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02498BD-863F-488F-9525-FEA47080E317}" xr6:coauthVersionLast="47" xr6:coauthVersionMax="47" xr10:uidLastSave="{00000000-0000-0000-0000-000000000000}"/>
  <bookViews>
    <workbookView xWindow="-120" yWindow="-120" windowWidth="29040" windowHeight="15990" activeTab="1" xr2:uid="{65C14963-D7D9-489F-85DF-B390E3AF6B64}"/>
  </bookViews>
  <sheets>
    <sheet name="Data" sheetId="3" r:id="rId1"/>
    <sheet name="Feuil1" sheetId="2" r:id="rId2"/>
  </sheets>
  <definedNames>
    <definedName name="Plage">OFFSET(Feuil1!$B$9,,,COUNTA(Feuil1!$B6:$B997),COUNTA(Feuil1!$6:$6))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2" l="1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I18" i="2" a="1"/>
  <c r="I18" i="2" s="1"/>
  <c r="I19" i="2" a="1"/>
  <c r="I19" i="2" s="1"/>
  <c r="I20" i="2" a="1"/>
  <c r="I20" i="2" s="1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6" i="2" a="1"/>
  <c r="I26" i="2" s="1"/>
  <c r="I27" i="2" a="1"/>
  <c r="I27" i="2" s="1"/>
  <c r="I28" i="2" a="1"/>
  <c r="I28" i="2" s="1"/>
  <c r="I29" i="2" a="1"/>
  <c r="I29" i="2" s="1"/>
  <c r="I30" i="2" a="1"/>
  <c r="I30" i="2" s="1"/>
  <c r="I31" i="2" a="1"/>
  <c r="I31" i="2" s="1"/>
  <c r="I32" i="2" a="1"/>
  <c r="I32" i="2" s="1"/>
  <c r="I33" i="2" a="1"/>
  <c r="I33" i="2" s="1"/>
  <c r="I34" i="2" a="1"/>
  <c r="I34" i="2" s="1"/>
  <c r="I35" i="2" a="1"/>
  <c r="I35" i="2" s="1"/>
  <c r="I36" i="2" a="1"/>
  <c r="I36" i="2" s="1"/>
  <c r="I37" i="2" a="1"/>
  <c r="I37" i="2" s="1"/>
  <c r="I38" i="2" a="1"/>
  <c r="I38" i="2" s="1"/>
  <c r="I39" i="2" a="1"/>
  <c r="I39" i="2" s="1"/>
  <c r="I40" i="2" a="1"/>
  <c r="I40" i="2" s="1"/>
  <c r="I41" i="2" a="1"/>
  <c r="I41" i="2" s="1"/>
  <c r="I42" i="2" a="1"/>
  <c r="I42" i="2" s="1"/>
  <c r="I43" i="2" a="1"/>
  <c r="I43" i="2" s="1"/>
  <c r="I44" i="2" a="1"/>
  <c r="I44" i="2" s="1"/>
  <c r="I45" i="2" a="1"/>
  <c r="I45" i="2" s="1"/>
  <c r="I46" i="2" a="1"/>
  <c r="I46" i="2" s="1"/>
  <c r="I47" i="2" a="1"/>
  <c r="I47" i="2" s="1"/>
  <c r="I48" i="2" a="1"/>
  <c r="I48" i="2" s="1"/>
  <c r="I49" i="2" a="1"/>
  <c r="I49" i="2" s="1"/>
  <c r="I50" i="2" a="1"/>
  <c r="I50" i="2" s="1"/>
  <c r="I51" i="2" a="1"/>
  <c r="I51" i="2" s="1"/>
  <c r="I52" i="2" a="1"/>
  <c r="I52" i="2" s="1"/>
  <c r="I53" i="2" a="1"/>
  <c r="I53" i="2" s="1"/>
  <c r="I54" i="2" a="1"/>
  <c r="I54" i="2" s="1"/>
  <c r="I55" i="2" a="1"/>
  <c r="I55" i="2" s="1"/>
  <c r="I56" i="2" a="1"/>
  <c r="I56" i="2" s="1"/>
  <c r="I57" i="2" a="1"/>
  <c r="I57" i="2" s="1"/>
  <c r="I58" i="2" a="1"/>
  <c r="I58" i="2" s="1"/>
  <c r="I59" i="2" a="1"/>
  <c r="I59" i="2" s="1"/>
  <c r="I60" i="2" a="1"/>
  <c r="I60" i="2" s="1"/>
  <c r="I61" i="2" a="1"/>
  <c r="I61" i="2" s="1"/>
  <c r="I62" i="2" a="1"/>
  <c r="I62" i="2" s="1"/>
  <c r="I63" i="2" a="1"/>
  <c r="I63" i="2" s="1"/>
  <c r="I64" i="2" a="1"/>
  <c r="I64" i="2" s="1"/>
  <c r="I65" i="2" a="1"/>
  <c r="I65" i="2" s="1"/>
  <c r="I66" i="2" a="1"/>
  <c r="I66" i="2" s="1"/>
  <c r="I67" i="2" a="1"/>
  <c r="I67" i="2" s="1"/>
  <c r="I68" i="2" a="1"/>
  <c r="I68" i="2" s="1"/>
  <c r="I69" i="2" a="1"/>
  <c r="I69" i="2" s="1"/>
  <c r="I70" i="2" a="1"/>
  <c r="I70" i="2" s="1"/>
  <c r="I71" i="2" a="1"/>
  <c r="I71" i="2" s="1"/>
  <c r="I72" i="2" a="1"/>
  <c r="I72" i="2" s="1"/>
  <c r="I73" i="2" a="1"/>
  <c r="I73" i="2" s="1"/>
  <c r="I74" i="2" a="1"/>
  <c r="I74" i="2" s="1"/>
  <c r="I75" i="2" a="1"/>
  <c r="I75" i="2" s="1"/>
  <c r="I76" i="2" a="1"/>
  <c r="I76" i="2" s="1"/>
  <c r="I77" i="2" a="1"/>
  <c r="I77" i="2" s="1"/>
  <c r="I78" i="2" a="1"/>
  <c r="I78" i="2" s="1"/>
  <c r="I79" i="2" a="1"/>
  <c r="I79" i="2" s="1"/>
  <c r="I80" i="2" a="1"/>
  <c r="I80" i="2" s="1"/>
  <c r="I81" i="2" a="1"/>
  <c r="I81" i="2" s="1"/>
  <c r="I82" i="2" a="1"/>
  <c r="I82" i="2" s="1"/>
  <c r="I83" i="2" a="1"/>
  <c r="I83" i="2" s="1"/>
  <c r="I84" i="2" a="1"/>
  <c r="I84" i="2" s="1"/>
  <c r="I85" i="2" a="1"/>
  <c r="I85" i="2" s="1"/>
  <c r="I86" i="2" a="1"/>
  <c r="I86" i="2" s="1"/>
  <c r="I87" i="2" a="1"/>
  <c r="I87" i="2" s="1"/>
  <c r="I88" i="2" a="1"/>
  <c r="I88" i="2" s="1"/>
  <c r="I89" i="2" a="1"/>
  <c r="I89" i="2" s="1"/>
  <c r="I90" i="2" a="1"/>
  <c r="I90" i="2" s="1"/>
  <c r="I91" i="2" a="1"/>
  <c r="I91" i="2" s="1"/>
  <c r="I92" i="2" a="1"/>
  <c r="I92" i="2" s="1"/>
  <c r="I93" i="2" a="1"/>
  <c r="I93" i="2" s="1"/>
  <c r="I94" i="2" a="1"/>
  <c r="I94" i="2" s="1"/>
  <c r="I95" i="2" a="1"/>
  <c r="I95" i="2" s="1"/>
  <c r="I96" i="2" a="1"/>
  <c r="I96" i="2" s="1"/>
  <c r="I97" i="2" a="1"/>
  <c r="I97" i="2" s="1"/>
  <c r="I98" i="2" a="1"/>
  <c r="I98" i="2" s="1"/>
  <c r="I99" i="2" a="1"/>
  <c r="I99" i="2" s="1"/>
  <c r="I100" i="2" a="1"/>
  <c r="I100" i="2" s="1"/>
  <c r="I101" i="2" a="1"/>
  <c r="I101" i="2" s="1"/>
  <c r="I102" i="2" a="1"/>
  <c r="I102" i="2" s="1"/>
  <c r="I103" i="2" a="1"/>
  <c r="I103" i="2" s="1"/>
  <c r="I104" i="2" a="1"/>
  <c r="I104" i="2" s="1"/>
  <c r="I105" i="2" a="1"/>
  <c r="I105" i="2" s="1"/>
  <c r="I106" i="2" a="1"/>
  <c r="I106" i="2" s="1"/>
  <c r="I107" i="2" a="1"/>
  <c r="I107" i="2" s="1"/>
  <c r="I108" i="2" a="1"/>
  <c r="I108" i="2" s="1"/>
  <c r="I109" i="2" a="1"/>
  <c r="I109" i="2" s="1"/>
  <c r="I110" i="2" a="1"/>
  <c r="I110" i="2" s="1"/>
  <c r="I111" i="2" a="1"/>
  <c r="I111" i="2" s="1"/>
  <c r="I112" i="2" a="1"/>
  <c r="I112" i="2" s="1"/>
  <c r="I113" i="2" a="1"/>
  <c r="I113" i="2" s="1"/>
  <c r="I114" i="2" a="1"/>
  <c r="I114" i="2" s="1"/>
  <c r="I115" i="2" a="1"/>
  <c r="I115" i="2" s="1"/>
  <c r="I116" i="2" a="1"/>
  <c r="I116" i="2" s="1"/>
  <c r="I117" i="2" a="1"/>
  <c r="I117" i="2" s="1"/>
  <c r="I118" i="2" a="1"/>
  <c r="I118" i="2" s="1"/>
  <c r="I119" i="2" a="1"/>
  <c r="I119" i="2" s="1"/>
  <c r="I120" i="2" a="1"/>
  <c r="I120" i="2" s="1"/>
  <c r="I121" i="2" a="1"/>
  <c r="I121" i="2" s="1"/>
  <c r="I122" i="2" a="1"/>
  <c r="I122" i="2" s="1"/>
  <c r="I123" i="2" a="1"/>
  <c r="I123" i="2" s="1"/>
  <c r="I124" i="2" a="1"/>
  <c r="I124" i="2" s="1"/>
  <c r="I125" i="2" a="1"/>
  <c r="I125" i="2" s="1"/>
  <c r="I126" i="2" a="1"/>
  <c r="I126" i="2" s="1"/>
  <c r="I127" i="2" a="1"/>
  <c r="I127" i="2" s="1"/>
  <c r="I128" i="2" a="1"/>
  <c r="I128" i="2" s="1"/>
  <c r="I129" i="2" a="1"/>
  <c r="I129" i="2" s="1"/>
  <c r="I130" i="2" a="1"/>
  <c r="I130" i="2" s="1"/>
  <c r="I131" i="2" a="1"/>
  <c r="I131" i="2" s="1"/>
  <c r="I132" i="2" a="1"/>
  <c r="I132" i="2" s="1"/>
  <c r="I133" i="2" a="1"/>
  <c r="I133" i="2" s="1"/>
  <c r="I134" i="2" a="1"/>
  <c r="I134" i="2" s="1"/>
  <c r="I135" i="2" a="1"/>
  <c r="I135" i="2" s="1"/>
  <c r="I136" i="2" a="1"/>
  <c r="I136" i="2" s="1"/>
  <c r="I137" i="2" a="1"/>
  <c r="I137" i="2" s="1"/>
  <c r="I138" i="2" a="1"/>
  <c r="I138" i="2" s="1"/>
  <c r="I139" i="2" a="1"/>
  <c r="I139" i="2" s="1"/>
  <c r="I140" i="2" a="1"/>
  <c r="I140" i="2" s="1"/>
  <c r="I141" i="2" a="1"/>
  <c r="I141" i="2" s="1"/>
  <c r="I142" i="2" a="1"/>
  <c r="I142" i="2" s="1"/>
  <c r="I143" i="2" a="1"/>
  <c r="I143" i="2" s="1"/>
  <c r="I144" i="2" a="1"/>
  <c r="I144" i="2" s="1"/>
  <c r="I145" i="2" a="1"/>
  <c r="I145" i="2" s="1"/>
  <c r="I146" i="2" a="1"/>
  <c r="I146" i="2" s="1"/>
  <c r="I147" i="2" a="1"/>
  <c r="I147" i="2" s="1"/>
  <c r="I148" i="2" a="1"/>
  <c r="I148" i="2" s="1"/>
  <c r="I149" i="2" a="1"/>
  <c r="I149" i="2" s="1"/>
  <c r="I150" i="2" a="1"/>
  <c r="I150" i="2" s="1"/>
  <c r="I151" i="2" a="1"/>
  <c r="I151" i="2" s="1"/>
  <c r="I152" i="2" a="1"/>
  <c r="I152" i="2" s="1"/>
  <c r="I153" i="2" a="1"/>
  <c r="I153" i="2" s="1"/>
  <c r="I154" i="2" a="1"/>
  <c r="I154" i="2" s="1"/>
  <c r="I155" i="2" a="1"/>
  <c r="I155" i="2" s="1"/>
  <c r="I156" i="2" a="1"/>
  <c r="I156" i="2" s="1"/>
  <c r="I157" i="2" a="1"/>
  <c r="I157" i="2" s="1"/>
  <c r="I158" i="2" a="1"/>
  <c r="I158" i="2" s="1"/>
  <c r="I159" i="2" a="1"/>
  <c r="I159" i="2" s="1"/>
  <c r="I160" i="2" a="1"/>
  <c r="I160" i="2" s="1"/>
  <c r="I161" i="2" a="1"/>
  <c r="I161" i="2" s="1"/>
  <c r="I162" i="2" a="1"/>
  <c r="I162" i="2" s="1"/>
  <c r="I163" i="2" a="1"/>
  <c r="I163" i="2" s="1"/>
  <c r="I164" i="2" a="1"/>
  <c r="I164" i="2" s="1"/>
  <c r="I165" i="2" a="1"/>
  <c r="I165" i="2" s="1"/>
  <c r="I166" i="2" a="1"/>
  <c r="I166" i="2" s="1"/>
  <c r="I167" i="2" a="1"/>
  <c r="I167" i="2" s="1"/>
  <c r="I168" i="2" a="1"/>
  <c r="I168" i="2" s="1"/>
  <c r="I169" i="2" a="1"/>
  <c r="I169" i="2" s="1"/>
  <c r="I170" i="2" a="1"/>
  <c r="I170" i="2" s="1"/>
  <c r="I171" i="2" a="1"/>
  <c r="I171" i="2" s="1"/>
  <c r="I172" i="2" a="1"/>
  <c r="I172" i="2" s="1"/>
  <c r="I173" i="2" a="1"/>
  <c r="I173" i="2" s="1"/>
  <c r="I174" i="2" a="1"/>
  <c r="I174" i="2" s="1"/>
  <c r="I175" i="2" a="1"/>
  <c r="I175" i="2" s="1"/>
  <c r="I176" i="2" a="1"/>
  <c r="I176" i="2" s="1"/>
  <c r="I177" i="2" a="1"/>
  <c r="I177" i="2" s="1"/>
  <c r="I178" i="2" a="1"/>
  <c r="I178" i="2" s="1"/>
  <c r="I179" i="2" a="1"/>
  <c r="I179" i="2" s="1"/>
  <c r="I180" i="2" a="1"/>
  <c r="I180" i="2" s="1"/>
  <c r="I181" i="2" a="1"/>
  <c r="I181" i="2" s="1"/>
  <c r="I182" i="2" a="1"/>
  <c r="I182" i="2" s="1"/>
  <c r="I183" i="2" a="1"/>
  <c r="I183" i="2" s="1"/>
  <c r="I184" i="2" a="1"/>
  <c r="I184" i="2" s="1"/>
  <c r="I185" i="2" a="1"/>
  <c r="I185" i="2" s="1"/>
  <c r="I186" i="2" a="1"/>
  <c r="I186" i="2" s="1"/>
  <c r="I187" i="2" a="1"/>
  <c r="I187" i="2" s="1"/>
  <c r="I188" i="2" a="1"/>
  <c r="I188" i="2" s="1"/>
  <c r="I189" i="2" a="1"/>
  <c r="I189" i="2" s="1"/>
  <c r="I190" i="2" a="1"/>
  <c r="I190" i="2" s="1"/>
  <c r="I191" i="2" a="1"/>
  <c r="I191" i="2" s="1"/>
  <c r="I192" i="2" a="1"/>
  <c r="I192" i="2" s="1"/>
  <c r="I193" i="2" a="1"/>
  <c r="I193" i="2" s="1"/>
  <c r="I194" i="2" a="1"/>
  <c r="I194" i="2" s="1"/>
  <c r="I195" i="2" a="1"/>
  <c r="I195" i="2" s="1"/>
  <c r="I196" i="2" a="1"/>
  <c r="I196" i="2" s="1"/>
  <c r="I197" i="2" a="1"/>
  <c r="I197" i="2" s="1"/>
  <c r="I198" i="2" a="1"/>
  <c r="I198" i="2" s="1"/>
  <c r="I199" i="2" a="1"/>
  <c r="I199" i="2" s="1"/>
  <c r="I200" i="2" a="1"/>
  <c r="I200" i="2" s="1"/>
  <c r="I201" i="2" a="1"/>
  <c r="I201" i="2" s="1"/>
  <c r="I202" i="2" a="1"/>
  <c r="I202" i="2" s="1"/>
  <c r="I203" i="2" a="1"/>
  <c r="I203" i="2" s="1"/>
  <c r="I204" i="2" a="1"/>
  <c r="I204" i="2" s="1"/>
  <c r="I205" i="2" a="1"/>
  <c r="I205" i="2" s="1"/>
  <c r="I206" i="2" a="1"/>
  <c r="I206" i="2" s="1"/>
  <c r="I207" i="2" a="1"/>
  <c r="I207" i="2" s="1"/>
  <c r="I208" i="2" a="1"/>
  <c r="I208" i="2" s="1"/>
  <c r="I209" i="2" a="1"/>
  <c r="I209" i="2" s="1"/>
  <c r="I210" i="2" a="1"/>
  <c r="I210" i="2" s="1"/>
  <c r="I211" i="2" a="1"/>
  <c r="I211" i="2" s="1"/>
  <c r="I212" i="2" a="1"/>
  <c r="I212" i="2" s="1"/>
  <c r="I213" i="2" a="1"/>
  <c r="I213" i="2" s="1"/>
  <c r="I214" i="2" a="1"/>
  <c r="I214" i="2" s="1"/>
  <c r="I215" i="2" a="1"/>
  <c r="I215" i="2" s="1"/>
  <c r="I216" i="2" a="1"/>
  <c r="I216" i="2" s="1"/>
  <c r="I217" i="2" a="1"/>
  <c r="I217" i="2" s="1"/>
  <c r="I218" i="2" a="1"/>
  <c r="I218" i="2" s="1"/>
  <c r="I219" i="2" a="1"/>
  <c r="I219" i="2" s="1"/>
  <c r="I220" i="2" a="1"/>
  <c r="I220" i="2" s="1"/>
  <c r="I221" i="2" a="1"/>
  <c r="I221" i="2" s="1"/>
  <c r="I222" i="2" a="1"/>
  <c r="I222" i="2" s="1"/>
  <c r="I223" i="2" a="1"/>
  <c r="I223" i="2" s="1"/>
  <c r="I224" i="2" a="1"/>
  <c r="I224" i="2" s="1"/>
  <c r="I225" i="2" a="1"/>
  <c r="I225" i="2" s="1"/>
  <c r="I226" i="2" a="1"/>
  <c r="I226" i="2" s="1"/>
  <c r="I227" i="2" a="1"/>
  <c r="I227" i="2" s="1"/>
  <c r="I228" i="2" a="1"/>
  <c r="I228" i="2" s="1"/>
  <c r="I229" i="2" a="1"/>
  <c r="I229" i="2" s="1"/>
  <c r="I230" i="2" a="1"/>
  <c r="I230" i="2" s="1"/>
  <c r="I231" i="2" a="1"/>
  <c r="I231" i="2" s="1"/>
  <c r="I232" i="2" a="1"/>
  <c r="I232" i="2" s="1"/>
  <c r="I233" i="2" a="1"/>
  <c r="I233" i="2" s="1"/>
  <c r="I234" i="2" a="1"/>
  <c r="I234" i="2" s="1"/>
  <c r="I235" i="2" a="1"/>
  <c r="I235" i="2" s="1"/>
  <c r="I236" i="2" a="1"/>
  <c r="I236" i="2" s="1"/>
  <c r="I237" i="2" a="1"/>
  <c r="I237" i="2" s="1"/>
  <c r="I238" i="2" a="1"/>
  <c r="I238" i="2" s="1"/>
  <c r="I239" i="2" a="1"/>
  <c r="I239" i="2" s="1"/>
  <c r="I240" i="2" a="1"/>
  <c r="I240" i="2" s="1"/>
  <c r="I241" i="2" a="1"/>
  <c r="I241" i="2" s="1"/>
  <c r="I242" i="2" a="1"/>
  <c r="I242" i="2" s="1"/>
  <c r="I243" i="2" a="1"/>
  <c r="I243" i="2" s="1"/>
  <c r="I244" i="2" a="1"/>
  <c r="I244" i="2" s="1"/>
  <c r="I245" i="2" a="1"/>
  <c r="I245" i="2" s="1"/>
  <c r="I246" i="2" a="1"/>
  <c r="I246" i="2" s="1"/>
  <c r="I247" i="2" a="1"/>
  <c r="I247" i="2" s="1"/>
  <c r="I248" i="2" a="1"/>
  <c r="I248" i="2" s="1"/>
  <c r="I249" i="2" a="1"/>
  <c r="I249" i="2" s="1"/>
  <c r="I250" i="2" a="1"/>
  <c r="I250" i="2" s="1"/>
  <c r="I251" i="2" a="1"/>
  <c r="I251" i="2" s="1"/>
  <c r="I252" i="2" a="1"/>
  <c r="I252" i="2" s="1"/>
  <c r="I253" i="2" a="1"/>
  <c r="I253" i="2" s="1"/>
  <c r="I254" i="2" a="1"/>
  <c r="I254" i="2" s="1"/>
  <c r="I255" i="2" a="1"/>
  <c r="I255" i="2" s="1"/>
  <c r="I256" i="2" a="1"/>
  <c r="I256" i="2" s="1"/>
  <c r="I257" i="2" a="1"/>
  <c r="I257" i="2" s="1"/>
  <c r="I258" i="2" a="1"/>
  <c r="I258" i="2" s="1"/>
  <c r="I259" i="2" a="1"/>
  <c r="I259" i="2" s="1"/>
  <c r="I260" i="2" a="1"/>
  <c r="I260" i="2" s="1"/>
  <c r="I261" i="2" a="1"/>
  <c r="I261" i="2" s="1"/>
  <c r="I262" i="2" a="1"/>
  <c r="I262" i="2" s="1"/>
  <c r="I263" i="2" a="1"/>
  <c r="I263" i="2" s="1"/>
  <c r="I264" i="2" a="1"/>
  <c r="I264" i="2" s="1"/>
  <c r="I265" i="2" a="1"/>
  <c r="I265" i="2" s="1"/>
  <c r="I266" i="2" a="1"/>
  <c r="I266" i="2" s="1"/>
  <c r="I267" i="2" a="1"/>
  <c r="I267" i="2" s="1"/>
  <c r="I268" i="2" a="1"/>
  <c r="I268" i="2" s="1"/>
  <c r="I269" i="2" a="1"/>
  <c r="I269" i="2" s="1"/>
  <c r="I270" i="2" a="1"/>
  <c r="I270" i="2" s="1"/>
  <c r="I271" i="2" a="1"/>
  <c r="I271" i="2" s="1"/>
  <c r="I272" i="2" a="1"/>
  <c r="I272" i="2" s="1"/>
  <c r="I273" i="2" a="1"/>
  <c r="I273" i="2" s="1"/>
  <c r="I274" i="2" a="1"/>
  <c r="I274" i="2" s="1"/>
  <c r="I275" i="2" a="1"/>
  <c r="I275" i="2" s="1"/>
  <c r="I276" i="2" a="1"/>
  <c r="I276" i="2" s="1"/>
  <c r="I277" i="2" a="1"/>
  <c r="I277" i="2" s="1"/>
  <c r="I278" i="2" a="1"/>
  <c r="I278" i="2" s="1"/>
  <c r="I279" i="2" a="1"/>
  <c r="I279" i="2" s="1"/>
  <c r="I280" i="2" a="1"/>
  <c r="I280" i="2" s="1"/>
  <c r="I281" i="2" a="1"/>
  <c r="I281" i="2" s="1"/>
  <c r="I282" i="2" a="1"/>
  <c r="I282" i="2" s="1"/>
  <c r="I283" i="2" a="1"/>
  <c r="I283" i="2" s="1"/>
  <c r="I284" i="2" a="1"/>
  <c r="I284" i="2" s="1"/>
  <c r="I285" i="2" a="1"/>
  <c r="I285" i="2" s="1"/>
  <c r="I286" i="2" a="1"/>
  <c r="I286" i="2" s="1"/>
  <c r="I287" i="2" a="1"/>
  <c r="I287" i="2" s="1"/>
  <c r="I288" i="2" a="1"/>
  <c r="I288" i="2" s="1"/>
  <c r="I289" i="2" a="1"/>
  <c r="I289" i="2" s="1"/>
  <c r="I290" i="2" a="1"/>
  <c r="I290" i="2" s="1"/>
  <c r="I291" i="2" a="1"/>
  <c r="I291" i="2" s="1"/>
  <c r="I292" i="2" a="1"/>
  <c r="I292" i="2" s="1"/>
  <c r="I293" i="2" a="1"/>
  <c r="I293" i="2" s="1"/>
  <c r="I294" i="2" a="1"/>
  <c r="I294" i="2" s="1"/>
  <c r="I295" i="2" a="1"/>
  <c r="I295" i="2" s="1"/>
  <c r="I296" i="2" a="1"/>
  <c r="I296" i="2" s="1"/>
  <c r="I297" i="2" a="1"/>
  <c r="I297" i="2" s="1"/>
  <c r="I298" i="2" a="1"/>
  <c r="I298" i="2" s="1"/>
  <c r="I299" i="2" a="1"/>
  <c r="I299" i="2" s="1"/>
  <c r="I300" i="2" a="1"/>
  <c r="I300" i="2" s="1"/>
  <c r="I301" i="2" a="1"/>
  <c r="I301" i="2" s="1"/>
  <c r="I302" i="2" a="1"/>
  <c r="I302" i="2" s="1"/>
  <c r="I303" i="2" a="1"/>
  <c r="I303" i="2" s="1"/>
  <c r="I304" i="2" a="1"/>
  <c r="I304" i="2" s="1"/>
  <c r="I305" i="2" a="1"/>
  <c r="I305" i="2" s="1"/>
  <c r="I306" i="2" a="1"/>
  <c r="I306" i="2" s="1"/>
  <c r="I307" i="2" a="1"/>
  <c r="I307" i="2" s="1"/>
  <c r="I308" i="2" a="1"/>
  <c r="I308" i="2" s="1"/>
  <c r="I309" i="2" a="1"/>
  <c r="I309" i="2" s="1"/>
  <c r="I310" i="2" a="1"/>
  <c r="I310" i="2" s="1"/>
  <c r="I311" i="2" a="1"/>
  <c r="I311" i="2" s="1"/>
  <c r="I312" i="2" a="1"/>
  <c r="I312" i="2" s="1"/>
  <c r="I313" i="2" a="1"/>
  <c r="I313" i="2" s="1"/>
  <c r="I314" i="2" a="1"/>
  <c r="I314" i="2" s="1"/>
  <c r="I315" i="2" a="1"/>
  <c r="I315" i="2" s="1"/>
  <c r="I316" i="2" a="1"/>
  <c r="I316" i="2" s="1"/>
  <c r="I317" i="2" a="1"/>
  <c r="I317" i="2" s="1"/>
  <c r="I318" i="2" a="1"/>
  <c r="I318" i="2" s="1"/>
  <c r="I319" i="2" a="1"/>
  <c r="I319" i="2" s="1"/>
  <c r="I320" i="2" a="1"/>
  <c r="I320" i="2" s="1"/>
  <c r="I321" i="2" a="1"/>
  <c r="I321" i="2" s="1"/>
  <c r="I322" i="2" a="1"/>
  <c r="I322" i="2" s="1"/>
  <c r="I323" i="2" a="1"/>
  <c r="I323" i="2" s="1"/>
  <c r="I324" i="2" a="1"/>
  <c r="I324" i="2" s="1"/>
  <c r="I325" i="2" a="1"/>
  <c r="I325" i="2" s="1"/>
  <c r="I326" i="2" a="1"/>
  <c r="I326" i="2" s="1"/>
  <c r="I327" i="2" a="1"/>
  <c r="I327" i="2" s="1"/>
  <c r="I328" i="2" a="1"/>
  <c r="I328" i="2" s="1"/>
  <c r="I329" i="2" a="1"/>
  <c r="I329" i="2" s="1"/>
  <c r="I330" i="2" a="1"/>
  <c r="I330" i="2" s="1"/>
  <c r="I331" i="2" a="1"/>
  <c r="I331" i="2" s="1"/>
  <c r="I332" i="2" a="1"/>
  <c r="I332" i="2" s="1"/>
  <c r="I333" i="2" a="1"/>
  <c r="I333" i="2" s="1"/>
  <c r="I334" i="2" a="1"/>
  <c r="I334" i="2" s="1"/>
  <c r="I335" i="2" a="1"/>
  <c r="I335" i="2" s="1"/>
  <c r="I336" i="2" a="1"/>
  <c r="I336" i="2" s="1"/>
  <c r="I337" i="2" a="1"/>
  <c r="I337" i="2" s="1"/>
  <c r="I338" i="2" a="1"/>
  <c r="I338" i="2" s="1"/>
  <c r="I339" i="2" a="1"/>
  <c r="I339" i="2" s="1"/>
  <c r="I340" i="2" a="1"/>
  <c r="I340" i="2" s="1"/>
  <c r="I341" i="2" a="1"/>
  <c r="I341" i="2" s="1"/>
  <c r="I342" i="2" a="1"/>
  <c r="I342" i="2" s="1"/>
  <c r="I343" i="2" a="1"/>
  <c r="I343" i="2" s="1"/>
  <c r="I344" i="2" a="1"/>
  <c r="I344" i="2" s="1"/>
  <c r="I345" i="2" a="1"/>
  <c r="I345" i="2" s="1"/>
  <c r="I346" i="2" a="1"/>
  <c r="I346" i="2" s="1"/>
  <c r="I347" i="2" a="1"/>
  <c r="I347" i="2" s="1"/>
  <c r="I348" i="2" a="1"/>
  <c r="I348" i="2" s="1"/>
  <c r="I349" i="2" a="1"/>
  <c r="I349" i="2" s="1"/>
  <c r="I350" i="2" a="1"/>
  <c r="I350" i="2" s="1"/>
  <c r="I351" i="2" a="1"/>
  <c r="I351" i="2" s="1"/>
  <c r="I352" i="2" a="1"/>
  <c r="I352" i="2" s="1"/>
  <c r="I353" i="2" a="1"/>
  <c r="I353" i="2" s="1"/>
  <c r="I354" i="2" a="1"/>
  <c r="I354" i="2" s="1"/>
  <c r="I355" i="2" a="1"/>
  <c r="I355" i="2" s="1"/>
  <c r="I356" i="2" a="1"/>
  <c r="I356" i="2" s="1"/>
  <c r="I357" i="2" a="1"/>
  <c r="I357" i="2" s="1"/>
  <c r="I358" i="2" a="1"/>
  <c r="I358" i="2" s="1"/>
  <c r="I359" i="2" a="1"/>
  <c r="I359" i="2" s="1"/>
  <c r="I360" i="2" a="1"/>
  <c r="I360" i="2" s="1"/>
  <c r="I361" i="2" a="1"/>
  <c r="I361" i="2" s="1"/>
  <c r="I362" i="2" a="1"/>
  <c r="I362" i="2" s="1"/>
  <c r="I363" i="2" a="1"/>
  <c r="I363" i="2" s="1"/>
  <c r="I364" i="2" a="1"/>
  <c r="I364" i="2" s="1"/>
  <c r="I365" i="2" a="1"/>
  <c r="I365" i="2" s="1"/>
  <c r="I366" i="2" a="1"/>
  <c r="I366" i="2" s="1"/>
  <c r="I367" i="2" a="1"/>
  <c r="I367" i="2" s="1"/>
  <c r="I368" i="2" a="1"/>
  <c r="I368" i="2" s="1"/>
  <c r="I369" i="2" a="1"/>
  <c r="I369" i="2" s="1"/>
  <c r="I370" i="2" a="1"/>
  <c r="I370" i="2" s="1"/>
  <c r="I371" i="2" a="1"/>
  <c r="I371" i="2" s="1"/>
  <c r="I372" i="2" a="1"/>
  <c r="I372" i="2" s="1"/>
  <c r="I373" i="2" a="1"/>
  <c r="I373" i="2" s="1"/>
  <c r="I374" i="2" a="1"/>
  <c r="I374" i="2" s="1"/>
  <c r="I375" i="2" a="1"/>
  <c r="I375" i="2" s="1"/>
  <c r="I376" i="2" a="1"/>
  <c r="I376" i="2" s="1"/>
  <c r="I377" i="2" a="1"/>
  <c r="I377" i="2" s="1"/>
  <c r="I378" i="2" a="1"/>
  <c r="I378" i="2" s="1"/>
  <c r="I379" i="2" a="1"/>
  <c r="I379" i="2" s="1"/>
  <c r="I380" i="2" a="1"/>
  <c r="I380" i="2" s="1"/>
  <c r="I381" i="2" a="1"/>
  <c r="I381" i="2" s="1"/>
  <c r="I382" i="2" a="1"/>
  <c r="I382" i="2" s="1"/>
  <c r="I383" i="2" a="1"/>
  <c r="I383" i="2" s="1"/>
  <c r="I384" i="2" a="1"/>
  <c r="I384" i="2" s="1"/>
  <c r="I385" i="2" a="1"/>
  <c r="I385" i="2" s="1"/>
  <c r="I386" i="2" a="1"/>
  <c r="I386" i="2" s="1"/>
  <c r="I387" i="2" a="1"/>
  <c r="I387" i="2" s="1"/>
  <c r="I388" i="2" a="1"/>
  <c r="I388" i="2" s="1"/>
  <c r="I389" i="2" a="1"/>
  <c r="I389" i="2" s="1"/>
  <c r="I10" i="2" a="1"/>
  <c r="I10" i="2" s="1"/>
  <c r="K7" i="2" a="1"/>
  <c r="K7" i="2" s="1"/>
  <c r="K9" i="2" s="1"/>
  <c r="K34" i="2" s="1" a="1"/>
  <c r="K34" i="2" s="1"/>
  <c r="L7" i="2" a="1"/>
  <c r="L7" i="2" s="1"/>
  <c r="L9" i="2" s="1"/>
  <c r="M7" i="2" a="1"/>
  <c r="M7" i="2" s="1"/>
  <c r="M9" i="2" s="1"/>
  <c r="M34" i="2" s="1" a="1"/>
  <c r="M34" i="2" s="1"/>
  <c r="N7" i="2" a="1"/>
  <c r="N7" i="2" s="1"/>
  <c r="N9" i="2" s="1"/>
  <c r="J7" i="2" a="1"/>
  <c r="J7" i="2" s="1"/>
  <c r="J9" i="2" s="1"/>
  <c r="J34" i="2" s="1" a="1"/>
  <c r="J34" i="2" s="1"/>
  <c r="B9" i="2" a="1"/>
  <c r="B9" i="2" s="1"/>
  <c r="M37" i="2" l="1" a="1"/>
  <c r="M37" i="2" s="1"/>
  <c r="N314" i="2" a="1"/>
  <c r="N314" i="2" s="1"/>
  <c r="K30" i="2" a="1"/>
  <c r="K30" i="2" s="1"/>
  <c r="L28" i="2" a="1"/>
  <c r="L28" i="2" s="1"/>
  <c r="N34" i="2" a="1"/>
  <c r="N34" i="2" s="1"/>
  <c r="N129" i="2" a="1"/>
  <c r="N129" i="2" s="1"/>
  <c r="J297" i="2" a="1"/>
  <c r="J297" i="2" s="1"/>
  <c r="L293" i="2" a="1"/>
  <c r="L293" i="2" s="1"/>
  <c r="J289" i="2" a="1"/>
  <c r="J289" i="2" s="1"/>
  <c r="M285" i="2" a="1"/>
  <c r="M285" i="2" s="1"/>
  <c r="M225" i="2" a="1"/>
  <c r="M225" i="2" s="1"/>
  <c r="M221" i="2" a="1"/>
  <c r="M221" i="2" s="1"/>
  <c r="M217" i="2" a="1"/>
  <c r="M217" i="2" s="1"/>
  <c r="M213" i="2" a="1"/>
  <c r="M213" i="2" s="1"/>
  <c r="M209" i="2" a="1"/>
  <c r="M209" i="2" s="1"/>
  <c r="M205" i="2" a="1"/>
  <c r="M205" i="2" s="1"/>
  <c r="M201" i="2" a="1"/>
  <c r="M201" i="2" s="1"/>
  <c r="M197" i="2" a="1"/>
  <c r="M197" i="2" s="1"/>
  <c r="M193" i="2" a="1"/>
  <c r="M193" i="2" s="1"/>
  <c r="J149" i="2" a="1"/>
  <c r="J149" i="2" s="1"/>
  <c r="J145" i="2" a="1"/>
  <c r="J145" i="2" s="1"/>
  <c r="J141" i="2" a="1"/>
  <c r="J141" i="2" s="1"/>
  <c r="J137" i="2" a="1"/>
  <c r="J137" i="2" s="1"/>
  <c r="K133" i="2" a="1"/>
  <c r="K133" i="2" s="1"/>
  <c r="M126" i="2" a="1"/>
  <c r="M126" i="2" s="1"/>
  <c r="M122" i="2" a="1"/>
  <c r="M122" i="2" s="1"/>
  <c r="K118" i="2" a="1"/>
  <c r="K118" i="2" s="1"/>
  <c r="K114" i="2" a="1"/>
  <c r="K114" i="2" s="1"/>
  <c r="K110" i="2" a="1"/>
  <c r="K110" i="2" s="1"/>
  <c r="K106" i="2" a="1"/>
  <c r="K106" i="2" s="1"/>
  <c r="L54" i="2" a="1"/>
  <c r="L54" i="2" s="1"/>
  <c r="K50" i="2" a="1"/>
  <c r="K50" i="2" s="1"/>
  <c r="K38" i="2" a="1"/>
  <c r="K38" i="2" s="1"/>
  <c r="J35" i="2" a="1"/>
  <c r="J35" i="2" s="1"/>
  <c r="M31" i="2" a="1"/>
  <c r="M31" i="2" s="1"/>
  <c r="J29" i="2" a="1"/>
  <c r="J29" i="2" s="1"/>
  <c r="J26" i="2" a="1"/>
  <c r="J26" i="2" s="1"/>
  <c r="M22" i="2" a="1"/>
  <c r="M22" i="2" s="1"/>
  <c r="J18" i="2" a="1"/>
  <c r="J18" i="2" s="1"/>
  <c r="M14" i="2" a="1"/>
  <c r="M14" i="2" s="1"/>
  <c r="K371" i="2" a="1"/>
  <c r="K371" i="2" s="1"/>
  <c r="K363" i="2" a="1"/>
  <c r="K363" i="2" s="1"/>
  <c r="K355" i="2" a="1"/>
  <c r="K355" i="2" s="1"/>
  <c r="K343" i="2" a="1"/>
  <c r="K343" i="2" s="1"/>
  <c r="K335" i="2" a="1"/>
  <c r="K335" i="2" s="1"/>
  <c r="K327" i="2" a="1"/>
  <c r="K327" i="2" s="1"/>
  <c r="K315" i="2" a="1"/>
  <c r="K315" i="2" s="1"/>
  <c r="N292" i="2" a="1"/>
  <c r="N292" i="2" s="1"/>
  <c r="N256" i="2" a="1"/>
  <c r="N256" i="2" s="1"/>
  <c r="N236" i="2" a="1"/>
  <c r="N236" i="2" s="1"/>
  <c r="M232" i="2" a="1"/>
  <c r="M232" i="2" s="1"/>
  <c r="K192" i="2" a="1"/>
  <c r="K192" i="2" s="1"/>
  <c r="M188" i="2" a="1"/>
  <c r="M188" i="2" s="1"/>
  <c r="M184" i="2" a="1"/>
  <c r="M184" i="2" s="1"/>
  <c r="M180" i="2" a="1"/>
  <c r="M180" i="2" s="1"/>
  <c r="M176" i="2" a="1"/>
  <c r="M176" i="2" s="1"/>
  <c r="M172" i="2" a="1"/>
  <c r="M172" i="2" s="1"/>
  <c r="M168" i="2" a="1"/>
  <c r="M168" i="2" s="1"/>
  <c r="M164" i="2" a="1"/>
  <c r="M164" i="2" s="1"/>
  <c r="M160" i="2" a="1"/>
  <c r="M160" i="2" s="1"/>
  <c r="M156" i="2" a="1"/>
  <c r="M156" i="2" s="1"/>
  <c r="M152" i="2" a="1"/>
  <c r="M152" i="2" s="1"/>
  <c r="J144" i="2" a="1"/>
  <c r="J144" i="2" s="1"/>
  <c r="J140" i="2" a="1"/>
  <c r="J140" i="2" s="1"/>
  <c r="J136" i="2" a="1"/>
  <c r="J136" i="2" s="1"/>
  <c r="J132" i="2" a="1"/>
  <c r="J132" i="2" s="1"/>
  <c r="J129" i="2" a="1"/>
  <c r="J129" i="2" s="1"/>
  <c r="J125" i="2" a="1"/>
  <c r="J125" i="2" s="1"/>
  <c r="J121" i="2" a="1"/>
  <c r="J121" i="2" s="1"/>
  <c r="J117" i="2" a="1"/>
  <c r="J117" i="2" s="1"/>
  <c r="J113" i="2" a="1"/>
  <c r="J113" i="2" s="1"/>
  <c r="J109" i="2" a="1"/>
  <c r="J109" i="2" s="1"/>
  <c r="J105" i="2" a="1"/>
  <c r="J105" i="2" s="1"/>
  <c r="M101" i="2" a="1"/>
  <c r="M101" i="2" s="1"/>
  <c r="M77" i="2" a="1"/>
  <c r="M77" i="2" s="1"/>
  <c r="M73" i="2" a="1"/>
  <c r="M73" i="2" s="1"/>
  <c r="M69" i="2" a="1"/>
  <c r="M69" i="2" s="1"/>
  <c r="K61" i="2" a="1"/>
  <c r="K61" i="2" s="1"/>
  <c r="K53" i="2" a="1"/>
  <c r="K53" i="2" s="1"/>
  <c r="N49" i="2" a="1"/>
  <c r="N49" i="2" s="1"/>
  <c r="L34" i="2" a="1"/>
  <c r="L34" i="2" s="1"/>
  <c r="N30" i="2" a="1"/>
  <c r="N30" i="2" s="1"/>
  <c r="J25" i="2" a="1"/>
  <c r="J25" i="2" s="1"/>
  <c r="J21" i="2" a="1"/>
  <c r="J21" i="2" s="1"/>
  <c r="K17" i="2" a="1"/>
  <c r="K17" i="2" s="1"/>
  <c r="K13" i="2" a="1"/>
  <c r="K13" i="2" s="1"/>
  <c r="N382" i="2" a="1"/>
  <c r="N382" i="2" s="1"/>
  <c r="N378" i="2" a="1"/>
  <c r="N378" i="2" s="1"/>
  <c r="N370" i="2" a="1"/>
  <c r="N370" i="2" s="1"/>
  <c r="N334" i="2" a="1"/>
  <c r="N334" i="2" s="1"/>
  <c r="N326" i="2" a="1"/>
  <c r="N326" i="2" s="1"/>
  <c r="K307" i="2" a="1"/>
  <c r="K307" i="2" s="1"/>
  <c r="N291" i="2" a="1"/>
  <c r="N291" i="2" s="1"/>
  <c r="K259" i="2" a="1"/>
  <c r="K259" i="2" s="1"/>
  <c r="N251" i="2" a="1"/>
  <c r="N251" i="2" s="1"/>
  <c r="N243" i="2" a="1"/>
  <c r="N243" i="2" s="1"/>
  <c r="N235" i="2" a="1"/>
  <c r="N235" i="2" s="1"/>
  <c r="K231" i="2" a="1"/>
  <c r="K231" i="2" s="1"/>
  <c r="K227" i="2" a="1"/>
  <c r="K227" i="2" s="1"/>
  <c r="M191" i="2" a="1"/>
  <c r="M191" i="2" s="1"/>
  <c r="M151" i="2" a="1"/>
  <c r="M151" i="2" s="1"/>
  <c r="J147" i="2" a="1"/>
  <c r="J147" i="2" s="1"/>
  <c r="J143" i="2" a="1"/>
  <c r="J143" i="2" s="1"/>
  <c r="J139" i="2" a="1"/>
  <c r="J139" i="2" s="1"/>
  <c r="J135" i="2" a="1"/>
  <c r="J135" i="2" s="1"/>
  <c r="J131" i="2" a="1"/>
  <c r="J131" i="2" s="1"/>
  <c r="J128" i="2" a="1"/>
  <c r="J128" i="2" s="1"/>
  <c r="J124" i="2" a="1"/>
  <c r="J124" i="2" s="1"/>
  <c r="J120" i="2" a="1"/>
  <c r="J120" i="2" s="1"/>
  <c r="J116" i="2" a="1"/>
  <c r="J116" i="2" s="1"/>
  <c r="J112" i="2" a="1"/>
  <c r="J112" i="2" s="1"/>
  <c r="J108" i="2" a="1"/>
  <c r="J108" i="2" s="1"/>
  <c r="J104" i="2" a="1"/>
  <c r="J104" i="2" s="1"/>
  <c r="M92" i="2" a="1"/>
  <c r="M92" i="2" s="1"/>
  <c r="M88" i="2" a="1"/>
  <c r="M88" i="2" s="1"/>
  <c r="M84" i="2" a="1"/>
  <c r="M84" i="2" s="1"/>
  <c r="K76" i="2" a="1"/>
  <c r="K76" i="2" s="1"/>
  <c r="J37" i="2" a="1"/>
  <c r="J37" i="2" s="1"/>
  <c r="J33" i="2" a="1"/>
  <c r="J33" i="2" s="1"/>
  <c r="J28" i="2" a="1"/>
  <c r="J28" i="2" s="1"/>
  <c r="J24" i="2" a="1"/>
  <c r="J24" i="2" s="1"/>
  <c r="J20" i="2" a="1"/>
  <c r="J20" i="2" s="1"/>
  <c r="M16" i="2" a="1"/>
  <c r="M16" i="2" s="1"/>
  <c r="M12" i="2" a="1"/>
  <c r="M12" i="2" s="1"/>
  <c r="L306" i="2" a="1"/>
  <c r="L306" i="2" s="1"/>
  <c r="K302" i="2" a="1"/>
  <c r="K302" i="2" s="1"/>
  <c r="K290" i="2" a="1"/>
  <c r="K290" i="2" s="1"/>
  <c r="K282" i="2" a="1"/>
  <c r="K282" i="2" s="1"/>
  <c r="K278" i="2" a="1"/>
  <c r="K278" i="2" s="1"/>
  <c r="K274" i="2" a="1"/>
  <c r="K274" i="2" s="1"/>
  <c r="K270" i="2" a="1"/>
  <c r="K270" i="2" s="1"/>
  <c r="K266" i="2" a="1"/>
  <c r="K266" i="2" s="1"/>
  <c r="K262" i="2" a="1"/>
  <c r="K262" i="2" s="1"/>
  <c r="K258" i="2" a="1"/>
  <c r="K258" i="2" s="1"/>
  <c r="K190" i="2" a="1"/>
  <c r="K190" i="2" s="1"/>
  <c r="M150" i="2" a="1"/>
  <c r="M150" i="2" s="1"/>
  <c r="M146" i="2" a="1"/>
  <c r="M146" i="2" s="1"/>
  <c r="M142" i="2" a="1"/>
  <c r="M142" i="2" s="1"/>
  <c r="M138" i="2" a="1"/>
  <c r="M138" i="2" s="1"/>
  <c r="M134" i="2" a="1"/>
  <c r="M134" i="2" s="1"/>
  <c r="M130" i="2" a="1"/>
  <c r="M130" i="2" s="1"/>
  <c r="J127" i="2" a="1"/>
  <c r="J127" i="2" s="1"/>
  <c r="J123" i="2" a="1"/>
  <c r="J123" i="2" s="1"/>
  <c r="J119" i="2" a="1"/>
  <c r="J119" i="2" s="1"/>
  <c r="J115" i="2" a="1"/>
  <c r="J115" i="2" s="1"/>
  <c r="J111" i="2" a="1"/>
  <c r="J111" i="2" s="1"/>
  <c r="M107" i="2" a="1"/>
  <c r="M107" i="2" s="1"/>
  <c r="J103" i="2" a="1"/>
  <c r="J103" i="2" s="1"/>
  <c r="K95" i="2" a="1"/>
  <c r="K95" i="2" s="1"/>
  <c r="K91" i="2" a="1"/>
  <c r="K91" i="2" s="1"/>
  <c r="K87" i="2" a="1"/>
  <c r="K87" i="2" s="1"/>
  <c r="K83" i="2" a="1"/>
  <c r="K83" i="2" s="1"/>
  <c r="K79" i="2" a="1"/>
  <c r="K79" i="2" s="1"/>
  <c r="J39" i="2" a="1"/>
  <c r="J39" i="2" s="1"/>
  <c r="L32" i="2" a="1"/>
  <c r="L32" i="2" s="1"/>
  <c r="M30" i="2" a="1"/>
  <c r="M30" i="2" s="1"/>
  <c r="M27" i="2" a="1"/>
  <c r="M27" i="2" s="1"/>
  <c r="M23" i="2" a="1"/>
  <c r="M23" i="2" s="1"/>
  <c r="M19" i="2" a="1"/>
  <c r="M19" i="2" s="1"/>
  <c r="K15" i="2" a="1"/>
  <c r="K15" i="2" s="1"/>
  <c r="K11" i="2" a="1"/>
  <c r="K11" i="2" s="1"/>
  <c r="M125" i="2" a="1"/>
  <c r="M125" i="2" s="1"/>
  <c r="N105" i="2" a="1"/>
  <c r="N105" i="2" s="1"/>
  <c r="L33" i="2" a="1"/>
  <c r="L33" i="2" s="1"/>
  <c r="N117" i="2" a="1"/>
  <c r="N117" i="2" s="1"/>
  <c r="L114" i="2" a="1"/>
  <c r="L114" i="2" s="1"/>
  <c r="L107" i="2" a="1"/>
  <c r="L107" i="2" s="1"/>
  <c r="L105" i="2" a="1"/>
  <c r="L105" i="2" s="1"/>
  <c r="K37" i="2" a="1"/>
  <c r="K37" i="2" s="1"/>
  <c r="J30" i="2" a="1"/>
  <c r="J30" i="2" s="1"/>
  <c r="L266" i="2" a="1"/>
  <c r="L266" i="2" s="1"/>
  <c r="M259" i="2" a="1"/>
  <c r="M259" i="2" s="1"/>
  <c r="L131" i="2" a="1"/>
  <c r="L131" i="2" s="1"/>
  <c r="K129" i="2" a="1"/>
  <c r="K129" i="2" s="1"/>
  <c r="M33" i="2" a="1"/>
  <c r="M33" i="2" s="1"/>
  <c r="L350" i="2" a="1"/>
  <c r="L350" i="2" s="1"/>
  <c r="K350" i="2" a="1"/>
  <c r="K350" i="2" s="1"/>
  <c r="M350" i="2" a="1"/>
  <c r="M350" i="2" s="1"/>
  <c r="N342" i="2" a="1"/>
  <c r="N342" i="2" s="1"/>
  <c r="M342" i="2" a="1"/>
  <c r="M342" i="2" s="1"/>
  <c r="K382" i="2" a="1"/>
  <c r="K382" i="2" s="1"/>
  <c r="M258" i="2" a="1"/>
  <c r="M258" i="2" s="1"/>
  <c r="K149" i="2" a="1"/>
  <c r="K149" i="2" s="1"/>
  <c r="L135" i="2" a="1"/>
  <c r="L135" i="2" s="1"/>
  <c r="L124" i="2" a="1"/>
  <c r="L124" i="2" s="1"/>
  <c r="L22" i="2" a="1"/>
  <c r="L22" i="2" s="1"/>
  <c r="M13" i="2" a="1"/>
  <c r="M13" i="2" s="1"/>
  <c r="M334" i="2" a="1"/>
  <c r="M334" i="2" s="1"/>
  <c r="L282" i="2" a="1"/>
  <c r="L282" i="2" s="1"/>
  <c r="N39" i="2" a="1"/>
  <c r="N39" i="2" s="1"/>
  <c r="N21" i="2" a="1"/>
  <c r="N21" i="2" s="1"/>
  <c r="M382" i="2" a="1"/>
  <c r="M382" i="2" s="1"/>
  <c r="K151" i="2" a="1"/>
  <c r="K151" i="2" s="1"/>
  <c r="N149" i="2" a="1"/>
  <c r="N149" i="2" s="1"/>
  <c r="L143" i="2" a="1"/>
  <c r="L143" i="2" s="1"/>
  <c r="L122" i="2" a="1"/>
  <c r="L122" i="2" s="1"/>
  <c r="N109" i="2" a="1"/>
  <c r="N109" i="2" s="1"/>
  <c r="N33" i="2" a="1"/>
  <c r="N33" i="2" s="1"/>
  <c r="L30" i="2" a="1"/>
  <c r="L30" i="2" s="1"/>
  <c r="N29" i="2" a="1"/>
  <c r="N29" i="2" s="1"/>
  <c r="K21" i="2" a="1"/>
  <c r="K21" i="2" s="1"/>
  <c r="K303" i="2" a="1"/>
  <c r="K303" i="2" s="1"/>
  <c r="L303" i="2" a="1"/>
  <c r="L303" i="2" s="1"/>
  <c r="K294" i="2" a="1"/>
  <c r="K294" i="2" s="1"/>
  <c r="M294" i="2" a="1"/>
  <c r="M294" i="2" s="1"/>
  <c r="N55" i="2" a="1"/>
  <c r="N55" i="2" s="1"/>
  <c r="M55" i="2" a="1"/>
  <c r="M55" i="2" s="1"/>
  <c r="M80" i="2" a="1"/>
  <c r="M80" i="2" s="1"/>
  <c r="K80" i="2" a="1"/>
  <c r="K80" i="2" s="1"/>
  <c r="N362" i="2" a="1"/>
  <c r="N362" i="2" s="1"/>
  <c r="M362" i="2" a="1"/>
  <c r="M362" i="2" s="1"/>
  <c r="N354" i="2" a="1"/>
  <c r="N354" i="2" s="1"/>
  <c r="K354" i="2" a="1"/>
  <c r="K354" i="2" s="1"/>
  <c r="M354" i="2" a="1"/>
  <c r="M354" i="2" s="1"/>
  <c r="M326" i="2" a="1"/>
  <c r="M326" i="2" s="1"/>
  <c r="M314" i="2" a="1"/>
  <c r="M314" i="2" s="1"/>
  <c r="L110" i="2" a="1"/>
  <c r="L110" i="2" s="1"/>
  <c r="M76" i="2" a="1"/>
  <c r="M76" i="2" s="1"/>
  <c r="L26" i="2" a="1"/>
  <c r="L26" i="2" s="1"/>
  <c r="M15" i="2" a="1"/>
  <c r="M15" i="2" s="1"/>
  <c r="K342" i="2" a="1"/>
  <c r="K342" i="2" s="1"/>
  <c r="K334" i="2" a="1"/>
  <c r="K334" i="2" s="1"/>
  <c r="K326" i="2" a="1"/>
  <c r="K326" i="2" s="1"/>
  <c r="K314" i="2" a="1"/>
  <c r="K314" i="2" s="1"/>
  <c r="K292" i="2" a="1"/>
  <c r="K292" i="2" s="1"/>
  <c r="L274" i="2" a="1"/>
  <c r="L274" i="2" s="1"/>
  <c r="L139" i="2" a="1"/>
  <c r="L139" i="2" s="1"/>
  <c r="M133" i="2" a="1"/>
  <c r="M133" i="2" s="1"/>
  <c r="L132" i="2" a="1"/>
  <c r="L132" i="2" s="1"/>
  <c r="K131" i="2" a="1"/>
  <c r="K131" i="2" s="1"/>
  <c r="L125" i="2" a="1"/>
  <c r="L125" i="2" s="1"/>
  <c r="M54" i="2" a="1"/>
  <c r="M54" i="2" s="1"/>
  <c r="K26" i="2" a="1"/>
  <c r="K26" i="2" s="1"/>
  <c r="L24" i="2" a="1"/>
  <c r="L24" i="2" s="1"/>
  <c r="L133" i="2" a="1"/>
  <c r="L133" i="2" s="1"/>
  <c r="K125" i="2" a="1"/>
  <c r="K125" i="2" s="1"/>
  <c r="M370" i="2" a="1"/>
  <c r="M370" i="2" s="1"/>
  <c r="M378" i="2" a="1"/>
  <c r="M378" i="2" s="1"/>
  <c r="K370" i="2" a="1"/>
  <c r="K370" i="2" s="1"/>
  <c r="K235" i="2" a="1"/>
  <c r="K235" i="2" s="1"/>
  <c r="L149" i="2" a="1"/>
  <c r="L149" i="2" s="1"/>
  <c r="L147" i="2" a="1"/>
  <c r="L147" i="2" s="1"/>
  <c r="J133" i="2" a="1"/>
  <c r="J133" i="2" s="1"/>
  <c r="N131" i="2" a="1"/>
  <c r="N131" i="2" s="1"/>
  <c r="L130" i="2" a="1"/>
  <c r="L130" i="2" s="1"/>
  <c r="N125" i="2" a="1"/>
  <c r="N125" i="2" s="1"/>
  <c r="L123" i="2" a="1"/>
  <c r="L123" i="2" s="1"/>
  <c r="N121" i="2" a="1"/>
  <c r="N121" i="2" s="1"/>
  <c r="L118" i="2" a="1"/>
  <c r="L118" i="2" s="1"/>
  <c r="N113" i="2" a="1"/>
  <c r="N113" i="2" s="1"/>
  <c r="M110" i="2" a="1"/>
  <c r="M110" i="2" s="1"/>
  <c r="L106" i="2" a="1"/>
  <c r="L106" i="2" s="1"/>
  <c r="L37" i="2" a="1"/>
  <c r="L37" i="2" s="1"/>
  <c r="N26" i="2" a="1"/>
  <c r="N26" i="2" s="1"/>
  <c r="N25" i="2" a="1"/>
  <c r="N25" i="2" s="1"/>
  <c r="L21" i="2" a="1"/>
  <c r="L21" i="2" s="1"/>
  <c r="L19" i="2" a="1"/>
  <c r="L19" i="2" s="1"/>
  <c r="K379" i="2" a="1"/>
  <c r="K379" i="2" s="1"/>
  <c r="L379" i="2" a="1"/>
  <c r="L379" i="2" s="1"/>
  <c r="M379" i="2" a="1"/>
  <c r="M379" i="2" s="1"/>
  <c r="J379" i="2" a="1"/>
  <c r="J379" i="2" s="1"/>
  <c r="K359" i="2" a="1"/>
  <c r="K359" i="2" s="1"/>
  <c r="L359" i="2" a="1"/>
  <c r="L359" i="2" s="1"/>
  <c r="K351" i="2" a="1"/>
  <c r="K351" i="2" s="1"/>
  <c r="L351" i="2" a="1"/>
  <c r="L351" i="2" s="1"/>
  <c r="N338" i="2" a="1"/>
  <c r="N338" i="2" s="1"/>
  <c r="M338" i="2" a="1"/>
  <c r="M338" i="2" s="1"/>
  <c r="J338" i="2" a="1"/>
  <c r="J338" i="2" s="1"/>
  <c r="K338" i="2" a="1"/>
  <c r="K338" i="2" s="1"/>
  <c r="L338" i="2" a="1"/>
  <c r="L338" i="2" s="1"/>
  <c r="N330" i="2" a="1"/>
  <c r="N330" i="2" s="1"/>
  <c r="K330" i="2" a="1"/>
  <c r="K330" i="2" s="1"/>
  <c r="L330" i="2" a="1"/>
  <c r="L330" i="2" s="1"/>
  <c r="M330" i="2" a="1"/>
  <c r="M330" i="2" s="1"/>
  <c r="J330" i="2" a="1"/>
  <c r="J330" i="2" s="1"/>
  <c r="N318" i="2" a="1"/>
  <c r="N318" i="2" s="1"/>
  <c r="K318" i="2" a="1"/>
  <c r="K318" i="2" s="1"/>
  <c r="L318" i="2" a="1"/>
  <c r="L318" i="2" s="1"/>
  <c r="M318" i="2" a="1"/>
  <c r="M318" i="2" s="1"/>
  <c r="J318" i="2" a="1"/>
  <c r="J318" i="2" s="1"/>
  <c r="N310" i="2" a="1"/>
  <c r="N310" i="2" s="1"/>
  <c r="M310" i="2" a="1"/>
  <c r="M310" i="2" s="1"/>
  <c r="J310" i="2" a="1"/>
  <c r="J310" i="2" s="1"/>
  <c r="K310" i="2" a="1"/>
  <c r="K310" i="2" s="1"/>
  <c r="L310" i="2" a="1"/>
  <c r="L310" i="2" s="1"/>
  <c r="K375" i="2" a="1"/>
  <c r="K375" i="2" s="1"/>
  <c r="L375" i="2" a="1"/>
  <c r="L375" i="2" s="1"/>
  <c r="K367" i="2" a="1"/>
  <c r="K367" i="2" s="1"/>
  <c r="L367" i="2" a="1"/>
  <c r="L367" i="2" s="1"/>
  <c r="N358" i="2" a="1"/>
  <c r="N358" i="2" s="1"/>
  <c r="M358" i="2" a="1"/>
  <c r="M358" i="2" s="1"/>
  <c r="J358" i="2" a="1"/>
  <c r="J358" i="2" s="1"/>
  <c r="K358" i="2" a="1"/>
  <c r="K358" i="2" s="1"/>
  <c r="L358" i="2" a="1"/>
  <c r="L358" i="2" s="1"/>
  <c r="N374" i="2" a="1"/>
  <c r="N374" i="2" s="1"/>
  <c r="M374" i="2" a="1"/>
  <c r="M374" i="2" s="1"/>
  <c r="J374" i="2" a="1"/>
  <c r="J374" i="2" s="1"/>
  <c r="K374" i="2" a="1"/>
  <c r="K374" i="2" s="1"/>
  <c r="L374" i="2" a="1"/>
  <c r="L374" i="2" s="1"/>
  <c r="N366" i="2" a="1"/>
  <c r="N366" i="2" s="1"/>
  <c r="K366" i="2" a="1"/>
  <c r="K366" i="2" s="1"/>
  <c r="L366" i="2" a="1"/>
  <c r="L366" i="2" s="1"/>
  <c r="M366" i="2" a="1"/>
  <c r="M366" i="2" s="1"/>
  <c r="J366" i="2" a="1"/>
  <c r="J366" i="2" s="1"/>
  <c r="K347" i="2" a="1"/>
  <c r="K347" i="2" s="1"/>
  <c r="L347" i="2" a="1"/>
  <c r="L347" i="2" s="1"/>
  <c r="K339" i="2" a="1"/>
  <c r="K339" i="2" s="1"/>
  <c r="L339" i="2" a="1"/>
  <c r="L339" i="2" s="1"/>
  <c r="K331" i="2" a="1"/>
  <c r="K331" i="2" s="1"/>
  <c r="L331" i="2" a="1"/>
  <c r="L331" i="2" s="1"/>
  <c r="K323" i="2" a="1"/>
  <c r="K323" i="2" s="1"/>
  <c r="L323" i="2" a="1"/>
  <c r="L323" i="2" s="1"/>
  <c r="K319" i="2" a="1"/>
  <c r="K319" i="2" s="1"/>
  <c r="L319" i="2" a="1"/>
  <c r="L319" i="2" s="1"/>
  <c r="K311" i="2" a="1"/>
  <c r="K311" i="2" s="1"/>
  <c r="L311" i="2" a="1"/>
  <c r="L311" i="2" s="1"/>
  <c r="N346" i="2" a="1"/>
  <c r="N346" i="2" s="1"/>
  <c r="K346" i="2" a="1"/>
  <c r="K346" i="2" s="1"/>
  <c r="L346" i="2" a="1"/>
  <c r="L346" i="2" s="1"/>
  <c r="M346" i="2" a="1"/>
  <c r="M346" i="2" s="1"/>
  <c r="J346" i="2" a="1"/>
  <c r="J346" i="2" s="1"/>
  <c r="N306" i="2" a="1"/>
  <c r="N306" i="2" s="1"/>
  <c r="K306" i="2" a="1"/>
  <c r="K306" i="2" s="1"/>
  <c r="L302" i="2" a="1"/>
  <c r="L302" i="2" s="1"/>
  <c r="L296" i="2" a="1"/>
  <c r="L296" i="2" s="1"/>
  <c r="J296" i="2" a="1"/>
  <c r="J296" i="2" s="1"/>
  <c r="N293" i="2" a="1"/>
  <c r="N293" i="2" s="1"/>
  <c r="K293" i="2" a="1"/>
  <c r="K293" i="2" s="1"/>
  <c r="M293" i="2" a="1"/>
  <c r="M293" i="2" s="1"/>
  <c r="K286" i="2" a="1"/>
  <c r="K286" i="2" s="1"/>
  <c r="L286" i="2" a="1"/>
  <c r="L286" i="2" s="1"/>
  <c r="N285" i="2" a="1"/>
  <c r="N285" i="2" s="1"/>
  <c r="L285" i="2" a="1"/>
  <c r="L285" i="2" s="1"/>
  <c r="J285" i="2" a="1"/>
  <c r="J285" i="2" s="1"/>
  <c r="N255" i="2" a="1"/>
  <c r="N255" i="2" s="1"/>
  <c r="L255" i="2" a="1"/>
  <c r="L255" i="2" s="1"/>
  <c r="N239" i="2" a="1"/>
  <c r="N239" i="2" s="1"/>
  <c r="L239" i="2" a="1"/>
  <c r="L239" i="2" s="1"/>
  <c r="M68" i="2" a="1"/>
  <c r="M68" i="2" s="1"/>
  <c r="K68" i="2" a="1"/>
  <c r="K68" i="2" s="1"/>
  <c r="M64" i="2" a="1"/>
  <c r="M64" i="2" s="1"/>
  <c r="K64" i="2" a="1"/>
  <c r="K64" i="2" s="1"/>
  <c r="N52" i="2" a="1"/>
  <c r="N52" i="2" s="1"/>
  <c r="L52" i="2" a="1"/>
  <c r="L52" i="2" s="1"/>
  <c r="N41" i="2" a="1"/>
  <c r="N41" i="2" s="1"/>
  <c r="J41" i="2" a="1"/>
  <c r="J41" i="2" s="1"/>
  <c r="L41" i="2" a="1"/>
  <c r="L41" i="2" s="1"/>
  <c r="J382" i="2" a="1"/>
  <c r="J382" i="2" s="1"/>
  <c r="L378" i="2" a="1"/>
  <c r="L378" i="2" s="1"/>
  <c r="J370" i="2" a="1"/>
  <c r="J370" i="2" s="1"/>
  <c r="L363" i="2" a="1"/>
  <c r="L363" i="2" s="1"/>
  <c r="L362" i="2" a="1"/>
  <c r="L362" i="2" s="1"/>
  <c r="J354" i="2" a="1"/>
  <c r="J354" i="2" s="1"/>
  <c r="N350" i="2" a="1"/>
  <c r="N350" i="2" s="1"/>
  <c r="J350" i="2" a="1"/>
  <c r="J350" i="2" s="1"/>
  <c r="L343" i="2" a="1"/>
  <c r="L343" i="2" s="1"/>
  <c r="L342" i="2" a="1"/>
  <c r="L342" i="2" s="1"/>
  <c r="J334" i="2" a="1"/>
  <c r="J334" i="2" s="1"/>
  <c r="L327" i="2" a="1"/>
  <c r="L327" i="2" s="1"/>
  <c r="L326" i="2" a="1"/>
  <c r="L326" i="2" s="1"/>
  <c r="L315" i="2" a="1"/>
  <c r="L315" i="2" s="1"/>
  <c r="L314" i="2" a="1"/>
  <c r="L314" i="2" s="1"/>
  <c r="M306" i="2" a="1"/>
  <c r="M306" i="2" s="1"/>
  <c r="L290" i="2" a="1"/>
  <c r="L290" i="2" s="1"/>
  <c r="N289" i="2" a="1"/>
  <c r="N289" i="2" s="1"/>
  <c r="M289" i="2" a="1"/>
  <c r="M289" i="2" s="1"/>
  <c r="K289" i="2" a="1"/>
  <c r="K289" i="2" s="1"/>
  <c r="L278" i="2" a="1"/>
  <c r="L278" i="2" s="1"/>
  <c r="L262" i="2" a="1"/>
  <c r="L262" i="2" s="1"/>
  <c r="K97" i="2" a="1"/>
  <c r="K97" i="2" s="1"/>
  <c r="M97" i="2" a="1"/>
  <c r="M97" i="2" s="1"/>
  <c r="K60" i="2" a="1"/>
  <c r="K60" i="2" s="1"/>
  <c r="M60" i="2" a="1"/>
  <c r="M60" i="2" s="1"/>
  <c r="K56" i="2" a="1"/>
  <c r="K56" i="2" s="1"/>
  <c r="M56" i="2" a="1"/>
  <c r="M56" i="2" s="1"/>
  <c r="K51" i="2" a="1"/>
  <c r="K51" i="2" s="1"/>
  <c r="M51" i="2" a="1"/>
  <c r="M51" i="2" s="1"/>
  <c r="J51" i="2" a="1"/>
  <c r="J51" i="2" s="1"/>
  <c r="L51" i="2" a="1"/>
  <c r="L51" i="2" s="1"/>
  <c r="K47" i="2" a="1"/>
  <c r="K47" i="2" s="1"/>
  <c r="J47" i="2" a="1"/>
  <c r="J47" i="2" s="1"/>
  <c r="L47" i="2" a="1"/>
  <c r="L47" i="2" s="1"/>
  <c r="M47" i="2" a="1"/>
  <c r="M47" i="2" s="1"/>
  <c r="K43" i="2" a="1"/>
  <c r="K43" i="2" s="1"/>
  <c r="J43" i="2" a="1"/>
  <c r="J43" i="2" s="1"/>
  <c r="L43" i="2" a="1"/>
  <c r="L43" i="2" s="1"/>
  <c r="M43" i="2" a="1"/>
  <c r="M43" i="2" s="1"/>
  <c r="J40" i="2" a="1"/>
  <c r="J40" i="2" s="1"/>
  <c r="N40" i="2" a="1"/>
  <c r="N40" i="2" s="1"/>
  <c r="K378" i="2" a="1"/>
  <c r="K378" i="2" s="1"/>
  <c r="K362" i="2" a="1"/>
  <c r="K362" i="2" s="1"/>
  <c r="N302" i="2" a="1"/>
  <c r="N302" i="2" s="1"/>
  <c r="J302" i="2" a="1"/>
  <c r="J302" i="2" s="1"/>
  <c r="N297" i="2" a="1"/>
  <c r="N297" i="2" s="1"/>
  <c r="M297" i="2" a="1"/>
  <c r="M297" i="2" s="1"/>
  <c r="K257" i="2" a="1"/>
  <c r="K257" i="2" s="1"/>
  <c r="N257" i="2" a="1"/>
  <c r="N257" i="2" s="1"/>
  <c r="N247" i="2" a="1"/>
  <c r="N247" i="2" s="1"/>
  <c r="L247" i="2" a="1"/>
  <c r="L247" i="2" s="1"/>
  <c r="K236" i="2" a="1"/>
  <c r="K236" i="2" s="1"/>
  <c r="L236" i="2" a="1"/>
  <c r="L236" i="2" s="1"/>
  <c r="J236" i="2" a="1"/>
  <c r="J236" i="2" s="1"/>
  <c r="M236" i="2" a="1"/>
  <c r="M236" i="2" s="1"/>
  <c r="L382" i="2" a="1"/>
  <c r="L382" i="2" s="1"/>
  <c r="J378" i="2" a="1"/>
  <c r="J378" i="2" s="1"/>
  <c r="L371" i="2" a="1"/>
  <c r="L371" i="2" s="1"/>
  <c r="L370" i="2" a="1"/>
  <c r="L370" i="2" s="1"/>
  <c r="J362" i="2" a="1"/>
  <c r="J362" i="2" s="1"/>
  <c r="L355" i="2" a="1"/>
  <c r="L355" i="2" s="1"/>
  <c r="L354" i="2" a="1"/>
  <c r="L354" i="2" s="1"/>
  <c r="J342" i="2" a="1"/>
  <c r="J342" i="2" s="1"/>
  <c r="L335" i="2" a="1"/>
  <c r="L335" i="2" s="1"/>
  <c r="L334" i="2" a="1"/>
  <c r="L334" i="2" s="1"/>
  <c r="J326" i="2" a="1"/>
  <c r="J326" i="2" s="1"/>
  <c r="J314" i="2" a="1"/>
  <c r="J314" i="2" s="1"/>
  <c r="L307" i="2" a="1"/>
  <c r="L307" i="2" s="1"/>
  <c r="J306" i="2" a="1"/>
  <c r="J306" i="2" s="1"/>
  <c r="M302" i="2" a="1"/>
  <c r="M302" i="2" s="1"/>
  <c r="M296" i="2" a="1"/>
  <c r="M296" i="2" s="1"/>
  <c r="J293" i="2" a="1"/>
  <c r="J293" i="2" s="1"/>
  <c r="L289" i="2" a="1"/>
  <c r="L289" i="2" s="1"/>
  <c r="K285" i="2" a="1"/>
  <c r="K285" i="2" s="1"/>
  <c r="L270" i="2" a="1"/>
  <c r="L270" i="2" s="1"/>
  <c r="L261" i="2" a="1"/>
  <c r="L261" i="2" s="1"/>
  <c r="M261" i="2" a="1"/>
  <c r="M261" i="2" s="1"/>
  <c r="L145" i="2" a="1"/>
  <c r="L145" i="2" s="1"/>
  <c r="L141" i="2" a="1"/>
  <c r="L141" i="2" s="1"/>
  <c r="L137" i="2" a="1"/>
  <c r="L137" i="2" s="1"/>
  <c r="L127" i="2" a="1"/>
  <c r="L127" i="2" s="1"/>
  <c r="L121" i="2" a="1"/>
  <c r="L121" i="2" s="1"/>
  <c r="L117" i="2" a="1"/>
  <c r="L117" i="2" s="1"/>
  <c r="L113" i="2" a="1"/>
  <c r="L113" i="2" s="1"/>
  <c r="L109" i="2" a="1"/>
  <c r="L109" i="2" s="1"/>
  <c r="M38" i="2" a="1"/>
  <c r="M38" i="2" s="1"/>
  <c r="J38" i="2" a="1"/>
  <c r="J38" i="2" s="1"/>
  <c r="K25" i="2" a="1"/>
  <c r="K25" i="2" s="1"/>
  <c r="L23" i="2" a="1"/>
  <c r="L23" i="2" s="1"/>
  <c r="J22" i="2" a="1"/>
  <c r="J22" i="2" s="1"/>
  <c r="N147" i="2" a="1"/>
  <c r="N147" i="2" s="1"/>
  <c r="L146" i="2" a="1"/>
  <c r="L146" i="2" s="1"/>
  <c r="K145" i="2" a="1"/>
  <c r="K145" i="2" s="1"/>
  <c r="N143" i="2" a="1"/>
  <c r="N143" i="2" s="1"/>
  <c r="L142" i="2" a="1"/>
  <c r="L142" i="2" s="1"/>
  <c r="K141" i="2" a="1"/>
  <c r="K141" i="2" s="1"/>
  <c r="N139" i="2" a="1"/>
  <c r="N139" i="2" s="1"/>
  <c r="L138" i="2" a="1"/>
  <c r="L138" i="2" s="1"/>
  <c r="K137" i="2" a="1"/>
  <c r="K137" i="2" s="1"/>
  <c r="N135" i="2" a="1"/>
  <c r="N135" i="2" s="1"/>
  <c r="L134" i="2" a="1"/>
  <c r="L134" i="2" s="1"/>
  <c r="L129" i="2" a="1"/>
  <c r="L129" i="2" s="1"/>
  <c r="L128" i="2" a="1"/>
  <c r="L128" i="2" s="1"/>
  <c r="K127" i="2" a="1"/>
  <c r="K127" i="2" s="1"/>
  <c r="K121" i="2" a="1"/>
  <c r="K121" i="2" s="1"/>
  <c r="L119" i="2" a="1"/>
  <c r="L119" i="2" s="1"/>
  <c r="K117" i="2" a="1"/>
  <c r="K117" i="2" s="1"/>
  <c r="L115" i="2" a="1"/>
  <c r="L115" i="2" s="1"/>
  <c r="K113" i="2" a="1"/>
  <c r="K113" i="2" s="1"/>
  <c r="L111" i="2" a="1"/>
  <c r="L111" i="2" s="1"/>
  <c r="K109" i="2" a="1"/>
  <c r="K109" i="2" s="1"/>
  <c r="M106" i="2" a="1"/>
  <c r="M106" i="2" s="1"/>
  <c r="M105" i="2" a="1"/>
  <c r="M105" i="2" s="1"/>
  <c r="L104" i="2" a="1"/>
  <c r="L104" i="2" s="1"/>
  <c r="M61" i="2" a="1"/>
  <c r="M61" i="2" s="1"/>
  <c r="L55" i="2" a="1"/>
  <c r="L55" i="2" s="1"/>
  <c r="N53" i="2" a="1"/>
  <c r="N53" i="2" s="1"/>
  <c r="M29" i="2" a="1"/>
  <c r="M29" i="2" s="1"/>
  <c r="M11" i="2" a="1"/>
  <c r="M11" i="2" s="1"/>
  <c r="K55" i="2" a="1"/>
  <c r="K55" i="2" s="1"/>
  <c r="N54" i="2" a="1"/>
  <c r="N54" i="2" s="1"/>
  <c r="K54" i="2" a="1"/>
  <c r="K54" i="2" s="1"/>
  <c r="L38" i="2" a="1"/>
  <c r="L38" i="2" s="1"/>
  <c r="N37" i="2" a="1"/>
  <c r="N37" i="2" s="1"/>
  <c r="K33" i="2" a="1"/>
  <c r="K33" i="2" s="1"/>
  <c r="L31" i="2" a="1"/>
  <c r="L31" i="2" s="1"/>
  <c r="L29" i="2" a="1"/>
  <c r="L29" i="2" s="1"/>
  <c r="M26" i="2" a="1"/>
  <c r="M26" i="2" s="1"/>
  <c r="M25" i="2" a="1"/>
  <c r="M25" i="2" s="1"/>
  <c r="N22" i="2" a="1"/>
  <c r="N22" i="2" s="1"/>
  <c r="K22" i="2" a="1"/>
  <c r="K22" i="2" s="1"/>
  <c r="M17" i="2" a="1"/>
  <c r="M17" i="2" s="1"/>
  <c r="L251" i="2" a="1"/>
  <c r="L251" i="2" s="1"/>
  <c r="L243" i="2" a="1"/>
  <c r="L243" i="2" s="1"/>
  <c r="K147" i="2" a="1"/>
  <c r="K147" i="2" s="1"/>
  <c r="N145" i="2" a="1"/>
  <c r="N145" i="2" s="1"/>
  <c r="L144" i="2" a="1"/>
  <c r="L144" i="2" s="1"/>
  <c r="K143" i="2" a="1"/>
  <c r="K143" i="2" s="1"/>
  <c r="N141" i="2" a="1"/>
  <c r="N141" i="2" s="1"/>
  <c r="L140" i="2" a="1"/>
  <c r="L140" i="2" s="1"/>
  <c r="K139" i="2" a="1"/>
  <c r="K139" i="2" s="1"/>
  <c r="N137" i="2" a="1"/>
  <c r="N137" i="2" s="1"/>
  <c r="L136" i="2" a="1"/>
  <c r="L136" i="2" s="1"/>
  <c r="K135" i="2" a="1"/>
  <c r="K135" i="2" s="1"/>
  <c r="N133" i="2" a="1"/>
  <c r="N133" i="2" s="1"/>
  <c r="M129" i="2" a="1"/>
  <c r="M129" i="2" s="1"/>
  <c r="N127" i="2" a="1"/>
  <c r="N127" i="2" s="1"/>
  <c r="L126" i="2" a="1"/>
  <c r="L126" i="2" s="1"/>
  <c r="M121" i="2" a="1"/>
  <c r="M121" i="2" s="1"/>
  <c r="L120" i="2" a="1"/>
  <c r="L120" i="2" s="1"/>
  <c r="M118" i="2" a="1"/>
  <c r="M118" i="2" s="1"/>
  <c r="M117" i="2" a="1"/>
  <c r="M117" i="2" s="1"/>
  <c r="L116" i="2" a="1"/>
  <c r="L116" i="2" s="1"/>
  <c r="M114" i="2" a="1"/>
  <c r="M114" i="2" s="1"/>
  <c r="M113" i="2" a="1"/>
  <c r="M113" i="2" s="1"/>
  <c r="L112" i="2" a="1"/>
  <c r="L112" i="2" s="1"/>
  <c r="M109" i="2" a="1"/>
  <c r="M109" i="2" s="1"/>
  <c r="L108" i="2" a="1"/>
  <c r="L108" i="2" s="1"/>
  <c r="J107" i="2" a="1"/>
  <c r="J107" i="2" s="1"/>
  <c r="K105" i="2" a="1"/>
  <c r="K105" i="2" s="1"/>
  <c r="L103" i="2" a="1"/>
  <c r="L103" i="2" s="1"/>
  <c r="J55" i="2" a="1"/>
  <c r="J55" i="2" s="1"/>
  <c r="J54" i="2" a="1"/>
  <c r="J54" i="2" s="1"/>
  <c r="N38" i="2" a="1"/>
  <c r="N38" i="2" s="1"/>
  <c r="K29" i="2" a="1"/>
  <c r="K29" i="2" s="1"/>
  <c r="L27" i="2" a="1"/>
  <c r="L27" i="2" s="1"/>
  <c r="L25" i="2" a="1"/>
  <c r="L25" i="2" s="1"/>
  <c r="M21" i="2" a="1"/>
  <c r="M21" i="2" s="1"/>
  <c r="L20" i="2" a="1"/>
  <c r="L20" i="2" s="1"/>
  <c r="M18" i="2" a="1"/>
  <c r="M18" i="2" s="1"/>
  <c r="L373" i="2" a="1"/>
  <c r="L373" i="2" s="1"/>
  <c r="J373" i="2" a="1"/>
  <c r="J373" i="2" s="1"/>
  <c r="M373" i="2" a="1"/>
  <c r="M373" i="2" s="1"/>
  <c r="K373" i="2" a="1"/>
  <c r="K373" i="2" s="1"/>
  <c r="N373" i="2" a="1"/>
  <c r="N373" i="2" s="1"/>
  <c r="J368" i="2" a="1"/>
  <c r="J368" i="2" s="1"/>
  <c r="M368" i="2" a="1"/>
  <c r="M368" i="2" s="1"/>
  <c r="K368" i="2" a="1"/>
  <c r="K368" i="2" s="1"/>
  <c r="N368" i="2" a="1"/>
  <c r="N368" i="2" s="1"/>
  <c r="L368" i="2" a="1"/>
  <c r="L368" i="2" s="1"/>
  <c r="L357" i="2" a="1"/>
  <c r="L357" i="2" s="1"/>
  <c r="J357" i="2" a="1"/>
  <c r="J357" i="2" s="1"/>
  <c r="M357" i="2" a="1"/>
  <c r="M357" i="2" s="1"/>
  <c r="K357" i="2" a="1"/>
  <c r="K357" i="2" s="1"/>
  <c r="N357" i="2" a="1"/>
  <c r="N357" i="2" s="1"/>
  <c r="J352" i="2" a="1"/>
  <c r="J352" i="2" s="1"/>
  <c r="M352" i="2" a="1"/>
  <c r="M352" i="2" s="1"/>
  <c r="K352" i="2" a="1"/>
  <c r="K352" i="2" s="1"/>
  <c r="N352" i="2" a="1"/>
  <c r="N352" i="2" s="1"/>
  <c r="L352" i="2" a="1"/>
  <c r="L352" i="2" s="1"/>
  <c r="J348" i="2" a="1"/>
  <c r="J348" i="2" s="1"/>
  <c r="M348" i="2" a="1"/>
  <c r="M348" i="2" s="1"/>
  <c r="K348" i="2" a="1"/>
  <c r="K348" i="2" s="1"/>
  <c r="N348" i="2" a="1"/>
  <c r="N348" i="2" s="1"/>
  <c r="L348" i="2" a="1"/>
  <c r="L348" i="2" s="1"/>
  <c r="L337" i="2" a="1"/>
  <c r="L337" i="2" s="1"/>
  <c r="J337" i="2" a="1"/>
  <c r="J337" i="2" s="1"/>
  <c r="M337" i="2" a="1"/>
  <c r="M337" i="2" s="1"/>
  <c r="K337" i="2" a="1"/>
  <c r="K337" i="2" s="1"/>
  <c r="N337" i="2" a="1"/>
  <c r="N337" i="2" s="1"/>
  <c r="J332" i="2" a="1"/>
  <c r="J332" i="2" s="1"/>
  <c r="M332" i="2" a="1"/>
  <c r="M332" i="2" s="1"/>
  <c r="K332" i="2" a="1"/>
  <c r="K332" i="2" s="1"/>
  <c r="N332" i="2" a="1"/>
  <c r="N332" i="2" s="1"/>
  <c r="L332" i="2" a="1"/>
  <c r="L332" i="2" s="1"/>
  <c r="J320" i="2" a="1"/>
  <c r="J320" i="2" s="1"/>
  <c r="M320" i="2" a="1"/>
  <c r="M320" i="2" s="1"/>
  <c r="K320" i="2" a="1"/>
  <c r="K320" i="2" s="1"/>
  <c r="N320" i="2" a="1"/>
  <c r="N320" i="2" s="1"/>
  <c r="L320" i="2" a="1"/>
  <c r="L320" i="2" s="1"/>
  <c r="L309" i="2" a="1"/>
  <c r="L309" i="2" s="1"/>
  <c r="J309" i="2" a="1"/>
  <c r="J309" i="2" s="1"/>
  <c r="M309" i="2" a="1"/>
  <c r="M309" i="2" s="1"/>
  <c r="K309" i="2" a="1"/>
  <c r="K309" i="2" s="1"/>
  <c r="N309" i="2" a="1"/>
  <c r="N309" i="2" s="1"/>
  <c r="J304" i="2" a="1"/>
  <c r="J304" i="2" s="1"/>
  <c r="M304" i="2" a="1"/>
  <c r="M304" i="2" s="1"/>
  <c r="K304" i="2" a="1"/>
  <c r="K304" i="2" s="1"/>
  <c r="N304" i="2" a="1"/>
  <c r="N304" i="2" s="1"/>
  <c r="L304" i="2" a="1"/>
  <c r="L304" i="2" s="1"/>
  <c r="J299" i="2" a="1"/>
  <c r="J299" i="2" s="1"/>
  <c r="K299" i="2" a="1"/>
  <c r="K299" i="2" s="1"/>
  <c r="N299" i="2" a="1"/>
  <c r="N299" i="2" s="1"/>
  <c r="L299" i="2" a="1"/>
  <c r="L299" i="2" s="1"/>
  <c r="M299" i="2" a="1"/>
  <c r="M299" i="2" s="1"/>
  <c r="J386" i="2" a="1"/>
  <c r="J386" i="2" s="1"/>
  <c r="L386" i="2" a="1"/>
  <c r="L386" i="2" s="1"/>
  <c r="N386" i="2" a="1"/>
  <c r="N386" i="2" s="1"/>
  <c r="K386" i="2" a="1"/>
  <c r="K386" i="2" s="1"/>
  <c r="M386" i="2" a="1"/>
  <c r="M386" i="2" s="1"/>
  <c r="J380" i="2" a="1"/>
  <c r="J380" i="2" s="1"/>
  <c r="M380" i="2" a="1"/>
  <c r="M380" i="2" s="1"/>
  <c r="K380" i="2" a="1"/>
  <c r="K380" i="2" s="1"/>
  <c r="N380" i="2" a="1"/>
  <c r="N380" i="2" s="1"/>
  <c r="L380" i="2" a="1"/>
  <c r="L380" i="2" s="1"/>
  <c r="J389" i="2" a="1"/>
  <c r="J389" i="2" s="1"/>
  <c r="L389" i="2" a="1"/>
  <c r="L389" i="2" s="1"/>
  <c r="N389" i="2" a="1"/>
  <c r="N389" i="2" s="1"/>
  <c r="K389" i="2" a="1"/>
  <c r="K389" i="2" s="1"/>
  <c r="M389" i="2" a="1"/>
  <c r="M389" i="2" s="1"/>
  <c r="J385" i="2" a="1"/>
  <c r="J385" i="2" s="1"/>
  <c r="L385" i="2" a="1"/>
  <c r="L385" i="2" s="1"/>
  <c r="N385" i="2" a="1"/>
  <c r="N385" i="2" s="1"/>
  <c r="K385" i="2" a="1"/>
  <c r="K385" i="2" s="1"/>
  <c r="M385" i="2" a="1"/>
  <c r="M385" i="2" s="1"/>
  <c r="L377" i="2" a="1"/>
  <c r="L377" i="2" s="1"/>
  <c r="J377" i="2" a="1"/>
  <c r="J377" i="2" s="1"/>
  <c r="M377" i="2" a="1"/>
  <c r="M377" i="2" s="1"/>
  <c r="K377" i="2" a="1"/>
  <c r="K377" i="2" s="1"/>
  <c r="N377" i="2" a="1"/>
  <c r="N377" i="2" s="1"/>
  <c r="J372" i="2" a="1"/>
  <c r="J372" i="2" s="1"/>
  <c r="M372" i="2" a="1"/>
  <c r="M372" i="2" s="1"/>
  <c r="K372" i="2" a="1"/>
  <c r="K372" i="2" s="1"/>
  <c r="N372" i="2" a="1"/>
  <c r="N372" i="2" s="1"/>
  <c r="L372" i="2" a="1"/>
  <c r="L372" i="2" s="1"/>
  <c r="L361" i="2" a="1"/>
  <c r="L361" i="2" s="1"/>
  <c r="J361" i="2" a="1"/>
  <c r="J361" i="2" s="1"/>
  <c r="M361" i="2" a="1"/>
  <c r="M361" i="2" s="1"/>
  <c r="K361" i="2" a="1"/>
  <c r="K361" i="2" s="1"/>
  <c r="N361" i="2" a="1"/>
  <c r="N361" i="2" s="1"/>
  <c r="J356" i="2" a="1"/>
  <c r="J356" i="2" s="1"/>
  <c r="M356" i="2" a="1"/>
  <c r="M356" i="2" s="1"/>
  <c r="K356" i="2" a="1"/>
  <c r="K356" i="2" s="1"/>
  <c r="N356" i="2" a="1"/>
  <c r="N356" i="2" s="1"/>
  <c r="L356" i="2" a="1"/>
  <c r="L356" i="2" s="1"/>
  <c r="L341" i="2" a="1"/>
  <c r="L341" i="2" s="1"/>
  <c r="J341" i="2" a="1"/>
  <c r="J341" i="2" s="1"/>
  <c r="M341" i="2" a="1"/>
  <c r="M341" i="2" s="1"/>
  <c r="K341" i="2" a="1"/>
  <c r="K341" i="2" s="1"/>
  <c r="N341" i="2" a="1"/>
  <c r="N341" i="2" s="1"/>
  <c r="J336" i="2" a="1"/>
  <c r="J336" i="2" s="1"/>
  <c r="M336" i="2" a="1"/>
  <c r="M336" i="2" s="1"/>
  <c r="K336" i="2" a="1"/>
  <c r="K336" i="2" s="1"/>
  <c r="N336" i="2" a="1"/>
  <c r="N336" i="2" s="1"/>
  <c r="L336" i="2" a="1"/>
  <c r="L336" i="2" s="1"/>
  <c r="L325" i="2" a="1"/>
  <c r="L325" i="2" s="1"/>
  <c r="J325" i="2" a="1"/>
  <c r="J325" i="2" s="1"/>
  <c r="M325" i="2" a="1"/>
  <c r="M325" i="2" s="1"/>
  <c r="K325" i="2" a="1"/>
  <c r="K325" i="2" s="1"/>
  <c r="N325" i="2" a="1"/>
  <c r="N325" i="2" s="1"/>
  <c r="L313" i="2" a="1"/>
  <c r="L313" i="2" s="1"/>
  <c r="J313" i="2" a="1"/>
  <c r="J313" i="2" s="1"/>
  <c r="M313" i="2" a="1"/>
  <c r="M313" i="2" s="1"/>
  <c r="K313" i="2" a="1"/>
  <c r="K313" i="2" s="1"/>
  <c r="N313" i="2" a="1"/>
  <c r="N313" i="2" s="1"/>
  <c r="J308" i="2" a="1"/>
  <c r="J308" i="2" s="1"/>
  <c r="M308" i="2" a="1"/>
  <c r="M308" i="2" s="1"/>
  <c r="K308" i="2" a="1"/>
  <c r="K308" i="2" s="1"/>
  <c r="N308" i="2" a="1"/>
  <c r="N308" i="2" s="1"/>
  <c r="L308" i="2" a="1"/>
  <c r="L308" i="2" s="1"/>
  <c r="K298" i="2" a="1"/>
  <c r="K298" i="2" s="1"/>
  <c r="M298" i="2" a="1"/>
  <c r="M298" i="2" s="1"/>
  <c r="J298" i="2" a="1"/>
  <c r="J298" i="2" s="1"/>
  <c r="N298" i="2" a="1"/>
  <c r="N298" i="2" s="1"/>
  <c r="L298" i="2" a="1"/>
  <c r="L298" i="2" s="1"/>
  <c r="K388" i="2" a="1"/>
  <c r="K388" i="2" s="1"/>
  <c r="M388" i="2" a="1"/>
  <c r="M388" i="2" s="1"/>
  <c r="J388" i="2" a="1"/>
  <c r="J388" i="2" s="1"/>
  <c r="L388" i="2" a="1"/>
  <c r="L388" i="2" s="1"/>
  <c r="N388" i="2" a="1"/>
  <c r="N388" i="2" s="1"/>
  <c r="J384" i="2" a="1"/>
  <c r="J384" i="2" s="1"/>
  <c r="M384" i="2" a="1"/>
  <c r="M384" i="2" s="1"/>
  <c r="N384" i="2" a="1"/>
  <c r="N384" i="2" s="1"/>
  <c r="L384" i="2" a="1"/>
  <c r="L384" i="2" s="1"/>
  <c r="K384" i="2" a="1"/>
  <c r="K384" i="2" s="1"/>
  <c r="J376" i="2" a="1"/>
  <c r="J376" i="2" s="1"/>
  <c r="M376" i="2" a="1"/>
  <c r="M376" i="2" s="1"/>
  <c r="K376" i="2" a="1"/>
  <c r="K376" i="2" s="1"/>
  <c r="N376" i="2" a="1"/>
  <c r="N376" i="2" s="1"/>
  <c r="L376" i="2" a="1"/>
  <c r="L376" i="2" s="1"/>
  <c r="L365" i="2" a="1"/>
  <c r="L365" i="2" s="1"/>
  <c r="J365" i="2" a="1"/>
  <c r="J365" i="2" s="1"/>
  <c r="M365" i="2" a="1"/>
  <c r="M365" i="2" s="1"/>
  <c r="K365" i="2" a="1"/>
  <c r="K365" i="2" s="1"/>
  <c r="N365" i="2" a="1"/>
  <c r="N365" i="2" s="1"/>
  <c r="J360" i="2" a="1"/>
  <c r="J360" i="2" s="1"/>
  <c r="M360" i="2" a="1"/>
  <c r="M360" i="2" s="1"/>
  <c r="K360" i="2" a="1"/>
  <c r="K360" i="2" s="1"/>
  <c r="N360" i="2" a="1"/>
  <c r="N360" i="2" s="1"/>
  <c r="L360" i="2" a="1"/>
  <c r="L360" i="2" s="1"/>
  <c r="L345" i="2" a="1"/>
  <c r="L345" i="2" s="1"/>
  <c r="J345" i="2" a="1"/>
  <c r="J345" i="2" s="1"/>
  <c r="M345" i="2" a="1"/>
  <c r="M345" i="2" s="1"/>
  <c r="K345" i="2" a="1"/>
  <c r="K345" i="2" s="1"/>
  <c r="N345" i="2" a="1"/>
  <c r="N345" i="2" s="1"/>
  <c r="J340" i="2" a="1"/>
  <c r="J340" i="2" s="1"/>
  <c r="M340" i="2" a="1"/>
  <c r="M340" i="2" s="1"/>
  <c r="K340" i="2" a="1"/>
  <c r="K340" i="2" s="1"/>
  <c r="N340" i="2" a="1"/>
  <c r="N340" i="2" s="1"/>
  <c r="L340" i="2" a="1"/>
  <c r="L340" i="2" s="1"/>
  <c r="L329" i="2" a="1"/>
  <c r="L329" i="2" s="1"/>
  <c r="J329" i="2" a="1"/>
  <c r="J329" i="2" s="1"/>
  <c r="M329" i="2" a="1"/>
  <c r="M329" i="2" s="1"/>
  <c r="K329" i="2" a="1"/>
  <c r="K329" i="2" s="1"/>
  <c r="N329" i="2" a="1"/>
  <c r="N329" i="2" s="1"/>
  <c r="J324" i="2" a="1"/>
  <c r="J324" i="2" s="1"/>
  <c r="M324" i="2" a="1"/>
  <c r="M324" i="2" s="1"/>
  <c r="K324" i="2" a="1"/>
  <c r="K324" i="2" s="1"/>
  <c r="N324" i="2" a="1"/>
  <c r="N324" i="2" s="1"/>
  <c r="L324" i="2" a="1"/>
  <c r="L324" i="2" s="1"/>
  <c r="N322" i="2" a="1"/>
  <c r="N322" i="2" s="1"/>
  <c r="L322" i="2" a="1"/>
  <c r="L322" i="2" s="1"/>
  <c r="J322" i="2" a="1"/>
  <c r="J322" i="2" s="1"/>
  <c r="M322" i="2" a="1"/>
  <c r="M322" i="2" s="1"/>
  <c r="K322" i="2" a="1"/>
  <c r="K322" i="2" s="1"/>
  <c r="L317" i="2" a="1"/>
  <c r="L317" i="2" s="1"/>
  <c r="J317" i="2" a="1"/>
  <c r="J317" i="2" s="1"/>
  <c r="M317" i="2" a="1"/>
  <c r="M317" i="2" s="1"/>
  <c r="K317" i="2" a="1"/>
  <c r="K317" i="2" s="1"/>
  <c r="N317" i="2" a="1"/>
  <c r="N317" i="2" s="1"/>
  <c r="J312" i="2" a="1"/>
  <c r="J312" i="2" s="1"/>
  <c r="M312" i="2" a="1"/>
  <c r="M312" i="2" s="1"/>
  <c r="K312" i="2" a="1"/>
  <c r="K312" i="2" s="1"/>
  <c r="N312" i="2" a="1"/>
  <c r="N312" i="2" s="1"/>
  <c r="L312" i="2" a="1"/>
  <c r="L312" i="2" s="1"/>
  <c r="L301" i="2" a="1"/>
  <c r="L301" i="2" s="1"/>
  <c r="J301" i="2" a="1"/>
  <c r="J301" i="2" s="1"/>
  <c r="M301" i="2" a="1"/>
  <c r="M301" i="2" s="1"/>
  <c r="K301" i="2" a="1"/>
  <c r="K301" i="2" s="1"/>
  <c r="N301" i="2" a="1"/>
  <c r="N301" i="2" s="1"/>
  <c r="J387" i="2" a="1"/>
  <c r="J387" i="2" s="1"/>
  <c r="L387" i="2" a="1"/>
  <c r="L387" i="2" s="1"/>
  <c r="N387" i="2" a="1"/>
  <c r="N387" i="2" s="1"/>
  <c r="K387" i="2" a="1"/>
  <c r="K387" i="2" s="1"/>
  <c r="M387" i="2" a="1"/>
  <c r="M387" i="2" s="1"/>
  <c r="K383" i="2" a="1"/>
  <c r="K383" i="2" s="1"/>
  <c r="J383" i="2" a="1"/>
  <c r="J383" i="2" s="1"/>
  <c r="M383" i="2" a="1"/>
  <c r="M383" i="2" s="1"/>
  <c r="N383" i="2" a="1"/>
  <c r="N383" i="2" s="1"/>
  <c r="L383" i="2" a="1"/>
  <c r="L383" i="2" s="1"/>
  <c r="L381" i="2" a="1"/>
  <c r="L381" i="2" s="1"/>
  <c r="J381" i="2" a="1"/>
  <c r="J381" i="2" s="1"/>
  <c r="M381" i="2" a="1"/>
  <c r="M381" i="2" s="1"/>
  <c r="N381" i="2" a="1"/>
  <c r="N381" i="2" s="1"/>
  <c r="K381" i="2" a="1"/>
  <c r="K381" i="2" s="1"/>
  <c r="L369" i="2" a="1"/>
  <c r="L369" i="2" s="1"/>
  <c r="J369" i="2" a="1"/>
  <c r="J369" i="2" s="1"/>
  <c r="M369" i="2" a="1"/>
  <c r="M369" i="2" s="1"/>
  <c r="K369" i="2" a="1"/>
  <c r="K369" i="2" s="1"/>
  <c r="N369" i="2" a="1"/>
  <c r="N369" i="2" s="1"/>
  <c r="J364" i="2" a="1"/>
  <c r="J364" i="2" s="1"/>
  <c r="M364" i="2" a="1"/>
  <c r="M364" i="2" s="1"/>
  <c r="K364" i="2" a="1"/>
  <c r="K364" i="2" s="1"/>
  <c r="N364" i="2" a="1"/>
  <c r="N364" i="2" s="1"/>
  <c r="L364" i="2" a="1"/>
  <c r="L364" i="2" s="1"/>
  <c r="L353" i="2" a="1"/>
  <c r="L353" i="2" s="1"/>
  <c r="J353" i="2" a="1"/>
  <c r="J353" i="2" s="1"/>
  <c r="M353" i="2" a="1"/>
  <c r="M353" i="2" s="1"/>
  <c r="K353" i="2" a="1"/>
  <c r="K353" i="2" s="1"/>
  <c r="N353" i="2" a="1"/>
  <c r="N353" i="2" s="1"/>
  <c r="L349" i="2" a="1"/>
  <c r="L349" i="2" s="1"/>
  <c r="J349" i="2" a="1"/>
  <c r="J349" i="2" s="1"/>
  <c r="M349" i="2" a="1"/>
  <c r="M349" i="2" s="1"/>
  <c r="K349" i="2" a="1"/>
  <c r="K349" i="2" s="1"/>
  <c r="N349" i="2" a="1"/>
  <c r="N349" i="2" s="1"/>
  <c r="J344" i="2" a="1"/>
  <c r="J344" i="2" s="1"/>
  <c r="M344" i="2" a="1"/>
  <c r="M344" i="2" s="1"/>
  <c r="K344" i="2" a="1"/>
  <c r="K344" i="2" s="1"/>
  <c r="N344" i="2" a="1"/>
  <c r="N344" i="2" s="1"/>
  <c r="L344" i="2" a="1"/>
  <c r="L344" i="2" s="1"/>
  <c r="L333" i="2" a="1"/>
  <c r="L333" i="2" s="1"/>
  <c r="J333" i="2" a="1"/>
  <c r="J333" i="2" s="1"/>
  <c r="M333" i="2" a="1"/>
  <c r="M333" i="2" s="1"/>
  <c r="K333" i="2" a="1"/>
  <c r="K333" i="2" s="1"/>
  <c r="N333" i="2" a="1"/>
  <c r="N333" i="2" s="1"/>
  <c r="J328" i="2" a="1"/>
  <c r="J328" i="2" s="1"/>
  <c r="M328" i="2" a="1"/>
  <c r="M328" i="2" s="1"/>
  <c r="K328" i="2" a="1"/>
  <c r="K328" i="2" s="1"/>
  <c r="N328" i="2" a="1"/>
  <c r="N328" i="2" s="1"/>
  <c r="L328" i="2" a="1"/>
  <c r="L328" i="2" s="1"/>
  <c r="L321" i="2" a="1"/>
  <c r="L321" i="2" s="1"/>
  <c r="J321" i="2" a="1"/>
  <c r="J321" i="2" s="1"/>
  <c r="M321" i="2" a="1"/>
  <c r="M321" i="2" s="1"/>
  <c r="K321" i="2" a="1"/>
  <c r="K321" i="2" s="1"/>
  <c r="N321" i="2" a="1"/>
  <c r="N321" i="2" s="1"/>
  <c r="J316" i="2" a="1"/>
  <c r="J316" i="2" s="1"/>
  <c r="M316" i="2" a="1"/>
  <c r="M316" i="2" s="1"/>
  <c r="K316" i="2" a="1"/>
  <c r="K316" i="2" s="1"/>
  <c r="N316" i="2" a="1"/>
  <c r="N316" i="2" s="1"/>
  <c r="L316" i="2" a="1"/>
  <c r="L316" i="2" s="1"/>
  <c r="L305" i="2" a="1"/>
  <c r="L305" i="2" s="1"/>
  <c r="J305" i="2" a="1"/>
  <c r="J305" i="2" s="1"/>
  <c r="M305" i="2" a="1"/>
  <c r="M305" i="2" s="1"/>
  <c r="K305" i="2" a="1"/>
  <c r="K305" i="2" s="1"/>
  <c r="N305" i="2" a="1"/>
  <c r="N305" i="2" s="1"/>
  <c r="J300" i="2" a="1"/>
  <c r="J300" i="2" s="1"/>
  <c r="M300" i="2" a="1"/>
  <c r="M300" i="2" s="1"/>
  <c r="K300" i="2" a="1"/>
  <c r="K300" i="2" s="1"/>
  <c r="N300" i="2" a="1"/>
  <c r="N300" i="2" s="1"/>
  <c r="L300" i="2" a="1"/>
  <c r="L300" i="2" s="1"/>
  <c r="J295" i="2" a="1"/>
  <c r="J295" i="2" s="1"/>
  <c r="M295" i="2" a="1"/>
  <c r="M295" i="2" s="1"/>
  <c r="K295" i="2" a="1"/>
  <c r="K295" i="2" s="1"/>
  <c r="N295" i="2" a="1"/>
  <c r="N295" i="2" s="1"/>
  <c r="L295" i="2" a="1"/>
  <c r="L295" i="2" s="1"/>
  <c r="M375" i="2" a="1"/>
  <c r="M375" i="2" s="1"/>
  <c r="J375" i="2" a="1"/>
  <c r="J375" i="2" s="1"/>
  <c r="M371" i="2" a="1"/>
  <c r="M371" i="2" s="1"/>
  <c r="J371" i="2" a="1"/>
  <c r="J371" i="2" s="1"/>
  <c r="M367" i="2" a="1"/>
  <c r="M367" i="2" s="1"/>
  <c r="J367" i="2" a="1"/>
  <c r="J367" i="2" s="1"/>
  <c r="M363" i="2" a="1"/>
  <c r="M363" i="2" s="1"/>
  <c r="J363" i="2" a="1"/>
  <c r="J363" i="2" s="1"/>
  <c r="M359" i="2" a="1"/>
  <c r="M359" i="2" s="1"/>
  <c r="J359" i="2" a="1"/>
  <c r="J359" i="2" s="1"/>
  <c r="M355" i="2" a="1"/>
  <c r="M355" i="2" s="1"/>
  <c r="J355" i="2" a="1"/>
  <c r="J355" i="2" s="1"/>
  <c r="M351" i="2" a="1"/>
  <c r="M351" i="2" s="1"/>
  <c r="J351" i="2" a="1"/>
  <c r="J351" i="2" s="1"/>
  <c r="M347" i="2" a="1"/>
  <c r="M347" i="2" s="1"/>
  <c r="J347" i="2" a="1"/>
  <c r="J347" i="2" s="1"/>
  <c r="M343" i="2" a="1"/>
  <c r="M343" i="2" s="1"/>
  <c r="J343" i="2" a="1"/>
  <c r="J343" i="2" s="1"/>
  <c r="M339" i="2" a="1"/>
  <c r="M339" i="2" s="1"/>
  <c r="J339" i="2" a="1"/>
  <c r="J339" i="2" s="1"/>
  <c r="M335" i="2" a="1"/>
  <c r="M335" i="2" s="1"/>
  <c r="J335" i="2" a="1"/>
  <c r="J335" i="2" s="1"/>
  <c r="M331" i="2" a="1"/>
  <c r="M331" i="2" s="1"/>
  <c r="J331" i="2" a="1"/>
  <c r="J331" i="2" s="1"/>
  <c r="M327" i="2" a="1"/>
  <c r="M327" i="2" s="1"/>
  <c r="J327" i="2" a="1"/>
  <c r="J327" i="2" s="1"/>
  <c r="M323" i="2" a="1"/>
  <c r="M323" i="2" s="1"/>
  <c r="J323" i="2" a="1"/>
  <c r="J323" i="2" s="1"/>
  <c r="M319" i="2" a="1"/>
  <c r="M319" i="2" s="1"/>
  <c r="J319" i="2" a="1"/>
  <c r="J319" i="2" s="1"/>
  <c r="M315" i="2" a="1"/>
  <c r="M315" i="2" s="1"/>
  <c r="J315" i="2" a="1"/>
  <c r="J315" i="2" s="1"/>
  <c r="M311" i="2" a="1"/>
  <c r="M311" i="2" s="1"/>
  <c r="J311" i="2" a="1"/>
  <c r="J311" i="2" s="1"/>
  <c r="M307" i="2" a="1"/>
  <c r="M307" i="2" s="1"/>
  <c r="J307" i="2" a="1"/>
  <c r="J307" i="2" s="1"/>
  <c r="M303" i="2" a="1"/>
  <c r="M303" i="2" s="1"/>
  <c r="J303" i="2" a="1"/>
  <c r="J303" i="2" s="1"/>
  <c r="K297" i="2" a="1"/>
  <c r="K297" i="2" s="1"/>
  <c r="N296" i="2" a="1"/>
  <c r="N296" i="2" s="1"/>
  <c r="K296" i="2" a="1"/>
  <c r="K296" i="2" s="1"/>
  <c r="L294" i="2" a="1"/>
  <c r="L294" i="2" s="1"/>
  <c r="L292" i="2" a="1"/>
  <c r="L292" i="2" s="1"/>
  <c r="J292" i="2" a="1"/>
  <c r="J292" i="2" s="1"/>
  <c r="M292" i="2" a="1"/>
  <c r="M292" i="2" s="1"/>
  <c r="L284" i="2" a="1"/>
  <c r="L284" i="2" s="1"/>
  <c r="J284" i="2" a="1"/>
  <c r="J284" i="2" s="1"/>
  <c r="M284" i="2" a="1"/>
  <c r="M284" i="2" s="1"/>
  <c r="K284" i="2" a="1"/>
  <c r="K284" i="2" s="1"/>
  <c r="N284" i="2" a="1"/>
  <c r="N284" i="2" s="1"/>
  <c r="L276" i="2" a="1"/>
  <c r="L276" i="2" s="1"/>
  <c r="J276" i="2" a="1"/>
  <c r="J276" i="2" s="1"/>
  <c r="M276" i="2" a="1"/>
  <c r="M276" i="2" s="1"/>
  <c r="K276" i="2" a="1"/>
  <c r="K276" i="2" s="1"/>
  <c r="N276" i="2" a="1"/>
  <c r="N276" i="2" s="1"/>
  <c r="L268" i="2" a="1"/>
  <c r="L268" i="2" s="1"/>
  <c r="J268" i="2" a="1"/>
  <c r="J268" i="2" s="1"/>
  <c r="M268" i="2" a="1"/>
  <c r="M268" i="2" s="1"/>
  <c r="K268" i="2" a="1"/>
  <c r="K268" i="2" s="1"/>
  <c r="N268" i="2" a="1"/>
  <c r="N268" i="2" s="1"/>
  <c r="L288" i="2" a="1"/>
  <c r="L288" i="2" s="1"/>
  <c r="J288" i="2" a="1"/>
  <c r="J288" i="2" s="1"/>
  <c r="M288" i="2" a="1"/>
  <c r="M288" i="2" s="1"/>
  <c r="K288" i="2" a="1"/>
  <c r="K288" i="2" s="1"/>
  <c r="N288" i="2" a="1"/>
  <c r="N288" i="2" s="1"/>
  <c r="J283" i="2" a="1"/>
  <c r="J283" i="2" s="1"/>
  <c r="M283" i="2" a="1"/>
  <c r="M283" i="2" s="1"/>
  <c r="K283" i="2" a="1"/>
  <c r="K283" i="2" s="1"/>
  <c r="N283" i="2" a="1"/>
  <c r="N283" i="2" s="1"/>
  <c r="L283" i="2" a="1"/>
  <c r="L283" i="2" s="1"/>
  <c r="N281" i="2" a="1"/>
  <c r="N281" i="2" s="1"/>
  <c r="L281" i="2" a="1"/>
  <c r="L281" i="2" s="1"/>
  <c r="J281" i="2" a="1"/>
  <c r="J281" i="2" s="1"/>
  <c r="M281" i="2" a="1"/>
  <c r="M281" i="2" s="1"/>
  <c r="K281" i="2" a="1"/>
  <c r="K281" i="2" s="1"/>
  <c r="J275" i="2" a="1"/>
  <c r="J275" i="2" s="1"/>
  <c r="M275" i="2" a="1"/>
  <c r="M275" i="2" s="1"/>
  <c r="K275" i="2" a="1"/>
  <c r="K275" i="2" s="1"/>
  <c r="N275" i="2" a="1"/>
  <c r="N275" i="2" s="1"/>
  <c r="L275" i="2" a="1"/>
  <c r="L275" i="2" s="1"/>
  <c r="N273" i="2" a="1"/>
  <c r="N273" i="2" s="1"/>
  <c r="L273" i="2" a="1"/>
  <c r="L273" i="2" s="1"/>
  <c r="J273" i="2" a="1"/>
  <c r="J273" i="2" s="1"/>
  <c r="M273" i="2" a="1"/>
  <c r="M273" i="2" s="1"/>
  <c r="K273" i="2" a="1"/>
  <c r="K273" i="2" s="1"/>
  <c r="J267" i="2" a="1"/>
  <c r="J267" i="2" s="1"/>
  <c r="M267" i="2" a="1"/>
  <c r="M267" i="2" s="1"/>
  <c r="K267" i="2" a="1"/>
  <c r="K267" i="2" s="1"/>
  <c r="N267" i="2" a="1"/>
  <c r="N267" i="2" s="1"/>
  <c r="L267" i="2" a="1"/>
  <c r="L267" i="2" s="1"/>
  <c r="N265" i="2" a="1"/>
  <c r="N265" i="2" s="1"/>
  <c r="L265" i="2" a="1"/>
  <c r="L265" i="2" s="1"/>
  <c r="J265" i="2" a="1"/>
  <c r="J265" i="2" s="1"/>
  <c r="M265" i="2" a="1"/>
  <c r="M265" i="2" s="1"/>
  <c r="K265" i="2" a="1"/>
  <c r="K265" i="2" s="1"/>
  <c r="J260" i="2" a="1"/>
  <c r="J260" i="2" s="1"/>
  <c r="M260" i="2" a="1"/>
  <c r="M260" i="2" s="1"/>
  <c r="K260" i="2" a="1"/>
  <c r="K260" i="2" s="1"/>
  <c r="N260" i="2" a="1"/>
  <c r="N260" i="2" s="1"/>
  <c r="L260" i="2" a="1"/>
  <c r="L260" i="2" s="1"/>
  <c r="N375" i="2" a="1"/>
  <c r="N375" i="2" s="1"/>
  <c r="N371" i="2" a="1"/>
  <c r="N371" i="2" s="1"/>
  <c r="N367" i="2" a="1"/>
  <c r="N367" i="2" s="1"/>
  <c r="N363" i="2" a="1"/>
  <c r="N363" i="2" s="1"/>
  <c r="N359" i="2" a="1"/>
  <c r="N359" i="2" s="1"/>
  <c r="N355" i="2" a="1"/>
  <c r="N355" i="2" s="1"/>
  <c r="N351" i="2" a="1"/>
  <c r="N351" i="2" s="1"/>
  <c r="N347" i="2" a="1"/>
  <c r="N347" i="2" s="1"/>
  <c r="N343" i="2" a="1"/>
  <c r="N343" i="2" s="1"/>
  <c r="N339" i="2" a="1"/>
  <c r="N339" i="2" s="1"/>
  <c r="N335" i="2" a="1"/>
  <c r="N335" i="2" s="1"/>
  <c r="N331" i="2" a="1"/>
  <c r="N331" i="2" s="1"/>
  <c r="N327" i="2" a="1"/>
  <c r="N327" i="2" s="1"/>
  <c r="N323" i="2" a="1"/>
  <c r="N323" i="2" s="1"/>
  <c r="N319" i="2" a="1"/>
  <c r="N319" i="2" s="1"/>
  <c r="N315" i="2" a="1"/>
  <c r="N315" i="2" s="1"/>
  <c r="N311" i="2" a="1"/>
  <c r="N311" i="2" s="1"/>
  <c r="N307" i="2" a="1"/>
  <c r="N307" i="2" s="1"/>
  <c r="N303" i="2" a="1"/>
  <c r="N303" i="2" s="1"/>
  <c r="N294" i="2" a="1"/>
  <c r="N294" i="2" s="1"/>
  <c r="J294" i="2" a="1"/>
  <c r="J294" i="2" s="1"/>
  <c r="J287" i="2" a="1"/>
  <c r="J287" i="2" s="1"/>
  <c r="M287" i="2" a="1"/>
  <c r="M287" i="2" s="1"/>
  <c r="K287" i="2" a="1"/>
  <c r="K287" i="2" s="1"/>
  <c r="N287" i="2" a="1"/>
  <c r="N287" i="2" s="1"/>
  <c r="L287" i="2" a="1"/>
  <c r="L287" i="2" s="1"/>
  <c r="L280" i="2" a="1"/>
  <c r="L280" i="2" s="1"/>
  <c r="J280" i="2" a="1"/>
  <c r="J280" i="2" s="1"/>
  <c r="M280" i="2" a="1"/>
  <c r="M280" i="2" s="1"/>
  <c r="K280" i="2" a="1"/>
  <c r="K280" i="2" s="1"/>
  <c r="N280" i="2" a="1"/>
  <c r="N280" i="2" s="1"/>
  <c r="L272" i="2" a="1"/>
  <c r="L272" i="2" s="1"/>
  <c r="J272" i="2" a="1"/>
  <c r="J272" i="2" s="1"/>
  <c r="M272" i="2" a="1"/>
  <c r="M272" i="2" s="1"/>
  <c r="K272" i="2" a="1"/>
  <c r="K272" i="2" s="1"/>
  <c r="N272" i="2" a="1"/>
  <c r="N272" i="2" s="1"/>
  <c r="L264" i="2" a="1"/>
  <c r="L264" i="2" s="1"/>
  <c r="J264" i="2" a="1"/>
  <c r="J264" i="2" s="1"/>
  <c r="M264" i="2" a="1"/>
  <c r="M264" i="2" s="1"/>
  <c r="K264" i="2" a="1"/>
  <c r="K264" i="2" s="1"/>
  <c r="N264" i="2" a="1"/>
  <c r="N264" i="2" s="1"/>
  <c r="N379" i="2" a="1"/>
  <c r="N379" i="2" s="1"/>
  <c r="L297" i="2" a="1"/>
  <c r="L297" i="2" s="1"/>
  <c r="J291" i="2" a="1"/>
  <c r="J291" i="2" s="1"/>
  <c r="M291" i="2" a="1"/>
  <c r="M291" i="2" s="1"/>
  <c r="K291" i="2" a="1"/>
  <c r="K291" i="2" s="1"/>
  <c r="L291" i="2" a="1"/>
  <c r="L291" i="2" s="1"/>
  <c r="J279" i="2" a="1"/>
  <c r="J279" i="2" s="1"/>
  <c r="M279" i="2" a="1"/>
  <c r="M279" i="2" s="1"/>
  <c r="K279" i="2" a="1"/>
  <c r="K279" i="2" s="1"/>
  <c r="N279" i="2" a="1"/>
  <c r="N279" i="2" s="1"/>
  <c r="L279" i="2" a="1"/>
  <c r="L279" i="2" s="1"/>
  <c r="N277" i="2" a="1"/>
  <c r="N277" i="2" s="1"/>
  <c r="L277" i="2" a="1"/>
  <c r="L277" i="2" s="1"/>
  <c r="J277" i="2" a="1"/>
  <c r="J277" i="2" s="1"/>
  <c r="M277" i="2" a="1"/>
  <c r="M277" i="2" s="1"/>
  <c r="K277" i="2" a="1"/>
  <c r="K277" i="2" s="1"/>
  <c r="J271" i="2" a="1"/>
  <c r="J271" i="2" s="1"/>
  <c r="M271" i="2" a="1"/>
  <c r="M271" i="2" s="1"/>
  <c r="K271" i="2" a="1"/>
  <c r="K271" i="2" s="1"/>
  <c r="N271" i="2" a="1"/>
  <c r="N271" i="2" s="1"/>
  <c r="L271" i="2" a="1"/>
  <c r="L271" i="2" s="1"/>
  <c r="N269" i="2" a="1"/>
  <c r="N269" i="2" s="1"/>
  <c r="L269" i="2" a="1"/>
  <c r="L269" i="2" s="1"/>
  <c r="J269" i="2" a="1"/>
  <c r="J269" i="2" s="1"/>
  <c r="M269" i="2" a="1"/>
  <c r="M269" i="2" s="1"/>
  <c r="K269" i="2" a="1"/>
  <c r="K269" i="2" s="1"/>
  <c r="J263" i="2" a="1"/>
  <c r="J263" i="2" s="1"/>
  <c r="M263" i="2" a="1"/>
  <c r="M263" i="2" s="1"/>
  <c r="K263" i="2" a="1"/>
  <c r="K263" i="2" s="1"/>
  <c r="N263" i="2" a="1"/>
  <c r="N263" i="2" s="1"/>
  <c r="L263" i="2" a="1"/>
  <c r="L263" i="2" s="1"/>
  <c r="M290" i="2" a="1"/>
  <c r="M290" i="2" s="1"/>
  <c r="J290" i="2" a="1"/>
  <c r="J290" i="2" s="1"/>
  <c r="M286" i="2" a="1"/>
  <c r="M286" i="2" s="1"/>
  <c r="J286" i="2" a="1"/>
  <c r="J286" i="2" s="1"/>
  <c r="M282" i="2" a="1"/>
  <c r="M282" i="2" s="1"/>
  <c r="J282" i="2" a="1"/>
  <c r="J282" i="2" s="1"/>
  <c r="M278" i="2" a="1"/>
  <c r="M278" i="2" s="1"/>
  <c r="J278" i="2" a="1"/>
  <c r="J278" i="2" s="1"/>
  <c r="M274" i="2" a="1"/>
  <c r="M274" i="2" s="1"/>
  <c r="J274" i="2" a="1"/>
  <c r="J274" i="2" s="1"/>
  <c r="M270" i="2" a="1"/>
  <c r="M270" i="2" s="1"/>
  <c r="J270" i="2" a="1"/>
  <c r="J270" i="2" s="1"/>
  <c r="M266" i="2" a="1"/>
  <c r="M266" i="2" s="1"/>
  <c r="J266" i="2" a="1"/>
  <c r="J266" i="2" s="1"/>
  <c r="M262" i="2" a="1"/>
  <c r="M262" i="2" s="1"/>
  <c r="J262" i="2" a="1"/>
  <c r="J262" i="2" s="1"/>
  <c r="J261" i="2" a="1"/>
  <c r="J261" i="2" s="1"/>
  <c r="L258" i="2" a="1"/>
  <c r="L258" i="2" s="1"/>
  <c r="N258" i="2" a="1"/>
  <c r="N258" i="2" s="1"/>
  <c r="K256" i="2" a="1"/>
  <c r="K256" i="2" s="1"/>
  <c r="L256" i="2" a="1"/>
  <c r="L256" i="2" s="1"/>
  <c r="J256" i="2" a="1"/>
  <c r="J256" i="2" s="1"/>
  <c r="M256" i="2" a="1"/>
  <c r="M256" i="2" s="1"/>
  <c r="L254" i="2" a="1"/>
  <c r="L254" i="2" s="1"/>
  <c r="J254" i="2" a="1"/>
  <c r="J254" i="2" s="1"/>
  <c r="M254" i="2" a="1"/>
  <c r="M254" i="2" s="1"/>
  <c r="K254" i="2" a="1"/>
  <c r="K254" i="2" s="1"/>
  <c r="N254" i="2" a="1"/>
  <c r="N254" i="2" s="1"/>
  <c r="K248" i="2" a="1"/>
  <c r="K248" i="2" s="1"/>
  <c r="N248" i="2" a="1"/>
  <c r="N248" i="2" s="1"/>
  <c r="L248" i="2" a="1"/>
  <c r="L248" i="2" s="1"/>
  <c r="J248" i="2" a="1"/>
  <c r="J248" i="2" s="1"/>
  <c r="M248" i="2" a="1"/>
  <c r="M248" i="2" s="1"/>
  <c r="L246" i="2" a="1"/>
  <c r="L246" i="2" s="1"/>
  <c r="J246" i="2" a="1"/>
  <c r="J246" i="2" s="1"/>
  <c r="M246" i="2" a="1"/>
  <c r="M246" i="2" s="1"/>
  <c r="K246" i="2" a="1"/>
  <c r="K246" i="2" s="1"/>
  <c r="N246" i="2" a="1"/>
  <c r="N246" i="2" s="1"/>
  <c r="K240" i="2" a="1"/>
  <c r="K240" i="2" s="1"/>
  <c r="N240" i="2" a="1"/>
  <c r="N240" i="2" s="1"/>
  <c r="L240" i="2" a="1"/>
  <c r="L240" i="2" s="1"/>
  <c r="J240" i="2" a="1"/>
  <c r="J240" i="2" s="1"/>
  <c r="M240" i="2" a="1"/>
  <c r="M240" i="2" s="1"/>
  <c r="L238" i="2" a="1"/>
  <c r="L238" i="2" s="1"/>
  <c r="J238" i="2" a="1"/>
  <c r="J238" i="2" s="1"/>
  <c r="M238" i="2" a="1"/>
  <c r="M238" i="2" s="1"/>
  <c r="K238" i="2" a="1"/>
  <c r="K238" i="2" s="1"/>
  <c r="N238" i="2" a="1"/>
  <c r="N238" i="2" s="1"/>
  <c r="N259" i="2" a="1"/>
  <c r="N259" i="2" s="1"/>
  <c r="J259" i="2" a="1"/>
  <c r="J259" i="2" s="1"/>
  <c r="J257" i="2" a="1"/>
  <c r="J257" i="2" s="1"/>
  <c r="M257" i="2" a="1"/>
  <c r="M257" i="2" s="1"/>
  <c r="L257" i="2" a="1"/>
  <c r="L257" i="2" s="1"/>
  <c r="J253" i="2" a="1"/>
  <c r="J253" i="2" s="1"/>
  <c r="M253" i="2" a="1"/>
  <c r="M253" i="2" s="1"/>
  <c r="K253" i="2" a="1"/>
  <c r="K253" i="2" s="1"/>
  <c r="N253" i="2" a="1"/>
  <c r="N253" i="2" s="1"/>
  <c r="L253" i="2" a="1"/>
  <c r="L253" i="2" s="1"/>
  <c r="J245" i="2" a="1"/>
  <c r="J245" i="2" s="1"/>
  <c r="M245" i="2" a="1"/>
  <c r="M245" i="2" s="1"/>
  <c r="K245" i="2" a="1"/>
  <c r="K245" i="2" s="1"/>
  <c r="N245" i="2" a="1"/>
  <c r="N245" i="2" s="1"/>
  <c r="L245" i="2" a="1"/>
  <c r="L245" i="2" s="1"/>
  <c r="J237" i="2" a="1"/>
  <c r="J237" i="2" s="1"/>
  <c r="M237" i="2" a="1"/>
  <c r="M237" i="2" s="1"/>
  <c r="K237" i="2" a="1"/>
  <c r="K237" i="2" s="1"/>
  <c r="N237" i="2" a="1"/>
  <c r="N237" i="2" s="1"/>
  <c r="L237" i="2" a="1"/>
  <c r="L237" i="2" s="1"/>
  <c r="N290" i="2" a="1"/>
  <c r="N290" i="2" s="1"/>
  <c r="N286" i="2" a="1"/>
  <c r="N286" i="2" s="1"/>
  <c r="N282" i="2" a="1"/>
  <c r="N282" i="2" s="1"/>
  <c r="N278" i="2" a="1"/>
  <c r="N278" i="2" s="1"/>
  <c r="N274" i="2" a="1"/>
  <c r="N274" i="2" s="1"/>
  <c r="N270" i="2" a="1"/>
  <c r="N270" i="2" s="1"/>
  <c r="N266" i="2" a="1"/>
  <c r="N266" i="2" s="1"/>
  <c r="N262" i="2" a="1"/>
  <c r="N262" i="2" s="1"/>
  <c r="K252" i="2" a="1"/>
  <c r="K252" i="2" s="1"/>
  <c r="N252" i="2" a="1"/>
  <c r="N252" i="2" s="1"/>
  <c r="L252" i="2" a="1"/>
  <c r="L252" i="2" s="1"/>
  <c r="J252" i="2" a="1"/>
  <c r="J252" i="2" s="1"/>
  <c r="M252" i="2" a="1"/>
  <c r="M252" i="2" s="1"/>
  <c r="L250" i="2" a="1"/>
  <c r="L250" i="2" s="1"/>
  <c r="J250" i="2" a="1"/>
  <c r="J250" i="2" s="1"/>
  <c r="M250" i="2" a="1"/>
  <c r="M250" i="2" s="1"/>
  <c r="K250" i="2" a="1"/>
  <c r="K250" i="2" s="1"/>
  <c r="N250" i="2" a="1"/>
  <c r="N250" i="2" s="1"/>
  <c r="K244" i="2" a="1"/>
  <c r="K244" i="2" s="1"/>
  <c r="N244" i="2" a="1"/>
  <c r="N244" i="2" s="1"/>
  <c r="L244" i="2" a="1"/>
  <c r="L244" i="2" s="1"/>
  <c r="J244" i="2" a="1"/>
  <c r="J244" i="2" s="1"/>
  <c r="M244" i="2" a="1"/>
  <c r="M244" i="2" s="1"/>
  <c r="L242" i="2" a="1"/>
  <c r="L242" i="2" s="1"/>
  <c r="J242" i="2" a="1"/>
  <c r="J242" i="2" s="1"/>
  <c r="M242" i="2" a="1"/>
  <c r="M242" i="2" s="1"/>
  <c r="K242" i="2" a="1"/>
  <c r="K242" i="2" s="1"/>
  <c r="N242" i="2" a="1"/>
  <c r="N242" i="2" s="1"/>
  <c r="N261" i="2" a="1"/>
  <c r="N261" i="2" s="1"/>
  <c r="K261" i="2" a="1"/>
  <c r="K261" i="2" s="1"/>
  <c r="L259" i="2" a="1"/>
  <c r="L259" i="2" s="1"/>
  <c r="J258" i="2" a="1"/>
  <c r="J258" i="2" s="1"/>
  <c r="J249" i="2" a="1"/>
  <c r="J249" i="2" s="1"/>
  <c r="M249" i="2" a="1"/>
  <c r="M249" i="2" s="1"/>
  <c r="K249" i="2" a="1"/>
  <c r="K249" i="2" s="1"/>
  <c r="N249" i="2" a="1"/>
  <c r="N249" i="2" s="1"/>
  <c r="L249" i="2" a="1"/>
  <c r="L249" i="2" s="1"/>
  <c r="J241" i="2" a="1"/>
  <c r="J241" i="2" s="1"/>
  <c r="M241" i="2" a="1"/>
  <c r="M241" i="2" s="1"/>
  <c r="K241" i="2" a="1"/>
  <c r="K241" i="2" s="1"/>
  <c r="N241" i="2" a="1"/>
  <c r="N241" i="2" s="1"/>
  <c r="L241" i="2" a="1"/>
  <c r="L241" i="2" s="1"/>
  <c r="K255" i="2" a="1"/>
  <c r="K255" i="2" s="1"/>
  <c r="K251" i="2" a="1"/>
  <c r="K251" i="2" s="1"/>
  <c r="K247" i="2" a="1"/>
  <c r="K247" i="2" s="1"/>
  <c r="K243" i="2" a="1"/>
  <c r="K243" i="2" s="1"/>
  <c r="K239" i="2" a="1"/>
  <c r="K239" i="2" s="1"/>
  <c r="J233" i="2" a="1"/>
  <c r="J233" i="2" s="1"/>
  <c r="L233" i="2" a="1"/>
  <c r="L233" i="2" s="1"/>
  <c r="N233" i="2" a="1"/>
  <c r="N233" i="2" s="1"/>
  <c r="M233" i="2" a="1"/>
  <c r="M233" i="2" s="1"/>
  <c r="K233" i="2" a="1"/>
  <c r="K233" i="2" s="1"/>
  <c r="J232" i="2" a="1"/>
  <c r="J232" i="2" s="1"/>
  <c r="L232" i="2" a="1"/>
  <c r="L232" i="2" s="1"/>
  <c r="N232" i="2" a="1"/>
  <c r="N232" i="2" s="1"/>
  <c r="K232" i="2" a="1"/>
  <c r="K232" i="2" s="1"/>
  <c r="J229" i="2" a="1"/>
  <c r="J229" i="2" s="1"/>
  <c r="L229" i="2" a="1"/>
  <c r="L229" i="2" s="1"/>
  <c r="N229" i="2" a="1"/>
  <c r="N229" i="2" s="1"/>
  <c r="M229" i="2" a="1"/>
  <c r="M229" i="2" s="1"/>
  <c r="K229" i="2" a="1"/>
  <c r="K229" i="2" s="1"/>
  <c r="J228" i="2" a="1"/>
  <c r="J228" i="2" s="1"/>
  <c r="L228" i="2" a="1"/>
  <c r="L228" i="2" s="1"/>
  <c r="N228" i="2" a="1"/>
  <c r="N228" i="2" s="1"/>
  <c r="K228" i="2" a="1"/>
  <c r="K228" i="2" s="1"/>
  <c r="J218" i="2" a="1"/>
  <c r="J218" i="2" s="1"/>
  <c r="L218" i="2" a="1"/>
  <c r="L218" i="2" s="1"/>
  <c r="N218" i="2" a="1"/>
  <c r="N218" i="2" s="1"/>
  <c r="M218" i="2" a="1"/>
  <c r="M218" i="2" s="1"/>
  <c r="K218" i="2" a="1"/>
  <c r="K218" i="2" s="1"/>
  <c r="J215" i="2" a="1"/>
  <c r="J215" i="2" s="1"/>
  <c r="L215" i="2" a="1"/>
  <c r="L215" i="2" s="1"/>
  <c r="N215" i="2" a="1"/>
  <c r="N215" i="2" s="1"/>
  <c r="K215" i="2" a="1"/>
  <c r="K215" i="2" s="1"/>
  <c r="M215" i="2" a="1"/>
  <c r="M215" i="2" s="1"/>
  <c r="J212" i="2" a="1"/>
  <c r="J212" i="2" s="1"/>
  <c r="L212" i="2" a="1"/>
  <c r="L212" i="2" s="1"/>
  <c r="N212" i="2" a="1"/>
  <c r="N212" i="2" s="1"/>
  <c r="M212" i="2" a="1"/>
  <c r="M212" i="2" s="1"/>
  <c r="K212" i="2" a="1"/>
  <c r="K212" i="2" s="1"/>
  <c r="J202" i="2" a="1"/>
  <c r="J202" i="2" s="1"/>
  <c r="L202" i="2" a="1"/>
  <c r="L202" i="2" s="1"/>
  <c r="N202" i="2" a="1"/>
  <c r="N202" i="2" s="1"/>
  <c r="M202" i="2" a="1"/>
  <c r="M202" i="2" s="1"/>
  <c r="K202" i="2" a="1"/>
  <c r="K202" i="2" s="1"/>
  <c r="J199" i="2" a="1"/>
  <c r="J199" i="2" s="1"/>
  <c r="L199" i="2" a="1"/>
  <c r="L199" i="2" s="1"/>
  <c r="N199" i="2" a="1"/>
  <c r="N199" i="2" s="1"/>
  <c r="K199" i="2" a="1"/>
  <c r="K199" i="2" s="1"/>
  <c r="M199" i="2" a="1"/>
  <c r="M199" i="2" s="1"/>
  <c r="J196" i="2" a="1"/>
  <c r="J196" i="2" s="1"/>
  <c r="L196" i="2" a="1"/>
  <c r="L196" i="2" s="1"/>
  <c r="N196" i="2" a="1"/>
  <c r="N196" i="2" s="1"/>
  <c r="M196" i="2" a="1"/>
  <c r="M196" i="2" s="1"/>
  <c r="K196" i="2" a="1"/>
  <c r="K196" i="2" s="1"/>
  <c r="M255" i="2" a="1"/>
  <c r="M255" i="2" s="1"/>
  <c r="J255" i="2" a="1"/>
  <c r="J255" i="2" s="1"/>
  <c r="M251" i="2" a="1"/>
  <c r="M251" i="2" s="1"/>
  <c r="J251" i="2" a="1"/>
  <c r="J251" i="2" s="1"/>
  <c r="M247" i="2" a="1"/>
  <c r="M247" i="2" s="1"/>
  <c r="J247" i="2" a="1"/>
  <c r="J247" i="2" s="1"/>
  <c r="M243" i="2" a="1"/>
  <c r="M243" i="2" s="1"/>
  <c r="J243" i="2" a="1"/>
  <c r="J243" i="2" s="1"/>
  <c r="M239" i="2" a="1"/>
  <c r="M239" i="2" s="1"/>
  <c r="J239" i="2" a="1"/>
  <c r="J239" i="2" s="1"/>
  <c r="J224" i="2" a="1"/>
  <c r="J224" i="2" s="1"/>
  <c r="L224" i="2" a="1"/>
  <c r="L224" i="2" s="1"/>
  <c r="N224" i="2" a="1"/>
  <c r="N224" i="2" s="1"/>
  <c r="M224" i="2" a="1"/>
  <c r="M224" i="2" s="1"/>
  <c r="K224" i="2" a="1"/>
  <c r="K224" i="2" s="1"/>
  <c r="J214" i="2" a="1"/>
  <c r="J214" i="2" s="1"/>
  <c r="L214" i="2" a="1"/>
  <c r="L214" i="2" s="1"/>
  <c r="N214" i="2" a="1"/>
  <c r="N214" i="2" s="1"/>
  <c r="M214" i="2" a="1"/>
  <c r="M214" i="2" s="1"/>
  <c r="K214" i="2" a="1"/>
  <c r="K214" i="2" s="1"/>
  <c r="J211" i="2" a="1"/>
  <c r="J211" i="2" s="1"/>
  <c r="L211" i="2" a="1"/>
  <c r="L211" i="2" s="1"/>
  <c r="N211" i="2" a="1"/>
  <c r="N211" i="2" s="1"/>
  <c r="K211" i="2" a="1"/>
  <c r="K211" i="2" s="1"/>
  <c r="M211" i="2" a="1"/>
  <c r="M211" i="2" s="1"/>
  <c r="J208" i="2" a="1"/>
  <c r="J208" i="2" s="1"/>
  <c r="L208" i="2" a="1"/>
  <c r="L208" i="2" s="1"/>
  <c r="N208" i="2" a="1"/>
  <c r="N208" i="2" s="1"/>
  <c r="M208" i="2" a="1"/>
  <c r="M208" i="2" s="1"/>
  <c r="K208" i="2" a="1"/>
  <c r="K208" i="2" s="1"/>
  <c r="J198" i="2" a="1"/>
  <c r="J198" i="2" s="1"/>
  <c r="L198" i="2" a="1"/>
  <c r="L198" i="2" s="1"/>
  <c r="N198" i="2" a="1"/>
  <c r="N198" i="2" s="1"/>
  <c r="M198" i="2" a="1"/>
  <c r="M198" i="2" s="1"/>
  <c r="K198" i="2" a="1"/>
  <c r="K198" i="2" s="1"/>
  <c r="J195" i="2" a="1"/>
  <c r="J195" i="2" s="1"/>
  <c r="L195" i="2" a="1"/>
  <c r="L195" i="2" s="1"/>
  <c r="N195" i="2" a="1"/>
  <c r="N195" i="2" s="1"/>
  <c r="K195" i="2" a="1"/>
  <c r="K195" i="2" s="1"/>
  <c r="M195" i="2" a="1"/>
  <c r="M195" i="2" s="1"/>
  <c r="J234" i="2" a="1"/>
  <c r="J234" i="2" s="1"/>
  <c r="L234" i="2" a="1"/>
  <c r="L234" i="2" s="1"/>
  <c r="N234" i="2" a="1"/>
  <c r="N234" i="2" s="1"/>
  <c r="M234" i="2" a="1"/>
  <c r="M234" i="2" s="1"/>
  <c r="K234" i="2" a="1"/>
  <c r="K234" i="2" s="1"/>
  <c r="J230" i="2" a="1"/>
  <c r="J230" i="2" s="1"/>
  <c r="L230" i="2" a="1"/>
  <c r="L230" i="2" s="1"/>
  <c r="N230" i="2" a="1"/>
  <c r="N230" i="2" s="1"/>
  <c r="M230" i="2" a="1"/>
  <c r="M230" i="2" s="1"/>
  <c r="K230" i="2" a="1"/>
  <c r="K230" i="2" s="1"/>
  <c r="M228" i="2" a="1"/>
  <c r="M228" i="2" s="1"/>
  <c r="J226" i="2" a="1"/>
  <c r="J226" i="2" s="1"/>
  <c r="L226" i="2" a="1"/>
  <c r="L226" i="2" s="1"/>
  <c r="N226" i="2" a="1"/>
  <c r="N226" i="2" s="1"/>
  <c r="M226" i="2" a="1"/>
  <c r="M226" i="2" s="1"/>
  <c r="K226" i="2" a="1"/>
  <c r="K226" i="2" s="1"/>
  <c r="J223" i="2" a="1"/>
  <c r="J223" i="2" s="1"/>
  <c r="L223" i="2" a="1"/>
  <c r="L223" i="2" s="1"/>
  <c r="N223" i="2" a="1"/>
  <c r="N223" i="2" s="1"/>
  <c r="K223" i="2" a="1"/>
  <c r="K223" i="2" s="1"/>
  <c r="M223" i="2" a="1"/>
  <c r="M223" i="2" s="1"/>
  <c r="J220" i="2" a="1"/>
  <c r="J220" i="2" s="1"/>
  <c r="L220" i="2" a="1"/>
  <c r="L220" i="2" s="1"/>
  <c r="N220" i="2" a="1"/>
  <c r="N220" i="2" s="1"/>
  <c r="M220" i="2" a="1"/>
  <c r="M220" i="2" s="1"/>
  <c r="K220" i="2" a="1"/>
  <c r="K220" i="2" s="1"/>
  <c r="J210" i="2" a="1"/>
  <c r="J210" i="2" s="1"/>
  <c r="L210" i="2" a="1"/>
  <c r="L210" i="2" s="1"/>
  <c r="N210" i="2" a="1"/>
  <c r="N210" i="2" s="1"/>
  <c r="M210" i="2" a="1"/>
  <c r="M210" i="2" s="1"/>
  <c r="K210" i="2" a="1"/>
  <c r="K210" i="2" s="1"/>
  <c r="J207" i="2" a="1"/>
  <c r="J207" i="2" s="1"/>
  <c r="L207" i="2" a="1"/>
  <c r="L207" i="2" s="1"/>
  <c r="N207" i="2" a="1"/>
  <c r="N207" i="2" s="1"/>
  <c r="K207" i="2" a="1"/>
  <c r="K207" i="2" s="1"/>
  <c r="M207" i="2" a="1"/>
  <c r="M207" i="2" s="1"/>
  <c r="J204" i="2" a="1"/>
  <c r="J204" i="2" s="1"/>
  <c r="L204" i="2" a="1"/>
  <c r="L204" i="2" s="1"/>
  <c r="N204" i="2" a="1"/>
  <c r="N204" i="2" s="1"/>
  <c r="M204" i="2" a="1"/>
  <c r="M204" i="2" s="1"/>
  <c r="K204" i="2" a="1"/>
  <c r="K204" i="2" s="1"/>
  <c r="J194" i="2" a="1"/>
  <c r="J194" i="2" s="1"/>
  <c r="L194" i="2" a="1"/>
  <c r="L194" i="2" s="1"/>
  <c r="N194" i="2" a="1"/>
  <c r="N194" i="2" s="1"/>
  <c r="M194" i="2" a="1"/>
  <c r="M194" i="2" s="1"/>
  <c r="K194" i="2" a="1"/>
  <c r="K194" i="2" s="1"/>
  <c r="J235" i="2" a="1"/>
  <c r="J235" i="2" s="1"/>
  <c r="L235" i="2" a="1"/>
  <c r="L235" i="2" s="1"/>
  <c r="M235" i="2" a="1"/>
  <c r="M235" i="2" s="1"/>
  <c r="J231" i="2" a="1"/>
  <c r="J231" i="2" s="1"/>
  <c r="L231" i="2" a="1"/>
  <c r="L231" i="2" s="1"/>
  <c r="N231" i="2" a="1"/>
  <c r="N231" i="2" s="1"/>
  <c r="M231" i="2" a="1"/>
  <c r="M231" i="2" s="1"/>
  <c r="J227" i="2" a="1"/>
  <c r="J227" i="2" s="1"/>
  <c r="L227" i="2" a="1"/>
  <c r="L227" i="2" s="1"/>
  <c r="N227" i="2" a="1"/>
  <c r="N227" i="2" s="1"/>
  <c r="M227" i="2" a="1"/>
  <c r="M227" i="2" s="1"/>
  <c r="J222" i="2" a="1"/>
  <c r="J222" i="2" s="1"/>
  <c r="L222" i="2" a="1"/>
  <c r="L222" i="2" s="1"/>
  <c r="N222" i="2" a="1"/>
  <c r="N222" i="2" s="1"/>
  <c r="M222" i="2" a="1"/>
  <c r="M222" i="2" s="1"/>
  <c r="K222" i="2" a="1"/>
  <c r="K222" i="2" s="1"/>
  <c r="J219" i="2" a="1"/>
  <c r="J219" i="2" s="1"/>
  <c r="L219" i="2" a="1"/>
  <c r="L219" i="2" s="1"/>
  <c r="N219" i="2" a="1"/>
  <c r="N219" i="2" s="1"/>
  <c r="K219" i="2" a="1"/>
  <c r="K219" i="2" s="1"/>
  <c r="M219" i="2" a="1"/>
  <c r="M219" i="2" s="1"/>
  <c r="J216" i="2" a="1"/>
  <c r="J216" i="2" s="1"/>
  <c r="L216" i="2" a="1"/>
  <c r="L216" i="2" s="1"/>
  <c r="N216" i="2" a="1"/>
  <c r="N216" i="2" s="1"/>
  <c r="M216" i="2" a="1"/>
  <c r="M216" i="2" s="1"/>
  <c r="K216" i="2" a="1"/>
  <c r="K216" i="2" s="1"/>
  <c r="J206" i="2" a="1"/>
  <c r="J206" i="2" s="1"/>
  <c r="L206" i="2" a="1"/>
  <c r="L206" i="2" s="1"/>
  <c r="N206" i="2" a="1"/>
  <c r="N206" i="2" s="1"/>
  <c r="M206" i="2" a="1"/>
  <c r="M206" i="2" s="1"/>
  <c r="K206" i="2" a="1"/>
  <c r="K206" i="2" s="1"/>
  <c r="J203" i="2" a="1"/>
  <c r="J203" i="2" s="1"/>
  <c r="L203" i="2" a="1"/>
  <c r="L203" i="2" s="1"/>
  <c r="N203" i="2" a="1"/>
  <c r="N203" i="2" s="1"/>
  <c r="K203" i="2" a="1"/>
  <c r="K203" i="2" s="1"/>
  <c r="M203" i="2" a="1"/>
  <c r="M203" i="2" s="1"/>
  <c r="J200" i="2" a="1"/>
  <c r="J200" i="2" s="1"/>
  <c r="L200" i="2" a="1"/>
  <c r="L200" i="2" s="1"/>
  <c r="N200" i="2" a="1"/>
  <c r="N200" i="2" s="1"/>
  <c r="M200" i="2" a="1"/>
  <c r="M200" i="2" s="1"/>
  <c r="K200" i="2" a="1"/>
  <c r="K200" i="2" s="1"/>
  <c r="J187" i="2" a="1"/>
  <c r="J187" i="2" s="1"/>
  <c r="L187" i="2" a="1"/>
  <c r="L187" i="2" s="1"/>
  <c r="N187" i="2" a="1"/>
  <c r="N187" i="2" s="1"/>
  <c r="M187" i="2" a="1"/>
  <c r="M187" i="2" s="1"/>
  <c r="K187" i="2" a="1"/>
  <c r="K187" i="2" s="1"/>
  <c r="J177" i="2" a="1"/>
  <c r="J177" i="2" s="1"/>
  <c r="L177" i="2" a="1"/>
  <c r="L177" i="2" s="1"/>
  <c r="N177" i="2" a="1"/>
  <c r="N177" i="2" s="1"/>
  <c r="M177" i="2" a="1"/>
  <c r="M177" i="2" s="1"/>
  <c r="K177" i="2" a="1"/>
  <c r="K177" i="2" s="1"/>
  <c r="J174" i="2" a="1"/>
  <c r="J174" i="2" s="1"/>
  <c r="L174" i="2" a="1"/>
  <c r="L174" i="2" s="1"/>
  <c r="N174" i="2" a="1"/>
  <c r="N174" i="2" s="1"/>
  <c r="M174" i="2" a="1"/>
  <c r="M174" i="2" s="1"/>
  <c r="K174" i="2" a="1"/>
  <c r="K174" i="2" s="1"/>
  <c r="J171" i="2" a="1"/>
  <c r="J171" i="2" s="1"/>
  <c r="L171" i="2" a="1"/>
  <c r="L171" i="2" s="1"/>
  <c r="N171" i="2" a="1"/>
  <c r="N171" i="2" s="1"/>
  <c r="M171" i="2" a="1"/>
  <c r="M171" i="2" s="1"/>
  <c r="K171" i="2" a="1"/>
  <c r="K171" i="2" s="1"/>
  <c r="J161" i="2" a="1"/>
  <c r="J161" i="2" s="1"/>
  <c r="L161" i="2" a="1"/>
  <c r="L161" i="2" s="1"/>
  <c r="N161" i="2" a="1"/>
  <c r="N161" i="2" s="1"/>
  <c r="M161" i="2" a="1"/>
  <c r="M161" i="2" s="1"/>
  <c r="K161" i="2" a="1"/>
  <c r="K161" i="2" s="1"/>
  <c r="J158" i="2" a="1"/>
  <c r="J158" i="2" s="1"/>
  <c r="L158" i="2" a="1"/>
  <c r="L158" i="2" s="1"/>
  <c r="N158" i="2" a="1"/>
  <c r="N158" i="2" s="1"/>
  <c r="M158" i="2" a="1"/>
  <c r="M158" i="2" s="1"/>
  <c r="K158" i="2" a="1"/>
  <c r="K158" i="2" s="1"/>
  <c r="J155" i="2" a="1"/>
  <c r="J155" i="2" s="1"/>
  <c r="L155" i="2" a="1"/>
  <c r="L155" i="2" s="1"/>
  <c r="N155" i="2" a="1"/>
  <c r="N155" i="2" s="1"/>
  <c r="M155" i="2" a="1"/>
  <c r="M155" i="2" s="1"/>
  <c r="K155" i="2" a="1"/>
  <c r="K155" i="2" s="1"/>
  <c r="K225" i="2" a="1"/>
  <c r="K225" i="2" s="1"/>
  <c r="K221" i="2" a="1"/>
  <c r="K221" i="2" s="1"/>
  <c r="K217" i="2" a="1"/>
  <c r="K217" i="2" s="1"/>
  <c r="K213" i="2" a="1"/>
  <c r="K213" i="2" s="1"/>
  <c r="K209" i="2" a="1"/>
  <c r="K209" i="2" s="1"/>
  <c r="K205" i="2" a="1"/>
  <c r="K205" i="2" s="1"/>
  <c r="K201" i="2" a="1"/>
  <c r="K201" i="2" s="1"/>
  <c r="K197" i="2" a="1"/>
  <c r="K197" i="2" s="1"/>
  <c r="K193" i="2" a="1"/>
  <c r="K193" i="2" s="1"/>
  <c r="J192" i="2" a="1"/>
  <c r="J192" i="2" s="1"/>
  <c r="L192" i="2" a="1"/>
  <c r="L192" i="2" s="1"/>
  <c r="N192" i="2" a="1"/>
  <c r="N192" i="2" s="1"/>
  <c r="M192" i="2" a="1"/>
  <c r="M192" i="2" s="1"/>
  <c r="J189" i="2" a="1"/>
  <c r="J189" i="2" s="1"/>
  <c r="L189" i="2" a="1"/>
  <c r="L189" i="2" s="1"/>
  <c r="N189" i="2" a="1"/>
  <c r="N189" i="2" s="1"/>
  <c r="M189" i="2" a="1"/>
  <c r="M189" i="2" s="1"/>
  <c r="K189" i="2" a="1"/>
  <c r="K189" i="2" s="1"/>
  <c r="J186" i="2" a="1"/>
  <c r="J186" i="2" s="1"/>
  <c r="L186" i="2" a="1"/>
  <c r="L186" i="2" s="1"/>
  <c r="N186" i="2" a="1"/>
  <c r="N186" i="2" s="1"/>
  <c r="M186" i="2" a="1"/>
  <c r="M186" i="2" s="1"/>
  <c r="K186" i="2" a="1"/>
  <c r="K186" i="2" s="1"/>
  <c r="J183" i="2" a="1"/>
  <c r="J183" i="2" s="1"/>
  <c r="L183" i="2" a="1"/>
  <c r="L183" i="2" s="1"/>
  <c r="N183" i="2" a="1"/>
  <c r="N183" i="2" s="1"/>
  <c r="M183" i="2" a="1"/>
  <c r="M183" i="2" s="1"/>
  <c r="K183" i="2" a="1"/>
  <c r="K183" i="2" s="1"/>
  <c r="J173" i="2" a="1"/>
  <c r="J173" i="2" s="1"/>
  <c r="L173" i="2" a="1"/>
  <c r="L173" i="2" s="1"/>
  <c r="N173" i="2" a="1"/>
  <c r="N173" i="2" s="1"/>
  <c r="M173" i="2" a="1"/>
  <c r="M173" i="2" s="1"/>
  <c r="K173" i="2" a="1"/>
  <c r="K173" i="2" s="1"/>
  <c r="J170" i="2" a="1"/>
  <c r="J170" i="2" s="1"/>
  <c r="L170" i="2" a="1"/>
  <c r="L170" i="2" s="1"/>
  <c r="N170" i="2" a="1"/>
  <c r="N170" i="2" s="1"/>
  <c r="M170" i="2" a="1"/>
  <c r="M170" i="2" s="1"/>
  <c r="K170" i="2" a="1"/>
  <c r="K170" i="2" s="1"/>
  <c r="J167" i="2" a="1"/>
  <c r="J167" i="2" s="1"/>
  <c r="L167" i="2" a="1"/>
  <c r="L167" i="2" s="1"/>
  <c r="N167" i="2" a="1"/>
  <c r="N167" i="2" s="1"/>
  <c r="M167" i="2" a="1"/>
  <c r="M167" i="2" s="1"/>
  <c r="K167" i="2" a="1"/>
  <c r="K167" i="2" s="1"/>
  <c r="J157" i="2" a="1"/>
  <c r="J157" i="2" s="1"/>
  <c r="L157" i="2" a="1"/>
  <c r="L157" i="2" s="1"/>
  <c r="N157" i="2" a="1"/>
  <c r="N157" i="2" s="1"/>
  <c r="M157" i="2" a="1"/>
  <c r="M157" i="2" s="1"/>
  <c r="K157" i="2" a="1"/>
  <c r="K157" i="2" s="1"/>
  <c r="J154" i="2" a="1"/>
  <c r="J154" i="2" s="1"/>
  <c r="L154" i="2" a="1"/>
  <c r="L154" i="2" s="1"/>
  <c r="N154" i="2" a="1"/>
  <c r="N154" i="2" s="1"/>
  <c r="M154" i="2" a="1"/>
  <c r="M154" i="2" s="1"/>
  <c r="K154" i="2" a="1"/>
  <c r="K154" i="2" s="1"/>
  <c r="J190" i="2" a="1"/>
  <c r="J190" i="2" s="1"/>
  <c r="L190" i="2" a="1"/>
  <c r="L190" i="2" s="1"/>
  <c r="N190" i="2" a="1"/>
  <c r="N190" i="2" s="1"/>
  <c r="M190" i="2" a="1"/>
  <c r="M190" i="2" s="1"/>
  <c r="J185" i="2" a="1"/>
  <c r="J185" i="2" s="1"/>
  <c r="L185" i="2" a="1"/>
  <c r="L185" i="2" s="1"/>
  <c r="N185" i="2" a="1"/>
  <c r="N185" i="2" s="1"/>
  <c r="M185" i="2" a="1"/>
  <c r="M185" i="2" s="1"/>
  <c r="K185" i="2" a="1"/>
  <c r="K185" i="2" s="1"/>
  <c r="J182" i="2" a="1"/>
  <c r="J182" i="2" s="1"/>
  <c r="L182" i="2" a="1"/>
  <c r="L182" i="2" s="1"/>
  <c r="N182" i="2" a="1"/>
  <c r="N182" i="2" s="1"/>
  <c r="M182" i="2" a="1"/>
  <c r="M182" i="2" s="1"/>
  <c r="K182" i="2" a="1"/>
  <c r="K182" i="2" s="1"/>
  <c r="J179" i="2" a="1"/>
  <c r="J179" i="2" s="1"/>
  <c r="L179" i="2" a="1"/>
  <c r="L179" i="2" s="1"/>
  <c r="N179" i="2" a="1"/>
  <c r="N179" i="2" s="1"/>
  <c r="M179" i="2" a="1"/>
  <c r="M179" i="2" s="1"/>
  <c r="K179" i="2" a="1"/>
  <c r="K179" i="2" s="1"/>
  <c r="J169" i="2" a="1"/>
  <c r="J169" i="2" s="1"/>
  <c r="L169" i="2" a="1"/>
  <c r="L169" i="2" s="1"/>
  <c r="N169" i="2" a="1"/>
  <c r="N169" i="2" s="1"/>
  <c r="M169" i="2" a="1"/>
  <c r="M169" i="2" s="1"/>
  <c r="K169" i="2" a="1"/>
  <c r="K169" i="2" s="1"/>
  <c r="J166" i="2" a="1"/>
  <c r="J166" i="2" s="1"/>
  <c r="L166" i="2" a="1"/>
  <c r="L166" i="2" s="1"/>
  <c r="N166" i="2" a="1"/>
  <c r="N166" i="2" s="1"/>
  <c r="M166" i="2" a="1"/>
  <c r="M166" i="2" s="1"/>
  <c r="K166" i="2" a="1"/>
  <c r="K166" i="2" s="1"/>
  <c r="J163" i="2" a="1"/>
  <c r="J163" i="2" s="1"/>
  <c r="L163" i="2" a="1"/>
  <c r="L163" i="2" s="1"/>
  <c r="N163" i="2" a="1"/>
  <c r="N163" i="2" s="1"/>
  <c r="M163" i="2" a="1"/>
  <c r="M163" i="2" s="1"/>
  <c r="K163" i="2" a="1"/>
  <c r="K163" i="2" s="1"/>
  <c r="J153" i="2" a="1"/>
  <c r="J153" i="2" s="1"/>
  <c r="L153" i="2" a="1"/>
  <c r="L153" i="2" s="1"/>
  <c r="N153" i="2" a="1"/>
  <c r="N153" i="2" s="1"/>
  <c r="M153" i="2" a="1"/>
  <c r="M153" i="2" s="1"/>
  <c r="K153" i="2" a="1"/>
  <c r="K153" i="2" s="1"/>
  <c r="J225" i="2" a="1"/>
  <c r="J225" i="2" s="1"/>
  <c r="L225" i="2" a="1"/>
  <c r="L225" i="2" s="1"/>
  <c r="N225" i="2" a="1"/>
  <c r="N225" i="2" s="1"/>
  <c r="J221" i="2" a="1"/>
  <c r="J221" i="2" s="1"/>
  <c r="L221" i="2" a="1"/>
  <c r="L221" i="2" s="1"/>
  <c r="N221" i="2" a="1"/>
  <c r="N221" i="2" s="1"/>
  <c r="J217" i="2" a="1"/>
  <c r="J217" i="2" s="1"/>
  <c r="L217" i="2" a="1"/>
  <c r="L217" i="2" s="1"/>
  <c r="N217" i="2" a="1"/>
  <c r="N217" i="2" s="1"/>
  <c r="J213" i="2" a="1"/>
  <c r="J213" i="2" s="1"/>
  <c r="L213" i="2" a="1"/>
  <c r="L213" i="2" s="1"/>
  <c r="N213" i="2" a="1"/>
  <c r="N213" i="2" s="1"/>
  <c r="J209" i="2" a="1"/>
  <c r="J209" i="2" s="1"/>
  <c r="L209" i="2" a="1"/>
  <c r="L209" i="2" s="1"/>
  <c r="N209" i="2" a="1"/>
  <c r="N209" i="2" s="1"/>
  <c r="J205" i="2" a="1"/>
  <c r="J205" i="2" s="1"/>
  <c r="L205" i="2" a="1"/>
  <c r="L205" i="2" s="1"/>
  <c r="N205" i="2" a="1"/>
  <c r="N205" i="2" s="1"/>
  <c r="J201" i="2" a="1"/>
  <c r="J201" i="2" s="1"/>
  <c r="L201" i="2" a="1"/>
  <c r="L201" i="2" s="1"/>
  <c r="N201" i="2" a="1"/>
  <c r="N201" i="2" s="1"/>
  <c r="J197" i="2" a="1"/>
  <c r="J197" i="2" s="1"/>
  <c r="L197" i="2" a="1"/>
  <c r="L197" i="2" s="1"/>
  <c r="N197" i="2" a="1"/>
  <c r="N197" i="2" s="1"/>
  <c r="J193" i="2" a="1"/>
  <c r="J193" i="2" s="1"/>
  <c r="L193" i="2" a="1"/>
  <c r="L193" i="2" s="1"/>
  <c r="N193" i="2" a="1"/>
  <c r="N193" i="2" s="1"/>
  <c r="J191" i="2" a="1"/>
  <c r="J191" i="2" s="1"/>
  <c r="L191" i="2" a="1"/>
  <c r="L191" i="2" s="1"/>
  <c r="N191" i="2" a="1"/>
  <c r="N191" i="2" s="1"/>
  <c r="K191" i="2" a="1"/>
  <c r="K191" i="2" s="1"/>
  <c r="J181" i="2" a="1"/>
  <c r="J181" i="2" s="1"/>
  <c r="L181" i="2" a="1"/>
  <c r="L181" i="2" s="1"/>
  <c r="N181" i="2" a="1"/>
  <c r="N181" i="2" s="1"/>
  <c r="M181" i="2" a="1"/>
  <c r="M181" i="2" s="1"/>
  <c r="K181" i="2" a="1"/>
  <c r="K181" i="2" s="1"/>
  <c r="J178" i="2" a="1"/>
  <c r="J178" i="2" s="1"/>
  <c r="L178" i="2" a="1"/>
  <c r="L178" i="2" s="1"/>
  <c r="N178" i="2" a="1"/>
  <c r="N178" i="2" s="1"/>
  <c r="M178" i="2" a="1"/>
  <c r="M178" i="2" s="1"/>
  <c r="K178" i="2" a="1"/>
  <c r="K178" i="2" s="1"/>
  <c r="J175" i="2" a="1"/>
  <c r="J175" i="2" s="1"/>
  <c r="L175" i="2" a="1"/>
  <c r="L175" i="2" s="1"/>
  <c r="N175" i="2" a="1"/>
  <c r="N175" i="2" s="1"/>
  <c r="M175" i="2" a="1"/>
  <c r="M175" i="2" s="1"/>
  <c r="K175" i="2" a="1"/>
  <c r="K175" i="2" s="1"/>
  <c r="J165" i="2" a="1"/>
  <c r="J165" i="2" s="1"/>
  <c r="L165" i="2" a="1"/>
  <c r="L165" i="2" s="1"/>
  <c r="N165" i="2" a="1"/>
  <c r="N165" i="2" s="1"/>
  <c r="M165" i="2" a="1"/>
  <c r="M165" i="2" s="1"/>
  <c r="K165" i="2" a="1"/>
  <c r="K165" i="2" s="1"/>
  <c r="J162" i="2" a="1"/>
  <c r="J162" i="2" s="1"/>
  <c r="L162" i="2" a="1"/>
  <c r="L162" i="2" s="1"/>
  <c r="N162" i="2" a="1"/>
  <c r="N162" i="2" s="1"/>
  <c r="M162" i="2" a="1"/>
  <c r="M162" i="2" s="1"/>
  <c r="K162" i="2" a="1"/>
  <c r="K162" i="2" s="1"/>
  <c r="J159" i="2" a="1"/>
  <c r="J159" i="2" s="1"/>
  <c r="L159" i="2" a="1"/>
  <c r="L159" i="2" s="1"/>
  <c r="N159" i="2" a="1"/>
  <c r="N159" i="2" s="1"/>
  <c r="M159" i="2" a="1"/>
  <c r="M159" i="2" s="1"/>
  <c r="K159" i="2" a="1"/>
  <c r="K159" i="2" s="1"/>
  <c r="J148" i="2" a="1"/>
  <c r="J148" i="2" s="1"/>
  <c r="M148" i="2" a="1"/>
  <c r="M148" i="2" s="1"/>
  <c r="K148" i="2" a="1"/>
  <c r="K148" i="2" s="1"/>
  <c r="N148" i="2" a="1"/>
  <c r="N148" i="2" s="1"/>
  <c r="J188" i="2" a="1"/>
  <c r="J188" i="2" s="1"/>
  <c r="L188" i="2" a="1"/>
  <c r="L188" i="2" s="1"/>
  <c r="N188" i="2" a="1"/>
  <c r="N188" i="2" s="1"/>
  <c r="J184" i="2" a="1"/>
  <c r="J184" i="2" s="1"/>
  <c r="L184" i="2" a="1"/>
  <c r="L184" i="2" s="1"/>
  <c r="N184" i="2" a="1"/>
  <c r="N184" i="2" s="1"/>
  <c r="J180" i="2" a="1"/>
  <c r="J180" i="2" s="1"/>
  <c r="L180" i="2" a="1"/>
  <c r="L180" i="2" s="1"/>
  <c r="N180" i="2" a="1"/>
  <c r="N180" i="2" s="1"/>
  <c r="J176" i="2" a="1"/>
  <c r="J176" i="2" s="1"/>
  <c r="L176" i="2" a="1"/>
  <c r="L176" i="2" s="1"/>
  <c r="N176" i="2" a="1"/>
  <c r="N176" i="2" s="1"/>
  <c r="J172" i="2" a="1"/>
  <c r="J172" i="2" s="1"/>
  <c r="L172" i="2" a="1"/>
  <c r="L172" i="2" s="1"/>
  <c r="N172" i="2" a="1"/>
  <c r="N172" i="2" s="1"/>
  <c r="J168" i="2" a="1"/>
  <c r="J168" i="2" s="1"/>
  <c r="L168" i="2" a="1"/>
  <c r="L168" i="2" s="1"/>
  <c r="N168" i="2" a="1"/>
  <c r="N168" i="2" s="1"/>
  <c r="J164" i="2" a="1"/>
  <c r="J164" i="2" s="1"/>
  <c r="L164" i="2" a="1"/>
  <c r="L164" i="2" s="1"/>
  <c r="N164" i="2" a="1"/>
  <c r="N164" i="2" s="1"/>
  <c r="J160" i="2" a="1"/>
  <c r="J160" i="2" s="1"/>
  <c r="L160" i="2" a="1"/>
  <c r="L160" i="2" s="1"/>
  <c r="N160" i="2" a="1"/>
  <c r="N160" i="2" s="1"/>
  <c r="J156" i="2" a="1"/>
  <c r="J156" i="2" s="1"/>
  <c r="L156" i="2" a="1"/>
  <c r="L156" i="2" s="1"/>
  <c r="N156" i="2" a="1"/>
  <c r="N156" i="2" s="1"/>
  <c r="J152" i="2" a="1"/>
  <c r="J152" i="2" s="1"/>
  <c r="L152" i="2" a="1"/>
  <c r="L152" i="2" s="1"/>
  <c r="N152" i="2" a="1"/>
  <c r="N152" i="2" s="1"/>
  <c r="L151" i="2" a="1"/>
  <c r="L151" i="2" s="1"/>
  <c r="K150" i="2" a="1"/>
  <c r="K150" i="2" s="1"/>
  <c r="N150" i="2" a="1"/>
  <c r="N150" i="2" s="1"/>
  <c r="J150" i="2" a="1"/>
  <c r="J150" i="2" s="1"/>
  <c r="K188" i="2" a="1"/>
  <c r="K188" i="2" s="1"/>
  <c r="K184" i="2" a="1"/>
  <c r="K184" i="2" s="1"/>
  <c r="K180" i="2" a="1"/>
  <c r="K180" i="2" s="1"/>
  <c r="K176" i="2" a="1"/>
  <c r="K176" i="2" s="1"/>
  <c r="K172" i="2" a="1"/>
  <c r="K172" i="2" s="1"/>
  <c r="K168" i="2" a="1"/>
  <c r="K168" i="2" s="1"/>
  <c r="K164" i="2" a="1"/>
  <c r="K164" i="2" s="1"/>
  <c r="K160" i="2" a="1"/>
  <c r="K160" i="2" s="1"/>
  <c r="K156" i="2" a="1"/>
  <c r="K156" i="2" s="1"/>
  <c r="K152" i="2" a="1"/>
  <c r="K152" i="2" s="1"/>
  <c r="N151" i="2" a="1"/>
  <c r="N151" i="2" s="1"/>
  <c r="J151" i="2" a="1"/>
  <c r="J151" i="2" s="1"/>
  <c r="L150" i="2" a="1"/>
  <c r="L150" i="2" s="1"/>
  <c r="L148" i="2" a="1"/>
  <c r="L148" i="2" s="1"/>
  <c r="M149" i="2" a="1"/>
  <c r="M149" i="2" s="1"/>
  <c r="J146" i="2" a="1"/>
  <c r="J146" i="2" s="1"/>
  <c r="M145" i="2" a="1"/>
  <c r="M145" i="2" s="1"/>
  <c r="N144" i="2" a="1"/>
  <c r="N144" i="2" s="1"/>
  <c r="K144" i="2" a="1"/>
  <c r="K144" i="2" s="1"/>
  <c r="J142" i="2" a="1"/>
  <c r="J142" i="2" s="1"/>
  <c r="M141" i="2" a="1"/>
  <c r="M141" i="2" s="1"/>
  <c r="N140" i="2" a="1"/>
  <c r="N140" i="2" s="1"/>
  <c r="K140" i="2" a="1"/>
  <c r="K140" i="2" s="1"/>
  <c r="J138" i="2" a="1"/>
  <c r="J138" i="2" s="1"/>
  <c r="M137" i="2" a="1"/>
  <c r="M137" i="2" s="1"/>
  <c r="N136" i="2" a="1"/>
  <c r="N136" i="2" s="1"/>
  <c r="K136" i="2" a="1"/>
  <c r="K136" i="2" s="1"/>
  <c r="J134" i="2" a="1"/>
  <c r="J134" i="2" s="1"/>
  <c r="N132" i="2" a="1"/>
  <c r="N132" i="2" s="1"/>
  <c r="K132" i="2" a="1"/>
  <c r="K132" i="2" s="1"/>
  <c r="J130" i="2" a="1"/>
  <c r="J130" i="2" s="1"/>
  <c r="N128" i="2" a="1"/>
  <c r="N128" i="2" s="1"/>
  <c r="K128" i="2" a="1"/>
  <c r="K128" i="2" s="1"/>
  <c r="J126" i="2" a="1"/>
  <c r="J126" i="2" s="1"/>
  <c r="N124" i="2" a="1"/>
  <c r="N124" i="2" s="1"/>
  <c r="K124" i="2" a="1"/>
  <c r="K124" i="2" s="1"/>
  <c r="J122" i="2" a="1"/>
  <c r="J122" i="2" s="1"/>
  <c r="N120" i="2" a="1"/>
  <c r="N120" i="2" s="1"/>
  <c r="K120" i="2" a="1"/>
  <c r="K120" i="2" s="1"/>
  <c r="J118" i="2" a="1"/>
  <c r="J118" i="2" s="1"/>
  <c r="N116" i="2" a="1"/>
  <c r="N116" i="2" s="1"/>
  <c r="K116" i="2" a="1"/>
  <c r="K116" i="2" s="1"/>
  <c r="J114" i="2" a="1"/>
  <c r="J114" i="2" s="1"/>
  <c r="N112" i="2" a="1"/>
  <c r="N112" i="2" s="1"/>
  <c r="K112" i="2" a="1"/>
  <c r="K112" i="2" s="1"/>
  <c r="J110" i="2" a="1"/>
  <c r="J110" i="2" s="1"/>
  <c r="N108" i="2" a="1"/>
  <c r="N108" i="2" s="1"/>
  <c r="K108" i="2" a="1"/>
  <c r="K108" i="2" s="1"/>
  <c r="J106" i="2" a="1"/>
  <c r="J106" i="2" s="1"/>
  <c r="N104" i="2" a="1"/>
  <c r="N104" i="2" s="1"/>
  <c r="K104" i="2" a="1"/>
  <c r="K104" i="2" s="1"/>
  <c r="J100" i="2" a="1"/>
  <c r="J100" i="2" s="1"/>
  <c r="L100" i="2" a="1"/>
  <c r="L100" i="2" s="1"/>
  <c r="N100" i="2" a="1"/>
  <c r="N100" i="2" s="1"/>
  <c r="M100" i="2" a="1"/>
  <c r="M100" i="2" s="1"/>
  <c r="J90" i="2" a="1"/>
  <c r="J90" i="2" s="1"/>
  <c r="L90" i="2" a="1"/>
  <c r="L90" i="2" s="1"/>
  <c r="N90" i="2" a="1"/>
  <c r="N90" i="2" s="1"/>
  <c r="M90" i="2" a="1"/>
  <c r="M90" i="2" s="1"/>
  <c r="K90" i="2" a="1"/>
  <c r="K90" i="2" s="1"/>
  <c r="M144" i="2" a="1"/>
  <c r="M144" i="2" s="1"/>
  <c r="M140" i="2" a="1"/>
  <c r="M140" i="2" s="1"/>
  <c r="M136" i="2" a="1"/>
  <c r="M136" i="2" s="1"/>
  <c r="M132" i="2" a="1"/>
  <c r="M132" i="2" s="1"/>
  <c r="M128" i="2" a="1"/>
  <c r="M128" i="2" s="1"/>
  <c r="M124" i="2" a="1"/>
  <c r="M124" i="2" s="1"/>
  <c r="N123" i="2" a="1"/>
  <c r="N123" i="2" s="1"/>
  <c r="K123" i="2" a="1"/>
  <c r="K123" i="2" s="1"/>
  <c r="M120" i="2" a="1"/>
  <c r="M120" i="2" s="1"/>
  <c r="N119" i="2" a="1"/>
  <c r="N119" i="2" s="1"/>
  <c r="K119" i="2" a="1"/>
  <c r="K119" i="2" s="1"/>
  <c r="M116" i="2" a="1"/>
  <c r="M116" i="2" s="1"/>
  <c r="N115" i="2" a="1"/>
  <c r="N115" i="2" s="1"/>
  <c r="K115" i="2" a="1"/>
  <c r="K115" i="2" s="1"/>
  <c r="M112" i="2" a="1"/>
  <c r="M112" i="2" s="1"/>
  <c r="N111" i="2" a="1"/>
  <c r="N111" i="2" s="1"/>
  <c r="K111" i="2" a="1"/>
  <c r="K111" i="2" s="1"/>
  <c r="M108" i="2" a="1"/>
  <c r="M108" i="2" s="1"/>
  <c r="N107" i="2" a="1"/>
  <c r="N107" i="2" s="1"/>
  <c r="K107" i="2" a="1"/>
  <c r="K107" i="2" s="1"/>
  <c r="M104" i="2" a="1"/>
  <c r="M104" i="2" s="1"/>
  <c r="N103" i="2" a="1"/>
  <c r="N103" i="2" s="1"/>
  <c r="K103" i="2" a="1"/>
  <c r="K103" i="2" s="1"/>
  <c r="J102" i="2" a="1"/>
  <c r="J102" i="2" s="1"/>
  <c r="L102" i="2" a="1"/>
  <c r="L102" i="2" s="1"/>
  <c r="K102" i="2" a="1"/>
  <c r="K102" i="2" s="1"/>
  <c r="M102" i="2" a="1"/>
  <c r="M102" i="2" s="1"/>
  <c r="J101" i="2" a="1"/>
  <c r="J101" i="2" s="1"/>
  <c r="L101" i="2" a="1"/>
  <c r="L101" i="2" s="1"/>
  <c r="N101" i="2" a="1"/>
  <c r="N101" i="2" s="1"/>
  <c r="K101" i="2" a="1"/>
  <c r="K101" i="2" s="1"/>
  <c r="J98" i="2" a="1"/>
  <c r="J98" i="2" s="1"/>
  <c r="L98" i="2" a="1"/>
  <c r="L98" i="2" s="1"/>
  <c r="N98" i="2" a="1"/>
  <c r="N98" i="2" s="1"/>
  <c r="K98" i="2" a="1"/>
  <c r="K98" i="2" s="1"/>
  <c r="M98" i="2" a="1"/>
  <c r="M98" i="2" s="1"/>
  <c r="J94" i="2" a="1"/>
  <c r="J94" i="2" s="1"/>
  <c r="L94" i="2" a="1"/>
  <c r="L94" i="2" s="1"/>
  <c r="N94" i="2" a="1"/>
  <c r="N94" i="2" s="1"/>
  <c r="M94" i="2" a="1"/>
  <c r="M94" i="2" s="1"/>
  <c r="K94" i="2" a="1"/>
  <c r="K94" i="2" s="1"/>
  <c r="M147" i="2" a="1"/>
  <c r="M147" i="2" s="1"/>
  <c r="N146" i="2" a="1"/>
  <c r="N146" i="2" s="1"/>
  <c r="K146" i="2" a="1"/>
  <c r="K146" i="2" s="1"/>
  <c r="M143" i="2" a="1"/>
  <c r="M143" i="2" s="1"/>
  <c r="N142" i="2" a="1"/>
  <c r="N142" i="2" s="1"/>
  <c r="K142" i="2" a="1"/>
  <c r="K142" i="2" s="1"/>
  <c r="M139" i="2" a="1"/>
  <c r="M139" i="2" s="1"/>
  <c r="N138" i="2" a="1"/>
  <c r="N138" i="2" s="1"/>
  <c r="K138" i="2" a="1"/>
  <c r="K138" i="2" s="1"/>
  <c r="M135" i="2" a="1"/>
  <c r="M135" i="2" s="1"/>
  <c r="N134" i="2" a="1"/>
  <c r="N134" i="2" s="1"/>
  <c r="K134" i="2" a="1"/>
  <c r="K134" i="2" s="1"/>
  <c r="M131" i="2" a="1"/>
  <c r="M131" i="2" s="1"/>
  <c r="N130" i="2" a="1"/>
  <c r="N130" i="2" s="1"/>
  <c r="K130" i="2" a="1"/>
  <c r="K130" i="2" s="1"/>
  <c r="M127" i="2" a="1"/>
  <c r="M127" i="2" s="1"/>
  <c r="N126" i="2" a="1"/>
  <c r="N126" i="2" s="1"/>
  <c r="K126" i="2" a="1"/>
  <c r="K126" i="2" s="1"/>
  <c r="M123" i="2" a="1"/>
  <c r="M123" i="2" s="1"/>
  <c r="N122" i="2" a="1"/>
  <c r="N122" i="2" s="1"/>
  <c r="K122" i="2" a="1"/>
  <c r="K122" i="2" s="1"/>
  <c r="M119" i="2" a="1"/>
  <c r="M119" i="2" s="1"/>
  <c r="N118" i="2" a="1"/>
  <c r="N118" i="2" s="1"/>
  <c r="M115" i="2" a="1"/>
  <c r="M115" i="2" s="1"/>
  <c r="N114" i="2" a="1"/>
  <c r="N114" i="2" s="1"/>
  <c r="M111" i="2" a="1"/>
  <c r="M111" i="2" s="1"/>
  <c r="N110" i="2" a="1"/>
  <c r="N110" i="2" s="1"/>
  <c r="N106" i="2" a="1"/>
  <c r="N106" i="2" s="1"/>
  <c r="M103" i="2" a="1"/>
  <c r="M103" i="2" s="1"/>
  <c r="N102" i="2" a="1"/>
  <c r="N102" i="2" s="1"/>
  <c r="J96" i="2" a="1"/>
  <c r="J96" i="2" s="1"/>
  <c r="L96" i="2" a="1"/>
  <c r="L96" i="2" s="1"/>
  <c r="N96" i="2" a="1"/>
  <c r="N96" i="2" s="1"/>
  <c r="K96" i="2" a="1"/>
  <c r="K96" i="2" s="1"/>
  <c r="M96" i="2" a="1"/>
  <c r="M96" i="2" s="1"/>
  <c r="K100" i="2" a="1"/>
  <c r="K100" i="2" s="1"/>
  <c r="J99" i="2" a="1"/>
  <c r="J99" i="2" s="1"/>
  <c r="L99" i="2" a="1"/>
  <c r="L99" i="2" s="1"/>
  <c r="N99" i="2" a="1"/>
  <c r="N99" i="2" s="1"/>
  <c r="M99" i="2" a="1"/>
  <c r="M99" i="2" s="1"/>
  <c r="K99" i="2" a="1"/>
  <c r="K99" i="2" s="1"/>
  <c r="J86" i="2" a="1"/>
  <c r="J86" i="2" s="1"/>
  <c r="L86" i="2" a="1"/>
  <c r="L86" i="2" s="1"/>
  <c r="N86" i="2" a="1"/>
  <c r="N86" i="2" s="1"/>
  <c r="M86" i="2" a="1"/>
  <c r="M86" i="2" s="1"/>
  <c r="K86" i="2" a="1"/>
  <c r="K86" i="2" s="1"/>
  <c r="J79" i="2" a="1"/>
  <c r="J79" i="2" s="1"/>
  <c r="L79" i="2" a="1"/>
  <c r="L79" i="2" s="1"/>
  <c r="N79" i="2" a="1"/>
  <c r="N79" i="2" s="1"/>
  <c r="M79" i="2" a="1"/>
  <c r="M79" i="2" s="1"/>
  <c r="J70" i="2" a="1"/>
  <c r="J70" i="2" s="1"/>
  <c r="L70" i="2" a="1"/>
  <c r="L70" i="2" s="1"/>
  <c r="N70" i="2" a="1"/>
  <c r="N70" i="2" s="1"/>
  <c r="M70" i="2" a="1"/>
  <c r="M70" i="2" s="1"/>
  <c r="K70" i="2" a="1"/>
  <c r="K70" i="2" s="1"/>
  <c r="J66" i="2" a="1"/>
  <c r="J66" i="2" s="1"/>
  <c r="L66" i="2" a="1"/>
  <c r="L66" i="2" s="1"/>
  <c r="N66" i="2" a="1"/>
  <c r="N66" i="2" s="1"/>
  <c r="M66" i="2" a="1"/>
  <c r="M66" i="2" s="1"/>
  <c r="K66" i="2" a="1"/>
  <c r="K66" i="2" s="1"/>
  <c r="J62" i="2" a="1"/>
  <c r="J62" i="2" s="1"/>
  <c r="L62" i="2" a="1"/>
  <c r="L62" i="2" s="1"/>
  <c r="N62" i="2" a="1"/>
  <c r="N62" i="2" s="1"/>
  <c r="M62" i="2" a="1"/>
  <c r="M62" i="2" s="1"/>
  <c r="K62" i="2" a="1"/>
  <c r="K62" i="2" s="1"/>
  <c r="J82" i="2" a="1"/>
  <c r="J82" i="2" s="1"/>
  <c r="L82" i="2" a="1"/>
  <c r="L82" i="2" s="1"/>
  <c r="N82" i="2" a="1"/>
  <c r="N82" i="2" s="1"/>
  <c r="M82" i="2" a="1"/>
  <c r="M82" i="2" s="1"/>
  <c r="K82" i="2" a="1"/>
  <c r="K82" i="2" s="1"/>
  <c r="J65" i="2" a="1"/>
  <c r="J65" i="2" s="1"/>
  <c r="L65" i="2" a="1"/>
  <c r="L65" i="2" s="1"/>
  <c r="N65" i="2" a="1"/>
  <c r="N65" i="2" s="1"/>
  <c r="M65" i="2" a="1"/>
  <c r="M65" i="2" s="1"/>
  <c r="K65" i="2" a="1"/>
  <c r="K65" i="2" s="1"/>
  <c r="J59" i="2" a="1"/>
  <c r="J59" i="2" s="1"/>
  <c r="L59" i="2" a="1"/>
  <c r="L59" i="2" s="1"/>
  <c r="N59" i="2" a="1"/>
  <c r="N59" i="2" s="1"/>
  <c r="K59" i="2" a="1"/>
  <c r="K59" i="2" s="1"/>
  <c r="M59" i="2" a="1"/>
  <c r="M59" i="2" s="1"/>
  <c r="J97" i="2" a="1"/>
  <c r="J97" i="2" s="1"/>
  <c r="L97" i="2" a="1"/>
  <c r="L97" i="2" s="1"/>
  <c r="N97" i="2" a="1"/>
  <c r="N97" i="2" s="1"/>
  <c r="J95" i="2" a="1"/>
  <c r="J95" i="2" s="1"/>
  <c r="L95" i="2" a="1"/>
  <c r="L95" i="2" s="1"/>
  <c r="N95" i="2" a="1"/>
  <c r="N95" i="2" s="1"/>
  <c r="M95" i="2" a="1"/>
  <c r="M95" i="2" s="1"/>
  <c r="J91" i="2" a="1"/>
  <c r="J91" i="2" s="1"/>
  <c r="L91" i="2" a="1"/>
  <c r="L91" i="2" s="1"/>
  <c r="N91" i="2" a="1"/>
  <c r="N91" i="2" s="1"/>
  <c r="M91" i="2" a="1"/>
  <c r="M91" i="2" s="1"/>
  <c r="J87" i="2" a="1"/>
  <c r="J87" i="2" s="1"/>
  <c r="L87" i="2" a="1"/>
  <c r="L87" i="2" s="1"/>
  <c r="N87" i="2" a="1"/>
  <c r="N87" i="2" s="1"/>
  <c r="M87" i="2" a="1"/>
  <c r="M87" i="2" s="1"/>
  <c r="J83" i="2" a="1"/>
  <c r="J83" i="2" s="1"/>
  <c r="L83" i="2" a="1"/>
  <c r="L83" i="2" s="1"/>
  <c r="N83" i="2" a="1"/>
  <c r="N83" i="2" s="1"/>
  <c r="M83" i="2" a="1"/>
  <c r="M83" i="2" s="1"/>
  <c r="J75" i="2" a="1"/>
  <c r="J75" i="2" s="1"/>
  <c r="L75" i="2" a="1"/>
  <c r="L75" i="2" s="1"/>
  <c r="N75" i="2" a="1"/>
  <c r="N75" i="2" s="1"/>
  <c r="K75" i="2" a="1"/>
  <c r="K75" i="2" s="1"/>
  <c r="M75" i="2" a="1"/>
  <c r="M75" i="2" s="1"/>
  <c r="J72" i="2" a="1"/>
  <c r="J72" i="2" s="1"/>
  <c r="L72" i="2" a="1"/>
  <c r="L72" i="2" s="1"/>
  <c r="N72" i="2" a="1"/>
  <c r="N72" i="2" s="1"/>
  <c r="M72" i="2" a="1"/>
  <c r="M72" i="2" s="1"/>
  <c r="K72" i="2" a="1"/>
  <c r="K72" i="2" s="1"/>
  <c r="J58" i="2" a="1"/>
  <c r="J58" i="2" s="1"/>
  <c r="L58" i="2" a="1"/>
  <c r="L58" i="2" s="1"/>
  <c r="N58" i="2" a="1"/>
  <c r="N58" i="2" s="1"/>
  <c r="M58" i="2" a="1"/>
  <c r="M58" i="2" s="1"/>
  <c r="K58" i="2" a="1"/>
  <c r="K58" i="2" s="1"/>
  <c r="J93" i="2" a="1"/>
  <c r="J93" i="2" s="1"/>
  <c r="L93" i="2" a="1"/>
  <c r="L93" i="2" s="1"/>
  <c r="N93" i="2" a="1"/>
  <c r="N93" i="2" s="1"/>
  <c r="M93" i="2" a="1"/>
  <c r="M93" i="2" s="1"/>
  <c r="K93" i="2" a="1"/>
  <c r="K93" i="2" s="1"/>
  <c r="J92" i="2" a="1"/>
  <c r="J92" i="2" s="1"/>
  <c r="L92" i="2" a="1"/>
  <c r="L92" i="2" s="1"/>
  <c r="N92" i="2" a="1"/>
  <c r="N92" i="2" s="1"/>
  <c r="K92" i="2" a="1"/>
  <c r="K92" i="2" s="1"/>
  <c r="J89" i="2" a="1"/>
  <c r="J89" i="2" s="1"/>
  <c r="L89" i="2" a="1"/>
  <c r="L89" i="2" s="1"/>
  <c r="N89" i="2" a="1"/>
  <c r="N89" i="2" s="1"/>
  <c r="M89" i="2" a="1"/>
  <c r="M89" i="2" s="1"/>
  <c r="K89" i="2" a="1"/>
  <c r="K89" i="2" s="1"/>
  <c r="J88" i="2" a="1"/>
  <c r="J88" i="2" s="1"/>
  <c r="L88" i="2" a="1"/>
  <c r="L88" i="2" s="1"/>
  <c r="N88" i="2" a="1"/>
  <c r="N88" i="2" s="1"/>
  <c r="K88" i="2" a="1"/>
  <c r="K88" i="2" s="1"/>
  <c r="J85" i="2" a="1"/>
  <c r="J85" i="2" s="1"/>
  <c r="L85" i="2" a="1"/>
  <c r="L85" i="2" s="1"/>
  <c r="N85" i="2" a="1"/>
  <c r="N85" i="2" s="1"/>
  <c r="M85" i="2" a="1"/>
  <c r="M85" i="2" s="1"/>
  <c r="K85" i="2" a="1"/>
  <c r="K85" i="2" s="1"/>
  <c r="J84" i="2" a="1"/>
  <c r="J84" i="2" s="1"/>
  <c r="L84" i="2" a="1"/>
  <c r="L84" i="2" s="1"/>
  <c r="N84" i="2" a="1"/>
  <c r="N84" i="2" s="1"/>
  <c r="K84" i="2" a="1"/>
  <c r="K84" i="2" s="1"/>
  <c r="J81" i="2" a="1"/>
  <c r="J81" i="2" s="1"/>
  <c r="L81" i="2" a="1"/>
  <c r="L81" i="2" s="1"/>
  <c r="N81" i="2" a="1"/>
  <c r="N81" i="2" s="1"/>
  <c r="M81" i="2" a="1"/>
  <c r="M81" i="2" s="1"/>
  <c r="K81" i="2" a="1"/>
  <c r="K81" i="2" s="1"/>
  <c r="J78" i="2" a="1"/>
  <c r="J78" i="2" s="1"/>
  <c r="L78" i="2" a="1"/>
  <c r="L78" i="2" s="1"/>
  <c r="N78" i="2" a="1"/>
  <c r="N78" i="2" s="1"/>
  <c r="M78" i="2" a="1"/>
  <c r="M78" i="2" s="1"/>
  <c r="K78" i="2" a="1"/>
  <c r="K78" i="2" s="1"/>
  <c r="J74" i="2" a="1"/>
  <c r="J74" i="2" s="1"/>
  <c r="L74" i="2" a="1"/>
  <c r="L74" i="2" s="1"/>
  <c r="N74" i="2" a="1"/>
  <c r="N74" i="2" s="1"/>
  <c r="M74" i="2" a="1"/>
  <c r="M74" i="2" s="1"/>
  <c r="K74" i="2" a="1"/>
  <c r="K74" i="2" s="1"/>
  <c r="J71" i="2" a="1"/>
  <c r="J71" i="2" s="1"/>
  <c r="L71" i="2" a="1"/>
  <c r="L71" i="2" s="1"/>
  <c r="N71" i="2" a="1"/>
  <c r="N71" i="2" s="1"/>
  <c r="K71" i="2" a="1"/>
  <c r="K71" i="2" s="1"/>
  <c r="M71" i="2" a="1"/>
  <c r="M71" i="2" s="1"/>
  <c r="J67" i="2" a="1"/>
  <c r="J67" i="2" s="1"/>
  <c r="L67" i="2" a="1"/>
  <c r="L67" i="2" s="1"/>
  <c r="N67" i="2" a="1"/>
  <c r="N67" i="2" s="1"/>
  <c r="K67" i="2" a="1"/>
  <c r="K67" i="2" s="1"/>
  <c r="M67" i="2" a="1"/>
  <c r="M67" i="2" s="1"/>
  <c r="J63" i="2" a="1"/>
  <c r="J63" i="2" s="1"/>
  <c r="L63" i="2" a="1"/>
  <c r="L63" i="2" s="1"/>
  <c r="N63" i="2" a="1"/>
  <c r="N63" i="2" s="1"/>
  <c r="K63" i="2" a="1"/>
  <c r="K63" i="2" s="1"/>
  <c r="M63" i="2" a="1"/>
  <c r="M63" i="2" s="1"/>
  <c r="J57" i="2" a="1"/>
  <c r="J57" i="2" s="1"/>
  <c r="L57" i="2" a="1"/>
  <c r="L57" i="2" s="1"/>
  <c r="N57" i="2" a="1"/>
  <c r="N57" i="2" s="1"/>
  <c r="M57" i="2" a="1"/>
  <c r="M57" i="2" s="1"/>
  <c r="K57" i="2" a="1"/>
  <c r="K57" i="2" s="1"/>
  <c r="J80" i="2" a="1"/>
  <c r="J80" i="2" s="1"/>
  <c r="L80" i="2" a="1"/>
  <c r="L80" i="2" s="1"/>
  <c r="N80" i="2" a="1"/>
  <c r="N80" i="2" s="1"/>
  <c r="J76" i="2" a="1"/>
  <c r="J76" i="2" s="1"/>
  <c r="L76" i="2" a="1"/>
  <c r="L76" i="2" s="1"/>
  <c r="N76" i="2" a="1"/>
  <c r="N76" i="2" s="1"/>
  <c r="J68" i="2" a="1"/>
  <c r="J68" i="2" s="1"/>
  <c r="L68" i="2" a="1"/>
  <c r="L68" i="2" s="1"/>
  <c r="N68" i="2" a="1"/>
  <c r="N68" i="2" s="1"/>
  <c r="J64" i="2" a="1"/>
  <c r="J64" i="2" s="1"/>
  <c r="L64" i="2" a="1"/>
  <c r="L64" i="2" s="1"/>
  <c r="N64" i="2" a="1"/>
  <c r="N64" i="2" s="1"/>
  <c r="J60" i="2" a="1"/>
  <c r="J60" i="2" s="1"/>
  <c r="L60" i="2" a="1"/>
  <c r="L60" i="2" s="1"/>
  <c r="N60" i="2" a="1"/>
  <c r="N60" i="2" s="1"/>
  <c r="K77" i="2" a="1"/>
  <c r="K77" i="2" s="1"/>
  <c r="K73" i="2" a="1"/>
  <c r="K73" i="2" s="1"/>
  <c r="K69" i="2" a="1"/>
  <c r="K69" i="2" s="1"/>
  <c r="N56" i="2" a="1"/>
  <c r="N56" i="2" s="1"/>
  <c r="J56" i="2" a="1"/>
  <c r="J56" i="2" s="1"/>
  <c r="N46" i="2" a="1"/>
  <c r="N46" i="2" s="1"/>
  <c r="L46" i="2" a="1"/>
  <c r="L46" i="2" s="1"/>
  <c r="J46" i="2" a="1"/>
  <c r="J46" i="2" s="1"/>
  <c r="M46" i="2" a="1"/>
  <c r="M46" i="2" s="1"/>
  <c r="K46" i="2" a="1"/>
  <c r="K46" i="2" s="1"/>
  <c r="L53" i="2" a="1"/>
  <c r="L53" i="2" s="1"/>
  <c r="J53" i="2" a="1"/>
  <c r="J53" i="2" s="1"/>
  <c r="M53" i="2" a="1"/>
  <c r="M53" i="2" s="1"/>
  <c r="J52" i="2" a="1"/>
  <c r="J52" i="2" s="1"/>
  <c r="M52" i="2" a="1"/>
  <c r="M52" i="2" s="1"/>
  <c r="K52" i="2" a="1"/>
  <c r="K52" i="2" s="1"/>
  <c r="L49" i="2" a="1"/>
  <c r="L49" i="2" s="1"/>
  <c r="J49" i="2" a="1"/>
  <c r="J49" i="2" s="1"/>
  <c r="M49" i="2" a="1"/>
  <c r="M49" i="2" s="1"/>
  <c r="K49" i="2" a="1"/>
  <c r="K49" i="2" s="1"/>
  <c r="L45" i="2" a="1"/>
  <c r="L45" i="2" s="1"/>
  <c r="J45" i="2" a="1"/>
  <c r="J45" i="2" s="1"/>
  <c r="M45" i="2" a="1"/>
  <c r="M45" i="2" s="1"/>
  <c r="K45" i="2" a="1"/>
  <c r="K45" i="2" s="1"/>
  <c r="N45" i="2" a="1"/>
  <c r="N45" i="2" s="1"/>
  <c r="J77" i="2" a="1"/>
  <c r="J77" i="2" s="1"/>
  <c r="L77" i="2" a="1"/>
  <c r="L77" i="2" s="1"/>
  <c r="N77" i="2" a="1"/>
  <c r="N77" i="2" s="1"/>
  <c r="J73" i="2" a="1"/>
  <c r="J73" i="2" s="1"/>
  <c r="L73" i="2" a="1"/>
  <c r="L73" i="2" s="1"/>
  <c r="N73" i="2" a="1"/>
  <c r="N73" i="2" s="1"/>
  <c r="J69" i="2" a="1"/>
  <c r="J69" i="2" s="1"/>
  <c r="L69" i="2" a="1"/>
  <c r="L69" i="2" s="1"/>
  <c r="N69" i="2" a="1"/>
  <c r="N69" i="2" s="1"/>
  <c r="J61" i="2" a="1"/>
  <c r="J61" i="2" s="1"/>
  <c r="L61" i="2" a="1"/>
  <c r="L61" i="2" s="1"/>
  <c r="N61" i="2" a="1"/>
  <c r="N61" i="2" s="1"/>
  <c r="L56" i="2" a="1"/>
  <c r="L56" i="2" s="1"/>
  <c r="N50" i="2" a="1"/>
  <c r="N50" i="2" s="1"/>
  <c r="L50" i="2" a="1"/>
  <c r="L50" i="2" s="1"/>
  <c r="J50" i="2" a="1"/>
  <c r="J50" i="2" s="1"/>
  <c r="M50" i="2" a="1"/>
  <c r="M50" i="2" s="1"/>
  <c r="J48" i="2" a="1"/>
  <c r="J48" i="2" s="1"/>
  <c r="M48" i="2" a="1"/>
  <c r="M48" i="2" s="1"/>
  <c r="K48" i="2" a="1"/>
  <c r="K48" i="2" s="1"/>
  <c r="N48" i="2" a="1"/>
  <c r="N48" i="2" s="1"/>
  <c r="L48" i="2" a="1"/>
  <c r="L48" i="2" s="1"/>
  <c r="J44" i="2" a="1"/>
  <c r="J44" i="2" s="1"/>
  <c r="M44" i="2" a="1"/>
  <c r="M44" i="2" s="1"/>
  <c r="K44" i="2" a="1"/>
  <c r="K44" i="2" s="1"/>
  <c r="N44" i="2" a="1"/>
  <c r="N44" i="2" s="1"/>
  <c r="L44" i="2" a="1"/>
  <c r="L44" i="2" s="1"/>
  <c r="K42" i="2" a="1"/>
  <c r="K42" i="2" s="1"/>
  <c r="M42" i="2" a="1"/>
  <c r="M42" i="2" s="1"/>
  <c r="J36" i="2" a="1"/>
  <c r="J36" i="2" s="1"/>
  <c r="M36" i="2" a="1"/>
  <c r="M36" i="2" s="1"/>
  <c r="L42" i="2" a="1"/>
  <c r="L42" i="2" s="1"/>
  <c r="K39" i="2" a="1"/>
  <c r="K39" i="2" s="1"/>
  <c r="M39" i="2" a="1"/>
  <c r="M39" i="2" s="1"/>
  <c r="N36" i="2" a="1"/>
  <c r="N36" i="2" s="1"/>
  <c r="M35" i="2" a="1"/>
  <c r="M35" i="2" s="1"/>
  <c r="K35" i="2" a="1"/>
  <c r="K35" i="2" s="1"/>
  <c r="N35" i="2" a="1"/>
  <c r="N35" i="2" s="1"/>
  <c r="J32" i="2" a="1"/>
  <c r="J32" i="2" s="1"/>
  <c r="M32" i="2" a="1"/>
  <c r="M32" i="2" s="1"/>
  <c r="K32" i="2" a="1"/>
  <c r="K32" i="2" s="1"/>
  <c r="N32" i="2" a="1"/>
  <c r="N32" i="2" s="1"/>
  <c r="N51" i="2" a="1"/>
  <c r="N51" i="2" s="1"/>
  <c r="N47" i="2" a="1"/>
  <c r="N47" i="2" s="1"/>
  <c r="N43" i="2" a="1"/>
  <c r="N43" i="2" s="1"/>
  <c r="K40" i="2" a="1"/>
  <c r="K40" i="2" s="1"/>
  <c r="M40" i="2" a="1"/>
  <c r="M40" i="2" s="1"/>
  <c r="L39" i="2" a="1"/>
  <c r="L39" i="2" s="1"/>
  <c r="L36" i="2" a="1"/>
  <c r="L36" i="2" s="1"/>
  <c r="N42" i="2" a="1"/>
  <c r="N42" i="2" s="1"/>
  <c r="J42" i="2" a="1"/>
  <c r="J42" i="2" s="1"/>
  <c r="K41" i="2" a="1"/>
  <c r="K41" i="2" s="1"/>
  <c r="M41" i="2" a="1"/>
  <c r="M41" i="2" s="1"/>
  <c r="L40" i="2" a="1"/>
  <c r="L40" i="2" s="1"/>
  <c r="K36" i="2" a="1"/>
  <c r="K36" i="2" s="1"/>
  <c r="L35" i="2" a="1"/>
  <c r="L35" i="2" s="1"/>
  <c r="J31" i="2" a="1"/>
  <c r="J31" i="2" s="1"/>
  <c r="J27" i="2" a="1"/>
  <c r="J27" i="2" s="1"/>
  <c r="J23" i="2" a="1"/>
  <c r="J23" i="2" s="1"/>
  <c r="J19" i="2" a="1"/>
  <c r="J19" i="2" s="1"/>
  <c r="N28" i="2" a="1"/>
  <c r="N28" i="2" s="1"/>
  <c r="K28" i="2" a="1"/>
  <c r="K28" i="2" s="1"/>
  <c r="N24" i="2" a="1"/>
  <c r="N24" i="2" s="1"/>
  <c r="K24" i="2" a="1"/>
  <c r="K24" i="2" s="1"/>
  <c r="N20" i="2" a="1"/>
  <c r="N20" i="2" s="1"/>
  <c r="K20" i="2" a="1"/>
  <c r="K20" i="2" s="1"/>
  <c r="J16" i="2" a="1"/>
  <c r="J16" i="2" s="1"/>
  <c r="L16" i="2" a="1"/>
  <c r="L16" i="2" s="1"/>
  <c r="N16" i="2" a="1"/>
  <c r="N16" i="2" s="1"/>
  <c r="J14" i="2" a="1"/>
  <c r="J14" i="2" s="1"/>
  <c r="L14" i="2" a="1"/>
  <c r="L14" i="2" s="1"/>
  <c r="N14" i="2" a="1"/>
  <c r="N14" i="2" s="1"/>
  <c r="J12" i="2" a="1"/>
  <c r="J12" i="2" s="1"/>
  <c r="L12" i="2" a="1"/>
  <c r="L12" i="2" s="1"/>
  <c r="N12" i="2" a="1"/>
  <c r="N12" i="2" s="1"/>
  <c r="N31" i="2" a="1"/>
  <c r="N31" i="2" s="1"/>
  <c r="K31" i="2" a="1"/>
  <c r="K31" i="2" s="1"/>
  <c r="M28" i="2" a="1"/>
  <c r="M28" i="2" s="1"/>
  <c r="N27" i="2" a="1"/>
  <c r="N27" i="2" s="1"/>
  <c r="K27" i="2" a="1"/>
  <c r="K27" i="2" s="1"/>
  <c r="M24" i="2" a="1"/>
  <c r="M24" i="2" s="1"/>
  <c r="N23" i="2" a="1"/>
  <c r="N23" i="2" s="1"/>
  <c r="K23" i="2" a="1"/>
  <c r="K23" i="2" s="1"/>
  <c r="M20" i="2" a="1"/>
  <c r="M20" i="2" s="1"/>
  <c r="N19" i="2" a="1"/>
  <c r="N19" i="2" s="1"/>
  <c r="K19" i="2" a="1"/>
  <c r="K19" i="2" s="1"/>
  <c r="L18" i="2" a="1"/>
  <c r="L18" i="2" s="1"/>
  <c r="N18" i="2" a="1"/>
  <c r="N18" i="2" s="1"/>
  <c r="K18" i="2" a="1"/>
  <c r="K18" i="2" s="1"/>
  <c r="J17" i="2" a="1"/>
  <c r="J17" i="2" s="1"/>
  <c r="L17" i="2" a="1"/>
  <c r="L17" i="2" s="1"/>
  <c r="N17" i="2" a="1"/>
  <c r="N17" i="2" s="1"/>
  <c r="K16" i="2" a="1"/>
  <c r="K16" i="2" s="1"/>
  <c r="J15" i="2" a="1"/>
  <c r="J15" i="2" s="1"/>
  <c r="L15" i="2" a="1"/>
  <c r="L15" i="2" s="1"/>
  <c r="N15" i="2" a="1"/>
  <c r="N15" i="2" s="1"/>
  <c r="K14" i="2" a="1"/>
  <c r="K14" i="2" s="1"/>
  <c r="J13" i="2" a="1"/>
  <c r="J13" i="2" s="1"/>
  <c r="L13" i="2" a="1"/>
  <c r="L13" i="2" s="1"/>
  <c r="N13" i="2" a="1"/>
  <c r="N13" i="2" s="1"/>
  <c r="K12" i="2" a="1"/>
  <c r="K12" i="2" s="1"/>
  <c r="J11" i="2" a="1"/>
  <c r="J11" i="2" s="1"/>
  <c r="L11" i="2" a="1"/>
  <c r="L11" i="2" s="1"/>
  <c r="N11" i="2" a="1"/>
  <c r="N11" i="2" s="1"/>
  <c r="M10" i="2" a="1"/>
  <c r="M10" i="2" s="1"/>
  <c r="K10" i="2" a="1"/>
  <c r="K10" i="2" s="1"/>
  <c r="N10" i="2" a="1"/>
  <c r="N10" i="2" s="1"/>
  <c r="L10" i="2" a="1"/>
  <c r="L10" i="2" s="1"/>
  <c r="J10" i="2" a="1"/>
  <c r="J10" i="2" s="1"/>
  <c r="F4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<sst xmlns="http://schemas.openxmlformats.org/spreadsheetml/2006/main" count="6018" uniqueCount="1422">
  <si>
    <t>Vice President</t>
  </si>
  <si>
    <t>Finance</t>
  </si>
  <si>
    <t>Research &amp; Development</t>
  </si>
  <si>
    <t>HRIS Analyst</t>
  </si>
  <si>
    <t>Human Resources</t>
  </si>
  <si>
    <t>Austin</t>
  </si>
  <si>
    <t>Enterprise Architect</t>
  </si>
  <si>
    <t>IT</t>
  </si>
  <si>
    <t>Quality Engineer</t>
  </si>
  <si>
    <t>Engineering</t>
  </si>
  <si>
    <t>Corporate</t>
  </si>
  <si>
    <t>Network Engineer</t>
  </si>
  <si>
    <t>Manufacturing</t>
  </si>
  <si>
    <t>E03750</t>
  </si>
  <si>
    <t>Cloud Infrastructure Architect</t>
  </si>
  <si>
    <t>Director</t>
  </si>
  <si>
    <t>E02274</t>
  </si>
  <si>
    <t>Sr. Analyst</t>
  </si>
  <si>
    <t>Marketing</t>
  </si>
  <si>
    <t>Speciality Products</t>
  </si>
  <si>
    <t>E00530</t>
  </si>
  <si>
    <t>E04380</t>
  </si>
  <si>
    <t>Sr. Account Representative</t>
  </si>
  <si>
    <t>Sales</t>
  </si>
  <si>
    <t>E01994</t>
  </si>
  <si>
    <t>Technical Architect</t>
  </si>
  <si>
    <t>Computer Systems Manager</t>
  </si>
  <si>
    <t>E02572</t>
  </si>
  <si>
    <t>Test Engineer</t>
  </si>
  <si>
    <t>Automation Engineer</t>
  </si>
  <si>
    <t>Sr. Manger</t>
  </si>
  <si>
    <t>Manager</t>
  </si>
  <si>
    <t>Analyst II</t>
  </si>
  <si>
    <t>Accounting</t>
  </si>
  <si>
    <t>Analyst</t>
  </si>
  <si>
    <t>Operations Engineer</t>
  </si>
  <si>
    <t>E01927</t>
  </si>
  <si>
    <t>Network Architect</t>
  </si>
  <si>
    <t>IT Coordinator</t>
  </si>
  <si>
    <t>E03292</t>
  </si>
  <si>
    <t>Systems Analyst</t>
  </si>
  <si>
    <t>Sr. Business Partner</t>
  </si>
  <si>
    <t>E00650</t>
  </si>
  <si>
    <t>E02744</t>
  </si>
  <si>
    <t>Service Desk Analyst</t>
  </si>
  <si>
    <t>Business Partner</t>
  </si>
  <si>
    <t>Controls Engineer</t>
  </si>
  <si>
    <t>E04029</t>
  </si>
  <si>
    <t>Development Engineer</t>
  </si>
  <si>
    <t>E04545</t>
  </si>
  <si>
    <t>Solutions Architect</t>
  </si>
  <si>
    <t>Network Administrator</t>
  </si>
  <si>
    <t>E03984</t>
  </si>
  <si>
    <t>IT Systems Architect</t>
  </si>
  <si>
    <t>E00824</t>
  </si>
  <si>
    <t>Account Representative</t>
  </si>
  <si>
    <t>E02044</t>
  </si>
  <si>
    <t>E01263</t>
  </si>
  <si>
    <t>Engineering Manager</t>
  </si>
  <si>
    <t>System Administrator </t>
  </si>
  <si>
    <t>E01550</t>
  </si>
  <si>
    <t>E02832</t>
  </si>
  <si>
    <t>E04285</t>
  </si>
  <si>
    <t>E00917</t>
  </si>
  <si>
    <t>E03901</t>
  </si>
  <si>
    <t>E03131</t>
  </si>
  <si>
    <t>E02728</t>
  </si>
  <si>
    <t>E01339</t>
  </si>
  <si>
    <t>E03404</t>
  </si>
  <si>
    <t>E00119</t>
  </si>
  <si>
    <t>E03579</t>
  </si>
  <si>
    <t>E03252</t>
  </si>
  <si>
    <t>E01465</t>
  </si>
  <si>
    <t>E01807</t>
  </si>
  <si>
    <t>E04749</t>
  </si>
  <si>
    <t>E04517</t>
  </si>
  <si>
    <t>E01789</t>
  </si>
  <si>
    <t>E02848</t>
  </si>
  <si>
    <t>E03362</t>
  </si>
  <si>
    <t>E03097</t>
  </si>
  <si>
    <t>E04048</t>
  </si>
  <si>
    <t>E03694</t>
  </si>
  <si>
    <t>E03277</t>
  </si>
  <si>
    <t>E03550</t>
  </si>
  <si>
    <t>E01116</t>
  </si>
  <si>
    <t>E02235</t>
  </si>
  <si>
    <t>E01422</t>
  </si>
  <si>
    <t>E02903</t>
  </si>
  <si>
    <t>E00218</t>
  </si>
  <si>
    <t>Field Engineer</t>
  </si>
  <si>
    <t>E04369</t>
  </si>
  <si>
    <t>E02938</t>
  </si>
  <si>
    <t>E02923</t>
  </si>
  <si>
    <t>E02190</t>
  </si>
  <si>
    <t>E00325</t>
  </si>
  <si>
    <t>E01412</t>
  </si>
  <si>
    <t>E02307</t>
  </si>
  <si>
    <t>E00553</t>
  </si>
  <si>
    <t>E03799</t>
  </si>
  <si>
    <t>E02960</t>
  </si>
  <si>
    <t>E04290</t>
  </si>
  <si>
    <t>E04458</t>
  </si>
  <si>
    <t>E04799</t>
  </si>
  <si>
    <t>E04962</t>
  </si>
  <si>
    <t>E00144</t>
  </si>
  <si>
    <t>E01981</t>
  </si>
  <si>
    <t>E03025</t>
  </si>
  <si>
    <t>E00287</t>
  </si>
  <si>
    <t>E00116</t>
  </si>
  <si>
    <t>E00691</t>
  </si>
  <si>
    <t>E03429</t>
  </si>
  <si>
    <t>E00813</t>
  </si>
  <si>
    <t>E03402</t>
  </si>
  <si>
    <t>E01985</t>
  </si>
  <si>
    <t>E02642</t>
  </si>
  <si>
    <t>E01832</t>
  </si>
  <si>
    <t>E03595</t>
  </si>
  <si>
    <t>E00044</t>
  </si>
  <si>
    <t>E03170</t>
  </si>
  <si>
    <t>E02047</t>
  </si>
  <si>
    <t>E03547</t>
  </si>
  <si>
    <t>E02522</t>
  </si>
  <si>
    <t>E01540</t>
  </si>
  <si>
    <t>E00502</t>
  </si>
  <si>
    <t>E03863</t>
  </si>
  <si>
    <t>E04018</t>
  </si>
  <si>
    <t>E02770</t>
  </si>
  <si>
    <t>E00591</t>
  </si>
  <si>
    <t>E03854</t>
  </si>
  <si>
    <t>E00639</t>
  </si>
  <si>
    <t>E01249</t>
  </si>
  <si>
    <t>E02420</t>
  </si>
  <si>
    <t>E01466</t>
  </si>
  <si>
    <t>E00401</t>
  </si>
  <si>
    <t>E00791</t>
  </si>
  <si>
    <t>E00834</t>
  </si>
  <si>
    <t>E02183</t>
  </si>
  <si>
    <t>E02791</t>
  </si>
  <si>
    <t>E04131</t>
  </si>
  <si>
    <t>E03956</t>
  </si>
  <si>
    <t>E04784</t>
  </si>
  <si>
    <t>E00752</t>
  </si>
  <si>
    <t>E00431</t>
  </si>
  <si>
    <t>E00703</t>
  </si>
  <si>
    <t>E00880</t>
  </si>
  <si>
    <t>E04853</t>
  </si>
  <si>
    <t>E03870</t>
  </si>
  <si>
    <t>E02833</t>
  </si>
  <si>
    <t>E04217</t>
  </si>
  <si>
    <t>E02252</t>
  </si>
  <si>
    <t>E00342</t>
  </si>
  <si>
    <t>E03506</t>
  </si>
  <si>
    <t>E00701</t>
  </si>
  <si>
    <t>E00699</t>
  </si>
  <si>
    <t>E01611</t>
  </si>
  <si>
    <t>E04035</t>
  </si>
  <si>
    <t>E04163</t>
  </si>
  <si>
    <t>E01501</t>
  </si>
  <si>
    <t>E02489</t>
  </si>
  <si>
    <t>E03908</t>
  </si>
  <si>
    <t>E02942</t>
  </si>
  <si>
    <t>E01309</t>
  </si>
  <si>
    <t>E04670</t>
  </si>
  <si>
    <t>E02710</t>
  </si>
  <si>
    <t>E04920</t>
  </si>
  <si>
    <t>E01281</t>
  </si>
  <si>
    <t>E03296</t>
  </si>
  <si>
    <t>E00380</t>
  </si>
  <si>
    <t>E01409</t>
  </si>
  <si>
    <t>E02375</t>
  </si>
  <si>
    <t>E01378</t>
  </si>
  <si>
    <t>E04969</t>
  </si>
  <si>
    <t>E02576</t>
  </si>
  <si>
    <t>E00810</t>
  </si>
  <si>
    <t>E01546</t>
  </si>
  <si>
    <t>E02074</t>
  </si>
  <si>
    <t>E03047</t>
  </si>
  <si>
    <t>E03567</t>
  </si>
  <si>
    <t>E02071</t>
  </si>
  <si>
    <t>E00181</t>
  </si>
  <si>
    <t>E00981</t>
  </si>
  <si>
    <t>E02861</t>
  </si>
  <si>
    <t>E00568</t>
  </si>
  <si>
    <t>E02850</t>
  </si>
  <si>
    <t>E02415</t>
  </si>
  <si>
    <t>E00607</t>
  </si>
  <si>
    <t>E04194</t>
  </si>
  <si>
    <t>E00443</t>
  </si>
  <si>
    <t>E00862</t>
  </si>
  <si>
    <t>E04299</t>
  </si>
  <si>
    <t>E02939</t>
  </si>
  <si>
    <t>E02855</t>
  </si>
  <si>
    <t>E00206</t>
  </si>
  <si>
    <t>E02258</t>
  </si>
  <si>
    <t>E01006</t>
  </si>
  <si>
    <t>E01967</t>
  </si>
  <si>
    <t>E04128</t>
  </si>
  <si>
    <t>E02813</t>
  </si>
  <si>
    <t>E01132</t>
  </si>
  <si>
    <t>E04265</t>
  </si>
  <si>
    <t>E04536</t>
  </si>
  <si>
    <t>E00023</t>
  </si>
  <si>
    <t>E01631</t>
  </si>
  <si>
    <t>E01486</t>
  </si>
  <si>
    <t>E00941</t>
  </si>
  <si>
    <t>E00559</t>
  </si>
  <si>
    <t>E01898</t>
  </si>
  <si>
    <t>E04127</t>
  </si>
  <si>
    <t>E04877</t>
  </si>
  <si>
    <t>E02033</t>
  </si>
  <si>
    <t>E00091</t>
  </si>
  <si>
    <t>E00555</t>
  </si>
  <si>
    <t>E02984</t>
  </si>
  <si>
    <t>E04607</t>
  </si>
  <si>
    <t>E00900</t>
  </si>
  <si>
    <t>E03394</t>
  </si>
  <si>
    <t>E02604</t>
  </si>
  <si>
    <t>E01902</t>
  </si>
  <si>
    <t>E01111</t>
  </si>
  <si>
    <t>E00836</t>
  </si>
  <si>
    <t>E02468</t>
  </si>
  <si>
    <t>E04542</t>
  </si>
  <si>
    <t>E03574</t>
  </si>
  <si>
    <t>E01883</t>
  </si>
  <si>
    <t>E03000</t>
  </si>
  <si>
    <t>E02094</t>
  </si>
  <si>
    <t>E00929</t>
  </si>
  <si>
    <t>E02825</t>
  </si>
  <si>
    <t>E01584</t>
  </si>
  <si>
    <t>E00344</t>
  </si>
  <si>
    <t>E04601</t>
  </si>
  <si>
    <t>E01947</t>
  </si>
  <si>
    <t>E04959</t>
  </si>
  <si>
    <t>E03875</t>
  </si>
  <si>
    <t>E00154</t>
  </si>
  <si>
    <t>E03096</t>
  </si>
  <si>
    <t>E01225</t>
  </si>
  <si>
    <t>E04332</t>
  </si>
  <si>
    <t>E04308</t>
  </si>
  <si>
    <t>E02378</t>
  </si>
  <si>
    <t>E03928</t>
  </si>
  <si>
    <t>E00556</t>
  </si>
  <si>
    <t>E03327</t>
  </si>
  <si>
    <t>E04811</t>
  </si>
  <si>
    <t>E03455</t>
  </si>
  <si>
    <t>E03018</t>
  </si>
  <si>
    <t>E03227</t>
  </si>
  <si>
    <t>E03440</t>
  </si>
  <si>
    <t>E02877</t>
  </si>
  <si>
    <t>E03255</t>
  </si>
  <si>
    <t>E03717</t>
  </si>
  <si>
    <t>E01578</t>
  </si>
  <si>
    <t>E03521</t>
  </si>
  <si>
    <t>E02112</t>
  </si>
  <si>
    <t>E03325</t>
  </si>
  <si>
    <t>E03972</t>
  </si>
  <si>
    <t>E04386</t>
  </si>
  <si>
    <t>E00365</t>
  </si>
  <si>
    <t>E00432</t>
  </si>
  <si>
    <t>E00626</t>
  </si>
  <si>
    <t>E03354</t>
  </si>
  <si>
    <t>E01241</t>
  </si>
  <si>
    <t>E03718</t>
  </si>
  <si>
    <t>E02681</t>
  </si>
  <si>
    <t>E04288</t>
  </si>
  <si>
    <t>E01264</t>
  </si>
  <si>
    <t>E01371</t>
  </si>
  <si>
    <t>E02103</t>
  </si>
  <si>
    <t>E00697</t>
  </si>
  <si>
    <t>E01754</t>
  </si>
  <si>
    <t>E04345</t>
  </si>
  <si>
    <t>E04697</t>
  </si>
  <si>
    <t>E00265</t>
  </si>
  <si>
    <t>E04487</t>
  </si>
  <si>
    <t>E03181</t>
  </si>
  <si>
    <t>E01952</t>
  </si>
  <si>
    <t>E04732</t>
  </si>
  <si>
    <t>E00480</t>
  </si>
  <si>
    <t>E03749</t>
  </si>
  <si>
    <t>E03981</t>
  </si>
  <si>
    <t>E03994</t>
  </si>
  <si>
    <t>E00276</t>
  </si>
  <si>
    <t>E04213</t>
  </si>
  <si>
    <t>E03802</t>
  </si>
  <si>
    <t>E04379</t>
  </si>
  <si>
    <t>E00592</t>
  </si>
  <si>
    <t>E00422</t>
  </si>
  <si>
    <t>E01712</t>
  </si>
  <si>
    <t>E02856</t>
  </si>
  <si>
    <t>E04112</t>
  </si>
  <si>
    <t>E00089</t>
  </si>
  <si>
    <t>E02628</t>
  </si>
  <si>
    <t>E00595</t>
  </si>
  <si>
    <t>E01423</t>
  </si>
  <si>
    <t>E02217</t>
  </si>
  <si>
    <t>E04940</t>
  </si>
  <si>
    <t>E01639</t>
  </si>
  <si>
    <t>E04109</t>
  </si>
  <si>
    <t>E02473</t>
  </si>
  <si>
    <t>E04926</t>
  </si>
  <si>
    <t>E04474</t>
  </si>
  <si>
    <t>E04267</t>
  </si>
  <si>
    <t>E04419</t>
  </si>
  <si>
    <t>E04625</t>
  </si>
  <si>
    <t>E03419</t>
  </si>
  <si>
    <t>E03305</t>
  </si>
  <si>
    <t>E02147</t>
  </si>
  <si>
    <t>E04484</t>
  </si>
  <si>
    <t>E02313</t>
  </si>
  <si>
    <t>E00436</t>
  </si>
  <si>
    <t>E02189</t>
  </si>
  <si>
    <t>E02783</t>
  </si>
  <si>
    <t>E02139</t>
  </si>
  <si>
    <t>E01638</t>
  </si>
  <si>
    <t>E03680</t>
  </si>
  <si>
    <t>E04089</t>
  </si>
  <si>
    <t>E03980</t>
  </si>
  <si>
    <t>E04222</t>
  </si>
  <si>
    <t>E01787</t>
  </si>
  <si>
    <t>E00268</t>
  </si>
  <si>
    <t>E04123</t>
  </si>
  <si>
    <t>E01499</t>
  </si>
  <si>
    <t>E04387</t>
  </si>
  <si>
    <t>E03300</t>
  </si>
  <si>
    <t>E01125</t>
  </si>
  <si>
    <t>E03774</t>
  </si>
  <si>
    <t>E01977</t>
  </si>
  <si>
    <t>E02088</t>
  </si>
  <si>
    <t>E01338</t>
  </si>
  <si>
    <t>E02875</t>
  </si>
  <si>
    <t>E03465</t>
  </si>
  <si>
    <t>E04598</t>
  </si>
  <si>
    <t>E01037</t>
  </si>
  <si>
    <t>E01103</t>
  </si>
  <si>
    <t>E02363</t>
  </si>
  <si>
    <t>E01123</t>
  </si>
  <si>
    <t>E02387</t>
  </si>
  <si>
    <t>E04105</t>
  </si>
  <si>
    <t>E00644</t>
  </si>
  <si>
    <t>E04533</t>
  </si>
  <si>
    <t>E03838</t>
  </si>
  <si>
    <t>E03344</t>
  </si>
  <si>
    <t>E04239</t>
  </si>
  <si>
    <t>E03496</t>
  </si>
  <si>
    <t>E00549</t>
  </si>
  <si>
    <t>E00163</t>
  </si>
  <si>
    <t>E00884</t>
  </si>
  <si>
    <t>E04116</t>
  </si>
  <si>
    <t>E03484</t>
  </si>
  <si>
    <t>E00671</t>
  </si>
  <si>
    <t>E02206</t>
  </si>
  <si>
    <t>E03343</t>
  </si>
  <si>
    <t>E00304</t>
  </si>
  <si>
    <t>E02594</t>
  </si>
  <si>
    <t>E00402</t>
  </si>
  <si>
    <t>E03549</t>
  </si>
  <si>
    <t>E03247</t>
  </si>
  <si>
    <t>E04152</t>
  </si>
  <si>
    <t>E01628</t>
  </si>
  <si>
    <t>E01417</t>
  </si>
  <si>
    <t>E04600</t>
  </si>
  <si>
    <t>E00586</t>
  </si>
  <si>
    <t>E03538</t>
  </si>
  <si>
    <t>E02185</t>
  </si>
  <si>
    <t>E03830</t>
  </si>
  <si>
    <t>E03720</t>
  </si>
  <si>
    <t>E04917</t>
  </si>
  <si>
    <t>E00415</t>
  </si>
  <si>
    <t>E02862</t>
  </si>
  <si>
    <t>E04207</t>
  </si>
  <si>
    <t>E01797</t>
  </si>
  <si>
    <t>E01839</t>
  </si>
  <si>
    <t>E01633</t>
  </si>
  <si>
    <t>E01848</t>
  </si>
  <si>
    <t>E00716</t>
  </si>
  <si>
    <t>E04000</t>
  </si>
  <si>
    <t>E03824</t>
  </si>
  <si>
    <t>E03906</t>
  </si>
  <si>
    <t>E04798</t>
  </si>
  <si>
    <t>E03349</t>
  </si>
  <si>
    <t>E02966</t>
  </si>
  <si>
    <t>E00105</t>
  </si>
  <si>
    <t>E00665</t>
  </si>
  <si>
    <t>E03417</t>
  </si>
  <si>
    <t>E00254</t>
  </si>
  <si>
    <t>E02166</t>
  </si>
  <si>
    <t>E00935</t>
  </si>
  <si>
    <t>E01525</t>
  </si>
  <si>
    <t>E00386</t>
  </si>
  <si>
    <t>E00416</t>
  </si>
  <si>
    <t>E03383</t>
  </si>
  <si>
    <t>E01516</t>
  </si>
  <si>
    <t>E01234</t>
  </si>
  <si>
    <t>E01258</t>
  </si>
  <si>
    <t>E00440</t>
  </si>
  <si>
    <t>E00972</t>
  </si>
  <si>
    <t>E04562</t>
  </si>
  <si>
    <t>E02802</t>
  </si>
  <si>
    <t>E01427</t>
  </si>
  <si>
    <t>E04568</t>
  </si>
  <si>
    <t>E04931</t>
  </si>
  <si>
    <t>E03890</t>
  </si>
  <si>
    <t>E01194</t>
  </si>
  <si>
    <t>E03816</t>
  </si>
  <si>
    <t>E01261</t>
  </si>
  <si>
    <t>E03612</t>
  </si>
  <si>
    <t>E01388</t>
  </si>
  <si>
    <t>E04413</t>
  </si>
  <si>
    <t>E04903</t>
  </si>
  <si>
    <t>E04735</t>
  </si>
  <si>
    <t>E03583</t>
  </si>
  <si>
    <t>E02017</t>
  </si>
  <si>
    <t>E01642</t>
  </si>
  <si>
    <t>E02872</t>
  </si>
  <si>
    <t>E02331</t>
  </si>
  <si>
    <t>E00417</t>
  </si>
  <si>
    <t>E03061</t>
  </si>
  <si>
    <t>E00013</t>
  </si>
  <si>
    <t>E04769</t>
  </si>
  <si>
    <t>E03042</t>
  </si>
  <si>
    <t>E00527</t>
  </si>
  <si>
    <t>E01095</t>
  </si>
  <si>
    <t>E01713</t>
  </si>
  <si>
    <t>E00128</t>
  </si>
  <si>
    <t>E03849</t>
  </si>
  <si>
    <t>E02464</t>
  </si>
  <si>
    <t>E00306</t>
  </si>
  <si>
    <t>E03737</t>
  </si>
  <si>
    <t>E02706</t>
  </si>
  <si>
    <t>E00170</t>
  </si>
  <si>
    <t>E01425</t>
  </si>
  <si>
    <t>E00130</t>
  </si>
  <si>
    <t>E04682</t>
  </si>
  <si>
    <t>E00957</t>
  </si>
  <si>
    <t>E00521</t>
  </si>
  <si>
    <t>E01533</t>
  </si>
  <si>
    <t>E04449</t>
  </si>
  <si>
    <t>E00816</t>
  </si>
  <si>
    <t>E02283</t>
  </si>
  <si>
    <t>E04888</t>
  </si>
  <si>
    <t>E03907</t>
  </si>
  <si>
    <t>E01141</t>
  </si>
  <si>
    <t>E02254</t>
  </si>
  <si>
    <t>E04504</t>
  </si>
  <si>
    <t>E04130</t>
  </si>
  <si>
    <t>E00085</t>
  </si>
  <si>
    <t>E00672</t>
  </si>
  <si>
    <t>E04618</t>
  </si>
  <si>
    <t>E00535</t>
  </si>
  <si>
    <t>E04630</t>
  </si>
  <si>
    <t>E00874</t>
  </si>
  <si>
    <t>E03446</t>
  </si>
  <si>
    <t>E01361</t>
  </si>
  <si>
    <t>E03719</t>
  </si>
  <si>
    <t>E03269</t>
  </si>
  <si>
    <t>E02216</t>
  </si>
  <si>
    <t>E02803</t>
  </si>
  <si>
    <t>E03189</t>
  </si>
  <si>
    <t>E03560</t>
  </si>
  <si>
    <t>E00769</t>
  </si>
  <si>
    <t>E02333</t>
  </si>
  <si>
    <t>E01002</t>
  </si>
  <si>
    <t>E03520</t>
  </si>
  <si>
    <t>E00233</t>
  </si>
  <si>
    <t>E02639</t>
  </si>
  <si>
    <t>E00715</t>
  </si>
  <si>
    <t>E02421</t>
  </si>
  <si>
    <t>E00523</t>
  </si>
  <si>
    <t>E03615</t>
  </si>
  <si>
    <t>E02761</t>
  </si>
  <si>
    <t>E02121</t>
  </si>
  <si>
    <t>E00725</t>
  </si>
  <si>
    <t>E03027</t>
  </si>
  <si>
    <t>E03689</t>
  </si>
  <si>
    <t>E01986</t>
  </si>
  <si>
    <t>E01286</t>
  </si>
  <si>
    <t>E04342</t>
  </si>
  <si>
    <t>E03904</t>
  </si>
  <si>
    <t>E01291</t>
  </si>
  <si>
    <t>E01484</t>
  </si>
  <si>
    <t>E03864</t>
  </si>
  <si>
    <t>E00488</t>
  </si>
  <si>
    <t>E02227</t>
  </si>
  <si>
    <t>E04802</t>
  </si>
  <si>
    <t>E01970</t>
  </si>
  <si>
    <t>E02031</t>
  </si>
  <si>
    <t>E04871</t>
  </si>
  <si>
    <t>E04742</t>
  </si>
  <si>
    <t>E01070</t>
  </si>
  <si>
    <t>E04359</t>
  </si>
  <si>
    <t>E03268</t>
  </si>
  <si>
    <t>E01221</t>
  </si>
  <si>
    <t>E01687</t>
  </si>
  <si>
    <t>E02844</t>
  </si>
  <si>
    <t>E03935</t>
  </si>
  <si>
    <t>E00742</t>
  </si>
  <si>
    <t>E02810</t>
  </si>
  <si>
    <t>E01860</t>
  </si>
  <si>
    <t>E04890</t>
  </si>
  <si>
    <t>E02285</t>
  </si>
  <si>
    <t>E00842</t>
  </si>
  <si>
    <t>E01271</t>
  </si>
  <si>
    <t>E01921</t>
  </si>
  <si>
    <t>E03664</t>
  </si>
  <si>
    <t>E00870</t>
  </si>
  <si>
    <t>E04167</t>
  </si>
  <si>
    <t>E00245</t>
  </si>
  <si>
    <t>E00976</t>
  </si>
  <si>
    <t>E04103</t>
  </si>
  <si>
    <t>E01232</t>
  </si>
  <si>
    <t>E04572</t>
  </si>
  <si>
    <t>E02747</t>
  </si>
  <si>
    <t>E01064</t>
  </si>
  <si>
    <t>E00178</t>
  </si>
  <si>
    <t>E01091</t>
  </si>
  <si>
    <t>E02072</t>
  </si>
  <si>
    <t>E02555</t>
  </si>
  <si>
    <t>E00187</t>
  </si>
  <si>
    <t>E02062</t>
  </si>
  <si>
    <t>E00034</t>
  </si>
  <si>
    <t>E00273</t>
  </si>
  <si>
    <t>E01403</t>
  </si>
  <si>
    <t>E03438</t>
  </si>
  <si>
    <t>E04136</t>
  </si>
  <si>
    <t>E02944</t>
  </si>
  <si>
    <t>E00078</t>
  </si>
  <si>
    <t>E00825</t>
  </si>
  <si>
    <t>E04972</t>
  </si>
  <si>
    <t>E03941</t>
  </si>
  <si>
    <t>E02148</t>
  </si>
  <si>
    <t>E04800</t>
  </si>
  <si>
    <t>E02838</t>
  </si>
  <si>
    <t>E02980</t>
  </si>
  <si>
    <t>E04477</t>
  </si>
  <si>
    <t>E04348</t>
  </si>
  <si>
    <t>E04126</t>
  </si>
  <si>
    <t>E01896</t>
  </si>
  <si>
    <t>E04037</t>
  </si>
  <si>
    <t>E02038</t>
  </si>
  <si>
    <t>E03474</t>
  </si>
  <si>
    <t>E00702</t>
  </si>
  <si>
    <t>E03081</t>
  </si>
  <si>
    <t>E01753</t>
  </si>
  <si>
    <t>E04072</t>
  </si>
  <si>
    <t>E00467</t>
  </si>
  <si>
    <t>E04779</t>
  </si>
  <si>
    <t>E00501</t>
  </si>
  <si>
    <t>E00311</t>
  </si>
  <si>
    <t>E04567</t>
  </si>
  <si>
    <t>E04378</t>
  </si>
  <si>
    <t>E03251</t>
  </si>
  <si>
    <t>E03167</t>
  </si>
  <si>
    <t>E03347</t>
  </si>
  <si>
    <t>E01351</t>
  </si>
  <si>
    <t>E03807</t>
  </si>
  <si>
    <t>E04816</t>
  </si>
  <si>
    <t>E02914</t>
  </si>
  <si>
    <t>E03630</t>
  </si>
  <si>
    <t>E03045</t>
  </si>
  <si>
    <t>E01924</t>
  </si>
  <si>
    <t>E04590</t>
  </si>
  <si>
    <t>E04224</t>
  </si>
  <si>
    <t>E03423</t>
  </si>
  <si>
    <t>E00788</t>
  </si>
  <si>
    <t>E00207</t>
  </si>
  <si>
    <t>E04571</t>
  </si>
  <si>
    <t>E02652</t>
  </si>
  <si>
    <t>E02693</t>
  </si>
  <si>
    <t>E03359</t>
  </si>
  <si>
    <t>E00399</t>
  </si>
  <si>
    <t>E02971</t>
  </si>
  <si>
    <t>E04729</t>
  </si>
  <si>
    <t>E00360</t>
  </si>
  <si>
    <t>E02284</t>
  </si>
  <si>
    <t>E04168</t>
  </si>
  <si>
    <t>E01357</t>
  </si>
  <si>
    <t>E03090</t>
  </si>
  <si>
    <t>E03591</t>
  </si>
  <si>
    <t>E03328</t>
  </si>
  <si>
    <t>E04937</t>
  </si>
  <si>
    <t>E00515</t>
  </si>
  <si>
    <t>E01711</t>
  </si>
  <si>
    <t>E00500</t>
  </si>
  <si>
    <t>E02023</t>
  </si>
  <si>
    <t>E03166</t>
  </si>
  <si>
    <t>E02599</t>
  </si>
  <si>
    <t>E01014</t>
  </si>
  <si>
    <t>E04529</t>
  </si>
  <si>
    <t>E00632</t>
  </si>
  <si>
    <t>E02108</t>
  </si>
  <si>
    <t>E03685</t>
  </si>
  <si>
    <t>E01089</t>
  </si>
  <si>
    <t>E03988</t>
  </si>
  <si>
    <t>E02417</t>
  </si>
  <si>
    <t>E00359</t>
  </si>
  <si>
    <t>E01479</t>
  </si>
  <si>
    <t>E02769</t>
  </si>
  <si>
    <t>E03893</t>
  </si>
  <si>
    <t>E03540</t>
  </si>
  <si>
    <t>E01762</t>
  </si>
  <si>
    <t>E02632</t>
  </si>
  <si>
    <t>E04226</t>
  </si>
  <si>
    <t>E04101</t>
  </si>
  <si>
    <t>E02534</t>
  </si>
  <si>
    <t>E01238</t>
  </si>
  <si>
    <t>E01118</t>
  </si>
  <si>
    <t>E04041</t>
  </si>
  <si>
    <t>E01052</t>
  </si>
  <si>
    <t>E04165</t>
  </si>
  <si>
    <t>E02295</t>
  </si>
  <si>
    <t>E04546</t>
  </si>
  <si>
    <t>E04645</t>
  </si>
  <si>
    <t>E03880</t>
  </si>
  <si>
    <t>E02730</t>
  </si>
  <si>
    <t>E00965</t>
  </si>
  <si>
    <t>E04639</t>
  </si>
  <si>
    <t>E00465</t>
  </si>
  <si>
    <t>E03058</t>
  </si>
  <si>
    <t>E02337</t>
  </si>
  <si>
    <t>E04927</t>
  </si>
  <si>
    <t>E04538</t>
  </si>
  <si>
    <t>E02633</t>
  </si>
  <si>
    <t>E02965</t>
  </si>
  <si>
    <t>E02895</t>
  </si>
  <si>
    <t>E00758</t>
  </si>
  <si>
    <t>E02943</t>
  </si>
  <si>
    <t>E03461</t>
  </si>
  <si>
    <t>E03490</t>
  </si>
  <si>
    <t>E04466</t>
  </si>
  <si>
    <t>E03226</t>
  </si>
  <si>
    <t>E02678</t>
  </si>
  <si>
    <t>E00747</t>
  </si>
  <si>
    <t>E01416</t>
  </si>
  <si>
    <t>E01524</t>
  </si>
  <si>
    <t>E02801</t>
  </si>
  <si>
    <t>E04155</t>
  </si>
  <si>
    <t>E00624</t>
  </si>
  <si>
    <t>E01845</t>
  </si>
  <si>
    <t>E00145</t>
  </si>
  <si>
    <t>E00784</t>
  </si>
  <si>
    <t>E04925</t>
  </si>
  <si>
    <t>E04448</t>
  </si>
  <si>
    <t>E04817</t>
  </si>
  <si>
    <t>E00403</t>
  </si>
  <si>
    <t>E04358</t>
  </si>
  <si>
    <t>E04662</t>
  </si>
  <si>
    <t>E01496</t>
  </si>
  <si>
    <t>E01870</t>
  </si>
  <si>
    <t>E03971</t>
  </si>
  <si>
    <t>E03616</t>
  </si>
  <si>
    <t>E00153</t>
  </si>
  <si>
    <t>E00096</t>
  </si>
  <si>
    <t>E02140</t>
  </si>
  <si>
    <t>E00826</t>
  </si>
  <si>
    <t>E03881</t>
  </si>
  <si>
    <t>E02613</t>
  </si>
  <si>
    <t>E00864</t>
  </si>
  <si>
    <t>E01760</t>
  </si>
  <si>
    <t>E03223</t>
  </si>
  <si>
    <t>E01262</t>
  </si>
  <si>
    <t>E01075</t>
  </si>
  <si>
    <t>E00364</t>
  </si>
  <si>
    <t>E04108</t>
  </si>
  <si>
    <t>E02917</t>
  </si>
  <si>
    <t>E03393</t>
  </si>
  <si>
    <t>E02977</t>
  </si>
  <si>
    <t>E03371</t>
  </si>
  <si>
    <t>E02531</t>
  </si>
  <si>
    <t>E03697</t>
  </si>
  <si>
    <t>E00593</t>
  </si>
  <si>
    <t>E03889</t>
  </si>
  <si>
    <t>E01958</t>
  </si>
  <si>
    <t>E01167</t>
  </si>
  <si>
    <t>E00099</t>
  </si>
  <si>
    <t>E00711</t>
  </si>
  <si>
    <t>E04795</t>
  </si>
  <si>
    <t>E03912</t>
  </si>
  <si>
    <t>E04756</t>
  </si>
  <si>
    <t>E04114</t>
  </si>
  <si>
    <t>E04403</t>
  </si>
  <si>
    <t>E00103</t>
  </si>
  <si>
    <t>E02179</t>
  </si>
  <si>
    <t>E04242</t>
  </si>
  <si>
    <t>E03065</t>
  </si>
  <si>
    <t>E01377</t>
  </si>
  <si>
    <t>E01668</t>
  </si>
  <si>
    <t>E03113</t>
  </si>
  <si>
    <t>E01488</t>
  </si>
  <si>
    <t>E03114</t>
  </si>
  <si>
    <t>E04004</t>
  </si>
  <si>
    <t>E04472</t>
  </si>
  <si>
    <t>E00161</t>
  </si>
  <si>
    <t>E04417</t>
  </si>
  <si>
    <t>E02857</t>
  </si>
  <si>
    <t>E03059</t>
  </si>
  <si>
    <t>E02477</t>
  </si>
  <si>
    <t>E00022</t>
  </si>
  <si>
    <t>E03370</t>
  </si>
  <si>
    <t>E03160</t>
  </si>
  <si>
    <t>E03919</t>
  </si>
  <si>
    <t>E01724</t>
  </si>
  <si>
    <t>E04087</t>
  </si>
  <si>
    <t>E03805</t>
  </si>
  <si>
    <t>E00319</t>
  </si>
  <si>
    <t>E01090</t>
  </si>
  <si>
    <t>E04323</t>
  </si>
  <si>
    <t>E02687</t>
  </si>
  <si>
    <t>E01407</t>
  </si>
  <si>
    <t>E02748</t>
  </si>
  <si>
    <t>E01995</t>
  </si>
  <si>
    <t>E01714</t>
  </si>
  <si>
    <t>E04491</t>
  </si>
  <si>
    <t>E01076</t>
  </si>
  <si>
    <t>E02843</t>
  </si>
  <si>
    <t>E03758</t>
  </si>
  <si>
    <t>E02063</t>
  </si>
  <si>
    <t>E00638</t>
  </si>
  <si>
    <t>E03571</t>
  </si>
  <si>
    <t>E01820</t>
  </si>
  <si>
    <t>E00184</t>
  </si>
  <si>
    <t>E02899</t>
  </si>
  <si>
    <t>E02478</t>
  </si>
  <si>
    <t>E04170</t>
  </si>
  <si>
    <t>E02492</t>
  </si>
  <si>
    <t>E01733</t>
  </si>
  <si>
    <t>E04938</t>
  </si>
  <si>
    <t>E04952</t>
  </si>
  <si>
    <t>E03947</t>
  </si>
  <si>
    <t>E04535</t>
  </si>
  <si>
    <t>E01432</t>
  </si>
  <si>
    <t>E03578</t>
  </si>
  <si>
    <t>E03563</t>
  </si>
  <si>
    <t>E02781</t>
  </si>
  <si>
    <t>E04739</t>
  </si>
  <si>
    <t>E02665</t>
  </si>
  <si>
    <t>E04132</t>
  </si>
  <si>
    <t>E04277</t>
  </si>
  <si>
    <t>E02012</t>
  </si>
  <si>
    <t>E02881</t>
  </si>
  <si>
    <t>E00605</t>
  </si>
  <si>
    <t>E04641</t>
  </si>
  <si>
    <t>E01019</t>
  </si>
  <si>
    <t>E01519</t>
  </si>
  <si>
    <t>E01366</t>
  </si>
  <si>
    <t>E04005</t>
  </si>
  <si>
    <t>E01591</t>
  </si>
  <si>
    <t>E03064</t>
  </si>
  <si>
    <t>E00446</t>
  </si>
  <si>
    <t>E04174</t>
  </si>
  <si>
    <t>E01899</t>
  </si>
  <si>
    <t>E02562</t>
  </si>
  <si>
    <t>E03642</t>
  </si>
  <si>
    <t>E02884</t>
  </si>
  <si>
    <t>E04720</t>
  </si>
  <si>
    <t>E03273</t>
  </si>
  <si>
    <t>E02563</t>
  </si>
  <si>
    <t>E04221</t>
  </si>
  <si>
    <t>E04887</t>
  </si>
  <si>
    <t>E01636</t>
  </si>
  <si>
    <t>E01387</t>
  </si>
  <si>
    <t>E01363</t>
  </si>
  <si>
    <t>E02249</t>
  </si>
  <si>
    <t>E02987</t>
  </si>
  <si>
    <t>E03655</t>
  </si>
  <si>
    <t>E03626</t>
  </si>
  <si>
    <t>E02920</t>
  </si>
  <si>
    <t>E03220</t>
  </si>
  <si>
    <t>E01347</t>
  </si>
  <si>
    <t>E03968</t>
  </si>
  <si>
    <t>E01150</t>
  </si>
  <si>
    <t>E01877</t>
  </si>
  <si>
    <t>E01193</t>
  </si>
  <si>
    <t>E04150</t>
  </si>
  <si>
    <t>E02846</t>
  </si>
  <si>
    <t>E04247</t>
  </si>
  <si>
    <t>E03648</t>
  </si>
  <si>
    <t>E02192</t>
  </si>
  <si>
    <t>E03262</t>
  </si>
  <si>
    <t>E02716</t>
  </si>
  <si>
    <t>E03471</t>
  </si>
  <si>
    <t>E00717</t>
  </si>
  <si>
    <t>E01966</t>
  </si>
  <si>
    <t>E03683</t>
  </si>
  <si>
    <t>E04766</t>
  </si>
  <si>
    <t>E04088</t>
  </si>
  <si>
    <t>E02066</t>
  </si>
  <si>
    <t>E03364</t>
  </si>
  <si>
    <t>E03681</t>
  </si>
  <si>
    <t>E02298</t>
  </si>
  <si>
    <t>E02440</t>
  </si>
  <si>
    <t>E04699</t>
  </si>
  <si>
    <t>E01649</t>
  </si>
  <si>
    <t>E00955</t>
  </si>
  <si>
    <t>E02798</t>
  </si>
  <si>
    <t>E02818</t>
  </si>
  <si>
    <t>E02907</t>
  </si>
  <si>
    <t>E02391</t>
  </si>
  <si>
    <t>E01429</t>
  </si>
  <si>
    <t>E00494</t>
  </si>
  <si>
    <t>E00634</t>
  </si>
  <si>
    <t>E04683</t>
  </si>
  <si>
    <t>E03834</t>
  </si>
  <si>
    <t>E04157</t>
  </si>
  <si>
    <t>E03528</t>
  </si>
  <si>
    <t>E04547</t>
  </si>
  <si>
    <t>E04415</t>
  </si>
  <si>
    <t>E02800</t>
  </si>
  <si>
    <t>E01268</t>
  </si>
  <si>
    <t>E01209</t>
  </si>
  <si>
    <t>E02024</t>
  </si>
  <si>
    <t>E02427</t>
  </si>
  <si>
    <t>E00951</t>
  </si>
  <si>
    <t>E03248</t>
  </si>
  <si>
    <t>E04444</t>
  </si>
  <si>
    <t>E02276</t>
  </si>
  <si>
    <t>E02649</t>
  </si>
  <si>
    <t>E00503</t>
  </si>
  <si>
    <t>E01706</t>
  </si>
  <si>
    <t>E00676</t>
  </si>
  <si>
    <t>E02005</t>
  </si>
  <si>
    <t>E01895</t>
  </si>
  <si>
    <t>E01396</t>
  </si>
  <si>
    <t>E00749</t>
  </si>
  <si>
    <t>E01941</t>
  </si>
  <si>
    <t>E01413</t>
  </si>
  <si>
    <t>E00608</t>
  </si>
  <si>
    <t>E04189</t>
  </si>
  <si>
    <t>E02732</t>
  </si>
  <si>
    <t>E00324</t>
  </si>
  <si>
    <t>E00518</t>
  </si>
  <si>
    <t>E04564</t>
  </si>
  <si>
    <t>E00412</t>
  </si>
  <si>
    <t>E01844</t>
  </si>
  <si>
    <t>E00667</t>
  </si>
  <si>
    <t>E02720</t>
  </si>
  <si>
    <t>E01188</t>
  </si>
  <si>
    <t>E02428</t>
  </si>
  <si>
    <t>E03289</t>
  </si>
  <si>
    <t>E04249</t>
  </si>
  <si>
    <t>E04363</t>
  </si>
  <si>
    <t>E03866</t>
  </si>
  <si>
    <t>E04095</t>
  </si>
  <si>
    <t>E04079</t>
  </si>
  <si>
    <t>E01508</t>
  </si>
  <si>
    <t>E02259</t>
  </si>
  <si>
    <t>E01834</t>
  </si>
  <si>
    <t>E03124</t>
  </si>
  <si>
    <t>E03910</t>
  </si>
  <si>
    <t>E00035</t>
  </si>
  <si>
    <t>E01755</t>
  </si>
  <si>
    <t>E00371</t>
  </si>
  <si>
    <t>E02992</t>
  </si>
  <si>
    <t>E03532</t>
  </si>
  <si>
    <t>E00863</t>
  </si>
  <si>
    <t>E03310</t>
  </si>
  <si>
    <t>E01242</t>
  </si>
  <si>
    <t>E02535</t>
  </si>
  <si>
    <t>E00369</t>
  </si>
  <si>
    <t>E03332</t>
  </si>
  <si>
    <t>E03278</t>
  </si>
  <si>
    <t>E03055</t>
  </si>
  <si>
    <t>E01943</t>
  </si>
  <si>
    <t>E04637</t>
  </si>
  <si>
    <t>E03240</t>
  </si>
  <si>
    <t>E00340</t>
  </si>
  <si>
    <t>E04751</t>
  </si>
  <si>
    <t>E04636</t>
  </si>
  <si>
    <t>E03149</t>
  </si>
  <si>
    <t>E00952</t>
  </si>
  <si>
    <t>E04994</t>
  </si>
  <si>
    <t>E00447</t>
  </si>
  <si>
    <t>E02035</t>
  </si>
  <si>
    <t>E03611</t>
  </si>
  <si>
    <t>E04464</t>
  </si>
  <si>
    <t>E02135</t>
  </si>
  <si>
    <t>E01684</t>
  </si>
  <si>
    <t>E02968</t>
  </si>
  <si>
    <t>E01108</t>
  </si>
  <si>
    <t>E03519</t>
  </si>
  <si>
    <t>E03795</t>
  </si>
  <si>
    <t>E00508</t>
  </si>
  <si>
    <t>E01582</t>
  </si>
  <si>
    <t>E04872</t>
  </si>
  <si>
    <t>E03159</t>
  </si>
  <si>
    <t>E01337</t>
  </si>
  <si>
    <t>E00102</t>
  </si>
  <si>
    <t>E03637</t>
  </si>
  <si>
    <t>E00203</t>
  </si>
  <si>
    <t>E00647</t>
  </si>
  <si>
    <t>E02453</t>
  </si>
  <si>
    <t>E00459</t>
  </si>
  <si>
    <t>E03007</t>
  </si>
  <si>
    <t>E03379</t>
  </si>
  <si>
    <t>E02153</t>
  </si>
  <si>
    <t>E00994</t>
  </si>
  <si>
    <t>E00943</t>
  </si>
  <si>
    <t>E00869</t>
  </si>
  <si>
    <t>E03457</t>
  </si>
  <si>
    <t>E02193</t>
  </si>
  <si>
    <t>E00577</t>
  </si>
  <si>
    <t>E00538</t>
  </si>
  <si>
    <t>E01415</t>
  </si>
  <si>
    <t>E00225</t>
  </si>
  <si>
    <t>E02889</t>
  </si>
  <si>
    <t>E04978</t>
  </si>
  <si>
    <t>E01652</t>
  </si>
  <si>
    <t>E04335</t>
  </si>
  <si>
    <t>E01300</t>
  </si>
  <si>
    <t>E03102</t>
  </si>
  <si>
    <t>E02059</t>
  </si>
  <si>
    <t>E03894</t>
  </si>
  <si>
    <t>E03106</t>
  </si>
  <si>
    <t>E01350</t>
  </si>
  <si>
    <t>E02900</t>
  </si>
  <si>
    <t>E02202</t>
  </si>
  <si>
    <t>E02696</t>
  </si>
  <si>
    <t>E01722</t>
  </si>
  <si>
    <t>E00640</t>
  </si>
  <si>
    <t>E02554</t>
  </si>
  <si>
    <t>E03412</t>
  </si>
  <si>
    <t>E00646</t>
  </si>
  <si>
    <t>E03580</t>
  </si>
  <si>
    <t>E01749</t>
  </si>
  <si>
    <t>E02888</t>
  </si>
  <si>
    <t>E02684</t>
  </si>
  <si>
    <t>E02561</t>
  </si>
  <si>
    <t>E03168</t>
  </si>
  <si>
    <t>E03691</t>
  </si>
  <si>
    <t>E00282</t>
  </si>
  <si>
    <t>E02558</t>
  </si>
  <si>
    <t>E00956</t>
  </si>
  <si>
    <t>E03858</t>
  </si>
  <si>
    <t>E02221</t>
  </si>
  <si>
    <t>E00126</t>
  </si>
  <si>
    <t>E02627</t>
  </si>
  <si>
    <t>E03778</t>
  </si>
  <si>
    <t>E00481</t>
  </si>
  <si>
    <t>E03902</t>
  </si>
  <si>
    <t>E02310</t>
  </si>
  <si>
    <t>E02661</t>
  </si>
  <si>
    <t>E00682</t>
  </si>
  <si>
    <t>E00785</t>
  </si>
  <si>
    <t>E02703</t>
  </si>
  <si>
    <t>E02191</t>
  </si>
  <si>
    <t>E00156</t>
  </si>
  <si>
    <t>E04032</t>
  </si>
  <si>
    <t>E00005</t>
  </si>
  <si>
    <t>E04354</t>
  </si>
  <si>
    <t>E03430</t>
  </si>
  <si>
    <t>E04762</t>
  </si>
  <si>
    <t>E01148</t>
  </si>
  <si>
    <t>E03094</t>
  </si>
  <si>
    <t>E01909</t>
  </si>
  <si>
    <t>E04398</t>
  </si>
  <si>
    <t>E02521</t>
  </si>
  <si>
    <t>E03545</t>
  </si>
  <si>
    <t>Rechercher un salarié</t>
  </si>
  <si>
    <t>Emily</t>
  </si>
  <si>
    <t>Davis</t>
  </si>
  <si>
    <t>Theodore</t>
  </si>
  <si>
    <t>Dinh</t>
  </si>
  <si>
    <t>Luna</t>
  </si>
  <si>
    <t>Sanders</t>
  </si>
  <si>
    <t>Penelope</t>
  </si>
  <si>
    <t>Jordan</t>
  </si>
  <si>
    <t>Vo</t>
  </si>
  <si>
    <t>Joshua</t>
  </si>
  <si>
    <t>Gupta</t>
  </si>
  <si>
    <t>Ruby</t>
  </si>
  <si>
    <t>Barnes</t>
  </si>
  <si>
    <t>Luke</t>
  </si>
  <si>
    <t>Martin</t>
  </si>
  <si>
    <t>Easton</t>
  </si>
  <si>
    <t>Bailey</t>
  </si>
  <si>
    <t>Madeline</t>
  </si>
  <si>
    <t>Walker</t>
  </si>
  <si>
    <t>Savannah</t>
  </si>
  <si>
    <t>Ali</t>
  </si>
  <si>
    <t>Camila</t>
  </si>
  <si>
    <t>Rogers</t>
  </si>
  <si>
    <t>Eli</t>
  </si>
  <si>
    <t>Jones</t>
  </si>
  <si>
    <t>Everleigh</t>
  </si>
  <si>
    <t>Ng</t>
  </si>
  <si>
    <t>Robert</t>
  </si>
  <si>
    <t>Yang</t>
  </si>
  <si>
    <t>Isabella</t>
  </si>
  <si>
    <t>Xi</t>
  </si>
  <si>
    <t>Bella</t>
  </si>
  <si>
    <t>Powell</t>
  </si>
  <si>
    <t>Silva</t>
  </si>
  <si>
    <t>David</t>
  </si>
  <si>
    <t>Adam</t>
  </si>
  <si>
    <t>Dang</t>
  </si>
  <si>
    <t>Elias</t>
  </si>
  <si>
    <t>Alvarado</t>
  </si>
  <si>
    <t>Eva</t>
  </si>
  <si>
    <t>Rivera</t>
  </si>
  <si>
    <t>Logan</t>
  </si>
  <si>
    <t>Leonardo</t>
  </si>
  <si>
    <t>Dixon</t>
  </si>
  <si>
    <t>Mateo</t>
  </si>
  <si>
    <t>Her</t>
  </si>
  <si>
    <t>Jose</t>
  </si>
  <si>
    <t>Henderson</t>
  </si>
  <si>
    <t>Abigail</t>
  </si>
  <si>
    <t>Mejia</t>
  </si>
  <si>
    <t>Wyatt</t>
  </si>
  <si>
    <t>Chin</t>
  </si>
  <si>
    <t>Carson</t>
  </si>
  <si>
    <t>Lu</t>
  </si>
  <si>
    <t>Dylan</t>
  </si>
  <si>
    <t>Choi</t>
  </si>
  <si>
    <t>Ezekiel</t>
  </si>
  <si>
    <t>Kumar</t>
  </si>
  <si>
    <t>Dominic</t>
  </si>
  <si>
    <t>Guzman</t>
  </si>
  <si>
    <t>Angel</t>
  </si>
  <si>
    <t>Vu</t>
  </si>
  <si>
    <t>Caroline</t>
  </si>
  <si>
    <t>Jenkins</t>
  </si>
  <si>
    <t>Nora</t>
  </si>
  <si>
    <t>Brown</t>
  </si>
  <si>
    <t>Adeline</t>
  </si>
  <si>
    <t>Huang</t>
  </si>
  <si>
    <t>Jackson</t>
  </si>
  <si>
    <t>Perry</t>
  </si>
  <si>
    <t>Riley</t>
  </si>
  <si>
    <t>Padilla</t>
  </si>
  <si>
    <t>Leah</t>
  </si>
  <si>
    <t>Pena</t>
  </si>
  <si>
    <t>Owen</t>
  </si>
  <si>
    <t>Lam</t>
  </si>
  <si>
    <t>Kennedy</t>
  </si>
  <si>
    <t>Foster</t>
  </si>
  <si>
    <t>John</t>
  </si>
  <si>
    <t>Moore</t>
  </si>
  <si>
    <t>William</t>
  </si>
  <si>
    <t>Sadie</t>
  </si>
  <si>
    <t>Washington</t>
  </si>
  <si>
    <t>Gabriel</t>
  </si>
  <si>
    <t>Holmes</t>
  </si>
  <si>
    <t>Rojas</t>
  </si>
  <si>
    <t>Coleman</t>
  </si>
  <si>
    <t>Clark</t>
  </si>
  <si>
    <t>Lucy</t>
  </si>
  <si>
    <t>Alexander</t>
  </si>
  <si>
    <t>Leilani</t>
  </si>
  <si>
    <t>Butler</t>
  </si>
  <si>
    <t>Peyton</t>
  </si>
  <si>
    <t>Contreras</t>
  </si>
  <si>
    <t>Rylee</t>
  </si>
  <si>
    <t>Yu</t>
  </si>
  <si>
    <t>Piper</t>
  </si>
  <si>
    <t>Lewis</t>
  </si>
  <si>
    <t>Stella</t>
  </si>
  <si>
    <t>Addison</t>
  </si>
  <si>
    <t>Do</t>
  </si>
  <si>
    <t>Zoey</t>
  </si>
  <si>
    <t>Chow</t>
  </si>
  <si>
    <t>Ava</t>
  </si>
  <si>
    <t>Ayala</t>
  </si>
  <si>
    <t>Natalia</t>
  </si>
  <si>
    <t>Salazar</t>
  </si>
  <si>
    <t>Skylar</t>
  </si>
  <si>
    <t>Carrillo</t>
  </si>
  <si>
    <t>Christian</t>
  </si>
  <si>
    <t>Richardson</t>
  </si>
  <si>
    <t>Everly</t>
  </si>
  <si>
    <t>Aurora</t>
  </si>
  <si>
    <t>Guerrero</t>
  </si>
  <si>
    <t>Anna</t>
  </si>
  <si>
    <t>Mehta</t>
  </si>
  <si>
    <t>Jade</t>
  </si>
  <si>
    <t>Isla</t>
  </si>
  <si>
    <t>Espinoza</t>
  </si>
  <si>
    <t>Chu</t>
  </si>
  <si>
    <t>Thomas</t>
  </si>
  <si>
    <t>Miles</t>
  </si>
  <si>
    <t>Mila</t>
  </si>
  <si>
    <t>Hong</t>
  </si>
  <si>
    <t>Benjamin</t>
  </si>
  <si>
    <t>Moua</t>
  </si>
  <si>
    <t>Samuel</t>
  </si>
  <si>
    <t>Morales</t>
  </si>
  <si>
    <t>Soto</t>
  </si>
  <si>
    <t>Joseph</t>
  </si>
  <si>
    <t>Ross</t>
  </si>
  <si>
    <t>Parker</t>
  </si>
  <si>
    <t>James</t>
  </si>
  <si>
    <t>Fernandez</t>
  </si>
  <si>
    <t>Lincoln</t>
  </si>
  <si>
    <t>Hall</t>
  </si>
  <si>
    <t>Willow</t>
  </si>
  <si>
    <t>Mai</t>
  </si>
  <si>
    <t>Jack</t>
  </si>
  <si>
    <t>Cheng</t>
  </si>
  <si>
    <t>Genesis</t>
  </si>
  <si>
    <t>Navarro</t>
  </si>
  <si>
    <t>Eliza</t>
  </si>
  <si>
    <t>Hernandez</t>
  </si>
  <si>
    <t>Brooks</t>
  </si>
  <si>
    <t>Huynh</t>
  </si>
  <si>
    <t>Amelia</t>
  </si>
  <si>
    <t>Xavier</t>
  </si>
  <si>
    <t>Zheng</t>
  </si>
  <si>
    <t>Matthew</t>
  </si>
  <si>
    <t>Chau</t>
  </si>
  <si>
    <t>Mia</t>
  </si>
  <si>
    <t>Zoe</t>
  </si>
  <si>
    <t>Romero</t>
  </si>
  <si>
    <t>Nolan</t>
  </si>
  <si>
    <t>Bui</t>
  </si>
  <si>
    <t>Nevaeh</t>
  </si>
  <si>
    <t>Samantha</t>
  </si>
  <si>
    <t>Adams</t>
  </si>
  <si>
    <t>Shin</t>
  </si>
  <si>
    <t>Noah</t>
  </si>
  <si>
    <t>King</t>
  </si>
  <si>
    <t>Connor</t>
  </si>
  <si>
    <t>Simmons</t>
  </si>
  <si>
    <t>Grayson</t>
  </si>
  <si>
    <t>Cooper</t>
  </si>
  <si>
    <t>Ivy</t>
  </si>
  <si>
    <t>Andrew</t>
  </si>
  <si>
    <t>Desai</t>
  </si>
  <si>
    <t>Gabriella</t>
  </si>
  <si>
    <t>Liu</t>
  </si>
  <si>
    <t>Nova</t>
  </si>
  <si>
    <t>Evelyn</t>
  </si>
  <si>
    <t>Marquez</t>
  </si>
  <si>
    <t>Scarlett</t>
  </si>
  <si>
    <t>Rodriguez</t>
  </si>
  <si>
    <t>Cora</t>
  </si>
  <si>
    <t>Liam</t>
  </si>
  <si>
    <t>Jung</t>
  </si>
  <si>
    <t>Sophia</t>
  </si>
  <si>
    <t>Athena</t>
  </si>
  <si>
    <t>Greyson</t>
  </si>
  <si>
    <t>Vivian</t>
  </si>
  <si>
    <t>Elena</t>
  </si>
  <si>
    <t>Vang</t>
  </si>
  <si>
    <t>Diaz</t>
  </si>
  <si>
    <t>Leung</t>
  </si>
  <si>
    <t>Nelson</t>
  </si>
  <si>
    <t>Lai</t>
  </si>
  <si>
    <t>Reed</t>
  </si>
  <si>
    <t>Sophie</t>
  </si>
  <si>
    <t>Williams</t>
  </si>
  <si>
    <t>Rahman</t>
  </si>
  <si>
    <t>Levi</t>
  </si>
  <si>
    <t>Mendez</t>
  </si>
  <si>
    <t>Julian</t>
  </si>
  <si>
    <t>Fong</t>
  </si>
  <si>
    <t>Kang</t>
  </si>
  <si>
    <t>Hannah</t>
  </si>
  <si>
    <t>Anthony</t>
  </si>
  <si>
    <t>Paisley</t>
  </si>
  <si>
    <t>Silas</t>
  </si>
  <si>
    <t>Chavez</t>
  </si>
  <si>
    <t>Colton</t>
  </si>
  <si>
    <t>Thao</t>
  </si>
  <si>
    <t>Bryant</t>
  </si>
  <si>
    <t>Zhang</t>
  </si>
  <si>
    <t>Lily</t>
  </si>
  <si>
    <t>Carter</t>
  </si>
  <si>
    <t>Ruiz</t>
  </si>
  <si>
    <t>Avery</t>
  </si>
  <si>
    <t>Hsu</t>
  </si>
  <si>
    <t>Watson</t>
  </si>
  <si>
    <t>Jaxon</t>
  </si>
  <si>
    <t>Park</t>
  </si>
  <si>
    <t>Elijah</t>
  </si>
  <si>
    <t>Henry</t>
  </si>
  <si>
    <t>Lucas</t>
  </si>
  <si>
    <t>Doan</t>
  </si>
  <si>
    <t>Hudson</t>
  </si>
  <si>
    <t>Gianna</t>
  </si>
  <si>
    <t>Jaxson</t>
  </si>
  <si>
    <t>Sandoval</t>
  </si>
  <si>
    <t>Jameson</t>
  </si>
  <si>
    <t>Ly</t>
  </si>
  <si>
    <t>Daniel</t>
  </si>
  <si>
    <t>Figueroa</t>
  </si>
  <si>
    <t>Emma</t>
  </si>
  <si>
    <t>Wong</t>
  </si>
  <si>
    <t>Mason</t>
  </si>
  <si>
    <t>Zhao</t>
  </si>
  <si>
    <t>Garza</t>
  </si>
  <si>
    <t>Nathan</t>
  </si>
  <si>
    <t>Maria</t>
  </si>
  <si>
    <t>Griffin</t>
  </si>
  <si>
    <t>Hill</t>
  </si>
  <si>
    <t>Yee</t>
  </si>
  <si>
    <t>Charlotte</t>
  </si>
  <si>
    <t>Jeremiah</t>
  </si>
  <si>
    <t>Cho</t>
  </si>
  <si>
    <t>Caleb</t>
  </si>
  <si>
    <t>Ethan</t>
  </si>
  <si>
    <t>Asher</t>
  </si>
  <si>
    <t>Ayla</t>
  </si>
  <si>
    <t>Aubrey</t>
  </si>
  <si>
    <t>Wright</t>
  </si>
  <si>
    <t>Brooklyn</t>
  </si>
  <si>
    <t>Reyes</t>
  </si>
  <si>
    <t>Hadley</t>
  </si>
  <si>
    <t>Jonathan</t>
  </si>
  <si>
    <t>Sarah</t>
  </si>
  <si>
    <t>Ella</t>
  </si>
  <si>
    <t>White</t>
  </si>
  <si>
    <t>Truong</t>
  </si>
  <si>
    <t>Luca</t>
  </si>
  <si>
    <t>Duong</t>
  </si>
  <si>
    <t>Herrera</t>
  </si>
  <si>
    <t>Wesley</t>
  </si>
  <si>
    <t>Gray</t>
  </si>
  <si>
    <t>Sharma</t>
  </si>
  <si>
    <t>Molina</t>
  </si>
  <si>
    <t>Hunter</t>
  </si>
  <si>
    <t>Ortiz</t>
  </si>
  <si>
    <t>Aguilar</t>
  </si>
  <si>
    <t>Bell</t>
  </si>
  <si>
    <t>Zhu</t>
  </si>
  <si>
    <t>Emery</t>
  </si>
  <si>
    <t>Sofia</t>
  </si>
  <si>
    <t>Kai</t>
  </si>
  <si>
    <t>Melody</t>
  </si>
  <si>
    <t>Grant</t>
  </si>
  <si>
    <t>Han</t>
  </si>
  <si>
    <t>Kinsley</t>
  </si>
  <si>
    <t>Vega</t>
  </si>
  <si>
    <t>Emilia</t>
  </si>
  <si>
    <t>Johnson</t>
  </si>
  <si>
    <t>Charles</t>
  </si>
  <si>
    <t>Maldonado</t>
  </si>
  <si>
    <t>Jiang</t>
  </si>
  <si>
    <t>Mitchell</t>
  </si>
  <si>
    <t>Layla</t>
  </si>
  <si>
    <t>Torres</t>
  </si>
  <si>
    <t>Edwards</t>
  </si>
  <si>
    <t>Eleanor</t>
  </si>
  <si>
    <t>Chan</t>
  </si>
  <si>
    <t>Aria</t>
  </si>
  <si>
    <t>Munoz</t>
  </si>
  <si>
    <t>Daniels</t>
  </si>
  <si>
    <t>Castro</t>
  </si>
  <si>
    <t>Autumn</t>
  </si>
  <si>
    <t>Liang</t>
  </si>
  <si>
    <t>Alvarez</t>
  </si>
  <si>
    <t>Delgado</t>
  </si>
  <si>
    <t>Axel</t>
  </si>
  <si>
    <t>Cameron</t>
  </si>
  <si>
    <t>Evans</t>
  </si>
  <si>
    <t>Li</t>
  </si>
  <si>
    <t>Acosta</t>
  </si>
  <si>
    <t>Clara</t>
  </si>
  <si>
    <t>Harper</t>
  </si>
  <si>
    <t>Audrey</t>
  </si>
  <si>
    <t>Smith</t>
  </si>
  <si>
    <t>Robinson</t>
  </si>
  <si>
    <t>Landon</t>
  </si>
  <si>
    <t>Lopez</t>
  </si>
  <si>
    <t>Ezra</t>
  </si>
  <si>
    <t>Santiago</t>
  </si>
  <si>
    <t>Owens</t>
  </si>
  <si>
    <t>Cao</t>
  </si>
  <si>
    <t>Garcia</t>
  </si>
  <si>
    <t>Christopher</t>
  </si>
  <si>
    <t>Lillian</t>
  </si>
  <si>
    <t>Julia</t>
  </si>
  <si>
    <t>Pham</t>
  </si>
  <si>
    <t>Hailey</t>
  </si>
  <si>
    <t>He</t>
  </si>
  <si>
    <t>Yi</t>
  </si>
  <si>
    <t>Quinn</t>
  </si>
  <si>
    <t>Xiong</t>
  </si>
  <si>
    <t>Baker</t>
  </si>
  <si>
    <t>Roman</t>
  </si>
  <si>
    <t>Martinez</t>
  </si>
  <si>
    <t>Ellie</t>
  </si>
  <si>
    <t>Chung</t>
  </si>
  <si>
    <t>Violet</t>
  </si>
  <si>
    <t>Isaac</t>
  </si>
  <si>
    <t>Jayden</t>
  </si>
  <si>
    <t>Jimenez</t>
  </si>
  <si>
    <t>Tran</t>
  </si>
  <si>
    <t>Luu</t>
  </si>
  <si>
    <t>Ahmed</t>
  </si>
  <si>
    <t>Patel</t>
  </si>
  <si>
    <t>Patterson</t>
  </si>
  <si>
    <t>Young</t>
  </si>
  <si>
    <t>Ho</t>
  </si>
  <si>
    <t>Aiden</t>
  </si>
  <si>
    <t>Hoang</t>
  </si>
  <si>
    <t>Medina</t>
  </si>
  <si>
    <t>Leo</t>
  </si>
  <si>
    <t>Vasquez</t>
  </si>
  <si>
    <t>Allison</t>
  </si>
  <si>
    <t>Jace</t>
  </si>
  <si>
    <t>Wilson</t>
  </si>
  <si>
    <t>Gomez</t>
  </si>
  <si>
    <t>Jacob</t>
  </si>
  <si>
    <t>Gutierrez</t>
  </si>
  <si>
    <t>Liliana</t>
  </si>
  <si>
    <t>Raelynn</t>
  </si>
  <si>
    <t>Ramos</t>
  </si>
  <si>
    <t>f</t>
  </si>
  <si>
    <t>Sun</t>
  </si>
  <si>
    <t>Grace</t>
  </si>
  <si>
    <t>Campos</t>
  </si>
  <si>
    <t>Wu</t>
  </si>
  <si>
    <t>Luong</t>
  </si>
  <si>
    <t>Roberts</t>
  </si>
  <si>
    <t>Josephine</t>
  </si>
  <si>
    <t>Hu</t>
  </si>
  <si>
    <t>Juarez</t>
  </si>
  <si>
    <t>Ian</t>
  </si>
  <si>
    <t>Ngo</t>
  </si>
  <si>
    <t>Vazquez</t>
  </si>
  <si>
    <t>Ford</t>
  </si>
  <si>
    <t>Shah</t>
  </si>
  <si>
    <t>Chang</t>
  </si>
  <si>
    <t>Phan</t>
  </si>
  <si>
    <t>Maverick</t>
  </si>
  <si>
    <t>Nicholas</t>
  </si>
  <si>
    <t>Alice</t>
  </si>
  <si>
    <t>Serenity</t>
  </si>
  <si>
    <t>Tan</t>
  </si>
  <si>
    <t>Yoon</t>
  </si>
  <si>
    <t>Madison</t>
  </si>
  <si>
    <t>Lim</t>
  </si>
  <si>
    <t>Maya</t>
  </si>
  <si>
    <t>Olivia</t>
  </si>
  <si>
    <t>Harris</t>
  </si>
  <si>
    <t>Banks</t>
  </si>
  <si>
    <t>Victoria</t>
  </si>
  <si>
    <t>Eloise</t>
  </si>
  <si>
    <t>Flores</t>
  </si>
  <si>
    <t>Lydia</t>
  </si>
  <si>
    <t>Woods</t>
  </si>
  <si>
    <t>Khan</t>
  </si>
  <si>
    <t>Taylor</t>
  </si>
  <si>
    <t>Natalie</t>
  </si>
  <si>
    <t>Hwang</t>
  </si>
  <si>
    <t>Eliana</t>
  </si>
  <si>
    <t>Lau</t>
  </si>
  <si>
    <t>Stewart</t>
  </si>
  <si>
    <t>Thompson</t>
  </si>
  <si>
    <t>Miller</t>
  </si>
  <si>
    <t>Dominguez</t>
  </si>
  <si>
    <t>Everett</t>
  </si>
  <si>
    <t>Lee</t>
  </si>
  <si>
    <t>Madelyn</t>
  </si>
  <si>
    <t>Nunez</t>
  </si>
  <si>
    <t>Lin</t>
  </si>
  <si>
    <t>Chen</t>
  </si>
  <si>
    <t>Nguyen</t>
  </si>
  <si>
    <t>Adrian</t>
  </si>
  <si>
    <t>Sanchez</t>
  </si>
  <si>
    <t>Morris</t>
  </si>
  <si>
    <t>Josiah</t>
  </si>
  <si>
    <t>Claire</t>
  </si>
  <si>
    <t>Cruz</t>
  </si>
  <si>
    <t>Naomi</t>
  </si>
  <si>
    <t>Collins</t>
  </si>
  <si>
    <t>Howard</t>
  </si>
  <si>
    <t>Song</t>
  </si>
  <si>
    <t>Lo</t>
  </si>
  <si>
    <t>Lyla</t>
  </si>
  <si>
    <t>Turner</t>
  </si>
  <si>
    <t>Ma</t>
  </si>
  <si>
    <t>Le</t>
  </si>
  <si>
    <t>Castillo</t>
  </si>
  <si>
    <t>Estrada</t>
  </si>
  <si>
    <t>Hazel</t>
  </si>
  <si>
    <t>Cortez</t>
  </si>
  <si>
    <t>Ryan</t>
  </si>
  <si>
    <t>Ha</t>
  </si>
  <si>
    <t>Chloe</t>
  </si>
  <si>
    <t>Scott</t>
  </si>
  <si>
    <t>Kaur</t>
  </si>
  <si>
    <t>Gonzales</t>
  </si>
  <si>
    <t>Valdez</t>
  </si>
  <si>
    <t>Singh</t>
  </si>
  <si>
    <t>Kayden</t>
  </si>
  <si>
    <t>Ortega</t>
  </si>
  <si>
    <t>Sebastian</t>
  </si>
  <si>
    <t>Valentina</t>
  </si>
  <si>
    <t>Trinh</t>
  </si>
  <si>
    <t>Allen</t>
  </si>
  <si>
    <t>Gonzalez</t>
  </si>
  <si>
    <t>Avila</t>
  </si>
  <si>
    <t>Elizabeth</t>
  </si>
  <si>
    <t>Vargas</t>
  </si>
  <si>
    <t>Tang</t>
  </si>
  <si>
    <t>Aaron</t>
  </si>
  <si>
    <t>Santos</t>
  </si>
  <si>
    <t>Ramirez</t>
  </si>
  <si>
    <t>Zhou</t>
  </si>
  <si>
    <t>Ariana</t>
  </si>
  <si>
    <t>Kim</t>
  </si>
  <si>
    <t>Perez</t>
  </si>
  <si>
    <t>Oh</t>
  </si>
  <si>
    <t>Oliver</t>
  </si>
  <si>
    <t>Moreno</t>
  </si>
  <si>
    <t>Campbell</t>
  </si>
  <si>
    <t>Phillips</t>
  </si>
  <si>
    <t>Mendoza</t>
  </si>
  <si>
    <t>Green</t>
  </si>
  <si>
    <t>Aaliyah</t>
  </si>
  <si>
    <t>Rios</t>
  </si>
  <si>
    <t>Code</t>
  </si>
  <si>
    <t>Nom</t>
  </si>
  <si>
    <t>Prénom</t>
  </si>
  <si>
    <t>Poste</t>
  </si>
  <si>
    <t>Département</t>
  </si>
  <si>
    <t>Unité</t>
  </si>
  <si>
    <t>https://www.youtube.com/watch?v=Ts6VefA5Tk0&amp;t=853s</t>
  </si>
  <si>
    <t>cor</t>
  </si>
  <si>
    <t>colonne Feuil1</t>
  </si>
  <si>
    <t>colonne t_employe</t>
  </si>
  <si>
    <t>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</si>
</sst>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6"/>
      <color theme="0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4" fillId="0" borderId="0" xfId="2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1" applyAlignment="1">
      <alignment horizontal="left"/>
    </xf>
    <xf numFmtId="2" fontId="2" fillId="0" borderId="0" xfId="0" applyNumberFormat="1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/>
    </xf>
  </cellXfs>
  <cellStyles count="3">
    <cellStyle name="Hyperlink" xfId="2" builtinId="8"/>
    <cellStyle name="Kop 1" xfId="1" builtinId="16"/>
    <cellStyle name="Standaard" xfId="0" builtinId="0"/>
  </cellStyles>
  <dxfs count="12"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6"/>
        <color theme="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fmlaLink="B7" lockText="1" noThreeD="1"/>
</file>

<file path=xl/ctrlProps/ctrlProp2.xml><?xml version="1.0" encoding="utf-8"?>
<formControlPr xmlns="http://schemas.microsoft.com/office/spreadsheetml/2009/9/main" objectType="CheckBox" checked="Checked" fmlaLink="C7" lockText="1" noThreeD="1"/>
</file>

<file path=xl/ctrlProps/ctrlProp3.xml><?xml version="1.0" encoding="utf-8"?>
<formControlPr xmlns="http://schemas.microsoft.com/office/spreadsheetml/2009/9/main" objectType="CheckBox" checked="Checked" fmlaLink="D7" lockText="1" noThreeD="1"/>
</file>

<file path=xl/ctrlProps/ctrlProp4.xml><?xml version="1.0" encoding="utf-8"?>
<formControlPr xmlns="http://schemas.microsoft.com/office/spreadsheetml/2009/9/main" objectType="CheckBox" fmlaLink="E7" lockText="1" noThreeD="1"/>
</file>

<file path=xl/ctrlProps/ctrlProp5.xml><?xml version="1.0" encoding="utf-8"?>
<formControlPr xmlns="http://schemas.microsoft.com/office/spreadsheetml/2009/9/main" objectType="CheckBox" fmlaLink="F7" lockText="1" noThreeD="1"/>
</file>

<file path=xl/ctrlProps/ctrlProp6.xml><?xml version="1.0" encoding="utf-8"?>
<formControlPr xmlns="http://schemas.microsoft.com/office/spreadsheetml/2009/9/main" objectType="CheckBox" checked="Checked" fmlaLink="G7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</xdr:colOff>
      <xdr:row>2</xdr:row>
      <xdr:rowOff>106680</xdr:rowOff>
    </xdr:from>
    <xdr:to>
      <xdr:col>4</xdr:col>
      <xdr:colOff>1066800</xdr:colOff>
      <xdr:row>4</xdr:row>
      <xdr:rowOff>61971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268666" y="557325"/>
          <a:ext cx="3245957" cy="344485"/>
          <a:chOff x="190500" y="541019"/>
          <a:chExt cx="3329940" cy="328739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190500" y="541019"/>
            <a:ext cx="3329940" cy="328739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49" name="TextBox1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100-000001080000}"/>
                  </a:ext>
                </a:extLst>
              </xdr:cNvPr>
              <xdr:cNvSpPr/>
            </xdr:nvSpPr>
            <xdr:spPr bwMode="auto">
              <a:xfrm>
                <a:off x="656368" y="571500"/>
                <a:ext cx="2787021" cy="252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pic>
        <xdr:nvPicPr>
          <xdr:cNvPr id="4" name="Graphique 3" descr="Loupe avec un remplissage uni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290414" y="579120"/>
            <a:ext cx="256700" cy="252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6</xdr:row>
          <xdr:rowOff>0</xdr:rowOff>
        </xdr:from>
        <xdr:to>
          <xdr:col>1</xdr:col>
          <xdr:colOff>466725</xdr:colOff>
          <xdr:row>8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6</xdr:row>
          <xdr:rowOff>0</xdr:rowOff>
        </xdr:from>
        <xdr:to>
          <xdr:col>2</xdr:col>
          <xdr:colOff>542925</xdr:colOff>
          <xdr:row>8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6</xdr:row>
          <xdr:rowOff>0</xdr:rowOff>
        </xdr:from>
        <xdr:to>
          <xdr:col>3</xdr:col>
          <xdr:colOff>533400</xdr:colOff>
          <xdr:row>8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6</xdr:row>
          <xdr:rowOff>0</xdr:rowOff>
        </xdr:from>
        <xdr:to>
          <xdr:col>4</xdr:col>
          <xdr:colOff>1009650</xdr:colOff>
          <xdr:row>8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6</xdr:row>
          <xdr:rowOff>0</xdr:rowOff>
        </xdr:from>
        <xdr:to>
          <xdr:col>5</xdr:col>
          <xdr:colOff>666750</xdr:colOff>
          <xdr:row>8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781050</xdr:colOff>
          <xdr:row>6</xdr:row>
          <xdr:rowOff>0</xdr:rowOff>
        </xdr:from>
        <xdr:to>
          <xdr:col>6</xdr:col>
          <xdr:colOff>1019175</xdr:colOff>
          <xdr:row>8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808000" mc:Ignorable="a14" a14:legacySpreadsheetColorIndex="1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1442064</xdr:colOff>
      <xdr:row>2</xdr:row>
      <xdr:rowOff>106679</xdr:rowOff>
    </xdr:from>
    <xdr:to>
      <xdr:col>5</xdr:col>
      <xdr:colOff>1040257</xdr:colOff>
      <xdr:row>4</xdr:row>
      <xdr:rowOff>61970</xdr:rowOff>
    </xdr:to>
    <xdr:sp macro="" textlink="$F$4">
      <xdr:nvSpPr>
        <xdr:cNvPr id="3" name="Rectangle : coins arrondis 2">
          <a:extLst>
            <a:ext uri="{FF2B5EF4-FFF2-40B4-BE49-F238E27FC236}">
              <a16:creationId xmlns:a16="http://schemas.microsoft.com/office/drawing/2014/main" id="{62F2406E-F575-FF1A-50A2-9DE6E31ED7E9}"/>
            </a:ext>
          </a:extLst>
        </xdr:cNvPr>
        <xdr:cNvSpPr/>
      </xdr:nvSpPr>
      <xdr:spPr>
        <a:xfrm>
          <a:off x="3998451" y="549131"/>
          <a:ext cx="1368000" cy="324000"/>
        </a:xfrm>
        <a:prstGeom prst="roundRect">
          <a:avLst/>
        </a:prstGeom>
        <a:ln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FE6E55A-2FC3-4DAE-9256-A56E4633B651}" type="TxLink">
            <a:rPr lang="en-US" sz="12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8 résultat(s)</a:t>
          </a:fld>
          <a:endParaRPr lang="fr-FR" sz="12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8188A-3821-4B2B-8DC8-577AE03F5E3F}" name="t_Employe" displayName="t_Employe" ref="B2:G1002" totalsRowShown="0">
  <autoFilter ref="B2:G1002" xr:uid="{CEB8188A-3821-4B2B-8DC8-577AE03F5E3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5BF9219-A7AF-4600-BDE0-CDDDD2CA5C6A}" name="Code"/>
    <tableColumn id="2" xr3:uid="{0F99760A-F52C-4594-91E0-3A72199CDB65}" name="Nom" dataDxfId="11"/>
    <tableColumn id="3" xr3:uid="{0FBAD806-D941-4986-A0FF-8E472654BCCC}" name="Prénom" dataDxfId="10"/>
    <tableColumn id="4" xr3:uid="{4AC31961-610F-4781-994A-5D19120D3A05}" name="Poste"/>
    <tableColumn id="5" xr3:uid="{695A4E14-79CA-421C-BDA4-084DA27DD71C}" name="Département"/>
    <tableColumn id="6" xr3:uid="{46579AC1-0462-426A-B3A1-90425750BEE8}" name="Un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D2A57D-9B19-40AD-B6CC-2E5C6BB2FC0B}" name="Tableau1" displayName="Tableau1" ref="B6:G7" totalsRowShown="0" headerRowDxfId="9" dataDxfId="0" headerRowBorderDxfId="8" tableBorderDxfId="7">
  <autoFilter ref="B6:G7" xr:uid="{BAD2A57D-9B19-40AD-B6CC-2E5C6BB2FC0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4644D652-AE99-45F5-8D7F-09940577A8DB}" name="Code" dataDxfId="6"/>
    <tableColumn id="2" xr3:uid="{93FB4136-1547-4426-9290-E6F06A9B575C}" name="Nom" dataDxfId="5"/>
    <tableColumn id="3" xr3:uid="{1D4112E3-235C-490B-B72F-B24D20F8018D}" name="Prénom" dataDxfId="4"/>
    <tableColumn id="4" xr3:uid="{08E2FD8C-C79F-4D42-8EBE-60BE44E2839E}" name="Poste" dataDxfId="3"/>
    <tableColumn id="5" xr3:uid="{3F1969FF-9C94-4DBD-B4CB-E4F5A26C6B33}" name="Département" dataDxfId="2"/>
    <tableColumn id="6" xr3:uid="{583EA659-20CB-42E0-B6D9-BAA338C4EC59}" name="Unité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heSpreadsheetGuru 2021">
      <a:dk1>
        <a:srgbClr val="000000"/>
      </a:dk1>
      <a:lt1>
        <a:sysClr val="window" lastClr="FFFFFF"/>
      </a:lt1>
      <a:dk2>
        <a:srgbClr val="7E8995"/>
      </a:dk2>
      <a:lt2>
        <a:srgbClr val="414042"/>
      </a:lt2>
      <a:accent1>
        <a:srgbClr val="439FFD"/>
      </a:accent1>
      <a:accent2>
        <a:srgbClr val="E04C41"/>
      </a:accent2>
      <a:accent3>
        <a:srgbClr val="8D67E3"/>
      </a:accent3>
      <a:accent4>
        <a:srgbClr val="FFC000"/>
      </a:accent4>
      <a:accent5>
        <a:srgbClr val="2E3E51"/>
      </a:accent5>
      <a:accent6>
        <a:srgbClr val="3DB182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Ts6VefA5Tk0&amp;t=853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BAD3F-55C5-4767-AA9B-433F22C6BF72}">
  <sheetPr codeName="Feuil2"/>
  <dimension ref="B1:I1002"/>
  <sheetViews>
    <sheetView showGridLines="0" topLeftCell="A973" workbookViewId="0">
      <selection activeCell="D18" sqref="D18"/>
    </sheetView>
  </sheetViews>
  <sheetFormatPr defaultColWidth="11.42578125" defaultRowHeight="15" x14ac:dyDescent="0.25"/>
  <cols>
    <col min="1" max="1" width="3.7109375" customWidth="1"/>
    <col min="2" max="2" width="7" customWidth="1"/>
    <col min="3" max="3" width="10.42578125" customWidth="1"/>
    <col min="4" max="4" width="10.7109375" customWidth="1"/>
    <col min="5" max="5" width="25.28515625" customWidth="1"/>
    <col min="6" max="6" width="15.5703125" customWidth="1"/>
    <col min="7" max="7" width="21.7109375" customWidth="1"/>
  </cols>
  <sheetData>
    <row r="1" spans="2:9" x14ac:dyDescent="0.25">
      <c r="I1" s="4" t="s">
        <v>1417</v>
      </c>
    </row>
    <row r="2" spans="2:9" x14ac:dyDescent="0.25">
      <c r="B2" t="s">
        <v>1411</v>
      </c>
      <c r="C2" t="s">
        <v>1412</v>
      </c>
      <c r="D2" t="s">
        <v>1413</v>
      </c>
      <c r="E2" t="s">
        <v>1414</v>
      </c>
      <c r="F2" t="s">
        <v>1415</v>
      </c>
      <c r="G2" t="s">
        <v>1416</v>
      </c>
    </row>
    <row r="3" spans="2:9" x14ac:dyDescent="0.25">
      <c r="B3" t="s">
        <v>336</v>
      </c>
      <c r="C3" t="s">
        <v>957</v>
      </c>
      <c r="D3" t="s">
        <v>958</v>
      </c>
      <c r="E3" t="s">
        <v>30</v>
      </c>
      <c r="F3" t="s">
        <v>7</v>
      </c>
      <c r="G3" t="s">
        <v>2</v>
      </c>
      <c r="I3" s="2"/>
    </row>
    <row r="4" spans="2:9" x14ac:dyDescent="0.25">
      <c r="B4" t="s">
        <v>337</v>
      </c>
      <c r="C4" t="s">
        <v>959</v>
      </c>
      <c r="D4" t="s">
        <v>960</v>
      </c>
      <c r="E4" t="s">
        <v>25</v>
      </c>
      <c r="F4" t="s">
        <v>7</v>
      </c>
      <c r="G4" t="s">
        <v>12</v>
      </c>
    </row>
    <row r="5" spans="2:9" x14ac:dyDescent="0.25">
      <c r="B5" t="s">
        <v>27</v>
      </c>
      <c r="C5" t="s">
        <v>961</v>
      </c>
      <c r="D5" t="s">
        <v>962</v>
      </c>
      <c r="E5" t="s">
        <v>15</v>
      </c>
      <c r="F5" t="s">
        <v>1</v>
      </c>
      <c r="G5" t="s">
        <v>19</v>
      </c>
    </row>
    <row r="6" spans="2:9" x14ac:dyDescent="0.25">
      <c r="B6" t="s">
        <v>61</v>
      </c>
      <c r="C6" t="s">
        <v>963</v>
      </c>
      <c r="D6" t="s">
        <v>964</v>
      </c>
      <c r="E6" t="s">
        <v>26</v>
      </c>
      <c r="F6" t="s">
        <v>7</v>
      </c>
      <c r="G6" t="s">
        <v>12</v>
      </c>
    </row>
    <row r="7" spans="2:9" x14ac:dyDescent="0.25">
      <c r="B7" t="s">
        <v>296</v>
      </c>
      <c r="C7" t="s">
        <v>5</v>
      </c>
      <c r="D7" t="s">
        <v>965</v>
      </c>
      <c r="E7" t="s">
        <v>17</v>
      </c>
      <c r="F7" t="s">
        <v>1</v>
      </c>
      <c r="G7" t="s">
        <v>12</v>
      </c>
    </row>
    <row r="8" spans="2:9" x14ac:dyDescent="0.25">
      <c r="B8" t="s">
        <v>338</v>
      </c>
      <c r="C8" t="s">
        <v>966</v>
      </c>
      <c r="D8" t="s">
        <v>967</v>
      </c>
      <c r="E8" t="s">
        <v>55</v>
      </c>
      <c r="F8" t="s">
        <v>23</v>
      </c>
      <c r="G8" t="s">
        <v>10</v>
      </c>
    </row>
    <row r="9" spans="2:9" x14ac:dyDescent="0.25">
      <c r="B9" t="s">
        <v>60</v>
      </c>
      <c r="C9" t="s">
        <v>968</v>
      </c>
      <c r="D9" t="s">
        <v>969</v>
      </c>
      <c r="E9" t="s">
        <v>31</v>
      </c>
      <c r="F9" t="s">
        <v>7</v>
      </c>
      <c r="G9" t="s">
        <v>10</v>
      </c>
    </row>
    <row r="10" spans="2:9" x14ac:dyDescent="0.25">
      <c r="B10" t="s">
        <v>237</v>
      </c>
      <c r="C10" t="s">
        <v>970</v>
      </c>
      <c r="D10" t="s">
        <v>971</v>
      </c>
      <c r="E10" t="s">
        <v>34</v>
      </c>
      <c r="F10" t="s">
        <v>1</v>
      </c>
      <c r="G10" t="s">
        <v>12</v>
      </c>
    </row>
    <row r="11" spans="2:9" x14ac:dyDescent="0.25">
      <c r="B11" t="s">
        <v>339</v>
      </c>
      <c r="C11" t="s">
        <v>972</v>
      </c>
      <c r="D11" t="s">
        <v>973</v>
      </c>
      <c r="E11" t="s">
        <v>31</v>
      </c>
      <c r="F11" t="s">
        <v>33</v>
      </c>
      <c r="G11" t="s">
        <v>12</v>
      </c>
    </row>
    <row r="12" spans="2:9" x14ac:dyDescent="0.25">
      <c r="B12" t="s">
        <v>340</v>
      </c>
      <c r="C12" t="s">
        <v>974</v>
      </c>
      <c r="D12" t="s">
        <v>975</v>
      </c>
      <c r="E12" t="s">
        <v>17</v>
      </c>
      <c r="F12" t="s">
        <v>1</v>
      </c>
      <c r="G12" t="s">
        <v>19</v>
      </c>
    </row>
    <row r="13" spans="2:9" x14ac:dyDescent="0.25">
      <c r="B13" t="s">
        <v>127</v>
      </c>
      <c r="C13" t="s">
        <v>976</v>
      </c>
      <c r="D13" t="s">
        <v>977</v>
      </c>
      <c r="E13" t="s">
        <v>30</v>
      </c>
      <c r="F13" t="s">
        <v>4</v>
      </c>
      <c r="G13" t="s">
        <v>12</v>
      </c>
    </row>
    <row r="14" spans="2:9" x14ac:dyDescent="0.25">
      <c r="B14" t="s">
        <v>341</v>
      </c>
      <c r="C14" t="s">
        <v>978</v>
      </c>
      <c r="D14" t="s">
        <v>979</v>
      </c>
      <c r="E14" t="s">
        <v>46</v>
      </c>
      <c r="F14" t="s">
        <v>9</v>
      </c>
      <c r="G14" t="s">
        <v>19</v>
      </c>
    </row>
    <row r="15" spans="2:9" x14ac:dyDescent="0.25">
      <c r="B15" t="s">
        <v>20</v>
      </c>
      <c r="C15" t="s">
        <v>980</v>
      </c>
      <c r="D15" t="s">
        <v>981</v>
      </c>
      <c r="E15" t="s">
        <v>31</v>
      </c>
      <c r="F15" t="s">
        <v>4</v>
      </c>
      <c r="G15" t="s">
        <v>12</v>
      </c>
    </row>
    <row r="16" spans="2:9" x14ac:dyDescent="0.25">
      <c r="B16" t="s">
        <v>342</v>
      </c>
      <c r="C16" t="s">
        <v>982</v>
      </c>
      <c r="D16" t="s">
        <v>983</v>
      </c>
      <c r="E16" t="s">
        <v>30</v>
      </c>
      <c r="F16" t="s">
        <v>1</v>
      </c>
      <c r="G16" t="s">
        <v>2</v>
      </c>
    </row>
    <row r="17" spans="2:7" x14ac:dyDescent="0.25">
      <c r="B17" t="s">
        <v>343</v>
      </c>
      <c r="C17" t="s">
        <v>984</v>
      </c>
      <c r="D17" t="s">
        <v>985</v>
      </c>
      <c r="E17" t="s">
        <v>17</v>
      </c>
      <c r="F17" t="s">
        <v>33</v>
      </c>
      <c r="G17" t="s">
        <v>19</v>
      </c>
    </row>
    <row r="18" spans="2:7" x14ac:dyDescent="0.25">
      <c r="B18" t="s">
        <v>344</v>
      </c>
      <c r="C18" t="s">
        <v>986</v>
      </c>
      <c r="D18" t="s">
        <v>987</v>
      </c>
      <c r="E18" t="s">
        <v>0</v>
      </c>
      <c r="F18" t="s">
        <v>18</v>
      </c>
      <c r="G18" t="s">
        <v>2</v>
      </c>
    </row>
    <row r="19" spans="2:7" x14ac:dyDescent="0.25">
      <c r="B19" t="s">
        <v>345</v>
      </c>
      <c r="C19" t="s">
        <v>988</v>
      </c>
      <c r="D19" t="s">
        <v>989</v>
      </c>
      <c r="E19" t="s">
        <v>15</v>
      </c>
      <c r="F19" t="s">
        <v>1</v>
      </c>
      <c r="G19" t="s">
        <v>2</v>
      </c>
    </row>
    <row r="20" spans="2:7" x14ac:dyDescent="0.25">
      <c r="B20" t="s">
        <v>346</v>
      </c>
      <c r="C20" t="s">
        <v>978</v>
      </c>
      <c r="D20" t="s">
        <v>990</v>
      </c>
      <c r="E20" t="s">
        <v>30</v>
      </c>
      <c r="F20" t="s">
        <v>18</v>
      </c>
      <c r="G20" t="s">
        <v>19</v>
      </c>
    </row>
    <row r="21" spans="2:7" x14ac:dyDescent="0.25">
      <c r="B21" t="s">
        <v>347</v>
      </c>
      <c r="C21" t="s">
        <v>991</v>
      </c>
      <c r="D21" t="s">
        <v>969</v>
      </c>
      <c r="E21" t="s">
        <v>15</v>
      </c>
      <c r="F21" t="s">
        <v>7</v>
      </c>
      <c r="G21" t="s">
        <v>10</v>
      </c>
    </row>
    <row r="22" spans="2:7" x14ac:dyDescent="0.25">
      <c r="B22" t="s">
        <v>303</v>
      </c>
      <c r="C22" t="s">
        <v>992</v>
      </c>
      <c r="D22" t="s">
        <v>993</v>
      </c>
      <c r="E22" t="s">
        <v>15</v>
      </c>
      <c r="F22" t="s">
        <v>23</v>
      </c>
      <c r="G22" t="s">
        <v>2</v>
      </c>
    </row>
    <row r="23" spans="2:7" x14ac:dyDescent="0.25">
      <c r="B23" t="s">
        <v>314</v>
      </c>
      <c r="C23" t="s">
        <v>994</v>
      </c>
      <c r="D23" t="s">
        <v>995</v>
      </c>
      <c r="E23" t="s">
        <v>30</v>
      </c>
      <c r="F23" t="s">
        <v>7</v>
      </c>
      <c r="G23" t="s">
        <v>12</v>
      </c>
    </row>
    <row r="24" spans="2:7" x14ac:dyDescent="0.25">
      <c r="B24" t="s">
        <v>276</v>
      </c>
      <c r="C24" t="s">
        <v>996</v>
      </c>
      <c r="D24" t="s">
        <v>997</v>
      </c>
      <c r="E24" t="s">
        <v>15</v>
      </c>
      <c r="F24" t="s">
        <v>23</v>
      </c>
      <c r="G24" t="s">
        <v>12</v>
      </c>
    </row>
    <row r="25" spans="2:7" x14ac:dyDescent="0.25">
      <c r="B25" t="s">
        <v>348</v>
      </c>
      <c r="C25" t="s">
        <v>998</v>
      </c>
      <c r="D25" t="s">
        <v>997</v>
      </c>
      <c r="E25" t="s">
        <v>15</v>
      </c>
      <c r="F25" t="s">
        <v>7</v>
      </c>
      <c r="G25" t="s">
        <v>2</v>
      </c>
    </row>
    <row r="26" spans="2:7" x14ac:dyDescent="0.25">
      <c r="B26" t="s">
        <v>349</v>
      </c>
      <c r="C26" t="s">
        <v>999</v>
      </c>
      <c r="D26" t="s">
        <v>1000</v>
      </c>
      <c r="E26" t="s">
        <v>34</v>
      </c>
      <c r="F26" t="s">
        <v>23</v>
      </c>
      <c r="G26" t="s">
        <v>19</v>
      </c>
    </row>
    <row r="27" spans="2:7" x14ac:dyDescent="0.25">
      <c r="B27" t="s">
        <v>178</v>
      </c>
      <c r="C27" t="s">
        <v>1001</v>
      </c>
      <c r="D27" t="s">
        <v>1002</v>
      </c>
      <c r="E27" t="s">
        <v>0</v>
      </c>
      <c r="F27" t="s">
        <v>23</v>
      </c>
      <c r="G27" t="s">
        <v>19</v>
      </c>
    </row>
    <row r="28" spans="2:7" x14ac:dyDescent="0.25">
      <c r="B28" t="s">
        <v>350</v>
      </c>
      <c r="C28" t="s">
        <v>1003</v>
      </c>
      <c r="D28" t="s">
        <v>1004</v>
      </c>
      <c r="E28" t="s">
        <v>15</v>
      </c>
      <c r="F28" t="s">
        <v>4</v>
      </c>
      <c r="G28" t="s">
        <v>19</v>
      </c>
    </row>
    <row r="29" spans="2:7" x14ac:dyDescent="0.25">
      <c r="B29" t="s">
        <v>49</v>
      </c>
      <c r="C29" t="s">
        <v>1005</v>
      </c>
      <c r="D29" t="s">
        <v>1006</v>
      </c>
      <c r="E29" t="s">
        <v>8</v>
      </c>
      <c r="F29" t="s">
        <v>9</v>
      </c>
      <c r="G29" t="s">
        <v>10</v>
      </c>
    </row>
    <row r="30" spans="2:7" x14ac:dyDescent="0.25">
      <c r="B30" t="s">
        <v>234</v>
      </c>
      <c r="C30" t="s">
        <v>1007</v>
      </c>
      <c r="D30" t="s">
        <v>1008</v>
      </c>
      <c r="E30" t="s">
        <v>0</v>
      </c>
      <c r="F30" t="s">
        <v>9</v>
      </c>
      <c r="G30" t="s">
        <v>19</v>
      </c>
    </row>
    <row r="31" spans="2:7" x14ac:dyDescent="0.25">
      <c r="B31" t="s">
        <v>351</v>
      </c>
      <c r="C31" t="s">
        <v>1009</v>
      </c>
      <c r="D31" t="s">
        <v>1010</v>
      </c>
      <c r="E31" t="s">
        <v>58</v>
      </c>
      <c r="F31" t="s">
        <v>9</v>
      </c>
      <c r="G31" t="s">
        <v>19</v>
      </c>
    </row>
    <row r="32" spans="2:7" x14ac:dyDescent="0.25">
      <c r="B32" t="s">
        <v>352</v>
      </c>
      <c r="C32" t="s">
        <v>1011</v>
      </c>
      <c r="D32" t="s">
        <v>1012</v>
      </c>
      <c r="E32" t="s">
        <v>0</v>
      </c>
      <c r="F32" t="s">
        <v>7</v>
      </c>
      <c r="G32" t="s">
        <v>10</v>
      </c>
    </row>
    <row r="33" spans="2:7" x14ac:dyDescent="0.25">
      <c r="B33" t="s">
        <v>353</v>
      </c>
      <c r="C33" t="s">
        <v>1013</v>
      </c>
      <c r="D33" t="s">
        <v>1014</v>
      </c>
      <c r="E33" t="s">
        <v>38</v>
      </c>
      <c r="F33" t="s">
        <v>7</v>
      </c>
      <c r="G33" t="s">
        <v>2</v>
      </c>
    </row>
    <row r="34" spans="2:7" x14ac:dyDescent="0.25">
      <c r="B34" t="s">
        <v>354</v>
      </c>
      <c r="C34" t="s">
        <v>1015</v>
      </c>
      <c r="D34" t="s">
        <v>1016</v>
      </c>
      <c r="E34" t="s">
        <v>34</v>
      </c>
      <c r="F34" t="s">
        <v>1</v>
      </c>
      <c r="G34" t="s">
        <v>12</v>
      </c>
    </row>
    <row r="35" spans="2:7" x14ac:dyDescent="0.25">
      <c r="B35" t="s">
        <v>24</v>
      </c>
      <c r="C35" t="s">
        <v>1017</v>
      </c>
      <c r="D35" t="s">
        <v>989</v>
      </c>
      <c r="E35" t="s">
        <v>32</v>
      </c>
      <c r="F35" t="s">
        <v>23</v>
      </c>
      <c r="G35" t="s">
        <v>2</v>
      </c>
    </row>
    <row r="36" spans="2:7" x14ac:dyDescent="0.25">
      <c r="B36" t="s">
        <v>355</v>
      </c>
      <c r="C36" t="s">
        <v>1001</v>
      </c>
      <c r="D36" t="s">
        <v>1018</v>
      </c>
      <c r="E36" t="s">
        <v>55</v>
      </c>
      <c r="F36" t="s">
        <v>23</v>
      </c>
      <c r="G36" t="s">
        <v>19</v>
      </c>
    </row>
    <row r="37" spans="2:7" x14ac:dyDescent="0.25">
      <c r="B37" t="s">
        <v>356</v>
      </c>
      <c r="C37" t="s">
        <v>1019</v>
      </c>
      <c r="D37" t="s">
        <v>1020</v>
      </c>
      <c r="E37" t="s">
        <v>34</v>
      </c>
      <c r="F37" t="s">
        <v>1</v>
      </c>
      <c r="G37" t="s">
        <v>2</v>
      </c>
    </row>
    <row r="38" spans="2:7" x14ac:dyDescent="0.25">
      <c r="B38" t="s">
        <v>175</v>
      </c>
      <c r="C38" t="s">
        <v>1021</v>
      </c>
      <c r="D38" t="s">
        <v>1022</v>
      </c>
      <c r="E38" t="s">
        <v>6</v>
      </c>
      <c r="F38" t="s">
        <v>7</v>
      </c>
      <c r="G38" t="s">
        <v>12</v>
      </c>
    </row>
    <row r="39" spans="2:7" x14ac:dyDescent="0.25">
      <c r="B39" t="s">
        <v>357</v>
      </c>
      <c r="C39" t="s">
        <v>1023</v>
      </c>
      <c r="D39" t="s">
        <v>1024</v>
      </c>
      <c r="E39" t="s">
        <v>46</v>
      </c>
      <c r="F39" t="s">
        <v>9</v>
      </c>
      <c r="G39" t="s">
        <v>12</v>
      </c>
    </row>
    <row r="40" spans="2:7" x14ac:dyDescent="0.25">
      <c r="B40" t="s">
        <v>358</v>
      </c>
      <c r="C40" t="s">
        <v>1025</v>
      </c>
      <c r="D40" t="s">
        <v>1026</v>
      </c>
      <c r="E40" t="s">
        <v>0</v>
      </c>
      <c r="F40" t="s">
        <v>18</v>
      </c>
      <c r="G40" t="s">
        <v>2</v>
      </c>
    </row>
    <row r="41" spans="2:7" x14ac:dyDescent="0.25">
      <c r="B41" t="s">
        <v>62</v>
      </c>
      <c r="C41" t="s">
        <v>1027</v>
      </c>
      <c r="D41" t="s">
        <v>1028</v>
      </c>
      <c r="E41" t="s">
        <v>25</v>
      </c>
      <c r="F41" t="s">
        <v>7</v>
      </c>
      <c r="G41" t="s">
        <v>12</v>
      </c>
    </row>
    <row r="42" spans="2:7" x14ac:dyDescent="0.25">
      <c r="B42" t="s">
        <v>359</v>
      </c>
      <c r="C42" t="s">
        <v>1029</v>
      </c>
      <c r="D42" t="s">
        <v>1030</v>
      </c>
      <c r="E42" t="s">
        <v>6</v>
      </c>
      <c r="F42" t="s">
        <v>7</v>
      </c>
      <c r="G42" t="s">
        <v>10</v>
      </c>
    </row>
    <row r="43" spans="2:7" x14ac:dyDescent="0.25">
      <c r="B43" t="s">
        <v>269</v>
      </c>
      <c r="C43" t="s">
        <v>1031</v>
      </c>
      <c r="D43" t="s">
        <v>1032</v>
      </c>
      <c r="E43" t="s">
        <v>41</v>
      </c>
      <c r="F43" t="s">
        <v>4</v>
      </c>
      <c r="G43" t="s">
        <v>19</v>
      </c>
    </row>
    <row r="44" spans="2:7" x14ac:dyDescent="0.25">
      <c r="B44" t="s">
        <v>278</v>
      </c>
      <c r="C44" t="s">
        <v>1033</v>
      </c>
      <c r="D44" t="s">
        <v>1034</v>
      </c>
      <c r="E44" t="s">
        <v>31</v>
      </c>
      <c r="F44" t="s">
        <v>18</v>
      </c>
      <c r="G44" t="s">
        <v>19</v>
      </c>
    </row>
    <row r="45" spans="2:7" x14ac:dyDescent="0.25">
      <c r="B45" t="s">
        <v>222</v>
      </c>
      <c r="C45" t="s">
        <v>1035</v>
      </c>
      <c r="D45" t="s">
        <v>1036</v>
      </c>
      <c r="E45" t="s">
        <v>0</v>
      </c>
      <c r="F45" t="s">
        <v>7</v>
      </c>
      <c r="G45" t="s">
        <v>19</v>
      </c>
    </row>
    <row r="46" spans="2:7" x14ac:dyDescent="0.25">
      <c r="B46" t="s">
        <v>360</v>
      </c>
      <c r="C46" t="s">
        <v>1037</v>
      </c>
      <c r="D46" t="s">
        <v>1018</v>
      </c>
      <c r="E46" t="s">
        <v>55</v>
      </c>
      <c r="F46" t="s">
        <v>23</v>
      </c>
      <c r="G46" t="s">
        <v>19</v>
      </c>
    </row>
    <row r="47" spans="2:7" x14ac:dyDescent="0.25">
      <c r="B47" t="s">
        <v>361</v>
      </c>
      <c r="C47" t="s">
        <v>1038</v>
      </c>
      <c r="D47" t="s">
        <v>1039</v>
      </c>
      <c r="E47" t="s">
        <v>30</v>
      </c>
      <c r="F47" t="s">
        <v>18</v>
      </c>
      <c r="G47" t="s">
        <v>2</v>
      </c>
    </row>
    <row r="48" spans="2:7" x14ac:dyDescent="0.25">
      <c r="B48" t="s">
        <v>362</v>
      </c>
      <c r="C48" t="s">
        <v>1040</v>
      </c>
      <c r="D48" t="s">
        <v>1041</v>
      </c>
      <c r="E48" t="s">
        <v>6</v>
      </c>
      <c r="F48" t="s">
        <v>7</v>
      </c>
      <c r="G48" t="s">
        <v>2</v>
      </c>
    </row>
    <row r="49" spans="2:7" x14ac:dyDescent="0.25">
      <c r="B49" t="s">
        <v>363</v>
      </c>
      <c r="C49" t="s">
        <v>1007</v>
      </c>
      <c r="D49" t="s">
        <v>1042</v>
      </c>
      <c r="E49" t="s">
        <v>26</v>
      </c>
      <c r="F49" t="s">
        <v>7</v>
      </c>
      <c r="G49" t="s">
        <v>10</v>
      </c>
    </row>
    <row r="50" spans="2:7" x14ac:dyDescent="0.25">
      <c r="B50" t="s">
        <v>364</v>
      </c>
      <c r="C50" t="s">
        <v>996</v>
      </c>
      <c r="D50" t="s">
        <v>1043</v>
      </c>
      <c r="E50" t="s">
        <v>15</v>
      </c>
      <c r="F50" t="s">
        <v>7</v>
      </c>
      <c r="G50" t="s">
        <v>2</v>
      </c>
    </row>
    <row r="51" spans="2:7" x14ac:dyDescent="0.25">
      <c r="B51" t="s">
        <v>365</v>
      </c>
      <c r="C51" t="s">
        <v>1015</v>
      </c>
      <c r="D51" t="s">
        <v>1044</v>
      </c>
      <c r="E51" t="s">
        <v>8</v>
      </c>
      <c r="F51" t="s">
        <v>9</v>
      </c>
      <c r="G51" t="s">
        <v>2</v>
      </c>
    </row>
    <row r="52" spans="2:7" x14ac:dyDescent="0.25">
      <c r="B52" t="s">
        <v>106</v>
      </c>
      <c r="C52" t="s">
        <v>1045</v>
      </c>
      <c r="D52" t="s">
        <v>1046</v>
      </c>
      <c r="E52" t="s">
        <v>15</v>
      </c>
      <c r="F52" t="s">
        <v>9</v>
      </c>
      <c r="G52" t="s">
        <v>12</v>
      </c>
    </row>
    <row r="53" spans="2:7" x14ac:dyDescent="0.25">
      <c r="B53" t="s">
        <v>366</v>
      </c>
      <c r="C53" t="s">
        <v>982</v>
      </c>
      <c r="D53" t="s">
        <v>1039</v>
      </c>
      <c r="E53" t="s">
        <v>3</v>
      </c>
      <c r="F53" t="s">
        <v>4</v>
      </c>
      <c r="G53" t="s">
        <v>2</v>
      </c>
    </row>
    <row r="54" spans="2:7" x14ac:dyDescent="0.25">
      <c r="B54" t="s">
        <v>367</v>
      </c>
      <c r="C54" t="s">
        <v>1047</v>
      </c>
      <c r="D54" t="s">
        <v>1048</v>
      </c>
      <c r="E54" t="s">
        <v>32</v>
      </c>
      <c r="F54" t="s">
        <v>18</v>
      </c>
      <c r="G54" t="s">
        <v>12</v>
      </c>
    </row>
    <row r="55" spans="2:7" x14ac:dyDescent="0.25">
      <c r="B55" t="s">
        <v>368</v>
      </c>
      <c r="C55" t="s">
        <v>1049</v>
      </c>
      <c r="D55" t="s">
        <v>1024</v>
      </c>
      <c r="E55" t="s">
        <v>30</v>
      </c>
      <c r="F55" t="s">
        <v>7</v>
      </c>
      <c r="G55" t="s">
        <v>12</v>
      </c>
    </row>
    <row r="56" spans="2:7" x14ac:dyDescent="0.25">
      <c r="B56" t="s">
        <v>369</v>
      </c>
      <c r="C56" t="s">
        <v>1035</v>
      </c>
      <c r="D56" t="s">
        <v>1050</v>
      </c>
      <c r="E56" t="s">
        <v>32</v>
      </c>
      <c r="F56" t="s">
        <v>18</v>
      </c>
      <c r="G56" t="s">
        <v>12</v>
      </c>
    </row>
    <row r="57" spans="2:7" x14ac:dyDescent="0.25">
      <c r="B57" t="s">
        <v>312</v>
      </c>
      <c r="C57" t="s">
        <v>1051</v>
      </c>
      <c r="D57" t="s">
        <v>1052</v>
      </c>
      <c r="E57" t="s">
        <v>15</v>
      </c>
      <c r="F57" t="s">
        <v>33</v>
      </c>
      <c r="G57" t="s">
        <v>2</v>
      </c>
    </row>
    <row r="58" spans="2:7" x14ac:dyDescent="0.25">
      <c r="B58" t="s">
        <v>370</v>
      </c>
      <c r="C58" t="s">
        <v>1053</v>
      </c>
      <c r="D58" t="s">
        <v>1054</v>
      </c>
      <c r="E58" t="s">
        <v>89</v>
      </c>
      <c r="F58" t="s">
        <v>9</v>
      </c>
      <c r="G58" t="s">
        <v>2</v>
      </c>
    </row>
    <row r="59" spans="2:7" x14ac:dyDescent="0.25">
      <c r="B59" t="s">
        <v>371</v>
      </c>
      <c r="C59" t="s">
        <v>1055</v>
      </c>
      <c r="D59" t="s">
        <v>1046</v>
      </c>
      <c r="E59" t="s">
        <v>29</v>
      </c>
      <c r="F59" t="s">
        <v>9</v>
      </c>
      <c r="G59" t="s">
        <v>10</v>
      </c>
    </row>
    <row r="60" spans="2:7" x14ac:dyDescent="0.25">
      <c r="B60" t="s">
        <v>372</v>
      </c>
      <c r="C60" t="s">
        <v>1056</v>
      </c>
      <c r="D60" t="s">
        <v>1057</v>
      </c>
      <c r="E60" t="s">
        <v>35</v>
      </c>
      <c r="F60" t="s">
        <v>9</v>
      </c>
      <c r="G60" t="s">
        <v>12</v>
      </c>
    </row>
    <row r="61" spans="2:7" x14ac:dyDescent="0.25">
      <c r="B61" t="s">
        <v>373</v>
      </c>
      <c r="C61" t="s">
        <v>1058</v>
      </c>
      <c r="D61" t="s">
        <v>1025</v>
      </c>
      <c r="E61" t="s">
        <v>45</v>
      </c>
      <c r="F61" t="s">
        <v>4</v>
      </c>
      <c r="G61" t="s">
        <v>12</v>
      </c>
    </row>
    <row r="62" spans="2:7" x14ac:dyDescent="0.25">
      <c r="B62" t="s">
        <v>374</v>
      </c>
      <c r="C62" t="s">
        <v>1035</v>
      </c>
      <c r="D62" t="s">
        <v>1059</v>
      </c>
      <c r="E62" t="s">
        <v>30</v>
      </c>
      <c r="F62" t="s">
        <v>18</v>
      </c>
      <c r="G62" t="s">
        <v>2</v>
      </c>
    </row>
    <row r="63" spans="2:7" x14ac:dyDescent="0.25">
      <c r="B63" t="s">
        <v>153</v>
      </c>
      <c r="C63" t="s">
        <v>1060</v>
      </c>
      <c r="D63" t="s">
        <v>1061</v>
      </c>
      <c r="E63" t="s">
        <v>30</v>
      </c>
      <c r="F63" t="s">
        <v>7</v>
      </c>
      <c r="G63" t="s">
        <v>10</v>
      </c>
    </row>
    <row r="64" spans="2:7" x14ac:dyDescent="0.25">
      <c r="B64" t="s">
        <v>123</v>
      </c>
      <c r="C64" t="s">
        <v>1062</v>
      </c>
      <c r="D64" t="s">
        <v>1063</v>
      </c>
      <c r="E64" t="s">
        <v>17</v>
      </c>
      <c r="F64" t="s">
        <v>33</v>
      </c>
      <c r="G64" t="s">
        <v>12</v>
      </c>
    </row>
    <row r="65" spans="2:7" x14ac:dyDescent="0.25">
      <c r="B65" t="s">
        <v>375</v>
      </c>
      <c r="C65" t="s">
        <v>1064</v>
      </c>
      <c r="D65" t="s">
        <v>1065</v>
      </c>
      <c r="E65" t="s">
        <v>58</v>
      </c>
      <c r="F65" t="s">
        <v>9</v>
      </c>
      <c r="G65" t="s">
        <v>10</v>
      </c>
    </row>
    <row r="66" spans="2:7" x14ac:dyDescent="0.25">
      <c r="B66" t="s">
        <v>253</v>
      </c>
      <c r="C66" t="s">
        <v>1066</v>
      </c>
      <c r="D66" t="s">
        <v>962</v>
      </c>
      <c r="E66" t="s">
        <v>0</v>
      </c>
      <c r="F66" t="s">
        <v>4</v>
      </c>
      <c r="G66" t="s">
        <v>19</v>
      </c>
    </row>
    <row r="67" spans="2:7" x14ac:dyDescent="0.25">
      <c r="B67" t="s">
        <v>376</v>
      </c>
      <c r="C67" t="s">
        <v>963</v>
      </c>
      <c r="D67" t="s">
        <v>1043</v>
      </c>
      <c r="E67" t="s">
        <v>34</v>
      </c>
      <c r="F67" t="s">
        <v>1</v>
      </c>
      <c r="G67" t="s">
        <v>10</v>
      </c>
    </row>
    <row r="68" spans="2:7" x14ac:dyDescent="0.25">
      <c r="B68" t="s">
        <v>377</v>
      </c>
      <c r="C68" t="s">
        <v>1053</v>
      </c>
      <c r="D68" t="s">
        <v>1067</v>
      </c>
      <c r="E68" t="s">
        <v>17</v>
      </c>
      <c r="F68" t="s">
        <v>23</v>
      </c>
      <c r="G68" t="s">
        <v>10</v>
      </c>
    </row>
    <row r="69" spans="2:7" x14ac:dyDescent="0.25">
      <c r="B69" t="s">
        <v>309</v>
      </c>
      <c r="C69" t="s">
        <v>1068</v>
      </c>
      <c r="D69" t="s">
        <v>975</v>
      </c>
      <c r="E69" t="s">
        <v>3</v>
      </c>
      <c r="F69" t="s">
        <v>4</v>
      </c>
      <c r="G69" t="s">
        <v>19</v>
      </c>
    </row>
    <row r="70" spans="2:7" x14ac:dyDescent="0.25">
      <c r="B70" t="s">
        <v>378</v>
      </c>
      <c r="C70" t="s">
        <v>1069</v>
      </c>
      <c r="D70" t="s">
        <v>977</v>
      </c>
      <c r="E70" t="s">
        <v>31</v>
      </c>
      <c r="F70" t="s">
        <v>18</v>
      </c>
      <c r="G70" t="s">
        <v>2</v>
      </c>
    </row>
    <row r="71" spans="2:7" x14ac:dyDescent="0.25">
      <c r="B71" t="s">
        <v>130</v>
      </c>
      <c r="C71" t="s">
        <v>963</v>
      </c>
      <c r="D71" t="s">
        <v>1070</v>
      </c>
      <c r="E71" t="s">
        <v>0</v>
      </c>
      <c r="F71" t="s">
        <v>7</v>
      </c>
      <c r="G71" t="s">
        <v>19</v>
      </c>
    </row>
    <row r="72" spans="2:7" x14ac:dyDescent="0.25">
      <c r="B72" t="s">
        <v>379</v>
      </c>
      <c r="C72" t="s">
        <v>1071</v>
      </c>
      <c r="D72" t="s">
        <v>1072</v>
      </c>
      <c r="E72" t="s">
        <v>14</v>
      </c>
      <c r="F72" t="s">
        <v>7</v>
      </c>
      <c r="G72" t="s">
        <v>19</v>
      </c>
    </row>
    <row r="73" spans="2:7" x14ac:dyDescent="0.25">
      <c r="B73" t="s">
        <v>380</v>
      </c>
      <c r="C73" t="s">
        <v>1037</v>
      </c>
      <c r="D73" t="s">
        <v>1034</v>
      </c>
      <c r="E73" t="s">
        <v>89</v>
      </c>
      <c r="F73" t="s">
        <v>9</v>
      </c>
      <c r="G73" t="s">
        <v>12</v>
      </c>
    </row>
    <row r="74" spans="2:7" x14ac:dyDescent="0.25">
      <c r="B74" t="s">
        <v>321</v>
      </c>
      <c r="C74" t="s">
        <v>1073</v>
      </c>
      <c r="D74" t="s">
        <v>1042</v>
      </c>
      <c r="E74" t="s">
        <v>15</v>
      </c>
      <c r="F74" t="s">
        <v>1</v>
      </c>
      <c r="G74" t="s">
        <v>19</v>
      </c>
    </row>
    <row r="75" spans="2:7" x14ac:dyDescent="0.25">
      <c r="B75" t="s">
        <v>381</v>
      </c>
      <c r="C75" t="s">
        <v>1074</v>
      </c>
      <c r="D75" t="s">
        <v>1075</v>
      </c>
      <c r="E75" t="s">
        <v>31</v>
      </c>
      <c r="F75" t="s">
        <v>33</v>
      </c>
      <c r="G75" t="s">
        <v>19</v>
      </c>
    </row>
    <row r="76" spans="2:7" x14ac:dyDescent="0.25">
      <c r="B76" t="s">
        <v>382</v>
      </c>
      <c r="C76" t="s">
        <v>991</v>
      </c>
      <c r="D76" t="s">
        <v>1076</v>
      </c>
      <c r="E76" t="s">
        <v>46</v>
      </c>
      <c r="F76" t="s">
        <v>9</v>
      </c>
      <c r="G76" t="s">
        <v>10</v>
      </c>
    </row>
    <row r="77" spans="2:7" x14ac:dyDescent="0.25">
      <c r="B77" t="s">
        <v>134</v>
      </c>
      <c r="C77" t="s">
        <v>1077</v>
      </c>
      <c r="D77" t="s">
        <v>1028</v>
      </c>
      <c r="E77" t="s">
        <v>0</v>
      </c>
      <c r="F77" t="s">
        <v>18</v>
      </c>
      <c r="G77" t="s">
        <v>2</v>
      </c>
    </row>
    <row r="78" spans="2:7" x14ac:dyDescent="0.25">
      <c r="B78" t="s">
        <v>122</v>
      </c>
      <c r="C78" t="s">
        <v>1078</v>
      </c>
      <c r="D78" t="s">
        <v>1063</v>
      </c>
      <c r="E78" t="s">
        <v>38</v>
      </c>
      <c r="F78" t="s">
        <v>7</v>
      </c>
      <c r="G78" t="s">
        <v>12</v>
      </c>
    </row>
    <row r="79" spans="2:7" x14ac:dyDescent="0.25">
      <c r="B79" t="s">
        <v>300</v>
      </c>
      <c r="C79" t="s">
        <v>1079</v>
      </c>
      <c r="D79" t="s">
        <v>1080</v>
      </c>
      <c r="E79" t="s">
        <v>28</v>
      </c>
      <c r="F79" t="s">
        <v>9</v>
      </c>
      <c r="G79" t="s">
        <v>2</v>
      </c>
    </row>
    <row r="80" spans="2:7" x14ac:dyDescent="0.25">
      <c r="B80" t="s">
        <v>383</v>
      </c>
      <c r="C80" t="s">
        <v>1081</v>
      </c>
      <c r="D80" t="s">
        <v>1082</v>
      </c>
      <c r="E80" t="s">
        <v>26</v>
      </c>
      <c r="F80" t="s">
        <v>7</v>
      </c>
      <c r="G80" t="s">
        <v>12</v>
      </c>
    </row>
    <row r="81" spans="2:7" x14ac:dyDescent="0.25">
      <c r="B81" t="s">
        <v>384</v>
      </c>
      <c r="C81" t="s">
        <v>1083</v>
      </c>
      <c r="D81" t="s">
        <v>1084</v>
      </c>
      <c r="E81" t="s">
        <v>32</v>
      </c>
      <c r="F81" t="s">
        <v>1</v>
      </c>
      <c r="G81" t="s">
        <v>10</v>
      </c>
    </row>
    <row r="82" spans="2:7" x14ac:dyDescent="0.25">
      <c r="B82" t="s">
        <v>385</v>
      </c>
      <c r="C82" t="s">
        <v>1035</v>
      </c>
      <c r="D82" t="s">
        <v>1085</v>
      </c>
      <c r="E82" t="s">
        <v>30</v>
      </c>
      <c r="F82" t="s">
        <v>1</v>
      </c>
      <c r="G82" t="s">
        <v>12</v>
      </c>
    </row>
    <row r="83" spans="2:7" x14ac:dyDescent="0.25">
      <c r="B83" t="s">
        <v>386</v>
      </c>
      <c r="C83" t="s">
        <v>1086</v>
      </c>
      <c r="D83" t="s">
        <v>971</v>
      </c>
      <c r="E83" t="s">
        <v>32</v>
      </c>
      <c r="F83" t="s">
        <v>18</v>
      </c>
      <c r="G83" t="s">
        <v>10</v>
      </c>
    </row>
    <row r="84" spans="2:7" x14ac:dyDescent="0.25">
      <c r="B84" t="s">
        <v>387</v>
      </c>
      <c r="C84" t="s">
        <v>1003</v>
      </c>
      <c r="D84" t="s">
        <v>1087</v>
      </c>
      <c r="E84" t="s">
        <v>58</v>
      </c>
      <c r="F84" t="s">
        <v>9</v>
      </c>
      <c r="G84" t="s">
        <v>2</v>
      </c>
    </row>
    <row r="85" spans="2:7" x14ac:dyDescent="0.25">
      <c r="B85" t="s">
        <v>388</v>
      </c>
      <c r="C85" t="s">
        <v>1088</v>
      </c>
      <c r="D85" t="s">
        <v>1089</v>
      </c>
      <c r="E85" t="s">
        <v>8</v>
      </c>
      <c r="F85" t="s">
        <v>9</v>
      </c>
      <c r="G85" t="s">
        <v>19</v>
      </c>
    </row>
    <row r="86" spans="2:7" x14ac:dyDescent="0.25">
      <c r="B86" t="s">
        <v>389</v>
      </c>
      <c r="C86" t="s">
        <v>982</v>
      </c>
      <c r="D86" t="s">
        <v>1090</v>
      </c>
      <c r="E86" t="s">
        <v>15</v>
      </c>
      <c r="F86" t="s">
        <v>9</v>
      </c>
      <c r="G86" t="s">
        <v>2</v>
      </c>
    </row>
    <row r="87" spans="2:7" x14ac:dyDescent="0.25">
      <c r="B87" t="s">
        <v>390</v>
      </c>
      <c r="C87" t="s">
        <v>1091</v>
      </c>
      <c r="D87" t="s">
        <v>1092</v>
      </c>
      <c r="E87" t="s">
        <v>15</v>
      </c>
      <c r="F87" t="s">
        <v>33</v>
      </c>
      <c r="G87" t="s">
        <v>19</v>
      </c>
    </row>
    <row r="88" spans="2:7" x14ac:dyDescent="0.25">
      <c r="B88" t="s">
        <v>391</v>
      </c>
      <c r="C88" t="s">
        <v>1093</v>
      </c>
      <c r="D88" t="s">
        <v>1094</v>
      </c>
      <c r="E88" t="s">
        <v>45</v>
      </c>
      <c r="F88" t="s">
        <v>4</v>
      </c>
      <c r="G88" t="s">
        <v>12</v>
      </c>
    </row>
    <row r="89" spans="2:7" x14ac:dyDescent="0.25">
      <c r="B89" t="s">
        <v>392</v>
      </c>
      <c r="C89" t="s">
        <v>1095</v>
      </c>
      <c r="D89" t="s">
        <v>1096</v>
      </c>
      <c r="E89" t="s">
        <v>15</v>
      </c>
      <c r="F89" t="s">
        <v>4</v>
      </c>
      <c r="G89" t="s">
        <v>12</v>
      </c>
    </row>
    <row r="90" spans="2:7" x14ac:dyDescent="0.25">
      <c r="B90" t="s">
        <v>247</v>
      </c>
      <c r="C90" t="s">
        <v>1097</v>
      </c>
      <c r="D90" t="s">
        <v>1098</v>
      </c>
      <c r="E90" t="s">
        <v>14</v>
      </c>
      <c r="F90" t="s">
        <v>7</v>
      </c>
      <c r="G90" t="s">
        <v>10</v>
      </c>
    </row>
    <row r="91" spans="2:7" x14ac:dyDescent="0.25">
      <c r="B91" t="s">
        <v>142</v>
      </c>
      <c r="C91" t="s">
        <v>1099</v>
      </c>
      <c r="D91" t="s">
        <v>1100</v>
      </c>
      <c r="E91" t="s">
        <v>37</v>
      </c>
      <c r="F91" t="s">
        <v>7</v>
      </c>
      <c r="G91" t="s">
        <v>10</v>
      </c>
    </row>
    <row r="92" spans="2:7" x14ac:dyDescent="0.25">
      <c r="B92" t="s">
        <v>393</v>
      </c>
      <c r="C92" t="s">
        <v>1040</v>
      </c>
      <c r="D92" t="s">
        <v>1101</v>
      </c>
      <c r="E92" t="s">
        <v>11</v>
      </c>
      <c r="F92" t="s">
        <v>7</v>
      </c>
      <c r="G92" t="s">
        <v>12</v>
      </c>
    </row>
    <row r="93" spans="2:7" x14ac:dyDescent="0.25">
      <c r="B93" t="s">
        <v>394</v>
      </c>
      <c r="C93" t="s">
        <v>1095</v>
      </c>
      <c r="D93" t="s">
        <v>1102</v>
      </c>
      <c r="E93" t="s">
        <v>31</v>
      </c>
      <c r="F93" t="s">
        <v>18</v>
      </c>
      <c r="G93" t="s">
        <v>2</v>
      </c>
    </row>
    <row r="94" spans="2:7" x14ac:dyDescent="0.25">
      <c r="B94" t="s">
        <v>292</v>
      </c>
      <c r="C94" t="s">
        <v>1068</v>
      </c>
      <c r="D94" t="s">
        <v>1059</v>
      </c>
      <c r="E94" t="s">
        <v>30</v>
      </c>
      <c r="F94" t="s">
        <v>1</v>
      </c>
      <c r="G94" t="s">
        <v>19</v>
      </c>
    </row>
    <row r="95" spans="2:7" x14ac:dyDescent="0.25">
      <c r="B95" t="s">
        <v>395</v>
      </c>
      <c r="C95" t="s">
        <v>1103</v>
      </c>
      <c r="D95" t="s">
        <v>1063</v>
      </c>
      <c r="E95" t="s">
        <v>32</v>
      </c>
      <c r="F95" t="s">
        <v>1</v>
      </c>
      <c r="G95" t="s">
        <v>10</v>
      </c>
    </row>
    <row r="96" spans="2:7" x14ac:dyDescent="0.25">
      <c r="B96" t="s">
        <v>396</v>
      </c>
      <c r="C96" t="s">
        <v>1104</v>
      </c>
      <c r="D96" t="s">
        <v>1105</v>
      </c>
      <c r="E96" t="s">
        <v>55</v>
      </c>
      <c r="F96" t="s">
        <v>23</v>
      </c>
      <c r="G96" t="s">
        <v>12</v>
      </c>
    </row>
    <row r="97" spans="2:7" x14ac:dyDescent="0.25">
      <c r="B97" t="s">
        <v>397</v>
      </c>
      <c r="C97" t="s">
        <v>1106</v>
      </c>
      <c r="D97" t="s">
        <v>1107</v>
      </c>
      <c r="E97" t="s">
        <v>41</v>
      </c>
      <c r="F97" t="s">
        <v>4</v>
      </c>
      <c r="G97" t="s">
        <v>2</v>
      </c>
    </row>
    <row r="98" spans="2:7" x14ac:dyDescent="0.25">
      <c r="B98" t="s">
        <v>398</v>
      </c>
      <c r="C98" t="s">
        <v>1108</v>
      </c>
      <c r="D98" t="s">
        <v>1096</v>
      </c>
      <c r="E98" t="s">
        <v>30</v>
      </c>
      <c r="F98" t="s">
        <v>23</v>
      </c>
      <c r="G98" t="s">
        <v>12</v>
      </c>
    </row>
    <row r="99" spans="2:7" x14ac:dyDescent="0.25">
      <c r="B99" t="s">
        <v>399</v>
      </c>
      <c r="C99" t="s">
        <v>1051</v>
      </c>
      <c r="D99" t="s">
        <v>1052</v>
      </c>
      <c r="E99" t="s">
        <v>0</v>
      </c>
      <c r="F99" t="s">
        <v>1</v>
      </c>
      <c r="G99" t="s">
        <v>19</v>
      </c>
    </row>
    <row r="100" spans="2:7" x14ac:dyDescent="0.25">
      <c r="B100" t="s">
        <v>400</v>
      </c>
      <c r="C100" t="s">
        <v>1109</v>
      </c>
      <c r="D100" t="s">
        <v>1110</v>
      </c>
      <c r="E100" t="s">
        <v>37</v>
      </c>
      <c r="F100" t="s">
        <v>7</v>
      </c>
      <c r="G100" t="s">
        <v>12</v>
      </c>
    </row>
    <row r="101" spans="2:7" x14ac:dyDescent="0.25">
      <c r="B101" t="s">
        <v>187</v>
      </c>
      <c r="C101" t="s">
        <v>1111</v>
      </c>
      <c r="D101" t="s">
        <v>1112</v>
      </c>
      <c r="E101" t="s">
        <v>26</v>
      </c>
      <c r="F101" t="s">
        <v>7</v>
      </c>
      <c r="G101" t="s">
        <v>2</v>
      </c>
    </row>
    <row r="102" spans="2:7" x14ac:dyDescent="0.25">
      <c r="B102" t="s">
        <v>401</v>
      </c>
      <c r="C102" t="s">
        <v>1113</v>
      </c>
      <c r="D102" t="s">
        <v>981</v>
      </c>
      <c r="E102" t="s">
        <v>0</v>
      </c>
      <c r="F102" t="s">
        <v>23</v>
      </c>
      <c r="G102" t="s">
        <v>12</v>
      </c>
    </row>
    <row r="103" spans="2:7" x14ac:dyDescent="0.25">
      <c r="B103" t="s">
        <v>402</v>
      </c>
      <c r="C103" t="s">
        <v>1114</v>
      </c>
      <c r="D103" t="s">
        <v>1115</v>
      </c>
      <c r="E103" t="s">
        <v>28</v>
      </c>
      <c r="F103" t="s">
        <v>9</v>
      </c>
      <c r="G103" t="s">
        <v>2</v>
      </c>
    </row>
    <row r="104" spans="2:7" x14ac:dyDescent="0.25">
      <c r="B104" t="s">
        <v>329</v>
      </c>
      <c r="C104" t="s">
        <v>974</v>
      </c>
      <c r="D104" t="s">
        <v>1116</v>
      </c>
      <c r="E104" t="s">
        <v>26</v>
      </c>
      <c r="F104" t="s">
        <v>7</v>
      </c>
      <c r="G104" t="s">
        <v>19</v>
      </c>
    </row>
    <row r="105" spans="2:7" x14ac:dyDescent="0.25">
      <c r="B105" t="s">
        <v>232</v>
      </c>
      <c r="C105" t="s">
        <v>1117</v>
      </c>
      <c r="D105" t="s">
        <v>1118</v>
      </c>
      <c r="E105" t="s">
        <v>48</v>
      </c>
      <c r="F105" t="s">
        <v>9</v>
      </c>
      <c r="G105" t="s">
        <v>19</v>
      </c>
    </row>
    <row r="106" spans="2:7" x14ac:dyDescent="0.25">
      <c r="B106" t="s">
        <v>403</v>
      </c>
      <c r="C106" t="s">
        <v>1047</v>
      </c>
      <c r="D106" t="s">
        <v>1059</v>
      </c>
      <c r="E106" t="s">
        <v>15</v>
      </c>
      <c r="F106" t="s">
        <v>4</v>
      </c>
      <c r="G106" t="s">
        <v>10</v>
      </c>
    </row>
    <row r="107" spans="2:7" x14ac:dyDescent="0.25">
      <c r="B107" t="s">
        <v>404</v>
      </c>
      <c r="C107" t="s">
        <v>1119</v>
      </c>
      <c r="D107" t="s">
        <v>1120</v>
      </c>
      <c r="E107" t="s">
        <v>32</v>
      </c>
      <c r="F107" t="s">
        <v>33</v>
      </c>
      <c r="G107" t="s">
        <v>19</v>
      </c>
    </row>
    <row r="108" spans="2:7" x14ac:dyDescent="0.25">
      <c r="B108" t="s">
        <v>405</v>
      </c>
      <c r="C108" t="s">
        <v>1121</v>
      </c>
      <c r="D108" t="s">
        <v>1122</v>
      </c>
      <c r="E108" t="s">
        <v>30</v>
      </c>
      <c r="F108" t="s">
        <v>1</v>
      </c>
      <c r="G108" t="s">
        <v>19</v>
      </c>
    </row>
    <row r="109" spans="2:7" x14ac:dyDescent="0.25">
      <c r="B109" t="s">
        <v>406</v>
      </c>
      <c r="C109" t="s">
        <v>1123</v>
      </c>
      <c r="D109" t="s">
        <v>1085</v>
      </c>
      <c r="E109" t="s">
        <v>89</v>
      </c>
      <c r="F109" t="s">
        <v>9</v>
      </c>
      <c r="G109" t="s">
        <v>2</v>
      </c>
    </row>
    <row r="110" spans="2:7" x14ac:dyDescent="0.25">
      <c r="B110" t="s">
        <v>233</v>
      </c>
      <c r="C110" t="s">
        <v>1069</v>
      </c>
      <c r="D110" t="s">
        <v>1120</v>
      </c>
      <c r="E110" t="s">
        <v>48</v>
      </c>
      <c r="F110" t="s">
        <v>9</v>
      </c>
      <c r="G110" t="s">
        <v>10</v>
      </c>
    </row>
    <row r="111" spans="2:7" x14ac:dyDescent="0.25">
      <c r="B111" t="s">
        <v>407</v>
      </c>
      <c r="C111" t="s">
        <v>1124</v>
      </c>
      <c r="D111" t="s">
        <v>1077</v>
      </c>
      <c r="E111" t="s">
        <v>46</v>
      </c>
      <c r="F111" t="s">
        <v>9</v>
      </c>
      <c r="G111" t="s">
        <v>12</v>
      </c>
    </row>
    <row r="112" spans="2:7" x14ac:dyDescent="0.25">
      <c r="B112" t="s">
        <v>109</v>
      </c>
      <c r="C112" t="s">
        <v>1013</v>
      </c>
      <c r="D112" t="s">
        <v>1125</v>
      </c>
      <c r="E112" t="s">
        <v>15</v>
      </c>
      <c r="F112" t="s">
        <v>1</v>
      </c>
      <c r="G112" t="s">
        <v>2</v>
      </c>
    </row>
    <row r="113" spans="2:7" x14ac:dyDescent="0.25">
      <c r="B113" t="s">
        <v>176</v>
      </c>
      <c r="C113" t="s">
        <v>1126</v>
      </c>
      <c r="D113" t="s">
        <v>967</v>
      </c>
      <c r="E113" t="s">
        <v>22</v>
      </c>
      <c r="F113" t="s">
        <v>23</v>
      </c>
      <c r="G113" t="s">
        <v>10</v>
      </c>
    </row>
    <row r="114" spans="2:7" x14ac:dyDescent="0.25">
      <c r="B114" t="s">
        <v>408</v>
      </c>
      <c r="C114" t="s">
        <v>1064</v>
      </c>
      <c r="D114" t="s">
        <v>1127</v>
      </c>
      <c r="E114" t="s">
        <v>15</v>
      </c>
      <c r="F114" t="s">
        <v>7</v>
      </c>
      <c r="G114" t="s">
        <v>2</v>
      </c>
    </row>
    <row r="115" spans="2:7" x14ac:dyDescent="0.25">
      <c r="B115" t="s">
        <v>409</v>
      </c>
      <c r="C115" t="s">
        <v>1128</v>
      </c>
      <c r="D115" t="s">
        <v>1043</v>
      </c>
      <c r="E115" t="s">
        <v>59</v>
      </c>
      <c r="F115" t="s">
        <v>7</v>
      </c>
      <c r="G115" t="s">
        <v>12</v>
      </c>
    </row>
    <row r="116" spans="2:7" x14ac:dyDescent="0.25">
      <c r="B116" t="s">
        <v>183</v>
      </c>
      <c r="C116" t="s">
        <v>1129</v>
      </c>
      <c r="D116" t="s">
        <v>960</v>
      </c>
      <c r="E116" t="s">
        <v>15</v>
      </c>
      <c r="F116" t="s">
        <v>23</v>
      </c>
      <c r="G116" t="s">
        <v>2</v>
      </c>
    </row>
    <row r="117" spans="2:7" x14ac:dyDescent="0.25">
      <c r="B117" t="s">
        <v>410</v>
      </c>
      <c r="C117" t="s">
        <v>1101</v>
      </c>
      <c r="D117" t="s">
        <v>1130</v>
      </c>
      <c r="E117" t="s">
        <v>0</v>
      </c>
      <c r="F117" t="s">
        <v>23</v>
      </c>
      <c r="G117" t="s">
        <v>10</v>
      </c>
    </row>
    <row r="118" spans="2:7" x14ac:dyDescent="0.25">
      <c r="B118" t="s">
        <v>411</v>
      </c>
      <c r="C118" t="s">
        <v>1119</v>
      </c>
      <c r="D118" t="s">
        <v>1086</v>
      </c>
      <c r="E118" t="s">
        <v>15</v>
      </c>
      <c r="F118" t="s">
        <v>4</v>
      </c>
      <c r="G118" t="s">
        <v>10</v>
      </c>
    </row>
    <row r="119" spans="2:7" x14ac:dyDescent="0.25">
      <c r="B119" t="s">
        <v>412</v>
      </c>
      <c r="C119" t="s">
        <v>1108</v>
      </c>
      <c r="D119" t="s">
        <v>1032</v>
      </c>
      <c r="E119" t="s">
        <v>30</v>
      </c>
      <c r="F119" t="s">
        <v>7</v>
      </c>
      <c r="G119" t="s">
        <v>12</v>
      </c>
    </row>
    <row r="120" spans="2:7" x14ac:dyDescent="0.25">
      <c r="B120" t="s">
        <v>284</v>
      </c>
      <c r="C120" t="s">
        <v>1131</v>
      </c>
      <c r="D120" t="s">
        <v>1132</v>
      </c>
      <c r="E120" t="s">
        <v>17</v>
      </c>
      <c r="F120" t="s">
        <v>1</v>
      </c>
      <c r="G120" t="s">
        <v>12</v>
      </c>
    </row>
    <row r="121" spans="2:7" x14ac:dyDescent="0.25">
      <c r="B121" t="s">
        <v>138</v>
      </c>
      <c r="C121" t="s">
        <v>1133</v>
      </c>
      <c r="D121" t="s">
        <v>997</v>
      </c>
      <c r="E121" t="s">
        <v>17</v>
      </c>
      <c r="F121" t="s">
        <v>18</v>
      </c>
      <c r="G121" t="s">
        <v>10</v>
      </c>
    </row>
    <row r="122" spans="2:7" x14ac:dyDescent="0.25">
      <c r="B122" t="s">
        <v>413</v>
      </c>
      <c r="C122" t="s">
        <v>1134</v>
      </c>
      <c r="D122" t="s">
        <v>1135</v>
      </c>
      <c r="E122" t="s">
        <v>31</v>
      </c>
      <c r="F122" t="s">
        <v>1</v>
      </c>
      <c r="G122" t="s">
        <v>10</v>
      </c>
    </row>
    <row r="123" spans="2:7" x14ac:dyDescent="0.25">
      <c r="B123" t="s">
        <v>414</v>
      </c>
      <c r="C123" t="s">
        <v>1136</v>
      </c>
      <c r="D123" t="s">
        <v>1102</v>
      </c>
      <c r="E123" t="s">
        <v>6</v>
      </c>
      <c r="F123" t="s">
        <v>7</v>
      </c>
      <c r="G123" t="s">
        <v>12</v>
      </c>
    </row>
    <row r="124" spans="2:7" x14ac:dyDescent="0.25">
      <c r="B124" t="s">
        <v>415</v>
      </c>
      <c r="C124" t="s">
        <v>1137</v>
      </c>
      <c r="D124" t="s">
        <v>1065</v>
      </c>
      <c r="E124" t="s">
        <v>32</v>
      </c>
      <c r="F124" t="s">
        <v>1</v>
      </c>
      <c r="G124" t="s">
        <v>19</v>
      </c>
    </row>
    <row r="125" spans="2:7" x14ac:dyDescent="0.25">
      <c r="B125" t="s">
        <v>301</v>
      </c>
      <c r="C125" t="s">
        <v>1138</v>
      </c>
      <c r="D125" t="s">
        <v>962</v>
      </c>
      <c r="E125" t="s">
        <v>14</v>
      </c>
      <c r="F125" t="s">
        <v>7</v>
      </c>
      <c r="G125" t="s">
        <v>19</v>
      </c>
    </row>
    <row r="126" spans="2:7" x14ac:dyDescent="0.25">
      <c r="B126" t="s">
        <v>416</v>
      </c>
      <c r="C126" t="s">
        <v>1139</v>
      </c>
      <c r="D126" t="s">
        <v>1054</v>
      </c>
      <c r="E126" t="s">
        <v>31</v>
      </c>
      <c r="F126" t="s">
        <v>18</v>
      </c>
      <c r="G126" t="s">
        <v>12</v>
      </c>
    </row>
    <row r="127" spans="2:7" x14ac:dyDescent="0.25">
      <c r="B127" t="s">
        <v>417</v>
      </c>
      <c r="C127" t="s">
        <v>1140</v>
      </c>
      <c r="D127" t="s">
        <v>1141</v>
      </c>
      <c r="E127" t="s">
        <v>34</v>
      </c>
      <c r="F127" t="s">
        <v>1</v>
      </c>
      <c r="G127" t="s">
        <v>10</v>
      </c>
    </row>
    <row r="128" spans="2:7" x14ac:dyDescent="0.25">
      <c r="B128" t="s">
        <v>199</v>
      </c>
      <c r="C128" t="s">
        <v>1062</v>
      </c>
      <c r="D128" t="s">
        <v>1142</v>
      </c>
      <c r="E128" t="s">
        <v>35</v>
      </c>
      <c r="F128" t="s">
        <v>9</v>
      </c>
      <c r="G128" t="s">
        <v>10</v>
      </c>
    </row>
    <row r="129" spans="2:7" x14ac:dyDescent="0.25">
      <c r="B129" t="s">
        <v>418</v>
      </c>
      <c r="C129" t="s">
        <v>1079</v>
      </c>
      <c r="D129" t="s">
        <v>1143</v>
      </c>
      <c r="E129" t="s">
        <v>17</v>
      </c>
      <c r="F129" t="s">
        <v>18</v>
      </c>
      <c r="G129" t="s">
        <v>10</v>
      </c>
    </row>
    <row r="130" spans="2:7" x14ac:dyDescent="0.25">
      <c r="B130" t="s">
        <v>419</v>
      </c>
      <c r="C130" t="s">
        <v>1060</v>
      </c>
      <c r="D130" t="s">
        <v>1144</v>
      </c>
      <c r="E130" t="s">
        <v>40</v>
      </c>
      <c r="F130" t="s">
        <v>7</v>
      </c>
      <c r="G130" t="s">
        <v>12</v>
      </c>
    </row>
    <row r="131" spans="2:7" x14ac:dyDescent="0.25">
      <c r="B131" t="s">
        <v>420</v>
      </c>
      <c r="C131" t="s">
        <v>1001</v>
      </c>
      <c r="D131" t="s">
        <v>1076</v>
      </c>
      <c r="E131" t="s">
        <v>89</v>
      </c>
      <c r="F131" t="s">
        <v>9</v>
      </c>
      <c r="G131" t="s">
        <v>19</v>
      </c>
    </row>
    <row r="132" spans="2:7" x14ac:dyDescent="0.25">
      <c r="B132" t="s">
        <v>421</v>
      </c>
      <c r="C132" t="s">
        <v>1074</v>
      </c>
      <c r="D132" t="s">
        <v>1145</v>
      </c>
      <c r="E132" t="s">
        <v>0</v>
      </c>
      <c r="F132" t="s">
        <v>1</v>
      </c>
      <c r="G132" t="s">
        <v>10</v>
      </c>
    </row>
    <row r="133" spans="2:7" x14ac:dyDescent="0.25">
      <c r="B133" t="s">
        <v>65</v>
      </c>
      <c r="C133" t="s">
        <v>1013</v>
      </c>
      <c r="D133" t="s">
        <v>1146</v>
      </c>
      <c r="E133" t="s">
        <v>30</v>
      </c>
      <c r="F133" t="s">
        <v>7</v>
      </c>
      <c r="G133" t="s">
        <v>12</v>
      </c>
    </row>
    <row r="134" spans="2:7" x14ac:dyDescent="0.25">
      <c r="B134" t="s">
        <v>422</v>
      </c>
      <c r="C134" t="s">
        <v>1111</v>
      </c>
      <c r="D134" t="s">
        <v>1016</v>
      </c>
      <c r="E134" t="s">
        <v>89</v>
      </c>
      <c r="F134" t="s">
        <v>9</v>
      </c>
      <c r="G134" t="s">
        <v>19</v>
      </c>
    </row>
    <row r="135" spans="2:7" x14ac:dyDescent="0.25">
      <c r="B135" t="s">
        <v>423</v>
      </c>
      <c r="C135" t="s">
        <v>982</v>
      </c>
      <c r="D135" t="s">
        <v>1075</v>
      </c>
      <c r="E135" t="s">
        <v>15</v>
      </c>
      <c r="F135" t="s">
        <v>4</v>
      </c>
      <c r="G135" t="s">
        <v>12</v>
      </c>
    </row>
    <row r="136" spans="2:7" x14ac:dyDescent="0.25">
      <c r="B136" t="s">
        <v>424</v>
      </c>
      <c r="C136" t="s">
        <v>1129</v>
      </c>
      <c r="D136" t="s">
        <v>1135</v>
      </c>
      <c r="E136" t="s">
        <v>34</v>
      </c>
      <c r="F136" t="s">
        <v>23</v>
      </c>
      <c r="G136" t="s">
        <v>2</v>
      </c>
    </row>
    <row r="137" spans="2:7" x14ac:dyDescent="0.25">
      <c r="B137" t="s">
        <v>425</v>
      </c>
      <c r="C137" t="s">
        <v>1147</v>
      </c>
      <c r="D137" t="s">
        <v>990</v>
      </c>
      <c r="E137" t="s">
        <v>0</v>
      </c>
      <c r="F137" t="s">
        <v>9</v>
      </c>
      <c r="G137" t="s">
        <v>10</v>
      </c>
    </row>
    <row r="138" spans="2:7" x14ac:dyDescent="0.25">
      <c r="B138" t="s">
        <v>426</v>
      </c>
      <c r="C138" t="s">
        <v>1001</v>
      </c>
      <c r="D138" t="s">
        <v>1148</v>
      </c>
      <c r="E138" t="s">
        <v>6</v>
      </c>
      <c r="F138" t="s">
        <v>7</v>
      </c>
      <c r="G138" t="s">
        <v>12</v>
      </c>
    </row>
    <row r="139" spans="2:7" x14ac:dyDescent="0.25">
      <c r="B139" t="s">
        <v>427</v>
      </c>
      <c r="C139" t="s">
        <v>1033</v>
      </c>
      <c r="D139" t="s">
        <v>1149</v>
      </c>
      <c r="E139" t="s">
        <v>0</v>
      </c>
      <c r="F139" t="s">
        <v>4</v>
      </c>
      <c r="G139" t="s">
        <v>12</v>
      </c>
    </row>
    <row r="140" spans="2:7" x14ac:dyDescent="0.25">
      <c r="B140" t="s">
        <v>311</v>
      </c>
      <c r="C140" t="s">
        <v>1150</v>
      </c>
      <c r="D140" t="s">
        <v>1151</v>
      </c>
      <c r="E140" t="s">
        <v>0</v>
      </c>
      <c r="F140" t="s">
        <v>23</v>
      </c>
      <c r="G140" t="s">
        <v>2</v>
      </c>
    </row>
    <row r="141" spans="2:7" x14ac:dyDescent="0.25">
      <c r="B141" t="s">
        <v>190</v>
      </c>
      <c r="C141" t="s">
        <v>1152</v>
      </c>
      <c r="D141" t="s">
        <v>1153</v>
      </c>
      <c r="E141" t="s">
        <v>8</v>
      </c>
      <c r="F141" t="s">
        <v>9</v>
      </c>
      <c r="G141" t="s">
        <v>19</v>
      </c>
    </row>
    <row r="142" spans="2:7" x14ac:dyDescent="0.25">
      <c r="B142" t="s">
        <v>428</v>
      </c>
      <c r="C142" t="s">
        <v>1113</v>
      </c>
      <c r="D142" t="s">
        <v>1154</v>
      </c>
      <c r="E142" t="s">
        <v>29</v>
      </c>
      <c r="F142" t="s">
        <v>9</v>
      </c>
      <c r="G142" t="s">
        <v>2</v>
      </c>
    </row>
    <row r="143" spans="2:7" x14ac:dyDescent="0.25">
      <c r="B143" t="s">
        <v>429</v>
      </c>
      <c r="C143" t="s">
        <v>1155</v>
      </c>
      <c r="D143" t="s">
        <v>1144</v>
      </c>
      <c r="E143" t="s">
        <v>17</v>
      </c>
      <c r="F143" t="s">
        <v>18</v>
      </c>
      <c r="G143" t="s">
        <v>19</v>
      </c>
    </row>
    <row r="144" spans="2:7" x14ac:dyDescent="0.25">
      <c r="B144" t="s">
        <v>430</v>
      </c>
      <c r="C144" t="s">
        <v>1156</v>
      </c>
      <c r="D144" t="s">
        <v>979</v>
      </c>
      <c r="E144" t="s">
        <v>0</v>
      </c>
      <c r="F144" t="s">
        <v>9</v>
      </c>
      <c r="G144" t="s">
        <v>10</v>
      </c>
    </row>
    <row r="145" spans="2:7" x14ac:dyDescent="0.25">
      <c r="B145" t="s">
        <v>431</v>
      </c>
      <c r="C145" t="s">
        <v>1157</v>
      </c>
      <c r="D145" t="s">
        <v>1154</v>
      </c>
      <c r="E145" t="s">
        <v>0</v>
      </c>
      <c r="F145" t="s">
        <v>4</v>
      </c>
      <c r="G145" t="s">
        <v>10</v>
      </c>
    </row>
    <row r="146" spans="2:7" x14ac:dyDescent="0.25">
      <c r="B146" t="s">
        <v>225</v>
      </c>
      <c r="C146" t="s">
        <v>1106</v>
      </c>
      <c r="D146" t="s">
        <v>967</v>
      </c>
      <c r="E146" t="s">
        <v>11</v>
      </c>
      <c r="F146" t="s">
        <v>7</v>
      </c>
      <c r="G146" t="s">
        <v>19</v>
      </c>
    </row>
    <row r="147" spans="2:7" x14ac:dyDescent="0.25">
      <c r="B147" t="s">
        <v>177</v>
      </c>
      <c r="C147" t="s">
        <v>1158</v>
      </c>
      <c r="D147" t="s">
        <v>1159</v>
      </c>
      <c r="E147" t="s">
        <v>25</v>
      </c>
      <c r="F147" t="s">
        <v>7</v>
      </c>
      <c r="G147" t="s">
        <v>2</v>
      </c>
    </row>
    <row r="148" spans="2:7" x14ac:dyDescent="0.25">
      <c r="B148" t="s">
        <v>432</v>
      </c>
      <c r="C148" t="s">
        <v>1160</v>
      </c>
      <c r="D148" t="s">
        <v>1161</v>
      </c>
      <c r="E148" t="s">
        <v>31</v>
      </c>
      <c r="F148" t="s">
        <v>4</v>
      </c>
      <c r="G148" t="s">
        <v>12</v>
      </c>
    </row>
    <row r="149" spans="2:7" x14ac:dyDescent="0.25">
      <c r="B149" t="s">
        <v>433</v>
      </c>
      <c r="C149" t="s">
        <v>1097</v>
      </c>
      <c r="D149" t="s">
        <v>1026</v>
      </c>
      <c r="E149" t="s">
        <v>30</v>
      </c>
      <c r="F149" t="s">
        <v>23</v>
      </c>
      <c r="G149" t="s">
        <v>10</v>
      </c>
    </row>
    <row r="150" spans="2:7" x14ac:dyDescent="0.25">
      <c r="B150" t="s">
        <v>101</v>
      </c>
      <c r="C150" t="s">
        <v>1046</v>
      </c>
      <c r="D150" t="s">
        <v>1162</v>
      </c>
      <c r="E150" t="s">
        <v>89</v>
      </c>
      <c r="F150" t="s">
        <v>9</v>
      </c>
      <c r="G150" t="s">
        <v>19</v>
      </c>
    </row>
    <row r="151" spans="2:7" x14ac:dyDescent="0.25">
      <c r="B151" t="s">
        <v>321</v>
      </c>
      <c r="C151" t="s">
        <v>994</v>
      </c>
      <c r="D151" t="s">
        <v>1163</v>
      </c>
      <c r="E151" t="s">
        <v>50</v>
      </c>
      <c r="F151" t="s">
        <v>7</v>
      </c>
      <c r="G151" t="s">
        <v>2</v>
      </c>
    </row>
    <row r="152" spans="2:7" x14ac:dyDescent="0.25">
      <c r="B152" t="s">
        <v>434</v>
      </c>
      <c r="C152" t="s">
        <v>1164</v>
      </c>
      <c r="D152" t="s">
        <v>1165</v>
      </c>
      <c r="E152" t="s">
        <v>37</v>
      </c>
      <c r="F152" t="s">
        <v>7</v>
      </c>
      <c r="G152" t="s">
        <v>2</v>
      </c>
    </row>
    <row r="153" spans="2:7" x14ac:dyDescent="0.25">
      <c r="B153" t="s">
        <v>250</v>
      </c>
      <c r="C153" t="s">
        <v>1086</v>
      </c>
      <c r="D153" t="s">
        <v>1166</v>
      </c>
      <c r="E153" t="s">
        <v>89</v>
      </c>
      <c r="F153" t="s">
        <v>9</v>
      </c>
      <c r="G153" t="s">
        <v>12</v>
      </c>
    </row>
    <row r="154" spans="2:7" x14ac:dyDescent="0.25">
      <c r="B154" t="s">
        <v>435</v>
      </c>
      <c r="C154" t="s">
        <v>1167</v>
      </c>
      <c r="D154" t="s">
        <v>973</v>
      </c>
      <c r="E154" t="s">
        <v>17</v>
      </c>
      <c r="F154" t="s">
        <v>23</v>
      </c>
      <c r="G154" t="s">
        <v>19</v>
      </c>
    </row>
    <row r="155" spans="2:7" x14ac:dyDescent="0.25">
      <c r="B155" t="s">
        <v>436</v>
      </c>
      <c r="C155" t="s">
        <v>1078</v>
      </c>
      <c r="D155" t="s">
        <v>1168</v>
      </c>
      <c r="E155" t="s">
        <v>32</v>
      </c>
      <c r="F155" t="s">
        <v>1</v>
      </c>
      <c r="G155" t="s">
        <v>2</v>
      </c>
    </row>
    <row r="156" spans="2:7" x14ac:dyDescent="0.25">
      <c r="B156" t="s">
        <v>191</v>
      </c>
      <c r="C156" t="s">
        <v>1053</v>
      </c>
      <c r="D156" t="s">
        <v>1096</v>
      </c>
      <c r="E156" t="s">
        <v>6</v>
      </c>
      <c r="F156" t="s">
        <v>7</v>
      </c>
      <c r="G156" t="s">
        <v>12</v>
      </c>
    </row>
    <row r="157" spans="2:7" x14ac:dyDescent="0.25">
      <c r="B157" t="s">
        <v>437</v>
      </c>
      <c r="C157" t="s">
        <v>1064</v>
      </c>
      <c r="D157" t="s">
        <v>1169</v>
      </c>
      <c r="E157" t="s">
        <v>37</v>
      </c>
      <c r="F157" t="s">
        <v>7</v>
      </c>
      <c r="G157" t="s">
        <v>19</v>
      </c>
    </row>
    <row r="158" spans="2:7" x14ac:dyDescent="0.25">
      <c r="B158" t="s">
        <v>438</v>
      </c>
      <c r="C158" t="s">
        <v>1170</v>
      </c>
      <c r="D158" t="s">
        <v>1171</v>
      </c>
      <c r="E158" t="s">
        <v>37</v>
      </c>
      <c r="F158" t="s">
        <v>7</v>
      </c>
      <c r="G158" t="s">
        <v>12</v>
      </c>
    </row>
    <row r="159" spans="2:7" x14ac:dyDescent="0.25">
      <c r="B159" t="s">
        <v>439</v>
      </c>
      <c r="C159" t="s">
        <v>1172</v>
      </c>
      <c r="D159" t="s">
        <v>1173</v>
      </c>
      <c r="E159" t="s">
        <v>31</v>
      </c>
      <c r="F159" t="s">
        <v>7</v>
      </c>
      <c r="G159" t="s">
        <v>10</v>
      </c>
    </row>
    <row r="160" spans="2:7" x14ac:dyDescent="0.25">
      <c r="B160" t="s">
        <v>440</v>
      </c>
      <c r="C160" t="s">
        <v>978</v>
      </c>
      <c r="D160" t="s">
        <v>1169</v>
      </c>
      <c r="E160" t="s">
        <v>0</v>
      </c>
      <c r="F160" t="s">
        <v>1</v>
      </c>
      <c r="G160" t="s">
        <v>19</v>
      </c>
    </row>
    <row r="161" spans="2:7" x14ac:dyDescent="0.25">
      <c r="B161" t="s">
        <v>385</v>
      </c>
      <c r="C161" t="s">
        <v>1174</v>
      </c>
      <c r="D161" t="s">
        <v>1077</v>
      </c>
      <c r="E161" t="s">
        <v>31</v>
      </c>
      <c r="F161" t="s">
        <v>33</v>
      </c>
      <c r="G161" t="s">
        <v>2</v>
      </c>
    </row>
    <row r="162" spans="2:7" x14ac:dyDescent="0.25">
      <c r="B162" t="s">
        <v>142</v>
      </c>
      <c r="C162" t="s">
        <v>1064</v>
      </c>
      <c r="D162" t="s">
        <v>1175</v>
      </c>
      <c r="E162" t="s">
        <v>41</v>
      </c>
      <c r="F162" t="s">
        <v>4</v>
      </c>
      <c r="G162" t="s">
        <v>2</v>
      </c>
    </row>
    <row r="163" spans="2:7" x14ac:dyDescent="0.25">
      <c r="B163" t="s">
        <v>157</v>
      </c>
      <c r="C163" t="s">
        <v>1176</v>
      </c>
      <c r="D163" t="s">
        <v>1127</v>
      </c>
      <c r="E163" t="s">
        <v>58</v>
      </c>
      <c r="F163" t="s">
        <v>9</v>
      </c>
      <c r="G163" t="s">
        <v>19</v>
      </c>
    </row>
    <row r="164" spans="2:7" x14ac:dyDescent="0.25">
      <c r="B164" t="s">
        <v>441</v>
      </c>
      <c r="C164" t="s">
        <v>1177</v>
      </c>
      <c r="D164" t="s">
        <v>1148</v>
      </c>
      <c r="E164" t="s">
        <v>8</v>
      </c>
      <c r="F164" t="s">
        <v>9</v>
      </c>
      <c r="G164" t="s">
        <v>2</v>
      </c>
    </row>
    <row r="165" spans="2:7" x14ac:dyDescent="0.25">
      <c r="B165" t="s">
        <v>442</v>
      </c>
      <c r="C165" t="s">
        <v>1178</v>
      </c>
      <c r="D165" t="s">
        <v>1179</v>
      </c>
      <c r="E165" t="s">
        <v>17</v>
      </c>
      <c r="F165" t="s">
        <v>23</v>
      </c>
      <c r="G165" t="s">
        <v>19</v>
      </c>
    </row>
    <row r="166" spans="2:7" x14ac:dyDescent="0.25">
      <c r="B166" t="s">
        <v>443</v>
      </c>
      <c r="C166" t="s">
        <v>1180</v>
      </c>
      <c r="D166" t="s">
        <v>995</v>
      </c>
      <c r="E166" t="s">
        <v>6</v>
      </c>
      <c r="F166" t="s">
        <v>7</v>
      </c>
      <c r="G166" t="s">
        <v>12</v>
      </c>
    </row>
    <row r="167" spans="2:7" x14ac:dyDescent="0.25">
      <c r="B167" t="s">
        <v>215</v>
      </c>
      <c r="C167" t="s">
        <v>1086</v>
      </c>
      <c r="D167" t="s">
        <v>1181</v>
      </c>
      <c r="E167" t="s">
        <v>0</v>
      </c>
      <c r="F167" t="s">
        <v>18</v>
      </c>
      <c r="G167" t="s">
        <v>19</v>
      </c>
    </row>
    <row r="168" spans="2:7" x14ac:dyDescent="0.25">
      <c r="B168" t="s">
        <v>160</v>
      </c>
      <c r="C168" t="s">
        <v>1182</v>
      </c>
      <c r="D168" t="s">
        <v>1067</v>
      </c>
      <c r="E168" t="s">
        <v>15</v>
      </c>
      <c r="F168" t="s">
        <v>9</v>
      </c>
      <c r="G168" t="s">
        <v>19</v>
      </c>
    </row>
    <row r="169" spans="2:7" x14ac:dyDescent="0.25">
      <c r="B169" t="s">
        <v>444</v>
      </c>
      <c r="C169" t="s">
        <v>994</v>
      </c>
      <c r="D169" t="s">
        <v>1183</v>
      </c>
      <c r="E169" t="s">
        <v>30</v>
      </c>
      <c r="F169" t="s">
        <v>1</v>
      </c>
      <c r="G169" t="s">
        <v>10</v>
      </c>
    </row>
    <row r="170" spans="2:7" x14ac:dyDescent="0.25">
      <c r="B170" t="s">
        <v>77</v>
      </c>
      <c r="C170" t="s">
        <v>1184</v>
      </c>
      <c r="D170" t="s">
        <v>1101</v>
      </c>
      <c r="E170" t="s">
        <v>22</v>
      </c>
      <c r="F170" t="s">
        <v>23</v>
      </c>
      <c r="G170" t="s">
        <v>2</v>
      </c>
    </row>
    <row r="171" spans="2:7" x14ac:dyDescent="0.25">
      <c r="B171" t="s">
        <v>445</v>
      </c>
      <c r="C171" t="s">
        <v>1074</v>
      </c>
      <c r="D171" t="s">
        <v>1185</v>
      </c>
      <c r="E171" t="s">
        <v>0</v>
      </c>
      <c r="F171" t="s">
        <v>33</v>
      </c>
      <c r="G171" t="s">
        <v>10</v>
      </c>
    </row>
    <row r="172" spans="2:7" x14ac:dyDescent="0.25">
      <c r="B172" t="s">
        <v>139</v>
      </c>
      <c r="C172" t="s">
        <v>1068</v>
      </c>
      <c r="D172" t="s">
        <v>975</v>
      </c>
      <c r="E172" t="s">
        <v>30</v>
      </c>
      <c r="F172" t="s">
        <v>23</v>
      </c>
      <c r="G172" t="s">
        <v>2</v>
      </c>
    </row>
    <row r="173" spans="2:7" x14ac:dyDescent="0.25">
      <c r="B173" t="s">
        <v>446</v>
      </c>
      <c r="C173" t="s">
        <v>1079</v>
      </c>
      <c r="D173" t="s">
        <v>1030</v>
      </c>
      <c r="E173" t="s">
        <v>41</v>
      </c>
      <c r="F173" t="s">
        <v>4</v>
      </c>
      <c r="G173" t="s">
        <v>12</v>
      </c>
    </row>
    <row r="174" spans="2:7" x14ac:dyDescent="0.25">
      <c r="B174" t="s">
        <v>447</v>
      </c>
      <c r="C174" t="s">
        <v>1186</v>
      </c>
      <c r="D174" t="s">
        <v>1187</v>
      </c>
      <c r="E174" t="s">
        <v>25</v>
      </c>
      <c r="F174" t="s">
        <v>7</v>
      </c>
      <c r="G174" t="s">
        <v>2</v>
      </c>
    </row>
    <row r="175" spans="2:7" x14ac:dyDescent="0.25">
      <c r="B175" t="s">
        <v>151</v>
      </c>
      <c r="C175" t="s">
        <v>1178</v>
      </c>
      <c r="D175" t="s">
        <v>1094</v>
      </c>
      <c r="E175" t="s">
        <v>0</v>
      </c>
      <c r="F175" t="s">
        <v>4</v>
      </c>
      <c r="G175" t="s">
        <v>2</v>
      </c>
    </row>
    <row r="176" spans="2:7" x14ac:dyDescent="0.25">
      <c r="B176" t="s">
        <v>182</v>
      </c>
      <c r="C176" t="s">
        <v>1060</v>
      </c>
      <c r="D176" t="s">
        <v>1188</v>
      </c>
      <c r="E176" t="s">
        <v>15</v>
      </c>
      <c r="F176" t="s">
        <v>33</v>
      </c>
      <c r="G176" t="s">
        <v>12</v>
      </c>
    </row>
    <row r="177" spans="2:7" x14ac:dyDescent="0.25">
      <c r="B177" t="s">
        <v>448</v>
      </c>
      <c r="C177" t="s">
        <v>1189</v>
      </c>
      <c r="D177" t="s">
        <v>1151</v>
      </c>
      <c r="E177" t="s">
        <v>31</v>
      </c>
      <c r="F177" t="s">
        <v>7</v>
      </c>
      <c r="G177" t="s">
        <v>19</v>
      </c>
    </row>
    <row r="178" spans="2:7" x14ac:dyDescent="0.25">
      <c r="B178" t="s">
        <v>449</v>
      </c>
      <c r="C178" t="s">
        <v>1190</v>
      </c>
      <c r="D178" t="s">
        <v>1191</v>
      </c>
      <c r="E178" t="s">
        <v>31</v>
      </c>
      <c r="F178" t="s">
        <v>18</v>
      </c>
      <c r="G178" t="s">
        <v>12</v>
      </c>
    </row>
    <row r="179" spans="2:7" x14ac:dyDescent="0.25">
      <c r="B179" t="s">
        <v>450</v>
      </c>
      <c r="C179" t="s">
        <v>1046</v>
      </c>
      <c r="D179" t="s">
        <v>1012</v>
      </c>
      <c r="E179" t="s">
        <v>31</v>
      </c>
      <c r="F179" t="s">
        <v>18</v>
      </c>
      <c r="G179" t="s">
        <v>2</v>
      </c>
    </row>
    <row r="180" spans="2:7" x14ac:dyDescent="0.25">
      <c r="B180" t="s">
        <v>174</v>
      </c>
      <c r="C180" t="s">
        <v>1190</v>
      </c>
      <c r="D180" t="s">
        <v>1080</v>
      </c>
      <c r="E180" t="s">
        <v>0</v>
      </c>
      <c r="F180" t="s">
        <v>1</v>
      </c>
      <c r="G180" t="s">
        <v>19</v>
      </c>
    </row>
    <row r="181" spans="2:7" x14ac:dyDescent="0.25">
      <c r="B181" t="s">
        <v>204</v>
      </c>
      <c r="C181" t="s">
        <v>1147</v>
      </c>
      <c r="D181" t="s">
        <v>977</v>
      </c>
      <c r="E181" t="s">
        <v>34</v>
      </c>
      <c r="F181" t="s">
        <v>1</v>
      </c>
      <c r="G181" t="s">
        <v>12</v>
      </c>
    </row>
    <row r="182" spans="2:7" x14ac:dyDescent="0.25">
      <c r="B182" t="s">
        <v>451</v>
      </c>
      <c r="C182" t="s">
        <v>1152</v>
      </c>
      <c r="D182" t="s">
        <v>1087</v>
      </c>
      <c r="E182" t="s">
        <v>31</v>
      </c>
      <c r="F182" t="s">
        <v>18</v>
      </c>
      <c r="G182" t="s">
        <v>2</v>
      </c>
    </row>
    <row r="183" spans="2:7" x14ac:dyDescent="0.25">
      <c r="B183" t="s">
        <v>452</v>
      </c>
      <c r="C183" t="s">
        <v>1184</v>
      </c>
      <c r="D183" t="s">
        <v>1192</v>
      </c>
      <c r="E183" t="s">
        <v>38</v>
      </c>
      <c r="F183" t="s">
        <v>7</v>
      </c>
      <c r="G183" t="s">
        <v>12</v>
      </c>
    </row>
    <row r="184" spans="2:7" x14ac:dyDescent="0.25">
      <c r="B184" t="s">
        <v>202</v>
      </c>
      <c r="C184" t="s">
        <v>1047</v>
      </c>
      <c r="D184" t="s">
        <v>1193</v>
      </c>
      <c r="E184" t="s">
        <v>17</v>
      </c>
      <c r="F184" t="s">
        <v>18</v>
      </c>
      <c r="G184" t="s">
        <v>19</v>
      </c>
    </row>
    <row r="185" spans="2:7" x14ac:dyDescent="0.25">
      <c r="B185" t="s">
        <v>453</v>
      </c>
      <c r="C185" t="s">
        <v>1095</v>
      </c>
      <c r="D185" t="s">
        <v>1022</v>
      </c>
      <c r="E185" t="s">
        <v>34</v>
      </c>
      <c r="F185" t="s">
        <v>18</v>
      </c>
      <c r="G185" t="s">
        <v>10</v>
      </c>
    </row>
    <row r="186" spans="2:7" x14ac:dyDescent="0.25">
      <c r="B186" t="s">
        <v>454</v>
      </c>
      <c r="C186" t="s">
        <v>1194</v>
      </c>
      <c r="D186" t="s">
        <v>1076</v>
      </c>
      <c r="E186" t="s">
        <v>11</v>
      </c>
      <c r="F186" t="s">
        <v>7</v>
      </c>
      <c r="G186" t="s">
        <v>12</v>
      </c>
    </row>
    <row r="187" spans="2:7" x14ac:dyDescent="0.25">
      <c r="B187" t="s">
        <v>332</v>
      </c>
      <c r="C187" t="s">
        <v>1195</v>
      </c>
      <c r="D187" t="s">
        <v>1076</v>
      </c>
      <c r="E187" t="s">
        <v>53</v>
      </c>
      <c r="F187" t="s">
        <v>7</v>
      </c>
      <c r="G187" t="s">
        <v>2</v>
      </c>
    </row>
    <row r="188" spans="2:7" x14ac:dyDescent="0.25">
      <c r="B188" t="s">
        <v>349</v>
      </c>
      <c r="C188" t="s">
        <v>1078</v>
      </c>
      <c r="D188" t="s">
        <v>1196</v>
      </c>
      <c r="E188" t="s">
        <v>40</v>
      </c>
      <c r="F188" t="s">
        <v>7</v>
      </c>
      <c r="G188" t="s">
        <v>19</v>
      </c>
    </row>
    <row r="189" spans="2:7" x14ac:dyDescent="0.25">
      <c r="B189" t="s">
        <v>455</v>
      </c>
      <c r="C189" t="s">
        <v>1197</v>
      </c>
      <c r="D189" t="s">
        <v>1130</v>
      </c>
      <c r="E189" t="s">
        <v>53</v>
      </c>
      <c r="F189" t="s">
        <v>7</v>
      </c>
      <c r="G189" t="s">
        <v>2</v>
      </c>
    </row>
    <row r="190" spans="2:7" x14ac:dyDescent="0.25">
      <c r="B190" t="s">
        <v>456</v>
      </c>
      <c r="C190" t="s">
        <v>980</v>
      </c>
      <c r="D190" t="s">
        <v>1085</v>
      </c>
      <c r="E190" t="s">
        <v>34</v>
      </c>
      <c r="F190" t="s">
        <v>18</v>
      </c>
      <c r="G190" t="s">
        <v>19</v>
      </c>
    </row>
    <row r="191" spans="2:7" x14ac:dyDescent="0.25">
      <c r="B191" t="s">
        <v>228</v>
      </c>
      <c r="C191" t="s">
        <v>1165</v>
      </c>
      <c r="D191" t="s">
        <v>1006</v>
      </c>
      <c r="E191" t="s">
        <v>30</v>
      </c>
      <c r="F191" t="s">
        <v>4</v>
      </c>
      <c r="G191" t="s">
        <v>2</v>
      </c>
    </row>
    <row r="192" spans="2:7" x14ac:dyDescent="0.25">
      <c r="B192" t="s">
        <v>158</v>
      </c>
      <c r="C192" t="s">
        <v>1198</v>
      </c>
      <c r="D192" t="s">
        <v>1044</v>
      </c>
      <c r="E192" t="s">
        <v>41</v>
      </c>
      <c r="F192" t="s">
        <v>4</v>
      </c>
      <c r="G192" t="s">
        <v>12</v>
      </c>
    </row>
    <row r="193" spans="2:7" x14ac:dyDescent="0.25">
      <c r="B193" t="s">
        <v>457</v>
      </c>
      <c r="C193" t="s">
        <v>1199</v>
      </c>
      <c r="D193" t="s">
        <v>1025</v>
      </c>
      <c r="E193" t="s">
        <v>30</v>
      </c>
      <c r="F193" t="s">
        <v>23</v>
      </c>
      <c r="G193" t="s">
        <v>19</v>
      </c>
    </row>
    <row r="194" spans="2:7" x14ac:dyDescent="0.25">
      <c r="B194" t="s">
        <v>458</v>
      </c>
      <c r="C194" t="s">
        <v>1200</v>
      </c>
      <c r="D194" t="s">
        <v>983</v>
      </c>
      <c r="E194" t="s">
        <v>55</v>
      </c>
      <c r="F194" t="s">
        <v>23</v>
      </c>
      <c r="G194" t="s">
        <v>12</v>
      </c>
    </row>
    <row r="195" spans="2:7" x14ac:dyDescent="0.25">
      <c r="B195" t="s">
        <v>459</v>
      </c>
      <c r="C195" t="s">
        <v>1003</v>
      </c>
      <c r="D195" t="s">
        <v>1154</v>
      </c>
      <c r="E195" t="s">
        <v>58</v>
      </c>
      <c r="F195" t="s">
        <v>9</v>
      </c>
      <c r="G195" t="s">
        <v>10</v>
      </c>
    </row>
    <row r="196" spans="2:7" x14ac:dyDescent="0.25">
      <c r="B196" t="s">
        <v>137</v>
      </c>
      <c r="C196" t="s">
        <v>1201</v>
      </c>
      <c r="D196" t="s">
        <v>1110</v>
      </c>
      <c r="E196" t="s">
        <v>15</v>
      </c>
      <c r="F196" t="s">
        <v>23</v>
      </c>
      <c r="G196" t="s">
        <v>10</v>
      </c>
    </row>
    <row r="197" spans="2:7" x14ac:dyDescent="0.25">
      <c r="B197" t="s">
        <v>460</v>
      </c>
      <c r="C197" t="s">
        <v>1178</v>
      </c>
      <c r="D197" t="s">
        <v>1202</v>
      </c>
      <c r="E197" t="s">
        <v>44</v>
      </c>
      <c r="F197" t="s">
        <v>7</v>
      </c>
      <c r="G197" t="s">
        <v>12</v>
      </c>
    </row>
    <row r="198" spans="2:7" x14ac:dyDescent="0.25">
      <c r="B198" t="s">
        <v>461</v>
      </c>
      <c r="C198" t="s">
        <v>994</v>
      </c>
      <c r="D198" t="s">
        <v>977</v>
      </c>
      <c r="E198" t="s">
        <v>31</v>
      </c>
      <c r="F198" t="s">
        <v>23</v>
      </c>
      <c r="G198" t="s">
        <v>10</v>
      </c>
    </row>
    <row r="199" spans="2:7" x14ac:dyDescent="0.25">
      <c r="B199" t="s">
        <v>462</v>
      </c>
      <c r="C199" t="s">
        <v>1111</v>
      </c>
      <c r="D199" t="s">
        <v>1030</v>
      </c>
      <c r="E199" t="s">
        <v>34</v>
      </c>
      <c r="F199" t="s">
        <v>18</v>
      </c>
      <c r="G199" t="s">
        <v>12</v>
      </c>
    </row>
    <row r="200" spans="2:7" x14ac:dyDescent="0.25">
      <c r="B200" t="s">
        <v>141</v>
      </c>
      <c r="C200" t="s">
        <v>961</v>
      </c>
      <c r="D200" t="s">
        <v>1127</v>
      </c>
      <c r="E200" t="s">
        <v>0</v>
      </c>
      <c r="F200" t="s">
        <v>23</v>
      </c>
      <c r="G200" t="s">
        <v>12</v>
      </c>
    </row>
    <row r="201" spans="2:7" x14ac:dyDescent="0.25">
      <c r="B201" t="s">
        <v>463</v>
      </c>
      <c r="C201" t="s">
        <v>1203</v>
      </c>
      <c r="D201" t="s">
        <v>1204</v>
      </c>
      <c r="E201" t="s">
        <v>44</v>
      </c>
      <c r="F201" t="s">
        <v>7</v>
      </c>
      <c r="G201" t="s">
        <v>12</v>
      </c>
    </row>
    <row r="202" spans="2:7" x14ac:dyDescent="0.25">
      <c r="B202" t="s">
        <v>464</v>
      </c>
      <c r="C202" t="s">
        <v>1205</v>
      </c>
      <c r="D202" t="s">
        <v>1088</v>
      </c>
      <c r="E202" t="s">
        <v>0</v>
      </c>
      <c r="F202" t="s">
        <v>18</v>
      </c>
      <c r="G202" t="s">
        <v>10</v>
      </c>
    </row>
    <row r="203" spans="2:7" x14ac:dyDescent="0.25">
      <c r="B203" t="s">
        <v>268</v>
      </c>
      <c r="C203" t="s">
        <v>1206</v>
      </c>
      <c r="D203" t="s">
        <v>1159</v>
      </c>
      <c r="E203" t="s">
        <v>59</v>
      </c>
      <c r="F203" t="s">
        <v>7</v>
      </c>
      <c r="G203" t="s">
        <v>12</v>
      </c>
    </row>
    <row r="204" spans="2:7" x14ac:dyDescent="0.25">
      <c r="B204" t="s">
        <v>136</v>
      </c>
      <c r="C204" t="s">
        <v>1207</v>
      </c>
      <c r="D204" t="s">
        <v>1061</v>
      </c>
      <c r="E204" t="s">
        <v>34</v>
      </c>
      <c r="F204" t="s">
        <v>23</v>
      </c>
      <c r="G204" t="s">
        <v>10</v>
      </c>
    </row>
    <row r="205" spans="2:7" x14ac:dyDescent="0.25">
      <c r="B205" t="s">
        <v>465</v>
      </c>
      <c r="C205" t="s">
        <v>1172</v>
      </c>
      <c r="D205" t="s">
        <v>1154</v>
      </c>
      <c r="E205" t="s">
        <v>0</v>
      </c>
      <c r="F205" t="s">
        <v>9</v>
      </c>
      <c r="G205" t="s">
        <v>12</v>
      </c>
    </row>
    <row r="206" spans="2:7" x14ac:dyDescent="0.25">
      <c r="B206" t="s">
        <v>264</v>
      </c>
      <c r="C206" t="s">
        <v>1208</v>
      </c>
      <c r="D206" t="s">
        <v>1209</v>
      </c>
      <c r="E206" t="s">
        <v>48</v>
      </c>
      <c r="F206" t="s">
        <v>9</v>
      </c>
      <c r="G206" t="s">
        <v>12</v>
      </c>
    </row>
    <row r="207" spans="2:7" x14ac:dyDescent="0.25">
      <c r="B207" t="s">
        <v>466</v>
      </c>
      <c r="C207" t="s">
        <v>964</v>
      </c>
      <c r="D207" t="s">
        <v>1210</v>
      </c>
      <c r="E207" t="s">
        <v>15</v>
      </c>
      <c r="F207" t="s">
        <v>9</v>
      </c>
      <c r="G207" t="s">
        <v>19</v>
      </c>
    </row>
    <row r="208" spans="2:7" x14ac:dyDescent="0.25">
      <c r="B208" t="s">
        <v>467</v>
      </c>
      <c r="C208" t="s">
        <v>1182</v>
      </c>
      <c r="D208" t="s">
        <v>964</v>
      </c>
      <c r="E208" t="s">
        <v>51</v>
      </c>
      <c r="F208" t="s">
        <v>7</v>
      </c>
      <c r="G208" t="s">
        <v>10</v>
      </c>
    </row>
    <row r="209" spans="2:7" x14ac:dyDescent="0.25">
      <c r="B209" t="s">
        <v>468</v>
      </c>
      <c r="C209" t="s">
        <v>1182</v>
      </c>
      <c r="D209" t="s">
        <v>1000</v>
      </c>
      <c r="E209" t="s">
        <v>35</v>
      </c>
      <c r="F209" t="s">
        <v>9</v>
      </c>
      <c r="G209" t="s">
        <v>19</v>
      </c>
    </row>
    <row r="210" spans="2:7" x14ac:dyDescent="0.25">
      <c r="B210" t="s">
        <v>469</v>
      </c>
      <c r="C210" t="s">
        <v>1211</v>
      </c>
      <c r="D210" t="s">
        <v>1212</v>
      </c>
      <c r="E210" t="s">
        <v>31</v>
      </c>
      <c r="F210" t="s">
        <v>4</v>
      </c>
      <c r="G210" t="s">
        <v>2</v>
      </c>
    </row>
    <row r="211" spans="2:7" x14ac:dyDescent="0.25">
      <c r="B211" t="s">
        <v>470</v>
      </c>
      <c r="C211" t="s">
        <v>1150</v>
      </c>
      <c r="D211" t="s">
        <v>1022</v>
      </c>
      <c r="E211" t="s">
        <v>17</v>
      </c>
      <c r="F211" t="s">
        <v>23</v>
      </c>
      <c r="G211" t="s">
        <v>10</v>
      </c>
    </row>
    <row r="212" spans="2:7" x14ac:dyDescent="0.25">
      <c r="B212" t="s">
        <v>203</v>
      </c>
      <c r="C212" t="s">
        <v>1186</v>
      </c>
      <c r="D212" t="s">
        <v>1196</v>
      </c>
      <c r="E212" t="s">
        <v>0</v>
      </c>
      <c r="F212" t="s">
        <v>33</v>
      </c>
      <c r="G212" t="s">
        <v>2</v>
      </c>
    </row>
    <row r="213" spans="2:7" x14ac:dyDescent="0.25">
      <c r="B213" t="s">
        <v>471</v>
      </c>
      <c r="C213" t="s">
        <v>1128</v>
      </c>
      <c r="D213" t="s">
        <v>1213</v>
      </c>
      <c r="E213" t="s">
        <v>55</v>
      </c>
      <c r="F213" t="s">
        <v>23</v>
      </c>
      <c r="G213" t="s">
        <v>19</v>
      </c>
    </row>
    <row r="214" spans="2:7" x14ac:dyDescent="0.25">
      <c r="B214" t="s">
        <v>472</v>
      </c>
      <c r="C214" t="s">
        <v>1172</v>
      </c>
      <c r="D214" t="s">
        <v>1169</v>
      </c>
      <c r="E214" t="s">
        <v>30</v>
      </c>
      <c r="F214" t="s">
        <v>23</v>
      </c>
      <c r="G214" t="s">
        <v>12</v>
      </c>
    </row>
    <row r="215" spans="2:7" x14ac:dyDescent="0.25">
      <c r="B215" t="s">
        <v>473</v>
      </c>
      <c r="C215" t="s">
        <v>1214</v>
      </c>
      <c r="D215" t="s">
        <v>1215</v>
      </c>
      <c r="E215" t="s">
        <v>17</v>
      </c>
      <c r="F215" t="s">
        <v>33</v>
      </c>
      <c r="G215" t="s">
        <v>19</v>
      </c>
    </row>
    <row r="216" spans="2:7" x14ac:dyDescent="0.25">
      <c r="B216" t="s">
        <v>474</v>
      </c>
      <c r="C216" t="s">
        <v>1214</v>
      </c>
      <c r="D216" t="s">
        <v>1216</v>
      </c>
      <c r="E216" t="s">
        <v>31</v>
      </c>
      <c r="F216" t="s">
        <v>7</v>
      </c>
      <c r="G216" t="s">
        <v>10</v>
      </c>
    </row>
    <row r="217" spans="2:7" x14ac:dyDescent="0.25">
      <c r="B217" t="s">
        <v>475</v>
      </c>
      <c r="C217" t="s">
        <v>1001</v>
      </c>
      <c r="D217" t="s">
        <v>1151</v>
      </c>
      <c r="E217" t="s">
        <v>48</v>
      </c>
      <c r="F217" t="s">
        <v>9</v>
      </c>
      <c r="G217" t="s">
        <v>2</v>
      </c>
    </row>
    <row r="218" spans="2:7" x14ac:dyDescent="0.25">
      <c r="B218" t="s">
        <v>168</v>
      </c>
      <c r="C218" t="s">
        <v>1003</v>
      </c>
      <c r="D218" t="s">
        <v>1217</v>
      </c>
      <c r="E218" t="s">
        <v>46</v>
      </c>
      <c r="F218" t="s">
        <v>9</v>
      </c>
      <c r="G218" t="s">
        <v>12</v>
      </c>
    </row>
    <row r="219" spans="2:7" x14ac:dyDescent="0.25">
      <c r="B219" t="s">
        <v>259</v>
      </c>
      <c r="C219" t="s">
        <v>961</v>
      </c>
      <c r="D219" t="s">
        <v>1120</v>
      </c>
      <c r="E219" t="s">
        <v>17</v>
      </c>
      <c r="F219" t="s">
        <v>1</v>
      </c>
      <c r="G219" t="s">
        <v>10</v>
      </c>
    </row>
    <row r="220" spans="2:7" x14ac:dyDescent="0.25">
      <c r="B220" t="s">
        <v>476</v>
      </c>
      <c r="C220" t="s">
        <v>1114</v>
      </c>
      <c r="D220" t="s">
        <v>969</v>
      </c>
      <c r="E220" t="s">
        <v>0</v>
      </c>
      <c r="F220" t="s">
        <v>18</v>
      </c>
      <c r="G220" t="s">
        <v>19</v>
      </c>
    </row>
    <row r="221" spans="2:7" x14ac:dyDescent="0.25">
      <c r="B221" t="s">
        <v>477</v>
      </c>
      <c r="C221" t="s">
        <v>1218</v>
      </c>
      <c r="D221" t="s">
        <v>1219</v>
      </c>
      <c r="E221" t="s">
        <v>17</v>
      </c>
      <c r="F221" t="s">
        <v>1</v>
      </c>
      <c r="G221" t="s">
        <v>10</v>
      </c>
    </row>
    <row r="222" spans="2:7" x14ac:dyDescent="0.25">
      <c r="B222" t="s">
        <v>478</v>
      </c>
      <c r="C222" t="s">
        <v>1077</v>
      </c>
      <c r="D222" t="s">
        <v>1220</v>
      </c>
      <c r="E222" t="s">
        <v>22</v>
      </c>
      <c r="F222" t="s">
        <v>23</v>
      </c>
      <c r="G222" t="s">
        <v>19</v>
      </c>
    </row>
    <row r="223" spans="2:7" x14ac:dyDescent="0.25">
      <c r="B223" t="s">
        <v>63</v>
      </c>
      <c r="C223" t="s">
        <v>1064</v>
      </c>
      <c r="D223" t="s">
        <v>1221</v>
      </c>
      <c r="E223" t="s">
        <v>0</v>
      </c>
      <c r="F223" t="s">
        <v>9</v>
      </c>
      <c r="G223" t="s">
        <v>12</v>
      </c>
    </row>
    <row r="224" spans="2:7" x14ac:dyDescent="0.25">
      <c r="B224" t="s">
        <v>479</v>
      </c>
      <c r="C224" t="s">
        <v>1071</v>
      </c>
      <c r="D224" t="s">
        <v>1222</v>
      </c>
      <c r="E224" t="s">
        <v>44</v>
      </c>
      <c r="F224" t="s">
        <v>7</v>
      </c>
      <c r="G224" t="s">
        <v>12</v>
      </c>
    </row>
    <row r="225" spans="2:7" x14ac:dyDescent="0.25">
      <c r="B225" t="s">
        <v>480</v>
      </c>
      <c r="C225" t="s">
        <v>1208</v>
      </c>
      <c r="D225" t="s">
        <v>1218</v>
      </c>
      <c r="E225" t="s">
        <v>34</v>
      </c>
      <c r="F225" t="s">
        <v>1</v>
      </c>
      <c r="G225" t="s">
        <v>12</v>
      </c>
    </row>
    <row r="226" spans="2:7" x14ac:dyDescent="0.25">
      <c r="B226" t="s">
        <v>481</v>
      </c>
      <c r="C226" t="s">
        <v>1223</v>
      </c>
      <c r="D226" t="s">
        <v>1218</v>
      </c>
      <c r="E226" t="s">
        <v>17</v>
      </c>
      <c r="F226" t="s">
        <v>23</v>
      </c>
      <c r="G226" t="s">
        <v>10</v>
      </c>
    </row>
    <row r="227" spans="2:7" x14ac:dyDescent="0.25">
      <c r="B227" t="s">
        <v>482</v>
      </c>
      <c r="C227" t="s">
        <v>1224</v>
      </c>
      <c r="D227" t="s">
        <v>1088</v>
      </c>
      <c r="E227" t="s">
        <v>14</v>
      </c>
      <c r="F227" t="s">
        <v>7</v>
      </c>
      <c r="G227" t="s">
        <v>12</v>
      </c>
    </row>
    <row r="228" spans="2:7" x14ac:dyDescent="0.25">
      <c r="B228" t="s">
        <v>483</v>
      </c>
      <c r="C228" t="s">
        <v>1045</v>
      </c>
      <c r="D228" t="s">
        <v>1153</v>
      </c>
      <c r="E228" t="s">
        <v>22</v>
      </c>
      <c r="F228" t="s">
        <v>23</v>
      </c>
      <c r="G228" t="s">
        <v>10</v>
      </c>
    </row>
    <row r="229" spans="2:7" x14ac:dyDescent="0.25">
      <c r="B229" t="s">
        <v>484</v>
      </c>
      <c r="C229" t="s">
        <v>1139</v>
      </c>
      <c r="D229" t="s">
        <v>969</v>
      </c>
      <c r="E229" t="s">
        <v>15</v>
      </c>
      <c r="F229" t="s">
        <v>4</v>
      </c>
      <c r="G229" t="s">
        <v>2</v>
      </c>
    </row>
    <row r="230" spans="2:7" x14ac:dyDescent="0.25">
      <c r="B230" t="s">
        <v>197</v>
      </c>
      <c r="C230" t="s">
        <v>1225</v>
      </c>
      <c r="D230" t="s">
        <v>1059</v>
      </c>
      <c r="E230" t="s">
        <v>58</v>
      </c>
      <c r="F230" t="s">
        <v>9</v>
      </c>
      <c r="G230" t="s">
        <v>10</v>
      </c>
    </row>
    <row r="231" spans="2:7" x14ac:dyDescent="0.25">
      <c r="B231" t="s">
        <v>485</v>
      </c>
      <c r="C231" t="s">
        <v>1226</v>
      </c>
      <c r="D231" t="s">
        <v>1122</v>
      </c>
      <c r="E231" t="s">
        <v>48</v>
      </c>
      <c r="F231" t="s">
        <v>9</v>
      </c>
      <c r="G231" t="s">
        <v>2</v>
      </c>
    </row>
    <row r="232" spans="2:7" x14ac:dyDescent="0.25">
      <c r="B232" t="s">
        <v>71</v>
      </c>
      <c r="C232" t="s">
        <v>1089</v>
      </c>
      <c r="D232" t="s">
        <v>1112</v>
      </c>
      <c r="E232" t="s">
        <v>31</v>
      </c>
      <c r="F232" t="s">
        <v>1</v>
      </c>
      <c r="G232" t="s">
        <v>12</v>
      </c>
    </row>
    <row r="233" spans="2:7" x14ac:dyDescent="0.25">
      <c r="B233" t="s">
        <v>486</v>
      </c>
      <c r="C233" t="s">
        <v>1134</v>
      </c>
      <c r="D233" t="s">
        <v>1227</v>
      </c>
      <c r="E233" t="s">
        <v>41</v>
      </c>
      <c r="F233" t="s">
        <v>4</v>
      </c>
      <c r="G233" t="s">
        <v>2</v>
      </c>
    </row>
    <row r="234" spans="2:7" x14ac:dyDescent="0.25">
      <c r="B234" t="s">
        <v>120</v>
      </c>
      <c r="C234" t="s">
        <v>1031</v>
      </c>
      <c r="D234" t="s">
        <v>1228</v>
      </c>
      <c r="E234" t="s">
        <v>34</v>
      </c>
      <c r="F234" t="s">
        <v>33</v>
      </c>
      <c r="G234" t="s">
        <v>10</v>
      </c>
    </row>
    <row r="235" spans="2:7" x14ac:dyDescent="0.25">
      <c r="B235" t="s">
        <v>487</v>
      </c>
      <c r="C235" t="s">
        <v>1229</v>
      </c>
      <c r="D235" t="s">
        <v>1230</v>
      </c>
      <c r="E235" t="s">
        <v>0</v>
      </c>
      <c r="F235" t="s">
        <v>33</v>
      </c>
      <c r="G235" t="s">
        <v>10</v>
      </c>
    </row>
    <row r="236" spans="2:7" x14ac:dyDescent="0.25">
      <c r="B236" t="s">
        <v>488</v>
      </c>
      <c r="C236" t="s">
        <v>999</v>
      </c>
      <c r="D236" t="s">
        <v>971</v>
      </c>
      <c r="E236" t="s">
        <v>31</v>
      </c>
      <c r="F236" t="s">
        <v>1</v>
      </c>
      <c r="G236" t="s">
        <v>19</v>
      </c>
    </row>
    <row r="237" spans="2:7" x14ac:dyDescent="0.25">
      <c r="B237" t="s">
        <v>489</v>
      </c>
      <c r="C237" t="s">
        <v>1138</v>
      </c>
      <c r="D237" t="s">
        <v>1032</v>
      </c>
      <c r="E237" t="s">
        <v>0</v>
      </c>
      <c r="F237" t="s">
        <v>33</v>
      </c>
      <c r="G237" t="s">
        <v>12</v>
      </c>
    </row>
    <row r="238" spans="2:7" x14ac:dyDescent="0.25">
      <c r="B238" t="s">
        <v>490</v>
      </c>
      <c r="C238" t="s">
        <v>1231</v>
      </c>
      <c r="D238" t="s">
        <v>997</v>
      </c>
      <c r="E238" t="s">
        <v>28</v>
      </c>
      <c r="F238" t="s">
        <v>9</v>
      </c>
      <c r="G238" t="s">
        <v>2</v>
      </c>
    </row>
    <row r="239" spans="2:7" x14ac:dyDescent="0.25">
      <c r="B239" t="s">
        <v>155</v>
      </c>
      <c r="C239" t="s">
        <v>963</v>
      </c>
      <c r="D239" t="s">
        <v>1232</v>
      </c>
      <c r="E239" t="s">
        <v>17</v>
      </c>
      <c r="F239" t="s">
        <v>18</v>
      </c>
      <c r="G239" t="s">
        <v>2</v>
      </c>
    </row>
    <row r="240" spans="2:7" x14ac:dyDescent="0.25">
      <c r="B240" t="s">
        <v>491</v>
      </c>
      <c r="C240" t="s">
        <v>996</v>
      </c>
      <c r="D240" t="s">
        <v>1183</v>
      </c>
      <c r="E240" t="s">
        <v>32</v>
      </c>
      <c r="F240" t="s">
        <v>23</v>
      </c>
      <c r="G240" t="s">
        <v>2</v>
      </c>
    </row>
    <row r="241" spans="2:7" x14ac:dyDescent="0.25">
      <c r="B241" t="s">
        <v>281</v>
      </c>
      <c r="C241" t="s">
        <v>1013</v>
      </c>
      <c r="D241" t="s">
        <v>964</v>
      </c>
      <c r="E241" t="s">
        <v>30</v>
      </c>
      <c r="F241" t="s">
        <v>33</v>
      </c>
      <c r="G241" t="s">
        <v>10</v>
      </c>
    </row>
    <row r="242" spans="2:7" x14ac:dyDescent="0.25">
      <c r="B242" t="s">
        <v>492</v>
      </c>
      <c r="C242" t="s">
        <v>970</v>
      </c>
      <c r="D242" t="s">
        <v>1094</v>
      </c>
      <c r="E242" t="s">
        <v>3</v>
      </c>
      <c r="F242" t="s">
        <v>4</v>
      </c>
      <c r="G242" t="s">
        <v>2</v>
      </c>
    </row>
    <row r="243" spans="2:7" x14ac:dyDescent="0.25">
      <c r="B243" t="s">
        <v>493</v>
      </c>
      <c r="C243" t="s">
        <v>1233</v>
      </c>
      <c r="D243" t="s">
        <v>1142</v>
      </c>
      <c r="E243" t="s">
        <v>30</v>
      </c>
      <c r="F243" t="s">
        <v>23</v>
      </c>
      <c r="G243" t="s">
        <v>10</v>
      </c>
    </row>
    <row r="244" spans="2:7" x14ac:dyDescent="0.25">
      <c r="B244" t="s">
        <v>57</v>
      </c>
      <c r="C244" t="s">
        <v>992</v>
      </c>
      <c r="D244" t="s">
        <v>1075</v>
      </c>
      <c r="E244" t="s">
        <v>28</v>
      </c>
      <c r="F244" t="s">
        <v>9</v>
      </c>
      <c r="G244" t="s">
        <v>12</v>
      </c>
    </row>
    <row r="245" spans="2:7" x14ac:dyDescent="0.25">
      <c r="B245" t="s">
        <v>69</v>
      </c>
      <c r="C245" t="s">
        <v>1095</v>
      </c>
      <c r="D245" t="s">
        <v>1234</v>
      </c>
      <c r="E245" t="s">
        <v>15</v>
      </c>
      <c r="F245" t="s">
        <v>9</v>
      </c>
      <c r="G245" t="s">
        <v>2</v>
      </c>
    </row>
    <row r="246" spans="2:7" x14ac:dyDescent="0.25">
      <c r="B246" t="s">
        <v>494</v>
      </c>
      <c r="C246" t="s">
        <v>1133</v>
      </c>
      <c r="D246" t="s">
        <v>1235</v>
      </c>
      <c r="E246" t="s">
        <v>0</v>
      </c>
      <c r="F246" t="s">
        <v>7</v>
      </c>
      <c r="G246" t="s">
        <v>10</v>
      </c>
    </row>
    <row r="247" spans="2:7" x14ac:dyDescent="0.25">
      <c r="B247" t="s">
        <v>495</v>
      </c>
      <c r="C247" t="s">
        <v>1122</v>
      </c>
      <c r="D247" t="s">
        <v>1236</v>
      </c>
      <c r="E247" t="s">
        <v>31</v>
      </c>
      <c r="F247" t="s">
        <v>23</v>
      </c>
      <c r="G247" t="s">
        <v>19</v>
      </c>
    </row>
    <row r="248" spans="2:7" x14ac:dyDescent="0.25">
      <c r="B248" t="s">
        <v>496</v>
      </c>
      <c r="C248" t="s">
        <v>1237</v>
      </c>
      <c r="D248" t="s">
        <v>1238</v>
      </c>
      <c r="E248" t="s">
        <v>30</v>
      </c>
      <c r="F248" t="s">
        <v>1</v>
      </c>
      <c r="G248" t="s">
        <v>12</v>
      </c>
    </row>
    <row r="249" spans="2:7" x14ac:dyDescent="0.25">
      <c r="B249" t="s">
        <v>497</v>
      </c>
      <c r="C249" t="s">
        <v>1095</v>
      </c>
      <c r="D249" t="s">
        <v>1239</v>
      </c>
      <c r="E249" t="s">
        <v>31</v>
      </c>
      <c r="F249" t="s">
        <v>18</v>
      </c>
      <c r="G249" t="s">
        <v>12</v>
      </c>
    </row>
    <row r="250" spans="2:7" x14ac:dyDescent="0.25">
      <c r="B250" t="s">
        <v>498</v>
      </c>
      <c r="C250" t="s">
        <v>1240</v>
      </c>
      <c r="D250" t="s">
        <v>1241</v>
      </c>
      <c r="E250" t="s">
        <v>30</v>
      </c>
      <c r="F250" t="s">
        <v>33</v>
      </c>
      <c r="G250" t="s">
        <v>12</v>
      </c>
    </row>
    <row r="251" spans="2:7" x14ac:dyDescent="0.25">
      <c r="B251" t="s">
        <v>499</v>
      </c>
      <c r="C251" t="s">
        <v>1242</v>
      </c>
      <c r="D251" t="s">
        <v>987</v>
      </c>
      <c r="E251" t="s">
        <v>15</v>
      </c>
      <c r="F251" t="s">
        <v>23</v>
      </c>
      <c r="G251" t="s">
        <v>2</v>
      </c>
    </row>
    <row r="252" spans="2:7" x14ac:dyDescent="0.25">
      <c r="B252" t="s">
        <v>500</v>
      </c>
      <c r="C252" t="s">
        <v>1035</v>
      </c>
      <c r="D252" t="s">
        <v>1230</v>
      </c>
      <c r="E252" t="s">
        <v>0</v>
      </c>
      <c r="F252" t="s">
        <v>1</v>
      </c>
      <c r="G252" t="s">
        <v>10</v>
      </c>
    </row>
    <row r="253" spans="2:7" x14ac:dyDescent="0.25">
      <c r="B253" t="s">
        <v>501</v>
      </c>
      <c r="C253" t="s">
        <v>970</v>
      </c>
      <c r="D253" t="s">
        <v>1243</v>
      </c>
      <c r="E253" t="s">
        <v>15</v>
      </c>
      <c r="F253" t="s">
        <v>9</v>
      </c>
      <c r="G253" t="s">
        <v>19</v>
      </c>
    </row>
    <row r="254" spans="2:7" x14ac:dyDescent="0.25">
      <c r="B254" t="s">
        <v>502</v>
      </c>
      <c r="C254" t="s">
        <v>1207</v>
      </c>
      <c r="D254" t="s">
        <v>1244</v>
      </c>
      <c r="E254" t="s">
        <v>30</v>
      </c>
      <c r="F254" t="s">
        <v>33</v>
      </c>
      <c r="G254" t="s">
        <v>12</v>
      </c>
    </row>
    <row r="255" spans="2:7" x14ac:dyDescent="0.25">
      <c r="B255" t="s">
        <v>503</v>
      </c>
      <c r="C255" t="s">
        <v>1242</v>
      </c>
      <c r="D255" t="s">
        <v>1245</v>
      </c>
      <c r="E255" t="s">
        <v>58</v>
      </c>
      <c r="F255" t="s">
        <v>9</v>
      </c>
      <c r="G255" t="s">
        <v>19</v>
      </c>
    </row>
    <row r="256" spans="2:7" x14ac:dyDescent="0.25">
      <c r="B256" t="s">
        <v>111</v>
      </c>
      <c r="C256" t="s">
        <v>1246</v>
      </c>
      <c r="D256" t="s">
        <v>1086</v>
      </c>
      <c r="E256" t="s">
        <v>6</v>
      </c>
      <c r="F256" t="s">
        <v>7</v>
      </c>
      <c r="G256" t="s">
        <v>10</v>
      </c>
    </row>
    <row r="257" spans="2:7" x14ac:dyDescent="0.25">
      <c r="B257" t="s">
        <v>504</v>
      </c>
      <c r="C257" t="s">
        <v>1129</v>
      </c>
      <c r="D257" t="s">
        <v>1247</v>
      </c>
      <c r="E257" t="s">
        <v>44</v>
      </c>
      <c r="F257" t="s">
        <v>7</v>
      </c>
      <c r="G257" t="s">
        <v>19</v>
      </c>
    </row>
    <row r="258" spans="2:7" x14ac:dyDescent="0.25">
      <c r="B258" t="s">
        <v>505</v>
      </c>
      <c r="C258" t="s">
        <v>1173</v>
      </c>
      <c r="D258" t="s">
        <v>1248</v>
      </c>
      <c r="E258" t="s">
        <v>41</v>
      </c>
      <c r="F258" t="s">
        <v>4</v>
      </c>
      <c r="G258" t="s">
        <v>12</v>
      </c>
    </row>
    <row r="259" spans="2:7" x14ac:dyDescent="0.25">
      <c r="B259" t="s">
        <v>506</v>
      </c>
      <c r="C259" t="s">
        <v>1081</v>
      </c>
      <c r="D259" t="s">
        <v>1249</v>
      </c>
      <c r="E259" t="s">
        <v>28</v>
      </c>
      <c r="F259" t="s">
        <v>9</v>
      </c>
      <c r="G259" t="s">
        <v>10</v>
      </c>
    </row>
    <row r="260" spans="2:7" x14ac:dyDescent="0.25">
      <c r="B260" t="s">
        <v>507</v>
      </c>
      <c r="C260" t="s">
        <v>1109</v>
      </c>
      <c r="D260" t="s">
        <v>1132</v>
      </c>
      <c r="E260" t="s">
        <v>15</v>
      </c>
      <c r="F260" t="s">
        <v>4</v>
      </c>
      <c r="G260" t="s">
        <v>19</v>
      </c>
    </row>
    <row r="261" spans="2:7" x14ac:dyDescent="0.25">
      <c r="B261" t="s">
        <v>289</v>
      </c>
      <c r="C261" t="s">
        <v>1250</v>
      </c>
      <c r="D261" t="s">
        <v>1076</v>
      </c>
      <c r="E261" t="s">
        <v>40</v>
      </c>
      <c r="F261" t="s">
        <v>7</v>
      </c>
      <c r="G261" t="s">
        <v>2</v>
      </c>
    </row>
    <row r="262" spans="2:7" x14ac:dyDescent="0.25">
      <c r="B262" t="s">
        <v>73</v>
      </c>
      <c r="C262" t="s">
        <v>1251</v>
      </c>
      <c r="D262" t="s">
        <v>1252</v>
      </c>
      <c r="E262" t="s">
        <v>28</v>
      </c>
      <c r="F262" t="s">
        <v>9</v>
      </c>
      <c r="G262" t="s">
        <v>10</v>
      </c>
    </row>
    <row r="263" spans="2:7" x14ac:dyDescent="0.25">
      <c r="B263" t="s">
        <v>508</v>
      </c>
      <c r="C263" t="s">
        <v>986</v>
      </c>
      <c r="D263" t="s">
        <v>1085</v>
      </c>
      <c r="E263" t="s">
        <v>0</v>
      </c>
      <c r="F263" t="s">
        <v>1</v>
      </c>
      <c r="G263" t="s">
        <v>10</v>
      </c>
    </row>
    <row r="264" spans="2:7" x14ac:dyDescent="0.25">
      <c r="B264" t="s">
        <v>95</v>
      </c>
      <c r="C264" t="s">
        <v>996</v>
      </c>
      <c r="D264" t="s">
        <v>1020</v>
      </c>
      <c r="E264" t="s">
        <v>30</v>
      </c>
      <c r="F264" t="s">
        <v>4</v>
      </c>
      <c r="G264" t="s">
        <v>12</v>
      </c>
    </row>
    <row r="265" spans="2:7" x14ac:dyDescent="0.25">
      <c r="B265" t="s">
        <v>256</v>
      </c>
      <c r="C265" t="s">
        <v>1251</v>
      </c>
      <c r="D265" t="s">
        <v>989</v>
      </c>
      <c r="E265" t="s">
        <v>45</v>
      </c>
      <c r="F265" t="s">
        <v>4</v>
      </c>
      <c r="G265" t="s">
        <v>12</v>
      </c>
    </row>
    <row r="266" spans="2:7" x14ac:dyDescent="0.25">
      <c r="B266" t="s">
        <v>509</v>
      </c>
      <c r="C266" t="s">
        <v>1114</v>
      </c>
      <c r="D266" t="s">
        <v>1034</v>
      </c>
      <c r="E266" t="s">
        <v>0</v>
      </c>
      <c r="F266" t="s">
        <v>4</v>
      </c>
      <c r="G266" t="s">
        <v>2</v>
      </c>
    </row>
    <row r="267" spans="2:7" x14ac:dyDescent="0.25">
      <c r="B267" t="s">
        <v>510</v>
      </c>
      <c r="C267" t="s">
        <v>1073</v>
      </c>
      <c r="D267" t="s">
        <v>1253</v>
      </c>
      <c r="E267" t="s">
        <v>15</v>
      </c>
      <c r="F267" t="s">
        <v>7</v>
      </c>
      <c r="G267" t="s">
        <v>19</v>
      </c>
    </row>
    <row r="268" spans="2:7" x14ac:dyDescent="0.25">
      <c r="B268" t="s">
        <v>511</v>
      </c>
      <c r="C268" t="s">
        <v>1229</v>
      </c>
      <c r="D268" t="s">
        <v>1254</v>
      </c>
      <c r="E268" t="s">
        <v>0</v>
      </c>
      <c r="F268" t="s">
        <v>7</v>
      </c>
      <c r="G268" t="s">
        <v>19</v>
      </c>
    </row>
    <row r="269" spans="2:7" x14ac:dyDescent="0.25">
      <c r="B269" t="s">
        <v>512</v>
      </c>
      <c r="C269" t="s">
        <v>1255</v>
      </c>
      <c r="D269" t="s">
        <v>1154</v>
      </c>
      <c r="E269" t="s">
        <v>30</v>
      </c>
      <c r="F269" t="s">
        <v>7</v>
      </c>
      <c r="G269" t="s">
        <v>12</v>
      </c>
    </row>
    <row r="270" spans="2:7" x14ac:dyDescent="0.25">
      <c r="B270" t="s">
        <v>513</v>
      </c>
      <c r="C270" t="s">
        <v>1256</v>
      </c>
      <c r="D270" t="s">
        <v>1046</v>
      </c>
      <c r="E270" t="s">
        <v>17</v>
      </c>
      <c r="F270" t="s">
        <v>23</v>
      </c>
      <c r="G270" t="s">
        <v>19</v>
      </c>
    </row>
    <row r="271" spans="2:7" x14ac:dyDescent="0.25">
      <c r="B271" t="s">
        <v>514</v>
      </c>
      <c r="C271" t="s">
        <v>1165</v>
      </c>
      <c r="D271" t="s">
        <v>1146</v>
      </c>
      <c r="E271" t="s">
        <v>48</v>
      </c>
      <c r="F271" t="s">
        <v>9</v>
      </c>
      <c r="G271" t="s">
        <v>12</v>
      </c>
    </row>
    <row r="272" spans="2:7" x14ac:dyDescent="0.25">
      <c r="B272" t="s">
        <v>387</v>
      </c>
      <c r="C272" t="s">
        <v>1194</v>
      </c>
      <c r="D272" t="s">
        <v>1166</v>
      </c>
      <c r="E272" t="s">
        <v>26</v>
      </c>
      <c r="F272" t="s">
        <v>7</v>
      </c>
      <c r="G272" t="s">
        <v>12</v>
      </c>
    </row>
    <row r="273" spans="2:7" x14ac:dyDescent="0.25">
      <c r="B273" t="s">
        <v>161</v>
      </c>
      <c r="C273" t="s">
        <v>982</v>
      </c>
      <c r="D273" t="s">
        <v>1235</v>
      </c>
      <c r="E273" t="s">
        <v>15</v>
      </c>
      <c r="F273" t="s">
        <v>33</v>
      </c>
      <c r="G273" t="s">
        <v>2</v>
      </c>
    </row>
    <row r="274" spans="2:7" x14ac:dyDescent="0.25">
      <c r="B274" t="s">
        <v>239</v>
      </c>
      <c r="C274" t="s">
        <v>1257</v>
      </c>
      <c r="D274" t="s">
        <v>1258</v>
      </c>
      <c r="E274" t="s">
        <v>89</v>
      </c>
      <c r="F274" t="s">
        <v>9</v>
      </c>
      <c r="G274" t="s">
        <v>2</v>
      </c>
    </row>
    <row r="275" spans="2:7" x14ac:dyDescent="0.25">
      <c r="B275" t="s">
        <v>207</v>
      </c>
      <c r="C275" t="s">
        <v>1223</v>
      </c>
      <c r="D275" t="s">
        <v>1254</v>
      </c>
      <c r="E275" t="s">
        <v>0</v>
      </c>
      <c r="F275" t="s">
        <v>23</v>
      </c>
      <c r="G275" t="s">
        <v>2</v>
      </c>
    </row>
    <row r="276" spans="2:7" x14ac:dyDescent="0.25">
      <c r="B276" t="s">
        <v>515</v>
      </c>
      <c r="C276" t="s">
        <v>1233</v>
      </c>
      <c r="D276" t="s">
        <v>1259</v>
      </c>
      <c r="E276" t="s">
        <v>3</v>
      </c>
      <c r="F276" t="s">
        <v>4</v>
      </c>
      <c r="G276" t="s">
        <v>19</v>
      </c>
    </row>
    <row r="277" spans="2:7" x14ac:dyDescent="0.25">
      <c r="B277" t="s">
        <v>516</v>
      </c>
      <c r="C277" t="s">
        <v>1260</v>
      </c>
      <c r="D277" t="s">
        <v>1261</v>
      </c>
      <c r="E277" t="s">
        <v>17</v>
      </c>
      <c r="F277" t="s">
        <v>33</v>
      </c>
      <c r="G277" t="s">
        <v>12</v>
      </c>
    </row>
    <row r="278" spans="2:7" x14ac:dyDescent="0.25">
      <c r="B278" t="s">
        <v>517</v>
      </c>
      <c r="C278" t="s">
        <v>1078</v>
      </c>
      <c r="D278" t="s">
        <v>1072</v>
      </c>
      <c r="E278" t="s">
        <v>15</v>
      </c>
      <c r="F278" t="s">
        <v>1</v>
      </c>
      <c r="G278" t="s">
        <v>2</v>
      </c>
    </row>
    <row r="279" spans="2:7" x14ac:dyDescent="0.25">
      <c r="B279" t="s">
        <v>237</v>
      </c>
      <c r="C279" t="s">
        <v>1262</v>
      </c>
      <c r="D279" t="s">
        <v>1120</v>
      </c>
      <c r="E279" t="s">
        <v>29</v>
      </c>
      <c r="F279" t="s">
        <v>9</v>
      </c>
      <c r="G279" t="s">
        <v>19</v>
      </c>
    </row>
    <row r="280" spans="2:7" x14ac:dyDescent="0.25">
      <c r="B280" t="s">
        <v>518</v>
      </c>
      <c r="C280" t="s">
        <v>1021</v>
      </c>
      <c r="D280" t="s">
        <v>1263</v>
      </c>
      <c r="E280" t="s">
        <v>34</v>
      </c>
      <c r="F280" t="s">
        <v>33</v>
      </c>
      <c r="G280" t="s">
        <v>2</v>
      </c>
    </row>
    <row r="281" spans="2:7" x14ac:dyDescent="0.25">
      <c r="B281" t="s">
        <v>519</v>
      </c>
      <c r="C281" t="s">
        <v>1019</v>
      </c>
      <c r="D281" t="s">
        <v>1213</v>
      </c>
      <c r="E281" t="s">
        <v>30</v>
      </c>
      <c r="F281" t="s">
        <v>18</v>
      </c>
      <c r="G281" t="s">
        <v>12</v>
      </c>
    </row>
    <row r="282" spans="2:7" x14ac:dyDescent="0.25">
      <c r="B282" t="s">
        <v>520</v>
      </c>
      <c r="C282" t="s">
        <v>991</v>
      </c>
      <c r="D282" t="s">
        <v>1264</v>
      </c>
      <c r="E282" t="s">
        <v>17</v>
      </c>
      <c r="F282" t="s">
        <v>23</v>
      </c>
      <c r="G282" t="s">
        <v>10</v>
      </c>
    </row>
    <row r="283" spans="2:7" x14ac:dyDescent="0.25">
      <c r="B283" t="s">
        <v>109</v>
      </c>
      <c r="C283" t="s">
        <v>1167</v>
      </c>
      <c r="D283" t="s">
        <v>1193</v>
      </c>
      <c r="E283" t="s">
        <v>40</v>
      </c>
      <c r="F283" t="s">
        <v>7</v>
      </c>
      <c r="G283" t="s">
        <v>12</v>
      </c>
    </row>
    <row r="284" spans="2:7" x14ac:dyDescent="0.25">
      <c r="B284" t="s">
        <v>521</v>
      </c>
      <c r="C284" t="s">
        <v>1104</v>
      </c>
      <c r="D284" t="s">
        <v>1171</v>
      </c>
      <c r="E284" t="s">
        <v>0</v>
      </c>
      <c r="F284" t="s">
        <v>7</v>
      </c>
      <c r="G284" t="s">
        <v>2</v>
      </c>
    </row>
    <row r="285" spans="2:7" x14ac:dyDescent="0.25">
      <c r="B285" t="s">
        <v>522</v>
      </c>
      <c r="C285" t="s">
        <v>1199</v>
      </c>
      <c r="D285" t="s">
        <v>1084</v>
      </c>
      <c r="E285" t="s">
        <v>29</v>
      </c>
      <c r="F285" t="s">
        <v>9</v>
      </c>
      <c r="G285" t="s">
        <v>2</v>
      </c>
    </row>
    <row r="286" spans="2:7" x14ac:dyDescent="0.25">
      <c r="B286" t="s">
        <v>523</v>
      </c>
      <c r="C286" t="s">
        <v>1186</v>
      </c>
      <c r="D286" t="s">
        <v>1265</v>
      </c>
      <c r="E286" t="s">
        <v>32</v>
      </c>
      <c r="F286" t="s">
        <v>1</v>
      </c>
      <c r="G286" t="s">
        <v>10</v>
      </c>
    </row>
    <row r="287" spans="2:7" x14ac:dyDescent="0.25">
      <c r="B287" t="s">
        <v>524</v>
      </c>
      <c r="C287" t="s">
        <v>966</v>
      </c>
      <c r="D287" t="s">
        <v>1153</v>
      </c>
      <c r="E287" t="s">
        <v>0</v>
      </c>
      <c r="F287" t="s">
        <v>9</v>
      </c>
      <c r="G287" t="s">
        <v>19</v>
      </c>
    </row>
    <row r="288" spans="2:7" x14ac:dyDescent="0.25">
      <c r="B288" t="s">
        <v>323</v>
      </c>
      <c r="C288" t="s">
        <v>1190</v>
      </c>
      <c r="D288" t="s">
        <v>1008</v>
      </c>
      <c r="E288" t="s">
        <v>34</v>
      </c>
      <c r="F288" t="s">
        <v>18</v>
      </c>
      <c r="G288" t="s">
        <v>12</v>
      </c>
    </row>
    <row r="289" spans="2:7" x14ac:dyDescent="0.25">
      <c r="B289" t="s">
        <v>525</v>
      </c>
      <c r="C289" t="s">
        <v>996</v>
      </c>
      <c r="D289" t="s">
        <v>1266</v>
      </c>
      <c r="E289" t="s">
        <v>3</v>
      </c>
      <c r="F289" t="s">
        <v>4</v>
      </c>
      <c r="G289" t="s">
        <v>10</v>
      </c>
    </row>
    <row r="290" spans="2:7" x14ac:dyDescent="0.25">
      <c r="B290" t="s">
        <v>526</v>
      </c>
      <c r="C290" t="s">
        <v>1071</v>
      </c>
      <c r="D290" t="s">
        <v>1217</v>
      </c>
      <c r="E290" t="s">
        <v>17</v>
      </c>
      <c r="F290" t="s">
        <v>33</v>
      </c>
      <c r="G290" t="s">
        <v>10</v>
      </c>
    </row>
    <row r="291" spans="2:7" x14ac:dyDescent="0.25">
      <c r="B291" t="s">
        <v>527</v>
      </c>
      <c r="C291" t="s">
        <v>998</v>
      </c>
      <c r="D291" t="s">
        <v>1162</v>
      </c>
      <c r="E291" t="s">
        <v>30</v>
      </c>
      <c r="F291" t="s">
        <v>18</v>
      </c>
      <c r="G291" t="s">
        <v>19</v>
      </c>
    </row>
    <row r="292" spans="2:7" x14ac:dyDescent="0.25">
      <c r="B292" t="s">
        <v>528</v>
      </c>
      <c r="C292" t="s">
        <v>1074</v>
      </c>
      <c r="D292" t="s">
        <v>1228</v>
      </c>
      <c r="E292" t="s">
        <v>25</v>
      </c>
      <c r="F292" t="s">
        <v>7</v>
      </c>
      <c r="G292" t="s">
        <v>12</v>
      </c>
    </row>
    <row r="293" spans="2:7" x14ac:dyDescent="0.25">
      <c r="B293" t="s">
        <v>529</v>
      </c>
      <c r="C293" t="s">
        <v>1267</v>
      </c>
      <c r="D293" t="s">
        <v>1230</v>
      </c>
      <c r="E293" t="s">
        <v>58</v>
      </c>
      <c r="F293" t="s">
        <v>9</v>
      </c>
      <c r="G293" t="s">
        <v>2</v>
      </c>
    </row>
    <row r="294" spans="2:7" x14ac:dyDescent="0.25">
      <c r="B294" t="s">
        <v>149</v>
      </c>
      <c r="C294" t="s">
        <v>1268</v>
      </c>
      <c r="D294" t="s">
        <v>1171</v>
      </c>
      <c r="E294" t="s">
        <v>34</v>
      </c>
      <c r="F294" t="s">
        <v>18</v>
      </c>
      <c r="G294" t="s">
        <v>2</v>
      </c>
    </row>
    <row r="295" spans="2:7" x14ac:dyDescent="0.25">
      <c r="B295" t="s">
        <v>235</v>
      </c>
      <c r="C295" t="s">
        <v>1033</v>
      </c>
      <c r="D295" t="s">
        <v>1163</v>
      </c>
      <c r="E295" t="s">
        <v>15</v>
      </c>
      <c r="F295" t="s">
        <v>1</v>
      </c>
      <c r="G295" t="s">
        <v>2</v>
      </c>
    </row>
    <row r="296" spans="2:7" x14ac:dyDescent="0.25">
      <c r="B296" t="s">
        <v>530</v>
      </c>
      <c r="C296" t="s">
        <v>980</v>
      </c>
      <c r="D296" t="s">
        <v>1228</v>
      </c>
      <c r="E296" t="s">
        <v>17</v>
      </c>
      <c r="F296" t="s">
        <v>33</v>
      </c>
      <c r="G296" t="s">
        <v>12</v>
      </c>
    </row>
    <row r="297" spans="2:7" x14ac:dyDescent="0.25">
      <c r="B297" t="s">
        <v>531</v>
      </c>
      <c r="C297" t="s">
        <v>1269</v>
      </c>
      <c r="D297" t="s">
        <v>1270</v>
      </c>
      <c r="E297" t="s">
        <v>58</v>
      </c>
      <c r="F297" t="s">
        <v>9</v>
      </c>
      <c r="G297" t="s">
        <v>19</v>
      </c>
    </row>
    <row r="298" spans="2:7" x14ac:dyDescent="0.25">
      <c r="B298" t="s">
        <v>532</v>
      </c>
      <c r="C298" t="s">
        <v>1271</v>
      </c>
      <c r="D298" t="s">
        <v>1116</v>
      </c>
      <c r="E298" t="s">
        <v>15</v>
      </c>
      <c r="F298" t="s">
        <v>4</v>
      </c>
      <c r="G298" t="s">
        <v>10</v>
      </c>
    </row>
    <row r="299" spans="2:7" x14ac:dyDescent="0.25">
      <c r="B299" t="s">
        <v>533</v>
      </c>
      <c r="C299" t="s">
        <v>1119</v>
      </c>
      <c r="D299" t="s">
        <v>1227</v>
      </c>
      <c r="E299" t="s">
        <v>17</v>
      </c>
      <c r="F299" t="s">
        <v>33</v>
      </c>
      <c r="G299" t="s">
        <v>19</v>
      </c>
    </row>
    <row r="300" spans="2:7" x14ac:dyDescent="0.25">
      <c r="B300" t="s">
        <v>534</v>
      </c>
      <c r="C300" t="s">
        <v>1062</v>
      </c>
      <c r="D300" t="s">
        <v>1264</v>
      </c>
      <c r="E300" t="s">
        <v>31</v>
      </c>
      <c r="F300" t="s">
        <v>4</v>
      </c>
      <c r="G300" t="s">
        <v>12</v>
      </c>
    </row>
    <row r="301" spans="2:7" x14ac:dyDescent="0.25">
      <c r="B301" t="s">
        <v>313</v>
      </c>
      <c r="C301" t="s">
        <v>1190</v>
      </c>
      <c r="D301" t="s">
        <v>1272</v>
      </c>
      <c r="E301" t="s">
        <v>53</v>
      </c>
      <c r="F301" t="s">
        <v>7</v>
      </c>
      <c r="G301" t="s">
        <v>10</v>
      </c>
    </row>
    <row r="302" spans="2:7" x14ac:dyDescent="0.25">
      <c r="B302" t="s">
        <v>304</v>
      </c>
      <c r="C302" t="s">
        <v>1073</v>
      </c>
      <c r="D302" t="s">
        <v>1273</v>
      </c>
      <c r="E302" t="s">
        <v>55</v>
      </c>
      <c r="F302" t="s">
        <v>23</v>
      </c>
      <c r="G302" t="s">
        <v>19</v>
      </c>
    </row>
    <row r="303" spans="2:7" x14ac:dyDescent="0.25">
      <c r="B303" t="s">
        <v>317</v>
      </c>
      <c r="C303" t="s">
        <v>1274</v>
      </c>
      <c r="D303" t="s">
        <v>1275</v>
      </c>
      <c r="E303" t="s">
        <v>28</v>
      </c>
      <c r="F303" t="s">
        <v>9</v>
      </c>
      <c r="G303" t="s">
        <v>2</v>
      </c>
    </row>
    <row r="304" spans="2:7" x14ac:dyDescent="0.25">
      <c r="B304" t="s">
        <v>535</v>
      </c>
      <c r="C304" t="s">
        <v>1015</v>
      </c>
      <c r="D304" t="s">
        <v>1276</v>
      </c>
      <c r="E304" t="s">
        <v>17</v>
      </c>
      <c r="F304" t="s">
        <v>33</v>
      </c>
      <c r="G304" t="s">
        <v>12</v>
      </c>
    </row>
    <row r="305" spans="2:7" x14ac:dyDescent="0.25">
      <c r="B305" t="s">
        <v>536</v>
      </c>
      <c r="C305" t="s">
        <v>992</v>
      </c>
      <c r="D305" t="s">
        <v>1144</v>
      </c>
      <c r="E305" t="s">
        <v>15</v>
      </c>
      <c r="F305" t="s">
        <v>1</v>
      </c>
      <c r="G305" t="s">
        <v>19</v>
      </c>
    </row>
    <row r="306" spans="2:7" x14ac:dyDescent="0.25">
      <c r="B306" t="s">
        <v>245</v>
      </c>
      <c r="C306" t="s">
        <v>1246</v>
      </c>
      <c r="D306" t="s">
        <v>1146</v>
      </c>
      <c r="E306" t="s">
        <v>48</v>
      </c>
      <c r="F306" t="s">
        <v>9</v>
      </c>
      <c r="G306" t="s">
        <v>10</v>
      </c>
    </row>
    <row r="307" spans="2:7" x14ac:dyDescent="0.25">
      <c r="B307" t="s">
        <v>254</v>
      </c>
      <c r="C307" t="s">
        <v>984</v>
      </c>
      <c r="D307" t="s">
        <v>1239</v>
      </c>
      <c r="E307" t="s">
        <v>3</v>
      </c>
      <c r="F307" t="s">
        <v>4</v>
      </c>
      <c r="G307" t="s">
        <v>10</v>
      </c>
    </row>
    <row r="308" spans="2:7" x14ac:dyDescent="0.25">
      <c r="B308" t="s">
        <v>537</v>
      </c>
      <c r="C308" t="s">
        <v>1277</v>
      </c>
      <c r="D308" t="s">
        <v>1278</v>
      </c>
      <c r="E308" t="s">
        <v>30</v>
      </c>
      <c r="F308" t="s">
        <v>1</v>
      </c>
      <c r="G308" t="s">
        <v>2</v>
      </c>
    </row>
    <row r="309" spans="2:7" x14ac:dyDescent="0.25">
      <c r="B309" t="s">
        <v>217</v>
      </c>
      <c r="C309" t="s">
        <v>1240</v>
      </c>
      <c r="D309" t="s">
        <v>1253</v>
      </c>
      <c r="E309" t="s">
        <v>30</v>
      </c>
      <c r="F309" t="s">
        <v>4</v>
      </c>
      <c r="G309" t="s">
        <v>2</v>
      </c>
    </row>
    <row r="310" spans="2:7" x14ac:dyDescent="0.25">
      <c r="B310" t="s">
        <v>132</v>
      </c>
      <c r="C310" t="s">
        <v>1119</v>
      </c>
      <c r="D310" t="s">
        <v>1141</v>
      </c>
      <c r="E310" t="s">
        <v>34</v>
      </c>
      <c r="F310" t="s">
        <v>23</v>
      </c>
      <c r="G310" t="s">
        <v>19</v>
      </c>
    </row>
    <row r="311" spans="2:7" x14ac:dyDescent="0.25">
      <c r="B311" t="s">
        <v>538</v>
      </c>
      <c r="C311" t="s">
        <v>1279</v>
      </c>
      <c r="D311" t="s">
        <v>1280</v>
      </c>
      <c r="E311" t="s">
        <v>30</v>
      </c>
      <c r="F311" t="s">
        <v>18</v>
      </c>
      <c r="G311" t="s">
        <v>10</v>
      </c>
    </row>
    <row r="312" spans="2:7" x14ac:dyDescent="0.25">
      <c r="B312" t="s">
        <v>539</v>
      </c>
      <c r="C312" t="s">
        <v>1281</v>
      </c>
      <c r="D312" t="s">
        <v>1092</v>
      </c>
      <c r="E312" t="s">
        <v>50</v>
      </c>
      <c r="F312" t="s">
        <v>7</v>
      </c>
      <c r="G312" t="s">
        <v>10</v>
      </c>
    </row>
    <row r="313" spans="2:7" x14ac:dyDescent="0.25">
      <c r="B313" t="s">
        <v>43</v>
      </c>
      <c r="C313" t="s">
        <v>1011</v>
      </c>
      <c r="D313" t="s">
        <v>1028</v>
      </c>
      <c r="E313" t="s">
        <v>3</v>
      </c>
      <c r="F313" t="s">
        <v>4</v>
      </c>
      <c r="G313" t="s">
        <v>12</v>
      </c>
    </row>
    <row r="314" spans="2:7" x14ac:dyDescent="0.25">
      <c r="B314" t="s">
        <v>540</v>
      </c>
      <c r="C314" t="s">
        <v>1189</v>
      </c>
      <c r="D314" t="s">
        <v>1270</v>
      </c>
      <c r="E314" t="s">
        <v>30</v>
      </c>
      <c r="F314" t="s">
        <v>33</v>
      </c>
      <c r="G314" t="s">
        <v>12</v>
      </c>
    </row>
    <row r="315" spans="2:7" x14ac:dyDescent="0.25">
      <c r="B315" t="s">
        <v>541</v>
      </c>
      <c r="C315" t="s">
        <v>1200</v>
      </c>
      <c r="D315" t="s">
        <v>1022</v>
      </c>
      <c r="E315" t="s">
        <v>30</v>
      </c>
      <c r="F315" t="s">
        <v>23</v>
      </c>
      <c r="G315" t="s">
        <v>12</v>
      </c>
    </row>
    <row r="316" spans="2:7" x14ac:dyDescent="0.25">
      <c r="B316" t="s">
        <v>165</v>
      </c>
      <c r="C316" t="s">
        <v>1282</v>
      </c>
      <c r="D316" t="s">
        <v>1236</v>
      </c>
      <c r="E316" t="s">
        <v>37</v>
      </c>
      <c r="F316" t="s">
        <v>7</v>
      </c>
      <c r="G316" t="s">
        <v>19</v>
      </c>
    </row>
    <row r="317" spans="2:7" x14ac:dyDescent="0.25">
      <c r="B317" t="s">
        <v>47</v>
      </c>
      <c r="C317" t="s">
        <v>1283</v>
      </c>
      <c r="D317" t="s">
        <v>1284</v>
      </c>
      <c r="E317" t="s">
        <v>31</v>
      </c>
      <c r="F317" t="s">
        <v>4</v>
      </c>
      <c r="G317" t="s">
        <v>10</v>
      </c>
    </row>
    <row r="318" spans="2:7" x14ac:dyDescent="0.25">
      <c r="B318" t="s">
        <v>84</v>
      </c>
      <c r="C318" t="s">
        <v>1170</v>
      </c>
      <c r="D318" t="s">
        <v>1285</v>
      </c>
      <c r="E318" t="s">
        <v>30</v>
      </c>
      <c r="F318" t="s">
        <v>23</v>
      </c>
      <c r="G318" t="s">
        <v>12</v>
      </c>
    </row>
    <row r="319" spans="2:7" x14ac:dyDescent="0.25">
      <c r="B319" t="s">
        <v>542</v>
      </c>
      <c r="C319" t="s">
        <v>1119</v>
      </c>
      <c r="D319" t="s">
        <v>1153</v>
      </c>
      <c r="E319" t="s">
        <v>31</v>
      </c>
      <c r="F319" t="s">
        <v>33</v>
      </c>
      <c r="G319" t="s">
        <v>19</v>
      </c>
    </row>
    <row r="320" spans="2:7" x14ac:dyDescent="0.25">
      <c r="B320" t="s">
        <v>543</v>
      </c>
      <c r="C320" t="s">
        <v>1223</v>
      </c>
      <c r="D320" t="s">
        <v>1236</v>
      </c>
      <c r="E320" t="s">
        <v>0</v>
      </c>
      <c r="F320" t="s">
        <v>1</v>
      </c>
      <c r="G320" t="s">
        <v>12</v>
      </c>
    </row>
    <row r="321" spans="2:7" x14ac:dyDescent="0.25">
      <c r="B321" t="s">
        <v>446</v>
      </c>
      <c r="C321" t="s">
        <v>1260</v>
      </c>
      <c r="D321" t="s">
        <v>1286</v>
      </c>
      <c r="E321" t="s">
        <v>0</v>
      </c>
      <c r="F321" t="s">
        <v>7</v>
      </c>
      <c r="G321" t="s">
        <v>2</v>
      </c>
    </row>
    <row r="322" spans="2:7" x14ac:dyDescent="0.25">
      <c r="B322" t="s">
        <v>302</v>
      </c>
      <c r="C322" t="s">
        <v>1136</v>
      </c>
      <c r="D322" t="s">
        <v>1287</v>
      </c>
      <c r="E322" t="s">
        <v>30</v>
      </c>
      <c r="F322" t="s">
        <v>23</v>
      </c>
      <c r="G322" t="s">
        <v>19</v>
      </c>
    </row>
    <row r="323" spans="2:7" x14ac:dyDescent="0.25">
      <c r="B323" t="s">
        <v>544</v>
      </c>
      <c r="C323" t="s">
        <v>1224</v>
      </c>
      <c r="D323" t="s">
        <v>960</v>
      </c>
      <c r="E323" t="s">
        <v>35</v>
      </c>
      <c r="F323" t="s">
        <v>9</v>
      </c>
      <c r="G323" t="s">
        <v>10</v>
      </c>
    </row>
    <row r="324" spans="2:7" x14ac:dyDescent="0.25">
      <c r="B324" t="s">
        <v>257</v>
      </c>
      <c r="C324" t="s">
        <v>1206</v>
      </c>
      <c r="D324" t="s">
        <v>1288</v>
      </c>
      <c r="E324" t="s">
        <v>31</v>
      </c>
      <c r="F324" t="s">
        <v>18</v>
      </c>
      <c r="G324" t="s">
        <v>10</v>
      </c>
    </row>
    <row r="325" spans="2:7" x14ac:dyDescent="0.25">
      <c r="B325" t="s">
        <v>426</v>
      </c>
      <c r="C325" t="s">
        <v>1053</v>
      </c>
      <c r="D325" t="s">
        <v>1289</v>
      </c>
      <c r="E325" t="s">
        <v>8</v>
      </c>
      <c r="F325" t="s">
        <v>9</v>
      </c>
      <c r="G325" t="s">
        <v>10</v>
      </c>
    </row>
    <row r="326" spans="2:7" x14ac:dyDescent="0.25">
      <c r="B326" t="s">
        <v>39</v>
      </c>
      <c r="C326" t="s">
        <v>1133</v>
      </c>
      <c r="D326" t="s">
        <v>1252</v>
      </c>
      <c r="E326" t="s">
        <v>26</v>
      </c>
      <c r="F326" t="s">
        <v>7</v>
      </c>
      <c r="G326" t="s">
        <v>19</v>
      </c>
    </row>
    <row r="327" spans="2:7" x14ac:dyDescent="0.25">
      <c r="B327" t="s">
        <v>545</v>
      </c>
      <c r="C327" t="s">
        <v>1251</v>
      </c>
      <c r="D327" t="s">
        <v>1290</v>
      </c>
      <c r="E327" t="s">
        <v>0</v>
      </c>
      <c r="F327" t="s">
        <v>9</v>
      </c>
      <c r="G327" t="s">
        <v>12</v>
      </c>
    </row>
    <row r="328" spans="2:7" x14ac:dyDescent="0.25">
      <c r="B328" t="s">
        <v>546</v>
      </c>
      <c r="C328" t="s">
        <v>1226</v>
      </c>
      <c r="D328" t="s">
        <v>1291</v>
      </c>
      <c r="E328" t="s">
        <v>32</v>
      </c>
      <c r="F328" t="s">
        <v>1</v>
      </c>
      <c r="G328" t="s">
        <v>2</v>
      </c>
    </row>
    <row r="329" spans="2:7" x14ac:dyDescent="0.25">
      <c r="B329" t="s">
        <v>198</v>
      </c>
      <c r="C329" t="s">
        <v>1292</v>
      </c>
      <c r="D329" t="s">
        <v>1162</v>
      </c>
      <c r="E329" t="s">
        <v>55</v>
      </c>
      <c r="F329" t="s">
        <v>23</v>
      </c>
      <c r="G329" t="s">
        <v>12</v>
      </c>
    </row>
    <row r="330" spans="2:7" x14ac:dyDescent="0.25">
      <c r="B330" t="s">
        <v>241</v>
      </c>
      <c r="C330" t="s">
        <v>1121</v>
      </c>
      <c r="D330" t="s">
        <v>975</v>
      </c>
      <c r="E330" t="s">
        <v>15</v>
      </c>
      <c r="F330" t="s">
        <v>33</v>
      </c>
      <c r="G330" t="s">
        <v>12</v>
      </c>
    </row>
    <row r="331" spans="2:7" x14ac:dyDescent="0.25">
      <c r="B331" t="s">
        <v>547</v>
      </c>
      <c r="C331" t="s">
        <v>1131</v>
      </c>
      <c r="D331" t="s">
        <v>1183</v>
      </c>
      <c r="E331" t="s">
        <v>45</v>
      </c>
      <c r="F331" t="s">
        <v>4</v>
      </c>
      <c r="G331" t="s">
        <v>19</v>
      </c>
    </row>
    <row r="332" spans="2:7" x14ac:dyDescent="0.25">
      <c r="B332" t="s">
        <v>548</v>
      </c>
      <c r="C332" t="s">
        <v>974</v>
      </c>
      <c r="D332" t="s">
        <v>1293</v>
      </c>
      <c r="E332" t="s">
        <v>40</v>
      </c>
      <c r="F332" t="s">
        <v>7</v>
      </c>
      <c r="G332" t="s">
        <v>2</v>
      </c>
    </row>
    <row r="333" spans="2:7" x14ac:dyDescent="0.25">
      <c r="B333" t="s">
        <v>549</v>
      </c>
      <c r="C333" t="s">
        <v>1262</v>
      </c>
      <c r="D333" t="s">
        <v>1120</v>
      </c>
      <c r="E333" t="s">
        <v>51</v>
      </c>
      <c r="F333" t="s">
        <v>7</v>
      </c>
      <c r="G333" t="s">
        <v>12</v>
      </c>
    </row>
    <row r="334" spans="2:7" x14ac:dyDescent="0.25">
      <c r="B334" t="s">
        <v>550</v>
      </c>
      <c r="C334" t="s">
        <v>968</v>
      </c>
      <c r="D334" t="s">
        <v>1294</v>
      </c>
      <c r="E334" t="s">
        <v>15</v>
      </c>
      <c r="F334" t="s">
        <v>23</v>
      </c>
      <c r="G334" t="s">
        <v>12</v>
      </c>
    </row>
    <row r="335" spans="2:7" x14ac:dyDescent="0.25">
      <c r="B335" t="s">
        <v>551</v>
      </c>
      <c r="C335" t="s">
        <v>970</v>
      </c>
      <c r="D335" t="s">
        <v>1105</v>
      </c>
      <c r="E335" t="s">
        <v>15</v>
      </c>
      <c r="F335" t="s">
        <v>4</v>
      </c>
      <c r="G335" t="s">
        <v>19</v>
      </c>
    </row>
    <row r="336" spans="2:7" x14ac:dyDescent="0.25">
      <c r="B336" t="s">
        <v>552</v>
      </c>
      <c r="C336" t="s">
        <v>1051</v>
      </c>
      <c r="D336" t="s">
        <v>960</v>
      </c>
      <c r="E336" t="s">
        <v>48</v>
      </c>
      <c r="F336" t="s">
        <v>9</v>
      </c>
      <c r="G336" t="s">
        <v>19</v>
      </c>
    </row>
    <row r="337" spans="2:7" x14ac:dyDescent="0.25">
      <c r="B337" t="s">
        <v>159</v>
      </c>
      <c r="C337" t="s">
        <v>1078</v>
      </c>
      <c r="D337" t="s">
        <v>1252</v>
      </c>
      <c r="E337" t="s">
        <v>37</v>
      </c>
      <c r="F337" t="s">
        <v>7</v>
      </c>
      <c r="G337" t="s">
        <v>12</v>
      </c>
    </row>
    <row r="338" spans="2:7" x14ac:dyDescent="0.25">
      <c r="B338" t="s">
        <v>553</v>
      </c>
      <c r="C338" t="s">
        <v>1295</v>
      </c>
      <c r="D338" t="s">
        <v>1264</v>
      </c>
      <c r="E338" t="s">
        <v>40</v>
      </c>
      <c r="F338" t="s">
        <v>7</v>
      </c>
      <c r="G338" t="s">
        <v>10</v>
      </c>
    </row>
    <row r="339" spans="2:7" x14ac:dyDescent="0.25">
      <c r="B339" t="s">
        <v>263</v>
      </c>
      <c r="C339" t="s">
        <v>1019</v>
      </c>
      <c r="D339" t="s">
        <v>1264</v>
      </c>
      <c r="E339" t="s">
        <v>15</v>
      </c>
      <c r="F339" t="s">
        <v>7</v>
      </c>
      <c r="G339" t="s">
        <v>19</v>
      </c>
    </row>
    <row r="340" spans="2:7" x14ac:dyDescent="0.25">
      <c r="B340" t="s">
        <v>554</v>
      </c>
      <c r="C340" t="s">
        <v>1033</v>
      </c>
      <c r="D340" t="s">
        <v>1057</v>
      </c>
      <c r="E340" t="s">
        <v>26</v>
      </c>
      <c r="F340" t="s">
        <v>7</v>
      </c>
      <c r="G340" t="s">
        <v>12</v>
      </c>
    </row>
    <row r="341" spans="2:7" x14ac:dyDescent="0.25">
      <c r="B341" t="s">
        <v>286</v>
      </c>
      <c r="C341" t="s">
        <v>1073</v>
      </c>
      <c r="D341" t="s">
        <v>1254</v>
      </c>
      <c r="E341" t="s">
        <v>48</v>
      </c>
      <c r="F341" t="s">
        <v>9</v>
      </c>
      <c r="G341" t="s">
        <v>2</v>
      </c>
    </row>
    <row r="342" spans="2:7" x14ac:dyDescent="0.25">
      <c r="B342" t="s">
        <v>272</v>
      </c>
      <c r="C342" t="s">
        <v>1079</v>
      </c>
      <c r="D342" t="s">
        <v>1296</v>
      </c>
      <c r="E342" t="s">
        <v>8</v>
      </c>
      <c r="F342" t="s">
        <v>9</v>
      </c>
      <c r="G342" t="s">
        <v>12</v>
      </c>
    </row>
    <row r="343" spans="2:7" x14ac:dyDescent="0.25">
      <c r="B343" t="s">
        <v>230</v>
      </c>
      <c r="C343" t="s">
        <v>1297</v>
      </c>
      <c r="D343" t="s">
        <v>1061</v>
      </c>
      <c r="E343" t="s">
        <v>34</v>
      </c>
      <c r="F343" t="s">
        <v>1</v>
      </c>
      <c r="G343" t="s">
        <v>10</v>
      </c>
    </row>
    <row r="344" spans="2:7" x14ac:dyDescent="0.25">
      <c r="B344" t="s">
        <v>555</v>
      </c>
      <c r="C344" t="s">
        <v>1298</v>
      </c>
      <c r="D344" t="s">
        <v>1163</v>
      </c>
      <c r="E344" t="s">
        <v>44</v>
      </c>
      <c r="F344" t="s">
        <v>7</v>
      </c>
      <c r="G344" t="s">
        <v>19</v>
      </c>
    </row>
    <row r="345" spans="2:7" x14ac:dyDescent="0.25">
      <c r="B345" t="s">
        <v>306</v>
      </c>
      <c r="C345" t="s">
        <v>1297</v>
      </c>
      <c r="D345" t="s">
        <v>1294</v>
      </c>
      <c r="E345" t="s">
        <v>31</v>
      </c>
      <c r="F345" t="s">
        <v>1</v>
      </c>
      <c r="G345" t="s">
        <v>19</v>
      </c>
    </row>
    <row r="346" spans="2:7" x14ac:dyDescent="0.25">
      <c r="B346" t="s">
        <v>556</v>
      </c>
      <c r="C346" t="s">
        <v>1190</v>
      </c>
      <c r="D346" t="s">
        <v>1299</v>
      </c>
      <c r="E346" t="s">
        <v>0</v>
      </c>
      <c r="F346" t="s">
        <v>9</v>
      </c>
      <c r="G346" t="s">
        <v>2</v>
      </c>
    </row>
    <row r="347" spans="2:7" x14ac:dyDescent="0.25">
      <c r="B347" t="s">
        <v>490</v>
      </c>
      <c r="C347" t="s">
        <v>1068</v>
      </c>
      <c r="D347" t="s">
        <v>1043</v>
      </c>
      <c r="E347" t="s">
        <v>0</v>
      </c>
      <c r="F347" t="s">
        <v>7</v>
      </c>
      <c r="G347" t="s">
        <v>10</v>
      </c>
    </row>
    <row r="348" spans="2:7" x14ac:dyDescent="0.25">
      <c r="B348" t="s">
        <v>255</v>
      </c>
      <c r="C348" t="s">
        <v>964</v>
      </c>
      <c r="D348" t="s">
        <v>1300</v>
      </c>
      <c r="E348" t="s">
        <v>17</v>
      </c>
      <c r="F348" t="s">
        <v>33</v>
      </c>
      <c r="G348" t="s">
        <v>2</v>
      </c>
    </row>
    <row r="349" spans="2:7" x14ac:dyDescent="0.25">
      <c r="B349" t="s">
        <v>310</v>
      </c>
      <c r="C349" t="s">
        <v>1074</v>
      </c>
      <c r="D349" t="s">
        <v>1159</v>
      </c>
      <c r="E349" t="s">
        <v>55</v>
      </c>
      <c r="F349" t="s">
        <v>23</v>
      </c>
      <c r="G349" t="s">
        <v>2</v>
      </c>
    </row>
    <row r="350" spans="2:7" x14ac:dyDescent="0.25">
      <c r="B350" t="s">
        <v>100</v>
      </c>
      <c r="C350" t="s">
        <v>1155</v>
      </c>
      <c r="D350" t="s">
        <v>1300</v>
      </c>
      <c r="E350" t="s">
        <v>25</v>
      </c>
      <c r="F350" t="s">
        <v>7</v>
      </c>
      <c r="G350" t="s">
        <v>12</v>
      </c>
    </row>
    <row r="351" spans="2:7" x14ac:dyDescent="0.25">
      <c r="B351" t="s">
        <v>557</v>
      </c>
      <c r="C351" t="s">
        <v>1301</v>
      </c>
      <c r="D351" t="s">
        <v>958</v>
      </c>
      <c r="E351" t="s">
        <v>15</v>
      </c>
      <c r="F351" t="s">
        <v>33</v>
      </c>
      <c r="G351" t="s">
        <v>2</v>
      </c>
    </row>
    <row r="352" spans="2:7" x14ac:dyDescent="0.25">
      <c r="B352" t="s">
        <v>258</v>
      </c>
      <c r="C352" t="s">
        <v>980</v>
      </c>
      <c r="D352" t="s">
        <v>967</v>
      </c>
      <c r="E352" t="s">
        <v>15</v>
      </c>
      <c r="F352" t="s">
        <v>4</v>
      </c>
      <c r="G352" t="s">
        <v>2</v>
      </c>
    </row>
    <row r="353" spans="2:7" x14ac:dyDescent="0.25">
      <c r="B353" t="s">
        <v>558</v>
      </c>
      <c r="C353" t="s">
        <v>1124</v>
      </c>
      <c r="D353" t="s">
        <v>1102</v>
      </c>
      <c r="E353" t="s">
        <v>45</v>
      </c>
      <c r="F353" t="s">
        <v>4</v>
      </c>
      <c r="G353" t="s">
        <v>19</v>
      </c>
    </row>
    <row r="354" spans="2:7" x14ac:dyDescent="0.25">
      <c r="B354" t="s">
        <v>559</v>
      </c>
      <c r="C354" t="s">
        <v>1071</v>
      </c>
      <c r="D354" t="s">
        <v>1302</v>
      </c>
      <c r="E354" t="s">
        <v>15</v>
      </c>
      <c r="F354" t="s">
        <v>9</v>
      </c>
      <c r="G354" t="s">
        <v>2</v>
      </c>
    </row>
    <row r="355" spans="2:7" x14ac:dyDescent="0.25">
      <c r="B355" t="s">
        <v>208</v>
      </c>
      <c r="C355" t="s">
        <v>1083</v>
      </c>
      <c r="D355" t="s">
        <v>1230</v>
      </c>
      <c r="E355" t="s">
        <v>32</v>
      </c>
      <c r="F355" t="s">
        <v>18</v>
      </c>
      <c r="G355" t="s">
        <v>19</v>
      </c>
    </row>
    <row r="356" spans="2:7" x14ac:dyDescent="0.25">
      <c r="B356" t="s">
        <v>126</v>
      </c>
      <c r="C356" t="s">
        <v>1303</v>
      </c>
      <c r="D356" t="s">
        <v>1057</v>
      </c>
      <c r="E356" t="s">
        <v>44</v>
      </c>
      <c r="F356" t="s">
        <v>7</v>
      </c>
      <c r="G356" t="s">
        <v>12</v>
      </c>
    </row>
    <row r="357" spans="2:7" x14ac:dyDescent="0.25">
      <c r="B357" t="s">
        <v>560</v>
      </c>
      <c r="C357" t="s">
        <v>1282</v>
      </c>
      <c r="D357" t="s">
        <v>962</v>
      </c>
      <c r="E357" t="s">
        <v>3</v>
      </c>
      <c r="F357" t="s">
        <v>4</v>
      </c>
      <c r="G357" t="s">
        <v>12</v>
      </c>
    </row>
    <row r="358" spans="2:7" x14ac:dyDescent="0.25">
      <c r="B358" t="s">
        <v>326</v>
      </c>
      <c r="C358" t="s">
        <v>1304</v>
      </c>
      <c r="D358" t="s">
        <v>967</v>
      </c>
      <c r="E358" t="s">
        <v>30</v>
      </c>
      <c r="F358" t="s">
        <v>1</v>
      </c>
      <c r="G358" t="s">
        <v>10</v>
      </c>
    </row>
    <row r="359" spans="2:7" x14ac:dyDescent="0.25">
      <c r="B359" t="s">
        <v>170</v>
      </c>
      <c r="C359" t="s">
        <v>1097</v>
      </c>
      <c r="D359" t="s">
        <v>1275</v>
      </c>
      <c r="E359" t="s">
        <v>59</v>
      </c>
      <c r="F359" t="s">
        <v>7</v>
      </c>
      <c r="G359" t="s">
        <v>2</v>
      </c>
    </row>
    <row r="360" spans="2:7" x14ac:dyDescent="0.25">
      <c r="B360" t="s">
        <v>561</v>
      </c>
      <c r="C360" t="s">
        <v>1174</v>
      </c>
      <c r="D360" t="s">
        <v>1305</v>
      </c>
      <c r="E360" t="s">
        <v>41</v>
      </c>
      <c r="F360" t="s">
        <v>4</v>
      </c>
      <c r="G360" t="s">
        <v>19</v>
      </c>
    </row>
    <row r="361" spans="2:7" x14ac:dyDescent="0.25">
      <c r="B361" t="s">
        <v>562</v>
      </c>
      <c r="C361" t="s">
        <v>1263</v>
      </c>
      <c r="D361" t="s">
        <v>1306</v>
      </c>
      <c r="E361" t="s">
        <v>31</v>
      </c>
      <c r="F361" t="s">
        <v>23</v>
      </c>
      <c r="G361" t="s">
        <v>2</v>
      </c>
    </row>
    <row r="362" spans="2:7" x14ac:dyDescent="0.25">
      <c r="B362" t="s">
        <v>228</v>
      </c>
      <c r="C362" t="s">
        <v>1173</v>
      </c>
      <c r="D362" t="s">
        <v>1222</v>
      </c>
      <c r="E362" t="s">
        <v>0</v>
      </c>
      <c r="F362" t="s">
        <v>18</v>
      </c>
      <c r="G362" t="s">
        <v>19</v>
      </c>
    </row>
    <row r="363" spans="2:7" x14ac:dyDescent="0.25">
      <c r="B363" t="s">
        <v>563</v>
      </c>
      <c r="C363" t="s">
        <v>957</v>
      </c>
      <c r="D363" t="s">
        <v>1050</v>
      </c>
      <c r="E363" t="s">
        <v>32</v>
      </c>
      <c r="F363" t="s">
        <v>23</v>
      </c>
      <c r="G363" t="s">
        <v>12</v>
      </c>
    </row>
    <row r="364" spans="2:7" x14ac:dyDescent="0.25">
      <c r="B364" t="s">
        <v>564</v>
      </c>
      <c r="C364" t="s">
        <v>1271</v>
      </c>
      <c r="D364" t="s">
        <v>1145</v>
      </c>
      <c r="E364" t="s">
        <v>0</v>
      </c>
      <c r="F364" t="s">
        <v>4</v>
      </c>
      <c r="G364" t="s">
        <v>12</v>
      </c>
    </row>
    <row r="365" spans="2:7" x14ac:dyDescent="0.25">
      <c r="B365" t="s">
        <v>135</v>
      </c>
      <c r="C365" t="s">
        <v>1139</v>
      </c>
      <c r="D365" t="s">
        <v>1016</v>
      </c>
      <c r="E365" t="s">
        <v>32</v>
      </c>
      <c r="F365" t="s">
        <v>1</v>
      </c>
      <c r="G365" t="s">
        <v>19</v>
      </c>
    </row>
    <row r="366" spans="2:7" x14ac:dyDescent="0.25">
      <c r="B366" t="s">
        <v>565</v>
      </c>
      <c r="C366" t="s">
        <v>1205</v>
      </c>
      <c r="D366" t="s">
        <v>1050</v>
      </c>
      <c r="E366" t="s">
        <v>15</v>
      </c>
      <c r="F366" t="s">
        <v>9</v>
      </c>
      <c r="G366" t="s">
        <v>10</v>
      </c>
    </row>
    <row r="367" spans="2:7" x14ac:dyDescent="0.25">
      <c r="B367" t="s">
        <v>566</v>
      </c>
      <c r="C367" t="s">
        <v>1189</v>
      </c>
      <c r="D367" t="s">
        <v>1307</v>
      </c>
      <c r="E367" t="s">
        <v>31</v>
      </c>
      <c r="F367" t="s">
        <v>33</v>
      </c>
      <c r="G367" t="s">
        <v>19</v>
      </c>
    </row>
    <row r="368" spans="2:7" x14ac:dyDescent="0.25">
      <c r="B368" t="s">
        <v>567</v>
      </c>
      <c r="C368" t="s">
        <v>1308</v>
      </c>
      <c r="D368" t="s">
        <v>1309</v>
      </c>
      <c r="E368" t="s">
        <v>15</v>
      </c>
      <c r="F368" t="s">
        <v>9</v>
      </c>
      <c r="G368" t="s">
        <v>2</v>
      </c>
    </row>
    <row r="369" spans="2:7" x14ac:dyDescent="0.25">
      <c r="B369" t="s">
        <v>568</v>
      </c>
      <c r="C369" t="s">
        <v>1246</v>
      </c>
      <c r="D369" t="s">
        <v>1219</v>
      </c>
      <c r="E369" t="s">
        <v>89</v>
      </c>
      <c r="F369" t="s">
        <v>9</v>
      </c>
      <c r="G369" t="s">
        <v>2</v>
      </c>
    </row>
    <row r="370" spans="2:7" x14ac:dyDescent="0.25">
      <c r="B370" t="s">
        <v>569</v>
      </c>
      <c r="C370" t="s">
        <v>1119</v>
      </c>
      <c r="D370" t="s">
        <v>975</v>
      </c>
      <c r="E370" t="s">
        <v>32</v>
      </c>
      <c r="F370" t="s">
        <v>1</v>
      </c>
      <c r="G370" t="s">
        <v>12</v>
      </c>
    </row>
    <row r="371" spans="2:7" x14ac:dyDescent="0.25">
      <c r="B371" t="s">
        <v>570</v>
      </c>
      <c r="C371" t="s">
        <v>1108</v>
      </c>
      <c r="D371" t="s">
        <v>1310</v>
      </c>
      <c r="E371" t="s">
        <v>6</v>
      </c>
      <c r="F371" t="s">
        <v>7</v>
      </c>
      <c r="G371" t="s">
        <v>10</v>
      </c>
    </row>
    <row r="372" spans="2:7" x14ac:dyDescent="0.25">
      <c r="B372" t="s">
        <v>242</v>
      </c>
      <c r="C372" t="s">
        <v>1269</v>
      </c>
      <c r="D372" t="s">
        <v>1311</v>
      </c>
      <c r="E372" t="s">
        <v>30</v>
      </c>
      <c r="F372" t="s">
        <v>33</v>
      </c>
      <c r="G372" t="s">
        <v>2</v>
      </c>
    </row>
    <row r="373" spans="2:7" x14ac:dyDescent="0.25">
      <c r="B373" t="s">
        <v>214</v>
      </c>
      <c r="C373" t="s">
        <v>1240</v>
      </c>
      <c r="D373" t="s">
        <v>1249</v>
      </c>
      <c r="E373" t="s">
        <v>17</v>
      </c>
      <c r="F373" t="s">
        <v>18</v>
      </c>
      <c r="G373" t="s">
        <v>12</v>
      </c>
    </row>
    <row r="374" spans="2:7" x14ac:dyDescent="0.25">
      <c r="B374" t="s">
        <v>219</v>
      </c>
      <c r="C374" t="s">
        <v>1056</v>
      </c>
      <c r="D374" t="s">
        <v>1312</v>
      </c>
      <c r="E374" t="s">
        <v>37</v>
      </c>
      <c r="F374" t="s">
        <v>7</v>
      </c>
      <c r="G374" t="s">
        <v>12</v>
      </c>
    </row>
    <row r="375" spans="2:7" x14ac:dyDescent="0.25">
      <c r="B375" t="s">
        <v>128</v>
      </c>
      <c r="C375" t="s">
        <v>978</v>
      </c>
      <c r="D375" t="s">
        <v>1253</v>
      </c>
      <c r="E375" t="s">
        <v>30</v>
      </c>
      <c r="F375" t="s">
        <v>7</v>
      </c>
      <c r="G375" t="s">
        <v>2</v>
      </c>
    </row>
    <row r="376" spans="2:7" x14ac:dyDescent="0.25">
      <c r="B376" t="s">
        <v>571</v>
      </c>
      <c r="C376" t="s">
        <v>1013</v>
      </c>
      <c r="D376" t="s">
        <v>1153</v>
      </c>
      <c r="E376" t="s">
        <v>0</v>
      </c>
      <c r="F376" t="s">
        <v>23</v>
      </c>
      <c r="G376" t="s">
        <v>2</v>
      </c>
    </row>
    <row r="377" spans="2:7" x14ac:dyDescent="0.25">
      <c r="B377" t="s">
        <v>572</v>
      </c>
      <c r="C377" t="s">
        <v>1011</v>
      </c>
      <c r="D377" t="s">
        <v>1161</v>
      </c>
      <c r="E377" t="s">
        <v>15</v>
      </c>
      <c r="F377" t="s">
        <v>9</v>
      </c>
      <c r="G377" t="s">
        <v>12</v>
      </c>
    </row>
    <row r="378" spans="2:7" x14ac:dyDescent="0.25">
      <c r="B378" t="s">
        <v>573</v>
      </c>
      <c r="C378" t="s">
        <v>1313</v>
      </c>
      <c r="D378" t="s">
        <v>1063</v>
      </c>
      <c r="E378" t="s">
        <v>89</v>
      </c>
      <c r="F378" t="s">
        <v>9</v>
      </c>
      <c r="G378" t="s">
        <v>19</v>
      </c>
    </row>
    <row r="379" spans="2:7" x14ac:dyDescent="0.25">
      <c r="B379" t="s">
        <v>179</v>
      </c>
      <c r="C379" t="s">
        <v>1097</v>
      </c>
      <c r="D379" t="s">
        <v>1314</v>
      </c>
      <c r="E379" t="s">
        <v>17</v>
      </c>
      <c r="F379" t="s">
        <v>18</v>
      </c>
      <c r="G379" t="s">
        <v>10</v>
      </c>
    </row>
    <row r="380" spans="2:7" x14ac:dyDescent="0.25">
      <c r="B380" t="s">
        <v>574</v>
      </c>
      <c r="C380" t="s">
        <v>1079</v>
      </c>
      <c r="D380" t="s">
        <v>1315</v>
      </c>
      <c r="E380" t="s">
        <v>31</v>
      </c>
      <c r="F380" t="s">
        <v>23</v>
      </c>
      <c r="G380" t="s">
        <v>19</v>
      </c>
    </row>
    <row r="381" spans="2:7" x14ac:dyDescent="0.25">
      <c r="B381" t="s">
        <v>181</v>
      </c>
      <c r="C381" t="s">
        <v>1182</v>
      </c>
      <c r="D381" t="s">
        <v>1026</v>
      </c>
      <c r="E381" t="s">
        <v>6</v>
      </c>
      <c r="F381" t="s">
        <v>7</v>
      </c>
      <c r="G381" t="s">
        <v>2</v>
      </c>
    </row>
    <row r="382" spans="2:7" x14ac:dyDescent="0.25">
      <c r="B382" t="s">
        <v>575</v>
      </c>
      <c r="C382" t="s">
        <v>1157</v>
      </c>
      <c r="D382" t="s">
        <v>1218</v>
      </c>
      <c r="E382" t="s">
        <v>58</v>
      </c>
      <c r="F382" t="s">
        <v>9</v>
      </c>
      <c r="G382" t="s">
        <v>2</v>
      </c>
    </row>
    <row r="383" spans="2:7" x14ac:dyDescent="0.25">
      <c r="B383" t="s">
        <v>322</v>
      </c>
      <c r="C383" t="s">
        <v>982</v>
      </c>
      <c r="D383" t="s">
        <v>1209</v>
      </c>
      <c r="E383" t="s">
        <v>37</v>
      </c>
      <c r="F383" t="s">
        <v>7</v>
      </c>
      <c r="G383" t="s">
        <v>19</v>
      </c>
    </row>
    <row r="384" spans="2:7" x14ac:dyDescent="0.25">
      <c r="B384" t="s">
        <v>576</v>
      </c>
      <c r="C384" t="s">
        <v>963</v>
      </c>
      <c r="D384" t="s">
        <v>1012</v>
      </c>
      <c r="E384" t="s">
        <v>25</v>
      </c>
      <c r="F384" t="s">
        <v>7</v>
      </c>
      <c r="G384" t="s">
        <v>19</v>
      </c>
    </row>
    <row r="385" spans="2:7" x14ac:dyDescent="0.25">
      <c r="B385" t="s">
        <v>577</v>
      </c>
      <c r="C385" t="s">
        <v>1053</v>
      </c>
      <c r="D385" t="s">
        <v>1307</v>
      </c>
      <c r="E385" t="s">
        <v>15</v>
      </c>
      <c r="F385" t="s">
        <v>18</v>
      </c>
      <c r="G385" t="s">
        <v>12</v>
      </c>
    </row>
    <row r="386" spans="2:7" x14ac:dyDescent="0.25">
      <c r="B386" t="s">
        <v>578</v>
      </c>
      <c r="C386" t="s">
        <v>1045</v>
      </c>
      <c r="D386" t="s">
        <v>1232</v>
      </c>
      <c r="E386" t="s">
        <v>31</v>
      </c>
      <c r="F386" t="s">
        <v>7</v>
      </c>
      <c r="G386" t="s">
        <v>2</v>
      </c>
    </row>
    <row r="387" spans="2:7" x14ac:dyDescent="0.25">
      <c r="B387" t="s">
        <v>579</v>
      </c>
      <c r="C387" t="s">
        <v>1316</v>
      </c>
      <c r="D387" t="s">
        <v>1317</v>
      </c>
      <c r="E387" t="s">
        <v>31</v>
      </c>
      <c r="F387" t="s">
        <v>23</v>
      </c>
      <c r="G387" t="s">
        <v>19</v>
      </c>
    </row>
    <row r="388" spans="2:7" x14ac:dyDescent="0.25">
      <c r="B388" t="s">
        <v>580</v>
      </c>
      <c r="C388" t="s">
        <v>1086</v>
      </c>
      <c r="D388" t="s">
        <v>1318</v>
      </c>
      <c r="E388" t="s">
        <v>30</v>
      </c>
      <c r="F388" t="s">
        <v>33</v>
      </c>
      <c r="G388" t="s">
        <v>19</v>
      </c>
    </row>
    <row r="389" spans="2:7" x14ac:dyDescent="0.25">
      <c r="B389" t="s">
        <v>261</v>
      </c>
      <c r="C389" t="s">
        <v>1205</v>
      </c>
      <c r="D389" t="s">
        <v>1070</v>
      </c>
      <c r="E389" t="s">
        <v>30</v>
      </c>
      <c r="F389" t="s">
        <v>7</v>
      </c>
      <c r="G389" t="s">
        <v>2</v>
      </c>
    </row>
    <row r="390" spans="2:7" x14ac:dyDescent="0.25">
      <c r="B390" t="s">
        <v>249</v>
      </c>
      <c r="C390" t="s">
        <v>1003</v>
      </c>
      <c r="D390" t="s">
        <v>1022</v>
      </c>
      <c r="E390" t="s">
        <v>59</v>
      </c>
      <c r="F390" t="s">
        <v>7</v>
      </c>
      <c r="G390" t="s">
        <v>19</v>
      </c>
    </row>
    <row r="391" spans="2:7" x14ac:dyDescent="0.25">
      <c r="B391" t="s">
        <v>581</v>
      </c>
      <c r="C391" t="s">
        <v>1081</v>
      </c>
      <c r="D391" t="s">
        <v>1319</v>
      </c>
      <c r="E391" t="s">
        <v>32</v>
      </c>
      <c r="F391" t="s">
        <v>1</v>
      </c>
      <c r="G391" t="s">
        <v>19</v>
      </c>
    </row>
    <row r="392" spans="2:7" x14ac:dyDescent="0.25">
      <c r="B392" t="s">
        <v>582</v>
      </c>
      <c r="C392" t="s">
        <v>1173</v>
      </c>
      <c r="D392" t="s">
        <v>1320</v>
      </c>
      <c r="E392" t="s">
        <v>15</v>
      </c>
      <c r="F392" t="s">
        <v>33</v>
      </c>
      <c r="G392" t="s">
        <v>12</v>
      </c>
    </row>
    <row r="393" spans="2:7" x14ac:dyDescent="0.25">
      <c r="B393" t="s">
        <v>527</v>
      </c>
      <c r="C393" t="s">
        <v>1123</v>
      </c>
      <c r="D393" t="s">
        <v>1244</v>
      </c>
      <c r="E393" t="s">
        <v>30</v>
      </c>
      <c r="F393" t="s">
        <v>4</v>
      </c>
      <c r="G393" t="s">
        <v>19</v>
      </c>
    </row>
    <row r="394" spans="2:7" x14ac:dyDescent="0.25">
      <c r="B394" t="s">
        <v>66</v>
      </c>
      <c r="C394" t="s">
        <v>1077</v>
      </c>
      <c r="D394" t="s">
        <v>1321</v>
      </c>
      <c r="E394" t="s">
        <v>17</v>
      </c>
      <c r="F394" t="s">
        <v>33</v>
      </c>
      <c r="G394" t="s">
        <v>2</v>
      </c>
    </row>
    <row r="395" spans="2:7" x14ac:dyDescent="0.25">
      <c r="B395" t="s">
        <v>74</v>
      </c>
      <c r="C395" t="s">
        <v>1019</v>
      </c>
      <c r="D395" t="s">
        <v>1322</v>
      </c>
      <c r="E395" t="s">
        <v>30</v>
      </c>
      <c r="F395" t="s">
        <v>1</v>
      </c>
      <c r="G395" t="s">
        <v>10</v>
      </c>
    </row>
    <row r="396" spans="2:7" x14ac:dyDescent="0.25">
      <c r="B396" t="s">
        <v>583</v>
      </c>
      <c r="C396" t="s">
        <v>1323</v>
      </c>
      <c r="D396" t="s">
        <v>1072</v>
      </c>
      <c r="E396" t="s">
        <v>40</v>
      </c>
      <c r="F396" t="s">
        <v>7</v>
      </c>
      <c r="G396" t="s">
        <v>12</v>
      </c>
    </row>
    <row r="397" spans="2:7" x14ac:dyDescent="0.25">
      <c r="B397" t="s">
        <v>584</v>
      </c>
      <c r="C397" t="s">
        <v>5</v>
      </c>
      <c r="D397" t="s">
        <v>1239</v>
      </c>
      <c r="E397" t="s">
        <v>38</v>
      </c>
      <c r="F397" t="s">
        <v>7</v>
      </c>
      <c r="G397" t="s">
        <v>12</v>
      </c>
    </row>
    <row r="398" spans="2:7" x14ac:dyDescent="0.25">
      <c r="B398" t="s">
        <v>585</v>
      </c>
      <c r="C398" t="s">
        <v>1182</v>
      </c>
      <c r="D398" t="s">
        <v>1024</v>
      </c>
      <c r="E398" t="s">
        <v>0</v>
      </c>
      <c r="F398" t="s">
        <v>4</v>
      </c>
      <c r="G398" t="s">
        <v>10</v>
      </c>
    </row>
    <row r="399" spans="2:7" x14ac:dyDescent="0.25">
      <c r="B399" t="s">
        <v>586</v>
      </c>
      <c r="C399" t="s">
        <v>1174</v>
      </c>
      <c r="D399" t="s">
        <v>1322</v>
      </c>
      <c r="E399" t="s">
        <v>15</v>
      </c>
      <c r="F399" t="s">
        <v>18</v>
      </c>
      <c r="G399" t="s">
        <v>2</v>
      </c>
    </row>
    <row r="400" spans="2:7" x14ac:dyDescent="0.25">
      <c r="B400" t="s">
        <v>587</v>
      </c>
      <c r="C400" t="s">
        <v>1040</v>
      </c>
      <c r="D400" t="s">
        <v>1052</v>
      </c>
      <c r="E400" t="s">
        <v>25</v>
      </c>
      <c r="F400" t="s">
        <v>7</v>
      </c>
      <c r="G400" t="s">
        <v>19</v>
      </c>
    </row>
    <row r="401" spans="2:7" x14ac:dyDescent="0.25">
      <c r="B401" t="s">
        <v>445</v>
      </c>
      <c r="C401" t="s">
        <v>1186</v>
      </c>
      <c r="D401" t="s">
        <v>1169</v>
      </c>
      <c r="E401" t="s">
        <v>30</v>
      </c>
      <c r="F401" t="s">
        <v>7</v>
      </c>
      <c r="G401" t="s">
        <v>10</v>
      </c>
    </row>
    <row r="402" spans="2:7" x14ac:dyDescent="0.25">
      <c r="B402" t="s">
        <v>588</v>
      </c>
      <c r="C402" t="s">
        <v>1017</v>
      </c>
      <c r="D402" t="s">
        <v>1321</v>
      </c>
      <c r="E402" t="s">
        <v>37</v>
      </c>
      <c r="F402" t="s">
        <v>7</v>
      </c>
      <c r="G402" t="s">
        <v>2</v>
      </c>
    </row>
    <row r="403" spans="2:7" x14ac:dyDescent="0.25">
      <c r="B403" t="s">
        <v>589</v>
      </c>
      <c r="C403" t="s">
        <v>974</v>
      </c>
      <c r="D403" t="s">
        <v>1043</v>
      </c>
      <c r="E403" t="s">
        <v>30</v>
      </c>
      <c r="F403" t="s">
        <v>1</v>
      </c>
      <c r="G403" t="s">
        <v>2</v>
      </c>
    </row>
    <row r="404" spans="2:7" x14ac:dyDescent="0.25">
      <c r="B404" t="s">
        <v>283</v>
      </c>
      <c r="C404" t="s">
        <v>1077</v>
      </c>
      <c r="D404" t="s">
        <v>1318</v>
      </c>
      <c r="E404" t="s">
        <v>15</v>
      </c>
      <c r="F404" t="s">
        <v>9</v>
      </c>
      <c r="G404" t="s">
        <v>10</v>
      </c>
    </row>
    <row r="405" spans="2:7" x14ac:dyDescent="0.25">
      <c r="B405" t="s">
        <v>590</v>
      </c>
      <c r="C405" t="s">
        <v>1158</v>
      </c>
      <c r="D405" t="s">
        <v>1218</v>
      </c>
      <c r="E405" t="s">
        <v>50</v>
      </c>
      <c r="F405" t="s">
        <v>7</v>
      </c>
      <c r="G405" t="s">
        <v>10</v>
      </c>
    </row>
    <row r="406" spans="2:7" x14ac:dyDescent="0.25">
      <c r="B406" t="s">
        <v>591</v>
      </c>
      <c r="C406" t="s">
        <v>1324</v>
      </c>
      <c r="D406" t="s">
        <v>1101</v>
      </c>
      <c r="E406" t="s">
        <v>32</v>
      </c>
      <c r="F406" t="s">
        <v>33</v>
      </c>
      <c r="G406" t="s">
        <v>12</v>
      </c>
    </row>
    <row r="407" spans="2:7" x14ac:dyDescent="0.25">
      <c r="B407" t="s">
        <v>592</v>
      </c>
      <c r="C407" t="s">
        <v>1015</v>
      </c>
      <c r="D407" t="s">
        <v>1077</v>
      </c>
      <c r="E407" t="s">
        <v>32</v>
      </c>
      <c r="F407" t="s">
        <v>18</v>
      </c>
      <c r="G407" t="s">
        <v>12</v>
      </c>
    </row>
    <row r="408" spans="2:7" x14ac:dyDescent="0.25">
      <c r="B408" t="s">
        <v>133</v>
      </c>
      <c r="C408" t="s">
        <v>1214</v>
      </c>
      <c r="D408" t="s">
        <v>1115</v>
      </c>
      <c r="E408" t="s">
        <v>59</v>
      </c>
      <c r="F408" t="s">
        <v>7</v>
      </c>
      <c r="G408" t="s">
        <v>10</v>
      </c>
    </row>
    <row r="409" spans="2:7" x14ac:dyDescent="0.25">
      <c r="B409" t="s">
        <v>110</v>
      </c>
      <c r="C409" t="s">
        <v>1316</v>
      </c>
      <c r="D409" t="s">
        <v>1310</v>
      </c>
      <c r="E409" t="s">
        <v>17</v>
      </c>
      <c r="F409" t="s">
        <v>18</v>
      </c>
      <c r="G409" t="s">
        <v>12</v>
      </c>
    </row>
    <row r="410" spans="2:7" x14ac:dyDescent="0.25">
      <c r="B410" t="s">
        <v>593</v>
      </c>
      <c r="C410" t="s">
        <v>1325</v>
      </c>
      <c r="D410" t="s">
        <v>1290</v>
      </c>
      <c r="E410" t="s">
        <v>29</v>
      </c>
      <c r="F410" t="s">
        <v>9</v>
      </c>
      <c r="G410" t="s">
        <v>2</v>
      </c>
    </row>
    <row r="411" spans="2:7" x14ac:dyDescent="0.25">
      <c r="B411" t="s">
        <v>594</v>
      </c>
      <c r="C411" t="s">
        <v>998</v>
      </c>
      <c r="D411" t="s">
        <v>1065</v>
      </c>
      <c r="E411" t="s">
        <v>17</v>
      </c>
      <c r="F411" t="s">
        <v>18</v>
      </c>
      <c r="G411" t="s">
        <v>2</v>
      </c>
    </row>
    <row r="412" spans="2:7" x14ac:dyDescent="0.25">
      <c r="B412" t="s">
        <v>56</v>
      </c>
      <c r="C412" t="s">
        <v>1019</v>
      </c>
      <c r="D412" t="s">
        <v>1046</v>
      </c>
      <c r="E412" t="s">
        <v>45</v>
      </c>
      <c r="F412" t="s">
        <v>4</v>
      </c>
      <c r="G412" t="s">
        <v>12</v>
      </c>
    </row>
    <row r="413" spans="2:7" x14ac:dyDescent="0.25">
      <c r="B413" t="s">
        <v>595</v>
      </c>
      <c r="C413" t="s">
        <v>1326</v>
      </c>
      <c r="D413" t="s">
        <v>973</v>
      </c>
      <c r="E413" t="s">
        <v>53</v>
      </c>
      <c r="F413" t="s">
        <v>7</v>
      </c>
      <c r="G413" t="s">
        <v>12</v>
      </c>
    </row>
    <row r="414" spans="2:7" x14ac:dyDescent="0.25">
      <c r="B414" t="s">
        <v>103</v>
      </c>
      <c r="C414" t="s">
        <v>1140</v>
      </c>
      <c r="D414" t="s">
        <v>1327</v>
      </c>
      <c r="E414" t="s">
        <v>0</v>
      </c>
      <c r="F414" t="s">
        <v>9</v>
      </c>
      <c r="G414" t="s">
        <v>12</v>
      </c>
    </row>
    <row r="415" spans="2:7" x14ac:dyDescent="0.25">
      <c r="B415" t="s">
        <v>596</v>
      </c>
      <c r="C415" t="s">
        <v>1099</v>
      </c>
      <c r="D415" t="s">
        <v>1115</v>
      </c>
      <c r="E415" t="s">
        <v>55</v>
      </c>
      <c r="F415" t="s">
        <v>23</v>
      </c>
      <c r="G415" t="s">
        <v>12</v>
      </c>
    </row>
    <row r="416" spans="2:7" x14ac:dyDescent="0.25">
      <c r="B416" t="s">
        <v>597</v>
      </c>
      <c r="C416" t="s">
        <v>1325</v>
      </c>
      <c r="D416" t="s">
        <v>1275</v>
      </c>
      <c r="E416" t="s">
        <v>0</v>
      </c>
      <c r="F416" t="s">
        <v>9</v>
      </c>
      <c r="G416" t="s">
        <v>12</v>
      </c>
    </row>
    <row r="417" spans="2:7" x14ac:dyDescent="0.25">
      <c r="B417" t="s">
        <v>97</v>
      </c>
      <c r="C417" t="s">
        <v>1074</v>
      </c>
      <c r="D417" t="s">
        <v>1328</v>
      </c>
      <c r="E417" t="s">
        <v>8</v>
      </c>
      <c r="F417" t="s">
        <v>9</v>
      </c>
      <c r="G417" t="s">
        <v>2</v>
      </c>
    </row>
    <row r="418" spans="2:7" x14ac:dyDescent="0.25">
      <c r="B418" t="s">
        <v>598</v>
      </c>
      <c r="C418" t="s">
        <v>1184</v>
      </c>
      <c r="D418" t="s">
        <v>1026</v>
      </c>
      <c r="E418" t="s">
        <v>50</v>
      </c>
      <c r="F418" t="s">
        <v>7</v>
      </c>
      <c r="G418" t="s">
        <v>12</v>
      </c>
    </row>
    <row r="419" spans="2:7" x14ac:dyDescent="0.25">
      <c r="B419" t="s">
        <v>596</v>
      </c>
      <c r="C419" t="s">
        <v>1027</v>
      </c>
      <c r="D419" t="s">
        <v>1130</v>
      </c>
      <c r="E419" t="s">
        <v>30</v>
      </c>
      <c r="F419" t="s">
        <v>1</v>
      </c>
      <c r="G419" t="s">
        <v>2</v>
      </c>
    </row>
    <row r="420" spans="2:7" x14ac:dyDescent="0.25">
      <c r="B420" t="s">
        <v>82</v>
      </c>
      <c r="C420" t="s">
        <v>1019</v>
      </c>
      <c r="D420" t="s">
        <v>1314</v>
      </c>
      <c r="E420" t="s">
        <v>30</v>
      </c>
      <c r="F420" t="s">
        <v>18</v>
      </c>
      <c r="G420" t="s">
        <v>19</v>
      </c>
    </row>
    <row r="421" spans="2:7" x14ac:dyDescent="0.25">
      <c r="B421" t="s">
        <v>186</v>
      </c>
      <c r="C421" t="s">
        <v>1329</v>
      </c>
      <c r="D421" t="s">
        <v>1014</v>
      </c>
      <c r="E421" t="s">
        <v>15</v>
      </c>
      <c r="F421" t="s">
        <v>33</v>
      </c>
      <c r="G421" t="s">
        <v>19</v>
      </c>
    </row>
    <row r="422" spans="2:7" x14ac:dyDescent="0.25">
      <c r="B422" t="s">
        <v>73</v>
      </c>
      <c r="C422" t="s">
        <v>1106</v>
      </c>
      <c r="D422" t="s">
        <v>1330</v>
      </c>
      <c r="E422" t="s">
        <v>17</v>
      </c>
      <c r="F422" t="s">
        <v>23</v>
      </c>
      <c r="G422" t="s">
        <v>2</v>
      </c>
    </row>
    <row r="423" spans="2:7" x14ac:dyDescent="0.25">
      <c r="B423" t="s">
        <v>599</v>
      </c>
      <c r="C423" t="s">
        <v>1331</v>
      </c>
      <c r="D423" t="s">
        <v>1317</v>
      </c>
      <c r="E423" t="s">
        <v>31</v>
      </c>
      <c r="F423" t="s">
        <v>23</v>
      </c>
      <c r="G423" t="s">
        <v>19</v>
      </c>
    </row>
    <row r="424" spans="2:7" x14ac:dyDescent="0.25">
      <c r="B424" t="s">
        <v>600</v>
      </c>
      <c r="C424" t="s">
        <v>1325</v>
      </c>
      <c r="D424" t="s">
        <v>1085</v>
      </c>
      <c r="E424" t="s">
        <v>34</v>
      </c>
      <c r="F424" t="s">
        <v>33</v>
      </c>
      <c r="G424" t="s">
        <v>10</v>
      </c>
    </row>
    <row r="425" spans="2:7" x14ac:dyDescent="0.25">
      <c r="B425" t="s">
        <v>601</v>
      </c>
      <c r="C425" t="s">
        <v>1124</v>
      </c>
      <c r="D425" t="s">
        <v>1036</v>
      </c>
      <c r="E425" t="s">
        <v>35</v>
      </c>
      <c r="F425" t="s">
        <v>9</v>
      </c>
      <c r="G425" t="s">
        <v>12</v>
      </c>
    </row>
    <row r="426" spans="2:7" x14ac:dyDescent="0.25">
      <c r="B426" t="s">
        <v>602</v>
      </c>
      <c r="C426" t="s">
        <v>1332</v>
      </c>
      <c r="D426" t="s">
        <v>1333</v>
      </c>
      <c r="E426" t="s">
        <v>15</v>
      </c>
      <c r="F426" t="s">
        <v>23</v>
      </c>
      <c r="G426" t="s">
        <v>19</v>
      </c>
    </row>
    <row r="427" spans="2:7" x14ac:dyDescent="0.25">
      <c r="B427" t="s">
        <v>105</v>
      </c>
      <c r="C427" t="s">
        <v>1097</v>
      </c>
      <c r="D427" t="s">
        <v>1334</v>
      </c>
      <c r="E427" t="s">
        <v>34</v>
      </c>
      <c r="F427" t="s">
        <v>1</v>
      </c>
      <c r="G427" t="s">
        <v>10</v>
      </c>
    </row>
    <row r="428" spans="2:7" x14ac:dyDescent="0.25">
      <c r="B428" t="s">
        <v>603</v>
      </c>
      <c r="C428" t="s">
        <v>1335</v>
      </c>
      <c r="D428" t="s">
        <v>1232</v>
      </c>
      <c r="E428" t="s">
        <v>30</v>
      </c>
      <c r="F428" t="s">
        <v>33</v>
      </c>
      <c r="G428" t="s">
        <v>10</v>
      </c>
    </row>
    <row r="429" spans="2:7" x14ac:dyDescent="0.25">
      <c r="B429" t="s">
        <v>604</v>
      </c>
      <c r="C429" t="s">
        <v>1336</v>
      </c>
      <c r="D429" t="s">
        <v>1191</v>
      </c>
      <c r="E429" t="s">
        <v>15</v>
      </c>
      <c r="F429" t="s">
        <v>23</v>
      </c>
      <c r="G429" t="s">
        <v>12</v>
      </c>
    </row>
    <row r="430" spans="2:7" x14ac:dyDescent="0.25">
      <c r="B430" t="s">
        <v>605</v>
      </c>
      <c r="C430" t="s">
        <v>1277</v>
      </c>
      <c r="D430" t="s">
        <v>985</v>
      </c>
      <c r="E430" t="s">
        <v>31</v>
      </c>
      <c r="F430" t="s">
        <v>4</v>
      </c>
      <c r="G430" t="s">
        <v>12</v>
      </c>
    </row>
    <row r="431" spans="2:7" x14ac:dyDescent="0.25">
      <c r="B431" t="s">
        <v>606</v>
      </c>
      <c r="C431" t="s">
        <v>1255</v>
      </c>
      <c r="D431" t="s">
        <v>1102</v>
      </c>
      <c r="E431" t="s">
        <v>38</v>
      </c>
      <c r="F431" t="s">
        <v>7</v>
      </c>
      <c r="G431" t="s">
        <v>19</v>
      </c>
    </row>
    <row r="432" spans="2:7" x14ac:dyDescent="0.25">
      <c r="B432" t="s">
        <v>238</v>
      </c>
      <c r="C432" t="s">
        <v>1225</v>
      </c>
      <c r="D432" t="s">
        <v>1337</v>
      </c>
      <c r="E432" t="s">
        <v>48</v>
      </c>
      <c r="F432" t="s">
        <v>9</v>
      </c>
      <c r="G432" t="s">
        <v>12</v>
      </c>
    </row>
    <row r="433" spans="2:7" x14ac:dyDescent="0.25">
      <c r="B433" t="s">
        <v>607</v>
      </c>
      <c r="C433" t="s">
        <v>1178</v>
      </c>
      <c r="D433" t="s">
        <v>960</v>
      </c>
      <c r="E433" t="s">
        <v>30</v>
      </c>
      <c r="F433" t="s">
        <v>18</v>
      </c>
      <c r="G433" t="s">
        <v>2</v>
      </c>
    </row>
    <row r="434" spans="2:7" x14ac:dyDescent="0.25">
      <c r="B434" t="s">
        <v>608</v>
      </c>
      <c r="C434" t="s">
        <v>1147</v>
      </c>
      <c r="D434" t="s">
        <v>1141</v>
      </c>
      <c r="E434" t="s">
        <v>30</v>
      </c>
      <c r="F434" t="s">
        <v>18</v>
      </c>
      <c r="G434" t="s">
        <v>12</v>
      </c>
    </row>
    <row r="435" spans="2:7" x14ac:dyDescent="0.25">
      <c r="B435" t="s">
        <v>609</v>
      </c>
      <c r="C435" t="s">
        <v>1250</v>
      </c>
      <c r="D435" t="s">
        <v>964</v>
      </c>
      <c r="E435" t="s">
        <v>34</v>
      </c>
      <c r="F435" t="s">
        <v>23</v>
      </c>
      <c r="G435" t="s">
        <v>10</v>
      </c>
    </row>
    <row r="436" spans="2:7" x14ac:dyDescent="0.25">
      <c r="B436" t="s">
        <v>610</v>
      </c>
      <c r="C436" t="s">
        <v>1073</v>
      </c>
      <c r="D436" t="s">
        <v>1218</v>
      </c>
      <c r="E436" t="s">
        <v>14</v>
      </c>
      <c r="F436" t="s">
        <v>7</v>
      </c>
      <c r="G436" t="s">
        <v>10</v>
      </c>
    </row>
    <row r="437" spans="2:7" x14ac:dyDescent="0.25">
      <c r="B437" t="s">
        <v>148</v>
      </c>
      <c r="C437" t="s">
        <v>1338</v>
      </c>
      <c r="D437" t="s">
        <v>1148</v>
      </c>
      <c r="E437" t="s">
        <v>59</v>
      </c>
      <c r="F437" t="s">
        <v>7</v>
      </c>
      <c r="G437" t="s">
        <v>12</v>
      </c>
    </row>
    <row r="438" spans="2:7" x14ac:dyDescent="0.25">
      <c r="B438" t="s">
        <v>42</v>
      </c>
      <c r="C438" t="s">
        <v>1223</v>
      </c>
      <c r="D438" t="s">
        <v>1321</v>
      </c>
      <c r="E438" t="s">
        <v>45</v>
      </c>
      <c r="F438" t="s">
        <v>4</v>
      </c>
      <c r="G438" t="s">
        <v>2</v>
      </c>
    </row>
    <row r="439" spans="2:7" x14ac:dyDescent="0.25">
      <c r="B439" t="s">
        <v>229</v>
      </c>
      <c r="C439" t="s">
        <v>976</v>
      </c>
      <c r="D439" t="s">
        <v>1272</v>
      </c>
      <c r="E439" t="s">
        <v>15</v>
      </c>
      <c r="F439" t="s">
        <v>7</v>
      </c>
      <c r="G439" t="s">
        <v>2</v>
      </c>
    </row>
    <row r="440" spans="2:7" x14ac:dyDescent="0.25">
      <c r="B440" t="s">
        <v>611</v>
      </c>
      <c r="C440" t="s">
        <v>994</v>
      </c>
      <c r="D440" t="s">
        <v>1287</v>
      </c>
      <c r="E440" t="s">
        <v>0</v>
      </c>
      <c r="F440" t="s">
        <v>18</v>
      </c>
      <c r="G440" t="s">
        <v>10</v>
      </c>
    </row>
    <row r="441" spans="2:7" x14ac:dyDescent="0.25">
      <c r="B441" t="s">
        <v>612</v>
      </c>
      <c r="C441" t="s">
        <v>1114</v>
      </c>
      <c r="D441" t="s">
        <v>1339</v>
      </c>
      <c r="E441" t="s">
        <v>34</v>
      </c>
      <c r="F441" t="s">
        <v>33</v>
      </c>
      <c r="G441" t="s">
        <v>19</v>
      </c>
    </row>
    <row r="442" spans="2:7" x14ac:dyDescent="0.25">
      <c r="B442" t="s">
        <v>613</v>
      </c>
      <c r="C442" t="s">
        <v>1250</v>
      </c>
      <c r="D442" t="s">
        <v>1085</v>
      </c>
      <c r="E442" t="s">
        <v>8</v>
      </c>
      <c r="F442" t="s">
        <v>9</v>
      </c>
      <c r="G442" t="s">
        <v>10</v>
      </c>
    </row>
    <row r="443" spans="2:7" x14ac:dyDescent="0.25">
      <c r="B443" t="s">
        <v>75</v>
      </c>
      <c r="C443" t="s">
        <v>1103</v>
      </c>
      <c r="D443" t="s">
        <v>1012</v>
      </c>
      <c r="E443" t="s">
        <v>31</v>
      </c>
      <c r="F443" t="s">
        <v>18</v>
      </c>
      <c r="G443" t="s">
        <v>19</v>
      </c>
    </row>
    <row r="444" spans="2:7" x14ac:dyDescent="0.25">
      <c r="B444" t="s">
        <v>614</v>
      </c>
      <c r="C444" t="s">
        <v>1301</v>
      </c>
      <c r="D444" t="s">
        <v>1340</v>
      </c>
      <c r="E444" t="s">
        <v>26</v>
      </c>
      <c r="F444" t="s">
        <v>7</v>
      </c>
      <c r="G444" t="s">
        <v>19</v>
      </c>
    </row>
    <row r="445" spans="2:7" x14ac:dyDescent="0.25">
      <c r="B445" t="s">
        <v>615</v>
      </c>
      <c r="C445" t="s">
        <v>961</v>
      </c>
      <c r="D445" t="s">
        <v>1341</v>
      </c>
      <c r="E445" t="s">
        <v>51</v>
      </c>
      <c r="F445" t="s">
        <v>7</v>
      </c>
      <c r="G445" t="s">
        <v>12</v>
      </c>
    </row>
    <row r="446" spans="2:7" x14ac:dyDescent="0.25">
      <c r="B446" t="s">
        <v>616</v>
      </c>
      <c r="C446" t="s">
        <v>1015</v>
      </c>
      <c r="D446" t="s">
        <v>1088</v>
      </c>
      <c r="E446" t="s">
        <v>28</v>
      </c>
      <c r="F446" t="s">
        <v>9</v>
      </c>
      <c r="G446" t="s">
        <v>2</v>
      </c>
    </row>
    <row r="447" spans="2:7" x14ac:dyDescent="0.25">
      <c r="B447" t="s">
        <v>617</v>
      </c>
      <c r="C447" t="s">
        <v>1017</v>
      </c>
      <c r="D447" t="s">
        <v>1275</v>
      </c>
      <c r="E447" t="s">
        <v>0</v>
      </c>
      <c r="F447" t="s">
        <v>7</v>
      </c>
      <c r="G447" t="s">
        <v>2</v>
      </c>
    </row>
    <row r="448" spans="2:7" x14ac:dyDescent="0.25">
      <c r="B448" t="s">
        <v>618</v>
      </c>
      <c r="C448" t="s">
        <v>1184</v>
      </c>
      <c r="D448" t="s">
        <v>1265</v>
      </c>
      <c r="E448" t="s">
        <v>34</v>
      </c>
      <c r="F448" t="s">
        <v>33</v>
      </c>
      <c r="G448" t="s">
        <v>10</v>
      </c>
    </row>
    <row r="449" spans="2:7" x14ac:dyDescent="0.25">
      <c r="B449" t="s">
        <v>619</v>
      </c>
      <c r="C449" t="s">
        <v>1013</v>
      </c>
      <c r="D449" t="s">
        <v>1162</v>
      </c>
      <c r="E449" t="s">
        <v>17</v>
      </c>
      <c r="F449" t="s">
        <v>1</v>
      </c>
      <c r="G449" t="s">
        <v>12</v>
      </c>
    </row>
    <row r="450" spans="2:7" x14ac:dyDescent="0.25">
      <c r="B450" t="s">
        <v>98</v>
      </c>
      <c r="C450" t="s">
        <v>1342</v>
      </c>
      <c r="D450" t="s">
        <v>1343</v>
      </c>
      <c r="E450" t="s">
        <v>17</v>
      </c>
      <c r="F450" t="s">
        <v>1</v>
      </c>
      <c r="G450" t="s">
        <v>19</v>
      </c>
    </row>
    <row r="451" spans="2:7" x14ac:dyDescent="0.25">
      <c r="B451" t="s">
        <v>620</v>
      </c>
      <c r="C451" t="s">
        <v>1023</v>
      </c>
      <c r="D451" t="s">
        <v>985</v>
      </c>
      <c r="E451" t="s">
        <v>14</v>
      </c>
      <c r="F451" t="s">
        <v>7</v>
      </c>
      <c r="G451" t="s">
        <v>10</v>
      </c>
    </row>
    <row r="452" spans="2:7" x14ac:dyDescent="0.25">
      <c r="B452" t="s">
        <v>621</v>
      </c>
      <c r="C452" t="s">
        <v>1297</v>
      </c>
      <c r="D452" t="s">
        <v>1312</v>
      </c>
      <c r="E452" t="s">
        <v>0</v>
      </c>
      <c r="F452" t="s">
        <v>23</v>
      </c>
      <c r="G452" t="s">
        <v>12</v>
      </c>
    </row>
    <row r="453" spans="2:7" x14ac:dyDescent="0.25">
      <c r="B453" t="s">
        <v>622</v>
      </c>
      <c r="C453" t="s">
        <v>1124</v>
      </c>
      <c r="D453" t="s">
        <v>1057</v>
      </c>
      <c r="E453" t="s">
        <v>30</v>
      </c>
      <c r="F453" t="s">
        <v>1</v>
      </c>
      <c r="G453" t="s">
        <v>2</v>
      </c>
    </row>
    <row r="454" spans="2:7" x14ac:dyDescent="0.25">
      <c r="B454" t="s">
        <v>270</v>
      </c>
      <c r="C454" t="s">
        <v>1344</v>
      </c>
      <c r="D454" t="s">
        <v>1227</v>
      </c>
      <c r="E454" t="s">
        <v>58</v>
      </c>
      <c r="F454" t="s">
        <v>9</v>
      </c>
      <c r="G454" t="s">
        <v>19</v>
      </c>
    </row>
    <row r="455" spans="2:7" x14ac:dyDescent="0.25">
      <c r="B455" t="s">
        <v>623</v>
      </c>
      <c r="C455" t="s">
        <v>1079</v>
      </c>
      <c r="D455" t="s">
        <v>1085</v>
      </c>
      <c r="E455" t="s">
        <v>15</v>
      </c>
      <c r="F455" t="s">
        <v>1</v>
      </c>
      <c r="G455" t="s">
        <v>2</v>
      </c>
    </row>
    <row r="456" spans="2:7" x14ac:dyDescent="0.25">
      <c r="B456" t="s">
        <v>198</v>
      </c>
      <c r="C456" t="s">
        <v>1126</v>
      </c>
      <c r="D456" t="s">
        <v>1232</v>
      </c>
      <c r="E456" t="s">
        <v>26</v>
      </c>
      <c r="F456" t="s">
        <v>7</v>
      </c>
      <c r="G456" t="s">
        <v>2</v>
      </c>
    </row>
    <row r="457" spans="2:7" x14ac:dyDescent="0.25">
      <c r="B457" t="s">
        <v>624</v>
      </c>
      <c r="C457" t="s">
        <v>1206</v>
      </c>
      <c r="D457" t="s">
        <v>1340</v>
      </c>
      <c r="E457" t="s">
        <v>55</v>
      </c>
      <c r="F457" t="s">
        <v>23</v>
      </c>
      <c r="G457" t="s">
        <v>12</v>
      </c>
    </row>
    <row r="458" spans="2:7" x14ac:dyDescent="0.25">
      <c r="B458" t="s">
        <v>13</v>
      </c>
      <c r="C458" t="s">
        <v>994</v>
      </c>
      <c r="D458" t="s">
        <v>993</v>
      </c>
      <c r="E458" t="s">
        <v>15</v>
      </c>
      <c r="F458" t="s">
        <v>9</v>
      </c>
      <c r="G458" t="s">
        <v>19</v>
      </c>
    </row>
    <row r="459" spans="2:7" x14ac:dyDescent="0.25">
      <c r="B459" t="s">
        <v>104</v>
      </c>
      <c r="C459" t="s">
        <v>959</v>
      </c>
      <c r="D459" t="s">
        <v>1317</v>
      </c>
      <c r="E459" t="s">
        <v>46</v>
      </c>
      <c r="F459" t="s">
        <v>9</v>
      </c>
      <c r="G459" t="s">
        <v>2</v>
      </c>
    </row>
    <row r="460" spans="2:7" x14ac:dyDescent="0.25">
      <c r="B460" t="s">
        <v>625</v>
      </c>
      <c r="C460" t="s">
        <v>988</v>
      </c>
      <c r="D460" t="s">
        <v>1261</v>
      </c>
      <c r="E460" t="s">
        <v>17</v>
      </c>
      <c r="F460" t="s">
        <v>18</v>
      </c>
      <c r="G460" t="s">
        <v>10</v>
      </c>
    </row>
    <row r="461" spans="2:7" x14ac:dyDescent="0.25">
      <c r="B461" t="s">
        <v>64</v>
      </c>
      <c r="C461" t="s">
        <v>1211</v>
      </c>
      <c r="D461" t="s">
        <v>1210</v>
      </c>
      <c r="E461" t="s">
        <v>15</v>
      </c>
      <c r="F461" t="s">
        <v>18</v>
      </c>
      <c r="G461" t="s">
        <v>10</v>
      </c>
    </row>
    <row r="462" spans="2:7" x14ac:dyDescent="0.25">
      <c r="B462" t="s">
        <v>626</v>
      </c>
      <c r="C462" t="s">
        <v>1189</v>
      </c>
      <c r="D462" t="s">
        <v>1345</v>
      </c>
      <c r="E462" t="s">
        <v>45</v>
      </c>
      <c r="F462" t="s">
        <v>4</v>
      </c>
      <c r="G462" t="s">
        <v>2</v>
      </c>
    </row>
    <row r="463" spans="2:7" x14ac:dyDescent="0.25">
      <c r="B463" t="s">
        <v>627</v>
      </c>
      <c r="C463" t="s">
        <v>1173</v>
      </c>
      <c r="D463" t="s">
        <v>1309</v>
      </c>
      <c r="E463" t="s">
        <v>30</v>
      </c>
      <c r="F463" t="s">
        <v>4</v>
      </c>
      <c r="G463" t="s">
        <v>10</v>
      </c>
    </row>
    <row r="464" spans="2:7" x14ac:dyDescent="0.25">
      <c r="B464" t="s">
        <v>628</v>
      </c>
      <c r="C464" t="s">
        <v>1119</v>
      </c>
      <c r="D464" t="s">
        <v>1221</v>
      </c>
      <c r="E464" t="s">
        <v>51</v>
      </c>
      <c r="F464" t="s">
        <v>7</v>
      </c>
      <c r="G464" t="s">
        <v>10</v>
      </c>
    </row>
    <row r="465" spans="2:7" x14ac:dyDescent="0.25">
      <c r="B465" t="s">
        <v>629</v>
      </c>
      <c r="C465" t="s">
        <v>1017</v>
      </c>
      <c r="D465" t="s">
        <v>1346</v>
      </c>
      <c r="E465" t="s">
        <v>0</v>
      </c>
      <c r="F465" t="s">
        <v>1</v>
      </c>
      <c r="G465" t="s">
        <v>10</v>
      </c>
    </row>
    <row r="466" spans="2:7" x14ac:dyDescent="0.25">
      <c r="B466" t="s">
        <v>213</v>
      </c>
      <c r="C466" t="s">
        <v>1260</v>
      </c>
      <c r="D466" t="s">
        <v>1022</v>
      </c>
      <c r="E466" t="s">
        <v>0</v>
      </c>
      <c r="F466" t="s">
        <v>18</v>
      </c>
      <c r="G466" t="s">
        <v>10</v>
      </c>
    </row>
    <row r="467" spans="2:7" x14ac:dyDescent="0.25">
      <c r="B467" t="s">
        <v>630</v>
      </c>
      <c r="C467" t="s">
        <v>1324</v>
      </c>
      <c r="D467" t="s">
        <v>997</v>
      </c>
      <c r="E467" t="s">
        <v>15</v>
      </c>
      <c r="F467" t="s">
        <v>9</v>
      </c>
      <c r="G467" t="s">
        <v>10</v>
      </c>
    </row>
    <row r="468" spans="2:7" x14ac:dyDescent="0.25">
      <c r="B468" t="s">
        <v>93</v>
      </c>
      <c r="C468" t="s">
        <v>1040</v>
      </c>
      <c r="D468" t="s">
        <v>1165</v>
      </c>
      <c r="E468" t="s">
        <v>28</v>
      </c>
      <c r="F468" t="s">
        <v>9</v>
      </c>
      <c r="G468" t="s">
        <v>12</v>
      </c>
    </row>
    <row r="469" spans="2:7" x14ac:dyDescent="0.25">
      <c r="B469" t="s">
        <v>631</v>
      </c>
      <c r="C469" t="s">
        <v>1047</v>
      </c>
      <c r="D469" t="s">
        <v>1276</v>
      </c>
      <c r="E469" t="s">
        <v>25</v>
      </c>
      <c r="F469" t="s">
        <v>7</v>
      </c>
      <c r="G469" t="s">
        <v>19</v>
      </c>
    </row>
    <row r="470" spans="2:7" x14ac:dyDescent="0.25">
      <c r="B470" t="s">
        <v>319</v>
      </c>
      <c r="C470" t="s">
        <v>1316</v>
      </c>
      <c r="D470" t="s">
        <v>1337</v>
      </c>
      <c r="E470" t="s">
        <v>15</v>
      </c>
      <c r="F470" t="s">
        <v>9</v>
      </c>
      <c r="G470" t="s">
        <v>10</v>
      </c>
    </row>
    <row r="471" spans="2:7" x14ac:dyDescent="0.25">
      <c r="B471" t="s">
        <v>632</v>
      </c>
      <c r="C471" t="s">
        <v>1176</v>
      </c>
      <c r="D471" t="s">
        <v>1347</v>
      </c>
      <c r="E471" t="s">
        <v>32</v>
      </c>
      <c r="F471" t="s">
        <v>33</v>
      </c>
      <c r="G471" t="s">
        <v>12</v>
      </c>
    </row>
    <row r="472" spans="2:7" x14ac:dyDescent="0.25">
      <c r="B472" t="s">
        <v>633</v>
      </c>
      <c r="C472" t="s">
        <v>1316</v>
      </c>
      <c r="D472" t="s">
        <v>1348</v>
      </c>
      <c r="E472" t="s">
        <v>26</v>
      </c>
      <c r="F472" t="s">
        <v>7</v>
      </c>
      <c r="G472" t="s">
        <v>10</v>
      </c>
    </row>
    <row r="473" spans="2:7" x14ac:dyDescent="0.25">
      <c r="B473" t="s">
        <v>424</v>
      </c>
      <c r="C473" t="s">
        <v>1256</v>
      </c>
      <c r="D473" t="s">
        <v>1008</v>
      </c>
      <c r="E473" t="s">
        <v>8</v>
      </c>
      <c r="F473" t="s">
        <v>9</v>
      </c>
      <c r="G473" t="s">
        <v>12</v>
      </c>
    </row>
    <row r="474" spans="2:7" x14ac:dyDescent="0.25">
      <c r="B474" t="s">
        <v>634</v>
      </c>
      <c r="C474" t="s">
        <v>1263</v>
      </c>
      <c r="D474" t="s">
        <v>1306</v>
      </c>
      <c r="E474" t="s">
        <v>30</v>
      </c>
      <c r="F474" t="s">
        <v>23</v>
      </c>
      <c r="G474" t="s">
        <v>10</v>
      </c>
    </row>
    <row r="475" spans="2:7" x14ac:dyDescent="0.25">
      <c r="B475" t="s">
        <v>635</v>
      </c>
      <c r="C475" t="s">
        <v>1011</v>
      </c>
      <c r="D475" t="s">
        <v>1349</v>
      </c>
      <c r="E475" t="s">
        <v>17</v>
      </c>
      <c r="F475" t="s">
        <v>18</v>
      </c>
      <c r="G475" t="s">
        <v>2</v>
      </c>
    </row>
    <row r="476" spans="2:7" x14ac:dyDescent="0.25">
      <c r="B476" t="s">
        <v>275</v>
      </c>
      <c r="C476" t="s">
        <v>1350</v>
      </c>
      <c r="D476" t="s">
        <v>1351</v>
      </c>
      <c r="E476" t="s">
        <v>51</v>
      </c>
      <c r="F476" t="s">
        <v>7</v>
      </c>
      <c r="G476" t="s">
        <v>2</v>
      </c>
    </row>
    <row r="477" spans="2:7" x14ac:dyDescent="0.25">
      <c r="B477" t="s">
        <v>108</v>
      </c>
      <c r="C477" t="s">
        <v>1352</v>
      </c>
      <c r="D477" t="s">
        <v>1072</v>
      </c>
      <c r="E477" t="s">
        <v>34</v>
      </c>
      <c r="F477" t="s">
        <v>23</v>
      </c>
      <c r="G477" t="s">
        <v>19</v>
      </c>
    </row>
    <row r="478" spans="2:7" x14ac:dyDescent="0.25">
      <c r="B478" t="s">
        <v>243</v>
      </c>
      <c r="C478" t="s">
        <v>1137</v>
      </c>
      <c r="D478" t="s">
        <v>1296</v>
      </c>
      <c r="E478" t="s">
        <v>89</v>
      </c>
      <c r="F478" t="s">
        <v>9</v>
      </c>
      <c r="G478" t="s">
        <v>19</v>
      </c>
    </row>
    <row r="479" spans="2:7" x14ac:dyDescent="0.25">
      <c r="B479" t="s">
        <v>636</v>
      </c>
      <c r="C479" t="s">
        <v>1037</v>
      </c>
      <c r="D479" t="s">
        <v>1169</v>
      </c>
      <c r="E479" t="s">
        <v>15</v>
      </c>
      <c r="F479" t="s">
        <v>33</v>
      </c>
      <c r="G479" t="s">
        <v>19</v>
      </c>
    </row>
    <row r="480" spans="2:7" x14ac:dyDescent="0.25">
      <c r="B480" t="s">
        <v>68</v>
      </c>
      <c r="C480" t="s">
        <v>982</v>
      </c>
      <c r="D480" t="s">
        <v>1353</v>
      </c>
      <c r="E480" t="s">
        <v>89</v>
      </c>
      <c r="F480" t="s">
        <v>9</v>
      </c>
      <c r="G480" t="s">
        <v>19</v>
      </c>
    </row>
    <row r="481" spans="2:7" x14ac:dyDescent="0.25">
      <c r="B481" t="s">
        <v>637</v>
      </c>
      <c r="C481" t="s">
        <v>1295</v>
      </c>
      <c r="D481" t="s">
        <v>1090</v>
      </c>
      <c r="E481" t="s">
        <v>31</v>
      </c>
      <c r="F481" t="s">
        <v>1</v>
      </c>
      <c r="G481" t="s">
        <v>2</v>
      </c>
    </row>
    <row r="482" spans="2:7" x14ac:dyDescent="0.25">
      <c r="B482" t="s">
        <v>140</v>
      </c>
      <c r="C482" t="s">
        <v>966</v>
      </c>
      <c r="D482" t="s">
        <v>1354</v>
      </c>
      <c r="E482" t="s">
        <v>25</v>
      </c>
      <c r="F482" t="s">
        <v>7</v>
      </c>
      <c r="G482" t="s">
        <v>2</v>
      </c>
    </row>
    <row r="483" spans="2:7" x14ac:dyDescent="0.25">
      <c r="B483" t="s">
        <v>638</v>
      </c>
      <c r="C483" t="s">
        <v>1046</v>
      </c>
      <c r="D483" t="s">
        <v>997</v>
      </c>
      <c r="E483" t="s">
        <v>17</v>
      </c>
      <c r="F483" t="s">
        <v>23</v>
      </c>
      <c r="G483" t="s">
        <v>2</v>
      </c>
    </row>
    <row r="484" spans="2:7" x14ac:dyDescent="0.25">
      <c r="B484" t="s">
        <v>88</v>
      </c>
      <c r="C484" t="s">
        <v>991</v>
      </c>
      <c r="D484" t="s">
        <v>1125</v>
      </c>
      <c r="E484" t="s">
        <v>0</v>
      </c>
      <c r="F484" t="s">
        <v>23</v>
      </c>
      <c r="G484" t="s">
        <v>19</v>
      </c>
    </row>
    <row r="485" spans="2:7" x14ac:dyDescent="0.25">
      <c r="B485" t="s">
        <v>363</v>
      </c>
      <c r="C485" t="s">
        <v>1201</v>
      </c>
      <c r="D485" t="s">
        <v>1328</v>
      </c>
      <c r="E485" t="s">
        <v>41</v>
      </c>
      <c r="F485" t="s">
        <v>4</v>
      </c>
      <c r="G485" t="s">
        <v>2</v>
      </c>
    </row>
    <row r="486" spans="2:7" x14ac:dyDescent="0.25">
      <c r="B486" t="s">
        <v>488</v>
      </c>
      <c r="C486" t="s">
        <v>1121</v>
      </c>
      <c r="D486" t="s">
        <v>1022</v>
      </c>
      <c r="E486" t="s">
        <v>0</v>
      </c>
      <c r="F486" t="s">
        <v>7</v>
      </c>
      <c r="G486" t="s">
        <v>10</v>
      </c>
    </row>
    <row r="487" spans="2:7" x14ac:dyDescent="0.25">
      <c r="B487" t="s">
        <v>554</v>
      </c>
      <c r="C487" t="s">
        <v>1117</v>
      </c>
      <c r="D487" t="s">
        <v>1355</v>
      </c>
      <c r="E487" t="s">
        <v>30</v>
      </c>
      <c r="F487" t="s">
        <v>18</v>
      </c>
      <c r="G487" t="s">
        <v>12</v>
      </c>
    </row>
    <row r="488" spans="2:7" x14ac:dyDescent="0.25">
      <c r="B488" t="s">
        <v>639</v>
      </c>
      <c r="C488" t="s">
        <v>1208</v>
      </c>
      <c r="D488" t="s">
        <v>1356</v>
      </c>
      <c r="E488" t="s">
        <v>44</v>
      </c>
      <c r="F488" t="s">
        <v>7</v>
      </c>
      <c r="G488" t="s">
        <v>10</v>
      </c>
    </row>
    <row r="489" spans="2:7" x14ac:dyDescent="0.25">
      <c r="B489" t="s">
        <v>640</v>
      </c>
      <c r="C489" t="s">
        <v>1137</v>
      </c>
      <c r="D489" t="s">
        <v>964</v>
      </c>
      <c r="E489" t="s">
        <v>59</v>
      </c>
      <c r="F489" t="s">
        <v>7</v>
      </c>
      <c r="G489" t="s">
        <v>12</v>
      </c>
    </row>
    <row r="490" spans="2:7" x14ac:dyDescent="0.25">
      <c r="B490" t="s">
        <v>641</v>
      </c>
      <c r="C490" t="s">
        <v>1357</v>
      </c>
      <c r="D490" t="s">
        <v>1166</v>
      </c>
      <c r="E490" t="s">
        <v>17</v>
      </c>
      <c r="F490" t="s">
        <v>1</v>
      </c>
      <c r="G490" t="s">
        <v>10</v>
      </c>
    </row>
    <row r="491" spans="2:7" x14ac:dyDescent="0.25">
      <c r="B491" t="s">
        <v>642</v>
      </c>
      <c r="C491" t="s">
        <v>1109</v>
      </c>
      <c r="D491" t="s">
        <v>1358</v>
      </c>
      <c r="E491" t="s">
        <v>17</v>
      </c>
      <c r="F491" t="s">
        <v>33</v>
      </c>
      <c r="G491" t="s">
        <v>2</v>
      </c>
    </row>
    <row r="492" spans="2:7" x14ac:dyDescent="0.25">
      <c r="B492" t="s">
        <v>94</v>
      </c>
      <c r="C492" t="s">
        <v>1180</v>
      </c>
      <c r="D492" t="s">
        <v>1355</v>
      </c>
      <c r="E492" t="s">
        <v>0</v>
      </c>
      <c r="F492" t="s">
        <v>18</v>
      </c>
      <c r="G492" t="s">
        <v>2</v>
      </c>
    </row>
    <row r="493" spans="2:7" x14ac:dyDescent="0.25">
      <c r="B493" t="s">
        <v>643</v>
      </c>
      <c r="C493" t="s">
        <v>1303</v>
      </c>
      <c r="D493" t="s">
        <v>1085</v>
      </c>
      <c r="E493" t="s">
        <v>45</v>
      </c>
      <c r="F493" t="s">
        <v>4</v>
      </c>
      <c r="G493" t="s">
        <v>12</v>
      </c>
    </row>
    <row r="494" spans="2:7" x14ac:dyDescent="0.25">
      <c r="B494" t="s">
        <v>309</v>
      </c>
      <c r="C494" t="s">
        <v>1091</v>
      </c>
      <c r="D494" t="s">
        <v>1204</v>
      </c>
      <c r="E494" t="s">
        <v>26</v>
      </c>
      <c r="F494" t="s">
        <v>7</v>
      </c>
      <c r="G494" t="s">
        <v>12</v>
      </c>
    </row>
    <row r="495" spans="2:7" x14ac:dyDescent="0.25">
      <c r="B495" t="s">
        <v>644</v>
      </c>
      <c r="C495" t="s">
        <v>1121</v>
      </c>
      <c r="D495" t="s">
        <v>1085</v>
      </c>
      <c r="E495" t="s">
        <v>45</v>
      </c>
      <c r="F495" t="s">
        <v>4</v>
      </c>
      <c r="G495" t="s">
        <v>12</v>
      </c>
    </row>
    <row r="496" spans="2:7" x14ac:dyDescent="0.25">
      <c r="B496" t="s">
        <v>645</v>
      </c>
      <c r="C496" t="s">
        <v>1269</v>
      </c>
      <c r="D496" t="s">
        <v>1359</v>
      </c>
      <c r="E496" t="s">
        <v>30</v>
      </c>
      <c r="F496" t="s">
        <v>4</v>
      </c>
      <c r="G496" t="s">
        <v>10</v>
      </c>
    </row>
    <row r="497" spans="2:7" x14ac:dyDescent="0.25">
      <c r="B497" t="s">
        <v>646</v>
      </c>
      <c r="C497" t="s">
        <v>1060</v>
      </c>
      <c r="D497" t="s">
        <v>1219</v>
      </c>
      <c r="E497" t="s">
        <v>6</v>
      </c>
      <c r="F497" t="s">
        <v>7</v>
      </c>
      <c r="G497" t="s">
        <v>12</v>
      </c>
    </row>
    <row r="498" spans="2:7" x14ac:dyDescent="0.25">
      <c r="B498" t="s">
        <v>647</v>
      </c>
      <c r="C498" t="s">
        <v>1009</v>
      </c>
      <c r="D498" t="s">
        <v>1107</v>
      </c>
      <c r="E498" t="s">
        <v>15</v>
      </c>
      <c r="F498" t="s">
        <v>1</v>
      </c>
      <c r="G498" t="s">
        <v>10</v>
      </c>
    </row>
    <row r="499" spans="2:7" x14ac:dyDescent="0.25">
      <c r="B499" t="s">
        <v>648</v>
      </c>
      <c r="C499" t="s">
        <v>1268</v>
      </c>
      <c r="D499" t="s">
        <v>1355</v>
      </c>
      <c r="E499" t="s">
        <v>30</v>
      </c>
      <c r="F499" t="s">
        <v>18</v>
      </c>
      <c r="G499" t="s">
        <v>2</v>
      </c>
    </row>
    <row r="500" spans="2:7" x14ac:dyDescent="0.25">
      <c r="B500" t="s">
        <v>649</v>
      </c>
      <c r="C500" t="s">
        <v>1360</v>
      </c>
      <c r="D500" t="s">
        <v>1054</v>
      </c>
      <c r="E500" t="s">
        <v>31</v>
      </c>
      <c r="F500" t="s">
        <v>7</v>
      </c>
      <c r="G500" t="s">
        <v>2</v>
      </c>
    </row>
    <row r="501" spans="2:7" x14ac:dyDescent="0.25">
      <c r="B501" t="s">
        <v>650</v>
      </c>
      <c r="C501" t="s">
        <v>1361</v>
      </c>
      <c r="D501" t="s">
        <v>981</v>
      </c>
      <c r="E501" t="s">
        <v>89</v>
      </c>
      <c r="F501" t="s">
        <v>9</v>
      </c>
      <c r="G501" t="s">
        <v>10</v>
      </c>
    </row>
    <row r="502" spans="2:7" x14ac:dyDescent="0.25">
      <c r="B502" t="s">
        <v>308</v>
      </c>
      <c r="C502" t="s">
        <v>1195</v>
      </c>
      <c r="D502" t="s">
        <v>1010</v>
      </c>
      <c r="E502" t="s">
        <v>37</v>
      </c>
      <c r="F502" t="s">
        <v>7</v>
      </c>
      <c r="G502" t="s">
        <v>12</v>
      </c>
    </row>
    <row r="503" spans="2:7" x14ac:dyDescent="0.25">
      <c r="B503" t="s">
        <v>99</v>
      </c>
      <c r="C503" t="s">
        <v>1128</v>
      </c>
      <c r="D503" t="s">
        <v>1192</v>
      </c>
      <c r="E503" t="s">
        <v>17</v>
      </c>
      <c r="F503" t="s">
        <v>33</v>
      </c>
      <c r="G503" t="s">
        <v>12</v>
      </c>
    </row>
    <row r="504" spans="2:7" x14ac:dyDescent="0.25">
      <c r="B504" t="s">
        <v>651</v>
      </c>
      <c r="C504" t="s">
        <v>1049</v>
      </c>
      <c r="D504" t="s">
        <v>1362</v>
      </c>
      <c r="E504" t="s">
        <v>48</v>
      </c>
      <c r="F504" t="s">
        <v>9</v>
      </c>
      <c r="G504" t="s">
        <v>12</v>
      </c>
    </row>
    <row r="505" spans="2:7" x14ac:dyDescent="0.25">
      <c r="B505" t="s">
        <v>652</v>
      </c>
      <c r="C505" t="s">
        <v>1363</v>
      </c>
      <c r="D505" t="s">
        <v>1187</v>
      </c>
      <c r="E505" t="s">
        <v>0</v>
      </c>
      <c r="F505" t="s">
        <v>4</v>
      </c>
      <c r="G505" t="s">
        <v>19</v>
      </c>
    </row>
    <row r="506" spans="2:7" x14ac:dyDescent="0.25">
      <c r="B506" t="s">
        <v>653</v>
      </c>
      <c r="C506" t="s">
        <v>1051</v>
      </c>
      <c r="D506" t="s">
        <v>1112</v>
      </c>
      <c r="E506" t="s">
        <v>34</v>
      </c>
      <c r="F506" t="s">
        <v>33</v>
      </c>
      <c r="G506" t="s">
        <v>10</v>
      </c>
    </row>
    <row r="507" spans="2:7" x14ac:dyDescent="0.25">
      <c r="B507" t="s">
        <v>654</v>
      </c>
      <c r="C507" t="s">
        <v>1124</v>
      </c>
      <c r="D507" t="s">
        <v>1146</v>
      </c>
      <c r="E507" t="s">
        <v>59</v>
      </c>
      <c r="F507" t="s">
        <v>7</v>
      </c>
      <c r="G507" t="s">
        <v>10</v>
      </c>
    </row>
    <row r="508" spans="2:7" x14ac:dyDescent="0.25">
      <c r="B508" t="s">
        <v>216</v>
      </c>
      <c r="C508" t="s">
        <v>1203</v>
      </c>
      <c r="D508" t="s">
        <v>1364</v>
      </c>
      <c r="E508" t="s">
        <v>30</v>
      </c>
      <c r="F508" t="s">
        <v>1</v>
      </c>
      <c r="G508" t="s">
        <v>10</v>
      </c>
    </row>
    <row r="509" spans="2:7" x14ac:dyDescent="0.25">
      <c r="B509" t="s">
        <v>655</v>
      </c>
      <c r="C509" t="s">
        <v>1035</v>
      </c>
      <c r="D509" t="s">
        <v>1135</v>
      </c>
      <c r="E509" t="s">
        <v>17</v>
      </c>
      <c r="F509" t="s">
        <v>23</v>
      </c>
      <c r="G509" t="s">
        <v>19</v>
      </c>
    </row>
    <row r="510" spans="2:7" x14ac:dyDescent="0.25">
      <c r="B510" t="s">
        <v>656</v>
      </c>
      <c r="C510" t="s">
        <v>1114</v>
      </c>
      <c r="D510" t="s">
        <v>1220</v>
      </c>
      <c r="E510" t="s">
        <v>31</v>
      </c>
      <c r="F510" t="s">
        <v>33</v>
      </c>
      <c r="G510" t="s">
        <v>19</v>
      </c>
    </row>
    <row r="511" spans="2:7" x14ac:dyDescent="0.25">
      <c r="B511" t="s">
        <v>657</v>
      </c>
      <c r="C511" t="s">
        <v>974</v>
      </c>
      <c r="D511" t="s">
        <v>1254</v>
      </c>
      <c r="E511" t="s">
        <v>22</v>
      </c>
      <c r="F511" t="s">
        <v>23</v>
      </c>
      <c r="G511" t="s">
        <v>19</v>
      </c>
    </row>
    <row r="512" spans="2:7" x14ac:dyDescent="0.25">
      <c r="B512" t="s">
        <v>658</v>
      </c>
      <c r="C512" t="s">
        <v>1198</v>
      </c>
      <c r="D512" t="s">
        <v>1086</v>
      </c>
      <c r="E512" t="s">
        <v>38</v>
      </c>
      <c r="F512" t="s">
        <v>7</v>
      </c>
      <c r="G512" t="s">
        <v>2</v>
      </c>
    </row>
    <row r="513" spans="2:7" x14ac:dyDescent="0.25">
      <c r="B513" t="s">
        <v>659</v>
      </c>
      <c r="C513" t="s">
        <v>1078</v>
      </c>
      <c r="D513" t="s">
        <v>1072</v>
      </c>
      <c r="E513" t="s">
        <v>31</v>
      </c>
      <c r="F513" t="s">
        <v>1</v>
      </c>
      <c r="G513" t="s">
        <v>12</v>
      </c>
    </row>
    <row r="514" spans="2:7" x14ac:dyDescent="0.25">
      <c r="B514" t="s">
        <v>660</v>
      </c>
      <c r="C514" t="s">
        <v>966</v>
      </c>
      <c r="D514" t="s">
        <v>1315</v>
      </c>
      <c r="E514" t="s">
        <v>32</v>
      </c>
      <c r="F514" t="s">
        <v>1</v>
      </c>
      <c r="G514" t="s">
        <v>12</v>
      </c>
    </row>
    <row r="515" spans="2:7" x14ac:dyDescent="0.25">
      <c r="B515" t="s">
        <v>661</v>
      </c>
      <c r="C515" t="s">
        <v>1106</v>
      </c>
      <c r="D515" t="s">
        <v>1365</v>
      </c>
      <c r="E515" t="s">
        <v>15</v>
      </c>
      <c r="F515" t="s">
        <v>4</v>
      </c>
      <c r="G515" t="s">
        <v>12</v>
      </c>
    </row>
    <row r="516" spans="2:7" x14ac:dyDescent="0.25">
      <c r="B516" t="s">
        <v>662</v>
      </c>
      <c r="C516" t="s">
        <v>1073</v>
      </c>
      <c r="D516" t="s">
        <v>1183</v>
      </c>
      <c r="E516" t="s">
        <v>17</v>
      </c>
      <c r="F516" t="s">
        <v>23</v>
      </c>
      <c r="G516" t="s">
        <v>12</v>
      </c>
    </row>
    <row r="517" spans="2:7" x14ac:dyDescent="0.25">
      <c r="B517" t="s">
        <v>663</v>
      </c>
      <c r="C517" t="s">
        <v>1350</v>
      </c>
      <c r="D517" t="s">
        <v>1084</v>
      </c>
      <c r="E517" t="s">
        <v>50</v>
      </c>
      <c r="F517" t="s">
        <v>7</v>
      </c>
      <c r="G517" t="s">
        <v>19</v>
      </c>
    </row>
    <row r="518" spans="2:7" x14ac:dyDescent="0.25">
      <c r="B518" t="s">
        <v>365</v>
      </c>
      <c r="C518" t="s">
        <v>1097</v>
      </c>
      <c r="D518" t="s">
        <v>1218</v>
      </c>
      <c r="E518" t="s">
        <v>31</v>
      </c>
      <c r="F518" t="s">
        <v>1</v>
      </c>
      <c r="G518" t="s">
        <v>10</v>
      </c>
    </row>
    <row r="519" spans="2:7" x14ac:dyDescent="0.25">
      <c r="B519" t="s">
        <v>664</v>
      </c>
      <c r="C519" t="s">
        <v>1173</v>
      </c>
      <c r="D519" t="s">
        <v>1183</v>
      </c>
      <c r="E519" t="s">
        <v>30</v>
      </c>
      <c r="F519" t="s">
        <v>1</v>
      </c>
      <c r="G519" t="s">
        <v>12</v>
      </c>
    </row>
    <row r="520" spans="2:7" x14ac:dyDescent="0.25">
      <c r="B520" t="s">
        <v>665</v>
      </c>
      <c r="C520" t="s">
        <v>1324</v>
      </c>
      <c r="D520" t="s">
        <v>1366</v>
      </c>
      <c r="E520" t="s">
        <v>32</v>
      </c>
      <c r="F520" t="s">
        <v>18</v>
      </c>
      <c r="G520" t="s">
        <v>12</v>
      </c>
    </row>
    <row r="521" spans="2:7" x14ac:dyDescent="0.25">
      <c r="B521" t="s">
        <v>666</v>
      </c>
      <c r="C521" t="s">
        <v>1095</v>
      </c>
      <c r="D521" t="s">
        <v>1046</v>
      </c>
      <c r="E521" t="s">
        <v>0</v>
      </c>
      <c r="F521" t="s">
        <v>7</v>
      </c>
      <c r="G521" t="s">
        <v>12</v>
      </c>
    </row>
    <row r="522" spans="2:7" x14ac:dyDescent="0.25">
      <c r="B522" t="s">
        <v>667</v>
      </c>
      <c r="C522" t="s">
        <v>1180</v>
      </c>
      <c r="D522" t="s">
        <v>1034</v>
      </c>
      <c r="E522" t="s">
        <v>34</v>
      </c>
      <c r="F522" t="s">
        <v>18</v>
      </c>
      <c r="G522" t="s">
        <v>12</v>
      </c>
    </row>
    <row r="523" spans="2:7" x14ac:dyDescent="0.25">
      <c r="B523" t="s">
        <v>298</v>
      </c>
      <c r="C523" t="s">
        <v>999</v>
      </c>
      <c r="D523" t="s">
        <v>1367</v>
      </c>
      <c r="E523" t="s">
        <v>8</v>
      </c>
      <c r="F523" t="s">
        <v>9</v>
      </c>
      <c r="G523" t="s">
        <v>19</v>
      </c>
    </row>
    <row r="524" spans="2:7" x14ac:dyDescent="0.25">
      <c r="B524" t="s">
        <v>220</v>
      </c>
      <c r="C524" t="s">
        <v>1208</v>
      </c>
      <c r="D524" t="s">
        <v>1024</v>
      </c>
      <c r="E524" t="s">
        <v>0</v>
      </c>
      <c r="F524" t="s">
        <v>18</v>
      </c>
      <c r="G524" t="s">
        <v>10</v>
      </c>
    </row>
    <row r="525" spans="2:7" x14ac:dyDescent="0.25">
      <c r="B525" t="s">
        <v>321</v>
      </c>
      <c r="C525" t="s">
        <v>1134</v>
      </c>
      <c r="D525" t="s">
        <v>964</v>
      </c>
      <c r="E525" t="s">
        <v>26</v>
      </c>
      <c r="F525" t="s">
        <v>7</v>
      </c>
      <c r="G525" t="s">
        <v>12</v>
      </c>
    </row>
    <row r="526" spans="2:7" x14ac:dyDescent="0.25">
      <c r="B526" t="s">
        <v>668</v>
      </c>
      <c r="C526" t="s">
        <v>1282</v>
      </c>
      <c r="D526" t="s">
        <v>1339</v>
      </c>
      <c r="E526" t="s">
        <v>31</v>
      </c>
      <c r="F526" t="s">
        <v>23</v>
      </c>
      <c r="G526" t="s">
        <v>10</v>
      </c>
    </row>
    <row r="527" spans="2:7" x14ac:dyDescent="0.25">
      <c r="B527" t="s">
        <v>669</v>
      </c>
      <c r="C527" t="s">
        <v>970</v>
      </c>
      <c r="D527" t="s">
        <v>1299</v>
      </c>
      <c r="E527" t="s">
        <v>50</v>
      </c>
      <c r="F527" t="s">
        <v>7</v>
      </c>
      <c r="G527" t="s">
        <v>19</v>
      </c>
    </row>
    <row r="528" spans="2:7" x14ac:dyDescent="0.25">
      <c r="B528" t="s">
        <v>333</v>
      </c>
      <c r="C528" t="s">
        <v>1368</v>
      </c>
      <c r="D528" t="s">
        <v>1248</v>
      </c>
      <c r="E528" t="s">
        <v>53</v>
      </c>
      <c r="F528" t="s">
        <v>7</v>
      </c>
      <c r="G528" t="s">
        <v>2</v>
      </c>
    </row>
    <row r="529" spans="2:7" x14ac:dyDescent="0.25">
      <c r="B529" t="s">
        <v>670</v>
      </c>
      <c r="C529" t="s">
        <v>1197</v>
      </c>
      <c r="D529" t="s">
        <v>1337</v>
      </c>
      <c r="E529" t="s">
        <v>31</v>
      </c>
      <c r="F529" t="s">
        <v>4</v>
      </c>
      <c r="G529" t="s">
        <v>12</v>
      </c>
    </row>
    <row r="530" spans="2:7" x14ac:dyDescent="0.25">
      <c r="B530" t="s">
        <v>671</v>
      </c>
      <c r="C530" t="s">
        <v>1017</v>
      </c>
      <c r="D530" t="s">
        <v>1354</v>
      </c>
      <c r="E530" t="s">
        <v>51</v>
      </c>
      <c r="F530" t="s">
        <v>7</v>
      </c>
      <c r="G530" t="s">
        <v>12</v>
      </c>
    </row>
    <row r="531" spans="2:7" x14ac:dyDescent="0.25">
      <c r="B531" t="s">
        <v>647</v>
      </c>
      <c r="C531" t="s">
        <v>972</v>
      </c>
      <c r="D531" t="s">
        <v>1036</v>
      </c>
      <c r="E531" t="s">
        <v>26</v>
      </c>
      <c r="F531" t="s">
        <v>7</v>
      </c>
      <c r="G531" t="s">
        <v>2</v>
      </c>
    </row>
    <row r="532" spans="2:7" x14ac:dyDescent="0.25">
      <c r="B532" t="s">
        <v>672</v>
      </c>
      <c r="C532" t="s">
        <v>1229</v>
      </c>
      <c r="D532" t="s">
        <v>1364</v>
      </c>
      <c r="E532" t="s">
        <v>29</v>
      </c>
      <c r="F532" t="s">
        <v>9</v>
      </c>
      <c r="G532" t="s">
        <v>19</v>
      </c>
    </row>
    <row r="533" spans="2:7" x14ac:dyDescent="0.25">
      <c r="B533" t="s">
        <v>673</v>
      </c>
      <c r="C533" t="s">
        <v>1203</v>
      </c>
      <c r="D533" t="s">
        <v>1063</v>
      </c>
      <c r="E533" t="s">
        <v>53</v>
      </c>
      <c r="F533" t="s">
        <v>7</v>
      </c>
      <c r="G533" t="s">
        <v>12</v>
      </c>
    </row>
    <row r="534" spans="2:7" x14ac:dyDescent="0.25">
      <c r="B534" t="s">
        <v>117</v>
      </c>
      <c r="C534" t="s">
        <v>1131</v>
      </c>
      <c r="D534" t="s">
        <v>1020</v>
      </c>
      <c r="E534" t="s">
        <v>0</v>
      </c>
      <c r="F534" t="s">
        <v>7</v>
      </c>
      <c r="G534" t="s">
        <v>2</v>
      </c>
    </row>
    <row r="535" spans="2:7" x14ac:dyDescent="0.25">
      <c r="B535" t="s">
        <v>674</v>
      </c>
      <c r="C535" t="s">
        <v>1226</v>
      </c>
      <c r="D535" t="s">
        <v>1008</v>
      </c>
      <c r="E535" t="s">
        <v>30</v>
      </c>
      <c r="F535" t="s">
        <v>1</v>
      </c>
      <c r="G535" t="s">
        <v>10</v>
      </c>
    </row>
    <row r="536" spans="2:7" x14ac:dyDescent="0.25">
      <c r="B536" t="s">
        <v>675</v>
      </c>
      <c r="C536" t="s">
        <v>1336</v>
      </c>
      <c r="D536" t="s">
        <v>1046</v>
      </c>
      <c r="E536" t="s">
        <v>0</v>
      </c>
      <c r="F536" t="s">
        <v>4</v>
      </c>
      <c r="G536" t="s">
        <v>10</v>
      </c>
    </row>
    <row r="537" spans="2:7" x14ac:dyDescent="0.25">
      <c r="B537" t="s">
        <v>676</v>
      </c>
      <c r="C537" t="s">
        <v>1165</v>
      </c>
      <c r="D537" t="s">
        <v>1369</v>
      </c>
      <c r="E537" t="s">
        <v>17</v>
      </c>
      <c r="F537" t="s">
        <v>18</v>
      </c>
      <c r="G537" t="s">
        <v>10</v>
      </c>
    </row>
    <row r="538" spans="2:7" x14ac:dyDescent="0.25">
      <c r="B538" t="s">
        <v>267</v>
      </c>
      <c r="C538" t="s">
        <v>1124</v>
      </c>
      <c r="D538" t="s">
        <v>1370</v>
      </c>
      <c r="E538" t="s">
        <v>3</v>
      </c>
      <c r="F538" t="s">
        <v>4</v>
      </c>
      <c r="G538" t="s">
        <v>10</v>
      </c>
    </row>
    <row r="539" spans="2:7" x14ac:dyDescent="0.25">
      <c r="B539" t="s">
        <v>282</v>
      </c>
      <c r="C539" t="s">
        <v>1271</v>
      </c>
      <c r="D539" t="s">
        <v>987</v>
      </c>
      <c r="E539" t="s">
        <v>31</v>
      </c>
      <c r="F539" t="s">
        <v>33</v>
      </c>
      <c r="G539" t="s">
        <v>10</v>
      </c>
    </row>
    <row r="540" spans="2:7" x14ac:dyDescent="0.25">
      <c r="B540" t="s">
        <v>677</v>
      </c>
      <c r="C540" t="s">
        <v>1292</v>
      </c>
      <c r="D540" t="s">
        <v>1371</v>
      </c>
      <c r="E540" t="s">
        <v>14</v>
      </c>
      <c r="F540" t="s">
        <v>7</v>
      </c>
      <c r="G540" t="s">
        <v>10</v>
      </c>
    </row>
    <row r="541" spans="2:7" x14ac:dyDescent="0.25">
      <c r="B541" t="s">
        <v>678</v>
      </c>
      <c r="C541" t="s">
        <v>1267</v>
      </c>
      <c r="D541" t="s">
        <v>1330</v>
      </c>
      <c r="E541" t="s">
        <v>15</v>
      </c>
      <c r="F541" t="s">
        <v>7</v>
      </c>
      <c r="G541" t="s">
        <v>2</v>
      </c>
    </row>
    <row r="542" spans="2:7" x14ac:dyDescent="0.25">
      <c r="B542" t="s">
        <v>293</v>
      </c>
      <c r="C542" t="s">
        <v>1089</v>
      </c>
      <c r="D542" t="s">
        <v>1372</v>
      </c>
      <c r="E542" t="s">
        <v>0</v>
      </c>
      <c r="F542" t="s">
        <v>7</v>
      </c>
      <c r="G542" t="s">
        <v>12</v>
      </c>
    </row>
    <row r="543" spans="2:7" x14ac:dyDescent="0.25">
      <c r="B543" t="s">
        <v>274</v>
      </c>
      <c r="C543" t="s">
        <v>1138</v>
      </c>
      <c r="D543" t="s">
        <v>993</v>
      </c>
      <c r="E543" t="s">
        <v>48</v>
      </c>
      <c r="F543" t="s">
        <v>9</v>
      </c>
      <c r="G543" t="s">
        <v>12</v>
      </c>
    </row>
    <row r="544" spans="2:7" x14ac:dyDescent="0.25">
      <c r="B544" t="s">
        <v>305</v>
      </c>
      <c r="C544" t="s">
        <v>1155</v>
      </c>
      <c r="D544" t="s">
        <v>1118</v>
      </c>
      <c r="E544" t="s">
        <v>31</v>
      </c>
      <c r="F544" t="s">
        <v>33</v>
      </c>
      <c r="G544" t="s">
        <v>19</v>
      </c>
    </row>
    <row r="545" spans="2:7" x14ac:dyDescent="0.25">
      <c r="B545" t="s">
        <v>143</v>
      </c>
      <c r="C545" t="s">
        <v>1214</v>
      </c>
      <c r="D545" t="s">
        <v>1349</v>
      </c>
      <c r="E545" t="s">
        <v>58</v>
      </c>
      <c r="F545" t="s">
        <v>9</v>
      </c>
      <c r="G545" t="s">
        <v>10</v>
      </c>
    </row>
    <row r="546" spans="2:7" x14ac:dyDescent="0.25">
      <c r="B546" t="s">
        <v>679</v>
      </c>
      <c r="C546" t="s">
        <v>1015</v>
      </c>
      <c r="D546" t="s">
        <v>1314</v>
      </c>
      <c r="E546" t="s">
        <v>31</v>
      </c>
      <c r="F546" t="s">
        <v>33</v>
      </c>
      <c r="G546" t="s">
        <v>19</v>
      </c>
    </row>
    <row r="547" spans="2:7" x14ac:dyDescent="0.25">
      <c r="B547" t="s">
        <v>680</v>
      </c>
      <c r="C547" t="s">
        <v>1021</v>
      </c>
      <c r="D547" t="s">
        <v>1171</v>
      </c>
      <c r="E547" t="s">
        <v>15</v>
      </c>
      <c r="F547" t="s">
        <v>33</v>
      </c>
      <c r="G547" t="s">
        <v>19</v>
      </c>
    </row>
    <row r="548" spans="2:7" x14ac:dyDescent="0.25">
      <c r="B548" t="s">
        <v>273</v>
      </c>
      <c r="C548" t="s">
        <v>1257</v>
      </c>
      <c r="D548" t="s">
        <v>1343</v>
      </c>
      <c r="E548" t="s">
        <v>17</v>
      </c>
      <c r="F548" t="s">
        <v>33</v>
      </c>
      <c r="G548" t="s">
        <v>19</v>
      </c>
    </row>
    <row r="549" spans="2:7" x14ac:dyDescent="0.25">
      <c r="B549" t="s">
        <v>402</v>
      </c>
      <c r="C549" t="s">
        <v>1208</v>
      </c>
      <c r="D549" t="s">
        <v>1020</v>
      </c>
      <c r="E549" t="s">
        <v>32</v>
      </c>
      <c r="F549" t="s">
        <v>1</v>
      </c>
      <c r="G549" t="s">
        <v>19</v>
      </c>
    </row>
    <row r="550" spans="2:7" x14ac:dyDescent="0.25">
      <c r="B550" t="s">
        <v>681</v>
      </c>
      <c r="C550" t="s">
        <v>1049</v>
      </c>
      <c r="D550" t="s">
        <v>1264</v>
      </c>
      <c r="E550" t="s">
        <v>46</v>
      </c>
      <c r="F550" t="s">
        <v>9</v>
      </c>
      <c r="G550" t="s">
        <v>19</v>
      </c>
    </row>
    <row r="551" spans="2:7" x14ac:dyDescent="0.25">
      <c r="B551" t="s">
        <v>682</v>
      </c>
      <c r="C551" t="s">
        <v>1325</v>
      </c>
      <c r="D551" t="s">
        <v>1261</v>
      </c>
      <c r="E551" t="s">
        <v>28</v>
      </c>
      <c r="F551" t="s">
        <v>9</v>
      </c>
      <c r="G551" t="s">
        <v>19</v>
      </c>
    </row>
    <row r="552" spans="2:7" x14ac:dyDescent="0.25">
      <c r="B552" t="s">
        <v>266</v>
      </c>
      <c r="C552" t="s">
        <v>1015</v>
      </c>
      <c r="D552" t="s">
        <v>1371</v>
      </c>
      <c r="E552" t="s">
        <v>0</v>
      </c>
      <c r="F552" t="s">
        <v>18</v>
      </c>
      <c r="G552" t="s">
        <v>10</v>
      </c>
    </row>
    <row r="553" spans="2:7" x14ac:dyDescent="0.25">
      <c r="B553" t="s">
        <v>683</v>
      </c>
      <c r="C553" t="s">
        <v>1262</v>
      </c>
      <c r="D553" t="s">
        <v>1219</v>
      </c>
      <c r="E553" t="s">
        <v>8</v>
      </c>
      <c r="F553" t="s">
        <v>9</v>
      </c>
      <c r="G553" t="s">
        <v>2</v>
      </c>
    </row>
    <row r="554" spans="2:7" x14ac:dyDescent="0.25">
      <c r="B554" t="s">
        <v>684</v>
      </c>
      <c r="C554" t="s">
        <v>1121</v>
      </c>
      <c r="D554" t="s">
        <v>1286</v>
      </c>
      <c r="E554" t="s">
        <v>8</v>
      </c>
      <c r="F554" t="s">
        <v>9</v>
      </c>
      <c r="G554" t="s">
        <v>2</v>
      </c>
    </row>
    <row r="555" spans="2:7" x14ac:dyDescent="0.25">
      <c r="B555" t="s">
        <v>79</v>
      </c>
      <c r="C555" t="s">
        <v>1101</v>
      </c>
      <c r="D555" t="s">
        <v>1346</v>
      </c>
      <c r="E555" t="s">
        <v>3</v>
      </c>
      <c r="F555" t="s">
        <v>4</v>
      </c>
      <c r="G555" t="s">
        <v>12</v>
      </c>
    </row>
    <row r="556" spans="2:7" x14ac:dyDescent="0.25">
      <c r="B556" t="s">
        <v>685</v>
      </c>
      <c r="C556" t="s">
        <v>1363</v>
      </c>
      <c r="D556" t="s">
        <v>987</v>
      </c>
      <c r="E556" t="s">
        <v>15</v>
      </c>
      <c r="F556" t="s">
        <v>1</v>
      </c>
      <c r="G556" t="s">
        <v>10</v>
      </c>
    </row>
    <row r="557" spans="2:7" x14ac:dyDescent="0.25">
      <c r="B557" t="s">
        <v>260</v>
      </c>
      <c r="C557" t="s">
        <v>1158</v>
      </c>
      <c r="D557" t="s">
        <v>1373</v>
      </c>
      <c r="E557" t="s">
        <v>53</v>
      </c>
      <c r="F557" t="s">
        <v>7</v>
      </c>
      <c r="G557" t="s">
        <v>10</v>
      </c>
    </row>
    <row r="558" spans="2:7" x14ac:dyDescent="0.25">
      <c r="B558" t="s">
        <v>327</v>
      </c>
      <c r="C558" t="s">
        <v>1064</v>
      </c>
      <c r="D558" t="s">
        <v>1061</v>
      </c>
      <c r="E558" t="s">
        <v>30</v>
      </c>
      <c r="F558" t="s">
        <v>1</v>
      </c>
      <c r="G558" t="s">
        <v>10</v>
      </c>
    </row>
    <row r="559" spans="2:7" x14ac:dyDescent="0.25">
      <c r="B559" t="s">
        <v>316</v>
      </c>
      <c r="C559" t="s">
        <v>1338</v>
      </c>
      <c r="D559" t="s">
        <v>1102</v>
      </c>
      <c r="E559" t="s">
        <v>55</v>
      </c>
      <c r="F559" t="s">
        <v>23</v>
      </c>
      <c r="G559" t="s">
        <v>19</v>
      </c>
    </row>
    <row r="560" spans="2:7" x14ac:dyDescent="0.25">
      <c r="B560" t="s">
        <v>395</v>
      </c>
      <c r="C560" t="s">
        <v>1374</v>
      </c>
      <c r="D560" t="s">
        <v>1375</v>
      </c>
      <c r="E560" t="s">
        <v>3</v>
      </c>
      <c r="F560" t="s">
        <v>4</v>
      </c>
      <c r="G560" t="s">
        <v>2</v>
      </c>
    </row>
    <row r="561" spans="2:7" x14ac:dyDescent="0.25">
      <c r="B561" t="s">
        <v>54</v>
      </c>
      <c r="C561" t="s">
        <v>982</v>
      </c>
      <c r="D561" t="s">
        <v>1115</v>
      </c>
      <c r="E561" t="s">
        <v>32</v>
      </c>
      <c r="F561" t="s">
        <v>18</v>
      </c>
      <c r="G561" t="s">
        <v>12</v>
      </c>
    </row>
    <row r="562" spans="2:7" x14ac:dyDescent="0.25">
      <c r="B562" t="s">
        <v>489</v>
      </c>
      <c r="C562" t="s">
        <v>1237</v>
      </c>
      <c r="D562" t="s">
        <v>1063</v>
      </c>
      <c r="E562" t="s">
        <v>50</v>
      </c>
      <c r="F562" t="s">
        <v>7</v>
      </c>
      <c r="G562" t="s">
        <v>10</v>
      </c>
    </row>
    <row r="563" spans="2:7" x14ac:dyDescent="0.25">
      <c r="B563" t="s">
        <v>686</v>
      </c>
      <c r="C563" t="s">
        <v>1093</v>
      </c>
      <c r="D563" t="s">
        <v>1355</v>
      </c>
      <c r="E563" t="s">
        <v>31</v>
      </c>
      <c r="F563" t="s">
        <v>33</v>
      </c>
      <c r="G563" t="s">
        <v>10</v>
      </c>
    </row>
    <row r="564" spans="2:7" x14ac:dyDescent="0.25">
      <c r="B564" t="s">
        <v>687</v>
      </c>
      <c r="C564" t="s">
        <v>963</v>
      </c>
      <c r="D564" t="s">
        <v>1191</v>
      </c>
      <c r="E564" t="s">
        <v>15</v>
      </c>
      <c r="F564" t="s">
        <v>23</v>
      </c>
      <c r="G564" t="s">
        <v>12</v>
      </c>
    </row>
    <row r="565" spans="2:7" x14ac:dyDescent="0.25">
      <c r="B565" t="s">
        <v>318</v>
      </c>
      <c r="C565" t="s">
        <v>1268</v>
      </c>
      <c r="D565" t="s">
        <v>1110</v>
      </c>
      <c r="E565" t="s">
        <v>15</v>
      </c>
      <c r="F565" t="s">
        <v>9</v>
      </c>
      <c r="G565" t="s">
        <v>10</v>
      </c>
    </row>
    <row r="566" spans="2:7" x14ac:dyDescent="0.25">
      <c r="B566" t="s">
        <v>83</v>
      </c>
      <c r="C566" t="s">
        <v>1055</v>
      </c>
      <c r="D566" t="s">
        <v>1310</v>
      </c>
      <c r="E566" t="s">
        <v>30</v>
      </c>
      <c r="F566" t="s">
        <v>18</v>
      </c>
      <c r="G566" t="s">
        <v>19</v>
      </c>
    </row>
    <row r="567" spans="2:7" x14ac:dyDescent="0.25">
      <c r="B567" t="s">
        <v>607</v>
      </c>
      <c r="C567" t="s">
        <v>1088</v>
      </c>
      <c r="D567" t="s">
        <v>1141</v>
      </c>
      <c r="E567" t="s">
        <v>34</v>
      </c>
      <c r="F567" t="s">
        <v>23</v>
      </c>
      <c r="G567" t="s">
        <v>10</v>
      </c>
    </row>
    <row r="568" spans="2:7" x14ac:dyDescent="0.25">
      <c r="B568" t="s">
        <v>102</v>
      </c>
      <c r="C568" t="s">
        <v>1079</v>
      </c>
      <c r="D568" t="s">
        <v>1312</v>
      </c>
      <c r="E568" t="s">
        <v>41</v>
      </c>
      <c r="F568" t="s">
        <v>4</v>
      </c>
      <c r="G568" t="s">
        <v>10</v>
      </c>
    </row>
    <row r="569" spans="2:7" x14ac:dyDescent="0.25">
      <c r="B569" t="s">
        <v>112</v>
      </c>
      <c r="C569" t="s">
        <v>1282</v>
      </c>
      <c r="D569" t="s">
        <v>1127</v>
      </c>
      <c r="E569" t="s">
        <v>89</v>
      </c>
      <c r="F569" t="s">
        <v>9</v>
      </c>
      <c r="G569" t="s">
        <v>12</v>
      </c>
    </row>
    <row r="570" spans="2:7" x14ac:dyDescent="0.25">
      <c r="B570" t="s">
        <v>196</v>
      </c>
      <c r="C570" t="s">
        <v>1301</v>
      </c>
      <c r="D570" t="s">
        <v>1175</v>
      </c>
      <c r="E570" t="s">
        <v>32</v>
      </c>
      <c r="F570" t="s">
        <v>23</v>
      </c>
      <c r="G570" t="s">
        <v>19</v>
      </c>
    </row>
    <row r="571" spans="2:7" x14ac:dyDescent="0.25">
      <c r="B571" t="s">
        <v>417</v>
      </c>
      <c r="C571" t="s">
        <v>1304</v>
      </c>
      <c r="D571" t="s">
        <v>1370</v>
      </c>
      <c r="E571" t="s">
        <v>17</v>
      </c>
      <c r="F571" t="s">
        <v>1</v>
      </c>
      <c r="G571" t="s">
        <v>19</v>
      </c>
    </row>
    <row r="572" spans="2:7" x14ac:dyDescent="0.25">
      <c r="B572" t="s">
        <v>688</v>
      </c>
      <c r="C572" t="s">
        <v>1180</v>
      </c>
      <c r="D572" t="s">
        <v>1315</v>
      </c>
      <c r="E572" t="s">
        <v>48</v>
      </c>
      <c r="F572" t="s">
        <v>9</v>
      </c>
      <c r="G572" t="s">
        <v>19</v>
      </c>
    </row>
    <row r="573" spans="2:7" x14ac:dyDescent="0.25">
      <c r="B573" t="s">
        <v>689</v>
      </c>
      <c r="C573" t="s">
        <v>982</v>
      </c>
      <c r="D573" t="s">
        <v>1320</v>
      </c>
      <c r="E573" t="s">
        <v>28</v>
      </c>
      <c r="F573" t="s">
        <v>9</v>
      </c>
      <c r="G573" t="s">
        <v>2</v>
      </c>
    </row>
    <row r="574" spans="2:7" x14ac:dyDescent="0.25">
      <c r="B574" t="s">
        <v>690</v>
      </c>
      <c r="C574" t="s">
        <v>1046</v>
      </c>
      <c r="D574" t="s">
        <v>1034</v>
      </c>
      <c r="E574" t="s">
        <v>32</v>
      </c>
      <c r="F574" t="s">
        <v>18</v>
      </c>
      <c r="G574" t="s">
        <v>12</v>
      </c>
    </row>
    <row r="575" spans="2:7" x14ac:dyDescent="0.25">
      <c r="B575" t="s">
        <v>691</v>
      </c>
      <c r="C575" t="s">
        <v>1376</v>
      </c>
      <c r="D575" t="s">
        <v>1377</v>
      </c>
      <c r="E575" t="s">
        <v>0</v>
      </c>
      <c r="F575" t="s">
        <v>18</v>
      </c>
      <c r="G575" t="s">
        <v>10</v>
      </c>
    </row>
    <row r="576" spans="2:7" x14ac:dyDescent="0.25">
      <c r="B576" t="s">
        <v>692</v>
      </c>
      <c r="C576" t="s">
        <v>1378</v>
      </c>
      <c r="D576" t="s">
        <v>1063</v>
      </c>
      <c r="E576" t="s">
        <v>30</v>
      </c>
      <c r="F576" t="s">
        <v>4</v>
      </c>
      <c r="G576" t="s">
        <v>19</v>
      </c>
    </row>
    <row r="577" spans="2:7" x14ac:dyDescent="0.25">
      <c r="B577" t="s">
        <v>200</v>
      </c>
      <c r="C577" t="s">
        <v>1237</v>
      </c>
      <c r="D577" t="s">
        <v>1379</v>
      </c>
      <c r="E577" t="s">
        <v>30</v>
      </c>
      <c r="F577" t="s">
        <v>33</v>
      </c>
      <c r="G577" t="s">
        <v>19</v>
      </c>
    </row>
    <row r="578" spans="2:7" x14ac:dyDescent="0.25">
      <c r="B578" t="s">
        <v>603</v>
      </c>
      <c r="C578" t="s">
        <v>1029</v>
      </c>
      <c r="D578" t="s">
        <v>1340</v>
      </c>
      <c r="E578" t="s">
        <v>15</v>
      </c>
      <c r="F578" t="s">
        <v>18</v>
      </c>
      <c r="G578" t="s">
        <v>10</v>
      </c>
    </row>
    <row r="579" spans="2:7" x14ac:dyDescent="0.25">
      <c r="B579" t="s">
        <v>693</v>
      </c>
      <c r="C579" t="s">
        <v>1186</v>
      </c>
      <c r="D579" t="s">
        <v>1284</v>
      </c>
      <c r="E579" t="s">
        <v>30</v>
      </c>
      <c r="F579" t="s">
        <v>1</v>
      </c>
      <c r="G579" t="s">
        <v>19</v>
      </c>
    </row>
    <row r="580" spans="2:7" x14ac:dyDescent="0.25">
      <c r="B580" t="s">
        <v>694</v>
      </c>
      <c r="C580" t="s">
        <v>1271</v>
      </c>
      <c r="D580" t="s">
        <v>993</v>
      </c>
      <c r="E580" t="s">
        <v>31</v>
      </c>
      <c r="F580" t="s">
        <v>18</v>
      </c>
      <c r="G580" t="s">
        <v>12</v>
      </c>
    </row>
    <row r="581" spans="2:7" x14ac:dyDescent="0.25">
      <c r="B581" t="s">
        <v>695</v>
      </c>
      <c r="C581" t="s">
        <v>1103</v>
      </c>
      <c r="D581" t="s">
        <v>1112</v>
      </c>
      <c r="E581" t="s">
        <v>15</v>
      </c>
      <c r="F581" t="s">
        <v>9</v>
      </c>
      <c r="G581" t="s">
        <v>19</v>
      </c>
    </row>
    <row r="582" spans="2:7" x14ac:dyDescent="0.25">
      <c r="B582" t="s">
        <v>696</v>
      </c>
      <c r="C582" t="s">
        <v>1140</v>
      </c>
      <c r="D582" t="s">
        <v>1002</v>
      </c>
      <c r="E582" t="s">
        <v>55</v>
      </c>
      <c r="F582" t="s">
        <v>23</v>
      </c>
      <c r="G582" t="s">
        <v>12</v>
      </c>
    </row>
    <row r="583" spans="2:7" x14ac:dyDescent="0.25">
      <c r="B583" t="s">
        <v>697</v>
      </c>
      <c r="C583" t="s">
        <v>1316</v>
      </c>
      <c r="D583" t="s">
        <v>1375</v>
      </c>
      <c r="E583" t="s">
        <v>32</v>
      </c>
      <c r="F583" t="s">
        <v>18</v>
      </c>
      <c r="G583" t="s">
        <v>2</v>
      </c>
    </row>
    <row r="584" spans="2:7" x14ac:dyDescent="0.25">
      <c r="B584" t="s">
        <v>211</v>
      </c>
      <c r="C584" t="s">
        <v>1066</v>
      </c>
      <c r="D584" t="s">
        <v>977</v>
      </c>
      <c r="E584" t="s">
        <v>32</v>
      </c>
      <c r="F584" t="s">
        <v>18</v>
      </c>
      <c r="G584" t="s">
        <v>2</v>
      </c>
    </row>
    <row r="585" spans="2:7" x14ac:dyDescent="0.25">
      <c r="B585" t="s">
        <v>698</v>
      </c>
      <c r="C585" t="s">
        <v>1165</v>
      </c>
      <c r="D585" t="s">
        <v>1219</v>
      </c>
      <c r="E585" t="s">
        <v>8</v>
      </c>
      <c r="F585" t="s">
        <v>9</v>
      </c>
      <c r="G585" t="s">
        <v>19</v>
      </c>
    </row>
    <row r="586" spans="2:7" x14ac:dyDescent="0.25">
      <c r="B586" t="s">
        <v>699</v>
      </c>
      <c r="C586" t="s">
        <v>1121</v>
      </c>
      <c r="D586" t="s">
        <v>1241</v>
      </c>
      <c r="E586" t="s">
        <v>58</v>
      </c>
      <c r="F586" t="s">
        <v>9</v>
      </c>
      <c r="G586" t="s">
        <v>19</v>
      </c>
    </row>
    <row r="587" spans="2:7" x14ac:dyDescent="0.25">
      <c r="B587" t="s">
        <v>700</v>
      </c>
      <c r="C587" t="s">
        <v>1111</v>
      </c>
      <c r="D587" t="s">
        <v>1217</v>
      </c>
      <c r="E587" t="s">
        <v>26</v>
      </c>
      <c r="F587" t="s">
        <v>7</v>
      </c>
      <c r="G587" t="s">
        <v>10</v>
      </c>
    </row>
    <row r="588" spans="2:7" x14ac:dyDescent="0.25">
      <c r="B588" t="s">
        <v>701</v>
      </c>
      <c r="C588" t="s">
        <v>992</v>
      </c>
      <c r="D588" t="s">
        <v>1380</v>
      </c>
      <c r="E588" t="s">
        <v>31</v>
      </c>
      <c r="F588" t="s">
        <v>7</v>
      </c>
      <c r="G588" t="s">
        <v>10</v>
      </c>
    </row>
    <row r="589" spans="2:7" x14ac:dyDescent="0.25">
      <c r="B589" t="s">
        <v>288</v>
      </c>
      <c r="C589" t="s">
        <v>1103</v>
      </c>
      <c r="D589" t="s">
        <v>1380</v>
      </c>
      <c r="E589" t="s">
        <v>35</v>
      </c>
      <c r="F589" t="s">
        <v>9</v>
      </c>
      <c r="G589" t="s">
        <v>2</v>
      </c>
    </row>
    <row r="590" spans="2:7" x14ac:dyDescent="0.25">
      <c r="B590" t="s">
        <v>702</v>
      </c>
      <c r="C590" t="s">
        <v>1246</v>
      </c>
      <c r="D590" t="s">
        <v>1381</v>
      </c>
      <c r="E590" t="s">
        <v>32</v>
      </c>
      <c r="F590" t="s">
        <v>23</v>
      </c>
      <c r="G590" t="s">
        <v>10</v>
      </c>
    </row>
    <row r="591" spans="2:7" x14ac:dyDescent="0.25">
      <c r="B591" t="s">
        <v>703</v>
      </c>
      <c r="C591" t="s">
        <v>1262</v>
      </c>
      <c r="D591" t="s">
        <v>1299</v>
      </c>
      <c r="E591" t="s">
        <v>44</v>
      </c>
      <c r="F591" t="s">
        <v>7</v>
      </c>
      <c r="G591" t="s">
        <v>12</v>
      </c>
    </row>
    <row r="592" spans="2:7" x14ac:dyDescent="0.25">
      <c r="B592" t="s">
        <v>704</v>
      </c>
      <c r="C592" t="s">
        <v>1301</v>
      </c>
      <c r="D592" t="s">
        <v>1096</v>
      </c>
      <c r="E592" t="s">
        <v>8</v>
      </c>
      <c r="F592" t="s">
        <v>9</v>
      </c>
      <c r="G592" t="s">
        <v>2</v>
      </c>
    </row>
    <row r="593" spans="2:7" x14ac:dyDescent="0.25">
      <c r="B593" t="s">
        <v>705</v>
      </c>
      <c r="C593" t="s">
        <v>1226</v>
      </c>
      <c r="D593" t="s">
        <v>1382</v>
      </c>
      <c r="E593" t="s">
        <v>15</v>
      </c>
      <c r="F593" t="s">
        <v>7</v>
      </c>
      <c r="G593" t="s">
        <v>12</v>
      </c>
    </row>
    <row r="594" spans="2:7" x14ac:dyDescent="0.25">
      <c r="B594" t="s">
        <v>706</v>
      </c>
      <c r="C594" t="s">
        <v>1019</v>
      </c>
      <c r="D594" t="s">
        <v>1144</v>
      </c>
      <c r="E594" t="s">
        <v>0</v>
      </c>
      <c r="F594" t="s">
        <v>1</v>
      </c>
      <c r="G594" t="s">
        <v>10</v>
      </c>
    </row>
    <row r="595" spans="2:7" x14ac:dyDescent="0.25">
      <c r="B595" t="s">
        <v>707</v>
      </c>
      <c r="C595" t="s">
        <v>1279</v>
      </c>
      <c r="D595" t="s">
        <v>1070</v>
      </c>
      <c r="E595" t="s">
        <v>30</v>
      </c>
      <c r="F595" t="s">
        <v>4</v>
      </c>
      <c r="G595" t="s">
        <v>10</v>
      </c>
    </row>
    <row r="596" spans="2:7" x14ac:dyDescent="0.25">
      <c r="B596" t="s">
        <v>708</v>
      </c>
      <c r="C596" t="s">
        <v>1097</v>
      </c>
      <c r="D596" t="s">
        <v>1222</v>
      </c>
      <c r="E596" t="s">
        <v>15</v>
      </c>
      <c r="F596" t="s">
        <v>1</v>
      </c>
      <c r="G596" t="s">
        <v>19</v>
      </c>
    </row>
    <row r="597" spans="2:7" x14ac:dyDescent="0.25">
      <c r="B597" t="s">
        <v>709</v>
      </c>
      <c r="C597" t="s">
        <v>1206</v>
      </c>
      <c r="D597" t="s">
        <v>1291</v>
      </c>
      <c r="E597" t="s">
        <v>0</v>
      </c>
      <c r="F597" t="s">
        <v>7</v>
      </c>
      <c r="G597" t="s">
        <v>12</v>
      </c>
    </row>
    <row r="598" spans="2:7" x14ac:dyDescent="0.25">
      <c r="B598" t="s">
        <v>710</v>
      </c>
      <c r="C598" t="s">
        <v>976</v>
      </c>
      <c r="D598" t="s">
        <v>1171</v>
      </c>
      <c r="E598" t="s">
        <v>3</v>
      </c>
      <c r="F598" t="s">
        <v>4</v>
      </c>
      <c r="G598" t="s">
        <v>12</v>
      </c>
    </row>
    <row r="599" spans="2:7" x14ac:dyDescent="0.25">
      <c r="B599" t="s">
        <v>711</v>
      </c>
      <c r="C599" t="s">
        <v>1189</v>
      </c>
      <c r="D599" t="s">
        <v>1241</v>
      </c>
      <c r="E599" t="s">
        <v>14</v>
      </c>
      <c r="F599" t="s">
        <v>7</v>
      </c>
      <c r="G599" t="s">
        <v>10</v>
      </c>
    </row>
    <row r="600" spans="2:7" x14ac:dyDescent="0.25">
      <c r="B600" t="s">
        <v>712</v>
      </c>
      <c r="C600" t="s">
        <v>1224</v>
      </c>
      <c r="D600" t="s">
        <v>1018</v>
      </c>
      <c r="E600" t="s">
        <v>30</v>
      </c>
      <c r="F600" t="s">
        <v>4</v>
      </c>
      <c r="G600" t="s">
        <v>2</v>
      </c>
    </row>
    <row r="601" spans="2:7" x14ac:dyDescent="0.25">
      <c r="B601" t="s">
        <v>138</v>
      </c>
      <c r="C601" t="s">
        <v>968</v>
      </c>
      <c r="D601" t="s">
        <v>1012</v>
      </c>
      <c r="E601" t="s">
        <v>34</v>
      </c>
      <c r="F601" t="s">
        <v>33</v>
      </c>
      <c r="G601" t="s">
        <v>12</v>
      </c>
    </row>
    <row r="602" spans="2:7" x14ac:dyDescent="0.25">
      <c r="B602" t="s">
        <v>713</v>
      </c>
      <c r="C602" t="s">
        <v>1164</v>
      </c>
      <c r="D602" t="s">
        <v>1030</v>
      </c>
      <c r="E602" t="s">
        <v>31</v>
      </c>
      <c r="F602" t="s">
        <v>4</v>
      </c>
      <c r="G602" t="s">
        <v>19</v>
      </c>
    </row>
    <row r="603" spans="2:7" x14ac:dyDescent="0.25">
      <c r="B603" t="s">
        <v>714</v>
      </c>
      <c r="C603" t="s">
        <v>1134</v>
      </c>
      <c r="D603" t="s">
        <v>1163</v>
      </c>
      <c r="E603" t="s">
        <v>15</v>
      </c>
      <c r="F603" t="s">
        <v>18</v>
      </c>
      <c r="G603" t="s">
        <v>2</v>
      </c>
    </row>
    <row r="604" spans="2:7" x14ac:dyDescent="0.25">
      <c r="B604" t="s">
        <v>715</v>
      </c>
      <c r="C604" t="s">
        <v>1316</v>
      </c>
      <c r="D604" t="s">
        <v>1302</v>
      </c>
      <c r="E604" t="s">
        <v>41</v>
      </c>
      <c r="F604" t="s">
        <v>4</v>
      </c>
      <c r="G604" t="s">
        <v>2</v>
      </c>
    </row>
    <row r="605" spans="2:7" x14ac:dyDescent="0.25">
      <c r="B605" t="s">
        <v>716</v>
      </c>
      <c r="C605" t="s">
        <v>991</v>
      </c>
      <c r="D605" t="s">
        <v>1120</v>
      </c>
      <c r="E605" t="s">
        <v>31</v>
      </c>
      <c r="F605" t="s">
        <v>18</v>
      </c>
      <c r="G605" t="s">
        <v>10</v>
      </c>
    </row>
    <row r="606" spans="2:7" x14ac:dyDescent="0.25">
      <c r="B606" t="s">
        <v>717</v>
      </c>
      <c r="C606" t="s">
        <v>1091</v>
      </c>
      <c r="D606" t="s">
        <v>1004</v>
      </c>
      <c r="E606" t="s">
        <v>45</v>
      </c>
      <c r="F606" t="s">
        <v>4</v>
      </c>
      <c r="G606" t="s">
        <v>19</v>
      </c>
    </row>
    <row r="607" spans="2:7" x14ac:dyDescent="0.25">
      <c r="B607" t="s">
        <v>718</v>
      </c>
      <c r="C607" t="s">
        <v>1189</v>
      </c>
      <c r="D607" t="s">
        <v>1348</v>
      </c>
      <c r="E607" t="s">
        <v>8</v>
      </c>
      <c r="F607" t="s">
        <v>9</v>
      </c>
      <c r="G607" t="s">
        <v>19</v>
      </c>
    </row>
    <row r="608" spans="2:7" x14ac:dyDescent="0.25">
      <c r="B608" t="s">
        <v>287</v>
      </c>
      <c r="C608" t="s">
        <v>1089</v>
      </c>
      <c r="D608" t="s">
        <v>1383</v>
      </c>
      <c r="E608" t="s">
        <v>15</v>
      </c>
      <c r="F608" t="s">
        <v>18</v>
      </c>
      <c r="G608" t="s">
        <v>10</v>
      </c>
    </row>
    <row r="609" spans="2:7" x14ac:dyDescent="0.25">
      <c r="B609" t="s">
        <v>719</v>
      </c>
      <c r="C609" t="s">
        <v>1384</v>
      </c>
      <c r="D609" t="s">
        <v>1385</v>
      </c>
      <c r="E609" t="s">
        <v>34</v>
      </c>
      <c r="F609" t="s">
        <v>33</v>
      </c>
      <c r="G609" t="s">
        <v>12</v>
      </c>
    </row>
    <row r="610" spans="2:7" x14ac:dyDescent="0.25">
      <c r="B610" t="s">
        <v>428</v>
      </c>
      <c r="C610" t="s">
        <v>1045</v>
      </c>
      <c r="D610" t="s">
        <v>1183</v>
      </c>
      <c r="E610" t="s">
        <v>30</v>
      </c>
      <c r="F610" t="s">
        <v>1</v>
      </c>
      <c r="G610" t="s">
        <v>2</v>
      </c>
    </row>
    <row r="611" spans="2:7" x14ac:dyDescent="0.25">
      <c r="B611" t="s">
        <v>720</v>
      </c>
      <c r="C611" t="s">
        <v>966</v>
      </c>
      <c r="D611" t="s">
        <v>1375</v>
      </c>
      <c r="E611" t="s">
        <v>30</v>
      </c>
      <c r="F611" t="s">
        <v>1</v>
      </c>
      <c r="G611" t="s">
        <v>10</v>
      </c>
    </row>
    <row r="612" spans="2:7" x14ac:dyDescent="0.25">
      <c r="B612" t="s">
        <v>721</v>
      </c>
      <c r="C612" t="s">
        <v>1046</v>
      </c>
      <c r="D612" t="s">
        <v>1359</v>
      </c>
      <c r="E612" t="s">
        <v>31</v>
      </c>
      <c r="F612" t="s">
        <v>23</v>
      </c>
      <c r="G612" t="s">
        <v>19</v>
      </c>
    </row>
    <row r="613" spans="2:7" x14ac:dyDescent="0.25">
      <c r="B613" t="s">
        <v>722</v>
      </c>
      <c r="C613" t="s">
        <v>1121</v>
      </c>
      <c r="D613" t="s">
        <v>1008</v>
      </c>
      <c r="E613" t="s">
        <v>0</v>
      </c>
      <c r="F613" t="s">
        <v>7</v>
      </c>
      <c r="G613" t="s">
        <v>2</v>
      </c>
    </row>
    <row r="614" spans="2:7" x14ac:dyDescent="0.25">
      <c r="B614" t="s">
        <v>226</v>
      </c>
      <c r="C614" t="s">
        <v>1297</v>
      </c>
      <c r="D614" t="s">
        <v>1075</v>
      </c>
      <c r="E614" t="s">
        <v>50</v>
      </c>
      <c r="F614" t="s">
        <v>7</v>
      </c>
      <c r="G614" t="s">
        <v>19</v>
      </c>
    </row>
    <row r="615" spans="2:7" x14ac:dyDescent="0.25">
      <c r="B615" t="s">
        <v>20</v>
      </c>
      <c r="C615" t="s">
        <v>1363</v>
      </c>
      <c r="D615" t="s">
        <v>1076</v>
      </c>
      <c r="E615" t="s">
        <v>30</v>
      </c>
      <c r="F615" t="s">
        <v>23</v>
      </c>
      <c r="G615" t="s">
        <v>12</v>
      </c>
    </row>
    <row r="616" spans="2:7" x14ac:dyDescent="0.25">
      <c r="B616" t="s">
        <v>376</v>
      </c>
      <c r="C616" t="s">
        <v>1180</v>
      </c>
      <c r="D616" t="s">
        <v>971</v>
      </c>
      <c r="E616" t="s">
        <v>25</v>
      </c>
      <c r="F616" t="s">
        <v>7</v>
      </c>
      <c r="G616" t="s">
        <v>10</v>
      </c>
    </row>
    <row r="617" spans="2:7" x14ac:dyDescent="0.25">
      <c r="B617" t="s">
        <v>723</v>
      </c>
      <c r="C617" t="s">
        <v>1386</v>
      </c>
      <c r="D617" t="s">
        <v>967</v>
      </c>
      <c r="E617" t="s">
        <v>17</v>
      </c>
      <c r="F617" t="s">
        <v>18</v>
      </c>
      <c r="G617" t="s">
        <v>10</v>
      </c>
    </row>
    <row r="618" spans="2:7" x14ac:dyDescent="0.25">
      <c r="B618" t="s">
        <v>724</v>
      </c>
      <c r="C618" t="s">
        <v>1336</v>
      </c>
      <c r="D618" t="s">
        <v>1270</v>
      </c>
      <c r="E618" t="s">
        <v>31</v>
      </c>
      <c r="F618" t="s">
        <v>23</v>
      </c>
      <c r="G618" t="s">
        <v>19</v>
      </c>
    </row>
    <row r="619" spans="2:7" x14ac:dyDescent="0.25">
      <c r="B619" t="s">
        <v>693</v>
      </c>
      <c r="C619" t="s">
        <v>1387</v>
      </c>
      <c r="D619" t="s">
        <v>958</v>
      </c>
      <c r="E619" t="s">
        <v>34</v>
      </c>
      <c r="F619" t="s">
        <v>23</v>
      </c>
      <c r="G619" t="s">
        <v>19</v>
      </c>
    </row>
    <row r="620" spans="2:7" x14ac:dyDescent="0.25">
      <c r="B620" t="s">
        <v>725</v>
      </c>
      <c r="C620" t="s">
        <v>1203</v>
      </c>
      <c r="D620" t="s">
        <v>1244</v>
      </c>
      <c r="E620" t="s">
        <v>34</v>
      </c>
      <c r="F620" t="s">
        <v>18</v>
      </c>
      <c r="G620" t="s">
        <v>19</v>
      </c>
    </row>
    <row r="621" spans="2:7" x14ac:dyDescent="0.25">
      <c r="B621" t="s">
        <v>726</v>
      </c>
      <c r="C621" t="s">
        <v>1157</v>
      </c>
      <c r="D621" t="s">
        <v>1300</v>
      </c>
      <c r="E621" t="s">
        <v>17</v>
      </c>
      <c r="F621" t="s">
        <v>23</v>
      </c>
      <c r="G621" t="s">
        <v>12</v>
      </c>
    </row>
    <row r="622" spans="2:7" x14ac:dyDescent="0.25">
      <c r="B622" t="s">
        <v>131</v>
      </c>
      <c r="C622" t="s">
        <v>1329</v>
      </c>
      <c r="D622" t="s">
        <v>1253</v>
      </c>
      <c r="E622" t="s">
        <v>15</v>
      </c>
      <c r="F622" t="s">
        <v>18</v>
      </c>
      <c r="G622" t="s">
        <v>12</v>
      </c>
    </row>
    <row r="623" spans="2:7" x14ac:dyDescent="0.25">
      <c r="B623" t="s">
        <v>296</v>
      </c>
      <c r="C623" t="s">
        <v>982</v>
      </c>
      <c r="D623" t="s">
        <v>1120</v>
      </c>
      <c r="E623" t="s">
        <v>34</v>
      </c>
      <c r="F623" t="s">
        <v>1</v>
      </c>
      <c r="G623" t="s">
        <v>12</v>
      </c>
    </row>
    <row r="624" spans="2:7" x14ac:dyDescent="0.25">
      <c r="B624" t="s">
        <v>727</v>
      </c>
      <c r="C624" t="s">
        <v>998</v>
      </c>
      <c r="D624" t="s">
        <v>1085</v>
      </c>
      <c r="E624" t="s">
        <v>0</v>
      </c>
      <c r="F624" t="s">
        <v>1</v>
      </c>
      <c r="G624" t="s">
        <v>2</v>
      </c>
    </row>
    <row r="625" spans="2:7" x14ac:dyDescent="0.25">
      <c r="B625" t="s">
        <v>728</v>
      </c>
      <c r="C625" t="s">
        <v>1194</v>
      </c>
      <c r="D625" t="s">
        <v>965</v>
      </c>
      <c r="E625" t="s">
        <v>59</v>
      </c>
      <c r="F625" t="s">
        <v>7</v>
      </c>
      <c r="G625" t="s">
        <v>19</v>
      </c>
    </row>
    <row r="626" spans="2:7" x14ac:dyDescent="0.25">
      <c r="B626" t="s">
        <v>167</v>
      </c>
      <c r="C626" t="s">
        <v>1325</v>
      </c>
      <c r="D626" t="s">
        <v>1347</v>
      </c>
      <c r="E626" t="s">
        <v>0</v>
      </c>
      <c r="F626" t="s">
        <v>33</v>
      </c>
      <c r="G626" t="s">
        <v>19</v>
      </c>
    </row>
    <row r="627" spans="2:7" x14ac:dyDescent="0.25">
      <c r="B627" t="s">
        <v>729</v>
      </c>
      <c r="C627" t="s">
        <v>1049</v>
      </c>
      <c r="D627" t="s">
        <v>1188</v>
      </c>
      <c r="E627" t="s">
        <v>40</v>
      </c>
      <c r="F627" t="s">
        <v>7</v>
      </c>
      <c r="G627" t="s">
        <v>12</v>
      </c>
    </row>
    <row r="628" spans="2:7" x14ac:dyDescent="0.25">
      <c r="B628" t="s">
        <v>291</v>
      </c>
      <c r="C628" t="s">
        <v>1021</v>
      </c>
      <c r="D628" t="s">
        <v>1144</v>
      </c>
      <c r="E628" t="s">
        <v>32</v>
      </c>
      <c r="F628" t="s">
        <v>1</v>
      </c>
      <c r="G628" t="s">
        <v>12</v>
      </c>
    </row>
    <row r="629" spans="2:7" x14ac:dyDescent="0.25">
      <c r="B629" t="s">
        <v>730</v>
      </c>
      <c r="C629" t="s">
        <v>1323</v>
      </c>
      <c r="D629" t="s">
        <v>1253</v>
      </c>
      <c r="E629" t="s">
        <v>32</v>
      </c>
      <c r="F629" t="s">
        <v>23</v>
      </c>
      <c r="G629" t="s">
        <v>2</v>
      </c>
    </row>
    <row r="630" spans="2:7" x14ac:dyDescent="0.25">
      <c r="B630" t="s">
        <v>731</v>
      </c>
      <c r="C630" t="s">
        <v>1316</v>
      </c>
      <c r="D630" t="s">
        <v>969</v>
      </c>
      <c r="E630" t="s">
        <v>35</v>
      </c>
      <c r="F630" t="s">
        <v>9</v>
      </c>
      <c r="G630" t="s">
        <v>10</v>
      </c>
    </row>
    <row r="631" spans="2:7" x14ac:dyDescent="0.25">
      <c r="B631" t="s">
        <v>732</v>
      </c>
      <c r="C631" t="s">
        <v>1137</v>
      </c>
      <c r="D631" t="s">
        <v>1018</v>
      </c>
      <c r="E631" t="s">
        <v>15</v>
      </c>
      <c r="F631" t="s">
        <v>33</v>
      </c>
      <c r="G631" t="s">
        <v>12</v>
      </c>
    </row>
    <row r="632" spans="2:7" x14ac:dyDescent="0.25">
      <c r="B632" t="s">
        <v>733</v>
      </c>
      <c r="C632" t="s">
        <v>968</v>
      </c>
      <c r="D632" t="s">
        <v>1039</v>
      </c>
      <c r="E632" t="s">
        <v>34</v>
      </c>
      <c r="F632" t="s">
        <v>18</v>
      </c>
      <c r="G632" t="s">
        <v>2</v>
      </c>
    </row>
    <row r="633" spans="2:7" x14ac:dyDescent="0.25">
      <c r="B633" t="s">
        <v>734</v>
      </c>
      <c r="C633" t="s">
        <v>988</v>
      </c>
      <c r="D633" t="s">
        <v>1048</v>
      </c>
      <c r="E633" t="s">
        <v>30</v>
      </c>
      <c r="F633" t="s">
        <v>1</v>
      </c>
      <c r="G633" t="s">
        <v>12</v>
      </c>
    </row>
    <row r="634" spans="2:7" x14ac:dyDescent="0.25">
      <c r="B634" t="s">
        <v>735</v>
      </c>
      <c r="C634" t="s">
        <v>1229</v>
      </c>
      <c r="D634" t="s">
        <v>1173</v>
      </c>
      <c r="E634" t="s">
        <v>15</v>
      </c>
      <c r="F634" t="s">
        <v>18</v>
      </c>
      <c r="G634" t="s">
        <v>12</v>
      </c>
    </row>
    <row r="635" spans="2:7" x14ac:dyDescent="0.25">
      <c r="B635" t="s">
        <v>281</v>
      </c>
      <c r="C635" t="s">
        <v>1033</v>
      </c>
      <c r="D635" t="s">
        <v>1110</v>
      </c>
      <c r="E635" t="s">
        <v>58</v>
      </c>
      <c r="F635" t="s">
        <v>9</v>
      </c>
      <c r="G635" t="s">
        <v>2</v>
      </c>
    </row>
    <row r="636" spans="2:7" x14ac:dyDescent="0.25">
      <c r="B636" t="s">
        <v>736</v>
      </c>
      <c r="C636" t="s">
        <v>1109</v>
      </c>
      <c r="D636" t="s">
        <v>1057</v>
      </c>
      <c r="E636" t="s">
        <v>32</v>
      </c>
      <c r="F636" t="s">
        <v>23</v>
      </c>
      <c r="G636" t="s">
        <v>19</v>
      </c>
    </row>
    <row r="637" spans="2:7" x14ac:dyDescent="0.25">
      <c r="B637" t="s">
        <v>401</v>
      </c>
      <c r="C637" t="s">
        <v>1350</v>
      </c>
      <c r="D637" t="s">
        <v>1340</v>
      </c>
      <c r="E637" t="s">
        <v>50</v>
      </c>
      <c r="F637" t="s">
        <v>7</v>
      </c>
      <c r="G637" t="s">
        <v>12</v>
      </c>
    </row>
    <row r="638" spans="2:7" x14ac:dyDescent="0.25">
      <c r="B638" t="s">
        <v>737</v>
      </c>
      <c r="C638" t="s">
        <v>1071</v>
      </c>
      <c r="D638" t="s">
        <v>1228</v>
      </c>
      <c r="E638" t="s">
        <v>59</v>
      </c>
      <c r="F638" t="s">
        <v>7</v>
      </c>
      <c r="G638" t="s">
        <v>2</v>
      </c>
    </row>
    <row r="639" spans="2:7" x14ac:dyDescent="0.25">
      <c r="B639" t="s">
        <v>738</v>
      </c>
      <c r="C639" t="s">
        <v>1047</v>
      </c>
      <c r="D639" t="s">
        <v>1216</v>
      </c>
      <c r="E639" t="s">
        <v>17</v>
      </c>
      <c r="F639" t="s">
        <v>33</v>
      </c>
      <c r="G639" t="s">
        <v>12</v>
      </c>
    </row>
    <row r="640" spans="2:7" x14ac:dyDescent="0.25">
      <c r="B640" t="s">
        <v>13</v>
      </c>
      <c r="C640" t="s">
        <v>964</v>
      </c>
      <c r="D640" t="s">
        <v>1196</v>
      </c>
      <c r="E640" t="s">
        <v>32</v>
      </c>
      <c r="F640" t="s">
        <v>33</v>
      </c>
      <c r="G640" t="s">
        <v>19</v>
      </c>
    </row>
    <row r="641" spans="2:7" x14ac:dyDescent="0.25">
      <c r="B641" t="s">
        <v>739</v>
      </c>
      <c r="C641" t="s">
        <v>1128</v>
      </c>
      <c r="D641" t="s">
        <v>1148</v>
      </c>
      <c r="E641" t="s">
        <v>31</v>
      </c>
      <c r="F641" t="s">
        <v>1</v>
      </c>
      <c r="G641" t="s">
        <v>19</v>
      </c>
    </row>
    <row r="642" spans="2:7" x14ac:dyDescent="0.25">
      <c r="B642" t="s">
        <v>740</v>
      </c>
      <c r="C642" t="s">
        <v>1131</v>
      </c>
      <c r="D642" t="s">
        <v>1192</v>
      </c>
      <c r="E642" t="s">
        <v>15</v>
      </c>
      <c r="F642" t="s">
        <v>9</v>
      </c>
      <c r="G642" t="s">
        <v>19</v>
      </c>
    </row>
    <row r="643" spans="2:7" x14ac:dyDescent="0.25">
      <c r="B643" t="s">
        <v>741</v>
      </c>
      <c r="C643" t="s">
        <v>1015</v>
      </c>
      <c r="D643" t="s">
        <v>1379</v>
      </c>
      <c r="E643" t="s">
        <v>17</v>
      </c>
      <c r="F643" t="s">
        <v>23</v>
      </c>
      <c r="G643" t="s">
        <v>10</v>
      </c>
    </row>
    <row r="644" spans="2:7" x14ac:dyDescent="0.25">
      <c r="B644" t="s">
        <v>742</v>
      </c>
      <c r="C644" t="s">
        <v>1156</v>
      </c>
      <c r="D644" t="s">
        <v>1130</v>
      </c>
      <c r="E644" t="s">
        <v>0</v>
      </c>
      <c r="F644" t="s">
        <v>7</v>
      </c>
      <c r="G644" t="s">
        <v>19</v>
      </c>
    </row>
    <row r="645" spans="2:7" x14ac:dyDescent="0.25">
      <c r="B645" t="s">
        <v>81</v>
      </c>
      <c r="C645" t="s">
        <v>1140</v>
      </c>
      <c r="D645" t="s">
        <v>1289</v>
      </c>
      <c r="E645" t="s">
        <v>0</v>
      </c>
      <c r="F645" t="s">
        <v>1</v>
      </c>
      <c r="G645" t="s">
        <v>19</v>
      </c>
    </row>
    <row r="646" spans="2:7" x14ac:dyDescent="0.25">
      <c r="B646" t="s">
        <v>335</v>
      </c>
      <c r="C646" t="s">
        <v>1329</v>
      </c>
      <c r="D646" t="s">
        <v>1144</v>
      </c>
      <c r="E646" t="s">
        <v>15</v>
      </c>
      <c r="F646" t="s">
        <v>33</v>
      </c>
      <c r="G646" t="s">
        <v>10</v>
      </c>
    </row>
    <row r="647" spans="2:7" x14ac:dyDescent="0.25">
      <c r="B647" t="s">
        <v>743</v>
      </c>
      <c r="C647" t="s">
        <v>1037</v>
      </c>
      <c r="D647" t="s">
        <v>975</v>
      </c>
      <c r="E647" t="s">
        <v>26</v>
      </c>
      <c r="F647" t="s">
        <v>7</v>
      </c>
      <c r="G647" t="s">
        <v>2</v>
      </c>
    </row>
    <row r="648" spans="2:7" x14ac:dyDescent="0.25">
      <c r="B648" t="s">
        <v>744</v>
      </c>
      <c r="C648" t="s">
        <v>1091</v>
      </c>
      <c r="D648" t="s">
        <v>1185</v>
      </c>
      <c r="E648" t="s">
        <v>17</v>
      </c>
      <c r="F648" t="s">
        <v>1</v>
      </c>
      <c r="G648" t="s">
        <v>10</v>
      </c>
    </row>
    <row r="649" spans="2:7" x14ac:dyDescent="0.25">
      <c r="B649" t="s">
        <v>126</v>
      </c>
      <c r="C649" t="s">
        <v>1089</v>
      </c>
      <c r="D649" t="s">
        <v>1024</v>
      </c>
      <c r="E649" t="s">
        <v>31</v>
      </c>
      <c r="F649" t="s">
        <v>4</v>
      </c>
      <c r="G649" t="s">
        <v>19</v>
      </c>
    </row>
    <row r="650" spans="2:7" x14ac:dyDescent="0.25">
      <c r="B650" t="s">
        <v>125</v>
      </c>
      <c r="C650" t="s">
        <v>1223</v>
      </c>
      <c r="D650" t="s">
        <v>1319</v>
      </c>
      <c r="E650" t="s">
        <v>32</v>
      </c>
      <c r="F650" t="s">
        <v>18</v>
      </c>
      <c r="G650" t="s">
        <v>10</v>
      </c>
    </row>
    <row r="651" spans="2:7" x14ac:dyDescent="0.25">
      <c r="B651" t="s">
        <v>745</v>
      </c>
      <c r="C651" t="s">
        <v>1157</v>
      </c>
      <c r="D651" t="s">
        <v>1388</v>
      </c>
      <c r="E651" t="s">
        <v>25</v>
      </c>
      <c r="F651" t="s">
        <v>7</v>
      </c>
      <c r="G651" t="s">
        <v>10</v>
      </c>
    </row>
    <row r="652" spans="2:7" x14ac:dyDescent="0.25">
      <c r="B652" t="s">
        <v>295</v>
      </c>
      <c r="C652" t="s">
        <v>1176</v>
      </c>
      <c r="D652" t="s">
        <v>1148</v>
      </c>
      <c r="E652" t="s">
        <v>0</v>
      </c>
      <c r="F652" t="s">
        <v>23</v>
      </c>
      <c r="G652" t="s">
        <v>19</v>
      </c>
    </row>
    <row r="653" spans="2:7" x14ac:dyDescent="0.25">
      <c r="B653" t="s">
        <v>330</v>
      </c>
      <c r="C653" t="s">
        <v>1256</v>
      </c>
      <c r="D653" t="s">
        <v>1322</v>
      </c>
      <c r="E653" t="s">
        <v>32</v>
      </c>
      <c r="F653" t="s">
        <v>1</v>
      </c>
      <c r="G653" t="s">
        <v>12</v>
      </c>
    </row>
    <row r="654" spans="2:7" x14ac:dyDescent="0.25">
      <c r="B654" t="s">
        <v>146</v>
      </c>
      <c r="C654" t="s">
        <v>974</v>
      </c>
      <c r="D654" t="s">
        <v>1389</v>
      </c>
      <c r="E654" t="s">
        <v>14</v>
      </c>
      <c r="F654" t="s">
        <v>7</v>
      </c>
      <c r="G654" t="s">
        <v>12</v>
      </c>
    </row>
    <row r="655" spans="2:7" x14ac:dyDescent="0.25">
      <c r="B655" t="s">
        <v>36</v>
      </c>
      <c r="C655" t="s">
        <v>1233</v>
      </c>
      <c r="D655" t="s">
        <v>1036</v>
      </c>
      <c r="E655" t="s">
        <v>25</v>
      </c>
      <c r="F655" t="s">
        <v>7</v>
      </c>
      <c r="G655" t="s">
        <v>12</v>
      </c>
    </row>
    <row r="656" spans="2:7" x14ac:dyDescent="0.25">
      <c r="B656" t="s">
        <v>746</v>
      </c>
      <c r="C656" t="s">
        <v>1091</v>
      </c>
      <c r="D656" t="s">
        <v>1153</v>
      </c>
      <c r="E656" t="s">
        <v>32</v>
      </c>
      <c r="F656" t="s">
        <v>23</v>
      </c>
      <c r="G656" t="s">
        <v>19</v>
      </c>
    </row>
    <row r="657" spans="2:7" x14ac:dyDescent="0.25">
      <c r="B657" t="s">
        <v>223</v>
      </c>
      <c r="C657" t="s">
        <v>1074</v>
      </c>
      <c r="D657" t="s">
        <v>1016</v>
      </c>
      <c r="E657" t="s">
        <v>30</v>
      </c>
      <c r="F657" t="s">
        <v>33</v>
      </c>
      <c r="G657" t="s">
        <v>19</v>
      </c>
    </row>
    <row r="658" spans="2:7" x14ac:dyDescent="0.25">
      <c r="B658" t="s">
        <v>52</v>
      </c>
      <c r="C658" t="s">
        <v>1271</v>
      </c>
      <c r="D658" t="s">
        <v>1034</v>
      </c>
      <c r="E658" t="s">
        <v>46</v>
      </c>
      <c r="F658" t="s">
        <v>9</v>
      </c>
      <c r="G658" t="s">
        <v>12</v>
      </c>
    </row>
    <row r="659" spans="2:7" x14ac:dyDescent="0.25">
      <c r="B659" t="s">
        <v>747</v>
      </c>
      <c r="C659" t="s">
        <v>1176</v>
      </c>
      <c r="D659" t="s">
        <v>1192</v>
      </c>
      <c r="E659" t="s">
        <v>17</v>
      </c>
      <c r="F659" t="s">
        <v>23</v>
      </c>
      <c r="G659" t="s">
        <v>2</v>
      </c>
    </row>
    <row r="660" spans="2:7" x14ac:dyDescent="0.25">
      <c r="B660" t="s">
        <v>227</v>
      </c>
      <c r="C660" t="s">
        <v>1007</v>
      </c>
      <c r="D660" t="s">
        <v>1253</v>
      </c>
      <c r="E660" t="s">
        <v>0</v>
      </c>
      <c r="F660" t="s">
        <v>9</v>
      </c>
      <c r="G660" t="s">
        <v>12</v>
      </c>
    </row>
    <row r="661" spans="2:7" x14ac:dyDescent="0.25">
      <c r="B661" t="s">
        <v>748</v>
      </c>
      <c r="C661" t="s">
        <v>1323</v>
      </c>
      <c r="D661" t="s">
        <v>1173</v>
      </c>
      <c r="E661" t="s">
        <v>26</v>
      </c>
      <c r="F661" t="s">
        <v>7</v>
      </c>
      <c r="G661" t="s">
        <v>2</v>
      </c>
    </row>
    <row r="662" spans="2:7" x14ac:dyDescent="0.25">
      <c r="B662" t="s">
        <v>749</v>
      </c>
      <c r="C662" t="s">
        <v>1104</v>
      </c>
      <c r="D662" t="s">
        <v>1025</v>
      </c>
      <c r="E662" t="s">
        <v>0</v>
      </c>
      <c r="F662" t="s">
        <v>18</v>
      </c>
      <c r="G662" t="s">
        <v>19</v>
      </c>
    </row>
    <row r="663" spans="2:7" x14ac:dyDescent="0.25">
      <c r="B663" t="s">
        <v>750</v>
      </c>
      <c r="C663" t="s">
        <v>1066</v>
      </c>
      <c r="D663" t="s">
        <v>1294</v>
      </c>
      <c r="E663" t="s">
        <v>34</v>
      </c>
      <c r="F663" t="s">
        <v>18</v>
      </c>
      <c r="G663" t="s">
        <v>10</v>
      </c>
    </row>
    <row r="664" spans="2:7" x14ac:dyDescent="0.25">
      <c r="B664" t="s">
        <v>194</v>
      </c>
      <c r="C664" t="s">
        <v>1246</v>
      </c>
      <c r="D664" t="s">
        <v>1143</v>
      </c>
      <c r="E664" t="s">
        <v>0</v>
      </c>
      <c r="F664" t="s">
        <v>1</v>
      </c>
      <c r="G664" t="s">
        <v>2</v>
      </c>
    </row>
    <row r="665" spans="2:7" x14ac:dyDescent="0.25">
      <c r="B665" t="s">
        <v>87</v>
      </c>
      <c r="C665" t="s">
        <v>984</v>
      </c>
      <c r="D665" t="s">
        <v>1318</v>
      </c>
      <c r="E665" t="s">
        <v>59</v>
      </c>
      <c r="F665" t="s">
        <v>7</v>
      </c>
      <c r="G665" t="s">
        <v>10</v>
      </c>
    </row>
    <row r="666" spans="2:7" x14ac:dyDescent="0.25">
      <c r="B666" t="s">
        <v>751</v>
      </c>
      <c r="C666" t="s">
        <v>1242</v>
      </c>
      <c r="D666" t="s">
        <v>1312</v>
      </c>
      <c r="E666" t="s">
        <v>31</v>
      </c>
      <c r="F666" t="s">
        <v>33</v>
      </c>
      <c r="G666" t="s">
        <v>10</v>
      </c>
    </row>
    <row r="667" spans="2:7" x14ac:dyDescent="0.25">
      <c r="B667" t="s">
        <v>752</v>
      </c>
      <c r="C667" t="s">
        <v>1250</v>
      </c>
      <c r="D667" t="s">
        <v>1232</v>
      </c>
      <c r="E667" t="s">
        <v>15</v>
      </c>
      <c r="F667" t="s">
        <v>4</v>
      </c>
      <c r="G667" t="s">
        <v>10</v>
      </c>
    </row>
    <row r="668" spans="2:7" x14ac:dyDescent="0.25">
      <c r="B668" t="s">
        <v>152</v>
      </c>
      <c r="C668" t="s">
        <v>974</v>
      </c>
      <c r="D668" t="s">
        <v>1266</v>
      </c>
      <c r="E668" t="s">
        <v>41</v>
      </c>
      <c r="F668" t="s">
        <v>4</v>
      </c>
      <c r="G668" t="s">
        <v>19</v>
      </c>
    </row>
    <row r="669" spans="2:7" x14ac:dyDescent="0.25">
      <c r="B669" t="s">
        <v>753</v>
      </c>
      <c r="C669" t="s">
        <v>1267</v>
      </c>
      <c r="D669" t="s">
        <v>1280</v>
      </c>
      <c r="E669" t="s">
        <v>46</v>
      </c>
      <c r="F669" t="s">
        <v>9</v>
      </c>
      <c r="G669" t="s">
        <v>10</v>
      </c>
    </row>
    <row r="670" spans="2:7" x14ac:dyDescent="0.25">
      <c r="B670" t="s">
        <v>113</v>
      </c>
      <c r="C670" t="s">
        <v>1344</v>
      </c>
      <c r="D670" t="s">
        <v>1369</v>
      </c>
      <c r="E670" t="s">
        <v>55</v>
      </c>
      <c r="F670" t="s">
        <v>23</v>
      </c>
      <c r="G670" t="s">
        <v>2</v>
      </c>
    </row>
    <row r="671" spans="2:7" x14ac:dyDescent="0.25">
      <c r="B671" t="s">
        <v>754</v>
      </c>
      <c r="C671" t="s">
        <v>1182</v>
      </c>
      <c r="D671" t="s">
        <v>1320</v>
      </c>
      <c r="E671" t="s">
        <v>32</v>
      </c>
      <c r="F671" t="s">
        <v>23</v>
      </c>
      <c r="G671" t="s">
        <v>2</v>
      </c>
    </row>
    <row r="672" spans="2:7" x14ac:dyDescent="0.25">
      <c r="B672" t="s">
        <v>184</v>
      </c>
      <c r="C672" t="s">
        <v>963</v>
      </c>
      <c r="D672" t="s">
        <v>1390</v>
      </c>
      <c r="E672" t="s">
        <v>17</v>
      </c>
      <c r="F672" t="s">
        <v>23</v>
      </c>
      <c r="G672" t="s">
        <v>10</v>
      </c>
    </row>
    <row r="673" spans="2:7" x14ac:dyDescent="0.25">
      <c r="B673" t="s">
        <v>248</v>
      </c>
      <c r="C673" t="s">
        <v>1079</v>
      </c>
      <c r="D673" t="s">
        <v>1389</v>
      </c>
      <c r="E673" t="s">
        <v>46</v>
      </c>
      <c r="F673" t="s">
        <v>9</v>
      </c>
      <c r="G673" t="s">
        <v>10</v>
      </c>
    </row>
    <row r="674" spans="2:7" x14ac:dyDescent="0.25">
      <c r="B674" t="s">
        <v>210</v>
      </c>
      <c r="C674" t="s">
        <v>1231</v>
      </c>
      <c r="D674" t="s">
        <v>1076</v>
      </c>
      <c r="E674" t="s">
        <v>32</v>
      </c>
      <c r="F674" t="s">
        <v>1</v>
      </c>
      <c r="G674" t="s">
        <v>12</v>
      </c>
    </row>
    <row r="675" spans="2:7" x14ac:dyDescent="0.25">
      <c r="B675" t="s">
        <v>755</v>
      </c>
      <c r="C675" t="s">
        <v>957</v>
      </c>
      <c r="D675" t="s">
        <v>1044</v>
      </c>
      <c r="E675" t="s">
        <v>0</v>
      </c>
      <c r="F675" t="s">
        <v>33</v>
      </c>
      <c r="G675" t="s">
        <v>10</v>
      </c>
    </row>
    <row r="676" spans="2:7" x14ac:dyDescent="0.25">
      <c r="B676" t="s">
        <v>756</v>
      </c>
      <c r="C676" t="s">
        <v>1277</v>
      </c>
      <c r="D676" t="s">
        <v>1118</v>
      </c>
      <c r="E676" t="s">
        <v>32</v>
      </c>
      <c r="F676" t="s">
        <v>1</v>
      </c>
      <c r="G676" t="s">
        <v>10</v>
      </c>
    </row>
    <row r="677" spans="2:7" x14ac:dyDescent="0.25">
      <c r="B677" t="s">
        <v>757</v>
      </c>
      <c r="C677" t="s">
        <v>1223</v>
      </c>
      <c r="D677" t="s">
        <v>1057</v>
      </c>
      <c r="E677" t="s">
        <v>55</v>
      </c>
      <c r="F677" t="s">
        <v>23</v>
      </c>
      <c r="G677" t="s">
        <v>2</v>
      </c>
    </row>
    <row r="678" spans="2:7" x14ac:dyDescent="0.25">
      <c r="B678" t="s">
        <v>118</v>
      </c>
      <c r="C678" t="s">
        <v>1246</v>
      </c>
      <c r="D678" t="s">
        <v>1161</v>
      </c>
      <c r="E678" t="s">
        <v>55</v>
      </c>
      <c r="F678" t="s">
        <v>23</v>
      </c>
      <c r="G678" t="s">
        <v>12</v>
      </c>
    </row>
    <row r="679" spans="2:7" x14ac:dyDescent="0.25">
      <c r="B679" t="s">
        <v>758</v>
      </c>
      <c r="C679" t="s">
        <v>1363</v>
      </c>
      <c r="D679" t="s">
        <v>1043</v>
      </c>
      <c r="E679" t="s">
        <v>31</v>
      </c>
      <c r="F679" t="s">
        <v>18</v>
      </c>
      <c r="G679" t="s">
        <v>10</v>
      </c>
    </row>
    <row r="680" spans="2:7" x14ac:dyDescent="0.25">
      <c r="B680" t="s">
        <v>759</v>
      </c>
      <c r="C680" t="s">
        <v>1133</v>
      </c>
      <c r="D680" t="s">
        <v>1105</v>
      </c>
      <c r="E680" t="s">
        <v>15</v>
      </c>
      <c r="F680" t="s">
        <v>7</v>
      </c>
      <c r="G680" t="s">
        <v>12</v>
      </c>
    </row>
    <row r="681" spans="2:7" x14ac:dyDescent="0.25">
      <c r="B681" t="s">
        <v>760</v>
      </c>
      <c r="C681" t="s">
        <v>1200</v>
      </c>
      <c r="D681" t="s">
        <v>1244</v>
      </c>
      <c r="E681" t="s">
        <v>25</v>
      </c>
      <c r="F681" t="s">
        <v>7</v>
      </c>
      <c r="G681" t="s">
        <v>10</v>
      </c>
    </row>
    <row r="682" spans="2:7" x14ac:dyDescent="0.25">
      <c r="B682" t="s">
        <v>761</v>
      </c>
      <c r="C682" t="s">
        <v>1297</v>
      </c>
      <c r="D682" t="s">
        <v>1244</v>
      </c>
      <c r="E682" t="s">
        <v>31</v>
      </c>
      <c r="F682" t="s">
        <v>1</v>
      </c>
      <c r="G682" t="s">
        <v>12</v>
      </c>
    </row>
    <row r="683" spans="2:7" x14ac:dyDescent="0.25">
      <c r="B683" t="s">
        <v>762</v>
      </c>
      <c r="C683" t="s">
        <v>1001</v>
      </c>
      <c r="D683" t="s">
        <v>1333</v>
      </c>
      <c r="E683" t="s">
        <v>31</v>
      </c>
      <c r="F683" t="s">
        <v>7</v>
      </c>
      <c r="G683" t="s">
        <v>10</v>
      </c>
    </row>
    <row r="684" spans="2:7" x14ac:dyDescent="0.25">
      <c r="B684" t="s">
        <v>763</v>
      </c>
      <c r="C684" t="s">
        <v>1114</v>
      </c>
      <c r="D684" t="s">
        <v>979</v>
      </c>
      <c r="E684" t="s">
        <v>34</v>
      </c>
      <c r="F684" t="s">
        <v>18</v>
      </c>
      <c r="G684" t="s">
        <v>19</v>
      </c>
    </row>
    <row r="685" spans="2:7" x14ac:dyDescent="0.25">
      <c r="B685" t="s">
        <v>80</v>
      </c>
      <c r="C685" t="s">
        <v>1152</v>
      </c>
      <c r="D685" t="s">
        <v>1351</v>
      </c>
      <c r="E685" t="s">
        <v>53</v>
      </c>
      <c r="F685" t="s">
        <v>7</v>
      </c>
      <c r="G685" t="s">
        <v>10</v>
      </c>
    </row>
    <row r="686" spans="2:7" x14ac:dyDescent="0.25">
      <c r="B686" t="s">
        <v>764</v>
      </c>
      <c r="C686" t="s">
        <v>1324</v>
      </c>
      <c r="D686" t="s">
        <v>1391</v>
      </c>
      <c r="E686" t="s">
        <v>6</v>
      </c>
      <c r="F686" t="s">
        <v>7</v>
      </c>
      <c r="G686" t="s">
        <v>2</v>
      </c>
    </row>
    <row r="687" spans="2:7" x14ac:dyDescent="0.25">
      <c r="B687" t="s">
        <v>81</v>
      </c>
      <c r="C687" t="s">
        <v>1271</v>
      </c>
      <c r="D687" t="s">
        <v>1169</v>
      </c>
      <c r="E687" t="s">
        <v>30</v>
      </c>
      <c r="F687" t="s">
        <v>33</v>
      </c>
      <c r="G687" t="s">
        <v>10</v>
      </c>
    </row>
    <row r="688" spans="2:7" x14ac:dyDescent="0.25">
      <c r="B688" t="s">
        <v>765</v>
      </c>
      <c r="C688" t="s">
        <v>1093</v>
      </c>
      <c r="D688" t="s">
        <v>1339</v>
      </c>
      <c r="E688" t="s">
        <v>0</v>
      </c>
      <c r="F688" t="s">
        <v>4</v>
      </c>
      <c r="G688" t="s">
        <v>19</v>
      </c>
    </row>
    <row r="689" spans="2:7" x14ac:dyDescent="0.25">
      <c r="B689" t="s">
        <v>766</v>
      </c>
      <c r="C689" t="s">
        <v>1046</v>
      </c>
      <c r="D689" t="s">
        <v>1381</v>
      </c>
      <c r="E689" t="s">
        <v>31</v>
      </c>
      <c r="F689" t="s">
        <v>33</v>
      </c>
      <c r="G689" t="s">
        <v>2</v>
      </c>
    </row>
    <row r="690" spans="2:7" x14ac:dyDescent="0.25">
      <c r="B690" t="s">
        <v>767</v>
      </c>
      <c r="C690" t="s">
        <v>1292</v>
      </c>
      <c r="D690" t="s">
        <v>1381</v>
      </c>
      <c r="E690" t="s">
        <v>0</v>
      </c>
      <c r="F690" t="s">
        <v>18</v>
      </c>
      <c r="G690" t="s">
        <v>19</v>
      </c>
    </row>
    <row r="691" spans="2:7" x14ac:dyDescent="0.25">
      <c r="B691" t="s">
        <v>768</v>
      </c>
      <c r="C691" t="s">
        <v>966</v>
      </c>
      <c r="D691" t="s">
        <v>1008</v>
      </c>
      <c r="E691" t="s">
        <v>30</v>
      </c>
      <c r="F691" t="s">
        <v>18</v>
      </c>
      <c r="G691" t="s">
        <v>12</v>
      </c>
    </row>
    <row r="692" spans="2:7" x14ac:dyDescent="0.25">
      <c r="B692" t="s">
        <v>189</v>
      </c>
      <c r="C692" t="s">
        <v>1157</v>
      </c>
      <c r="D692" t="s">
        <v>1092</v>
      </c>
      <c r="E692" t="s">
        <v>15</v>
      </c>
      <c r="F692" t="s">
        <v>4</v>
      </c>
      <c r="G692" t="s">
        <v>19</v>
      </c>
    </row>
    <row r="693" spans="2:7" x14ac:dyDescent="0.25">
      <c r="B693" t="s">
        <v>769</v>
      </c>
      <c r="C693" t="s">
        <v>1297</v>
      </c>
      <c r="D693" t="s">
        <v>1143</v>
      </c>
      <c r="E693" t="s">
        <v>17</v>
      </c>
      <c r="F693" t="s">
        <v>23</v>
      </c>
      <c r="G693" t="s">
        <v>2</v>
      </c>
    </row>
    <row r="694" spans="2:7" x14ac:dyDescent="0.25">
      <c r="B694" t="s">
        <v>325</v>
      </c>
      <c r="C694" t="s">
        <v>1155</v>
      </c>
      <c r="D694" t="s">
        <v>1006</v>
      </c>
      <c r="E694" t="s">
        <v>0</v>
      </c>
      <c r="F694" t="s">
        <v>18</v>
      </c>
      <c r="G694" t="s">
        <v>10</v>
      </c>
    </row>
    <row r="695" spans="2:7" x14ac:dyDescent="0.25">
      <c r="B695" t="s">
        <v>313</v>
      </c>
      <c r="C695" t="s">
        <v>1392</v>
      </c>
      <c r="D695" t="s">
        <v>1024</v>
      </c>
      <c r="E695" t="s">
        <v>34</v>
      </c>
      <c r="F695" t="s">
        <v>1</v>
      </c>
      <c r="G695" t="s">
        <v>19</v>
      </c>
    </row>
    <row r="696" spans="2:7" x14ac:dyDescent="0.25">
      <c r="B696" t="s">
        <v>770</v>
      </c>
      <c r="C696" t="s">
        <v>1005</v>
      </c>
      <c r="D696" t="s">
        <v>1188</v>
      </c>
      <c r="E696" t="s">
        <v>34</v>
      </c>
      <c r="F696" t="s">
        <v>33</v>
      </c>
      <c r="G696" t="s">
        <v>12</v>
      </c>
    </row>
    <row r="697" spans="2:7" x14ac:dyDescent="0.25">
      <c r="B697" t="s">
        <v>771</v>
      </c>
      <c r="C697" t="s">
        <v>1304</v>
      </c>
      <c r="D697" t="s">
        <v>1010</v>
      </c>
      <c r="E697" t="s">
        <v>15</v>
      </c>
      <c r="F697" t="s">
        <v>1</v>
      </c>
      <c r="G697" t="s">
        <v>2</v>
      </c>
    </row>
    <row r="698" spans="2:7" x14ac:dyDescent="0.25">
      <c r="B698" t="s">
        <v>76</v>
      </c>
      <c r="C698" t="s">
        <v>1233</v>
      </c>
      <c r="D698" t="s">
        <v>1286</v>
      </c>
      <c r="E698" t="s">
        <v>30</v>
      </c>
      <c r="F698" t="s">
        <v>23</v>
      </c>
      <c r="G698" t="s">
        <v>12</v>
      </c>
    </row>
    <row r="699" spans="2:7" x14ac:dyDescent="0.25">
      <c r="B699" t="s">
        <v>86</v>
      </c>
      <c r="C699" t="s">
        <v>1338</v>
      </c>
      <c r="D699" t="s">
        <v>1075</v>
      </c>
      <c r="E699" t="s">
        <v>30</v>
      </c>
      <c r="F699" t="s">
        <v>18</v>
      </c>
      <c r="G699" t="s">
        <v>19</v>
      </c>
    </row>
    <row r="700" spans="2:7" x14ac:dyDescent="0.25">
      <c r="B700" t="s">
        <v>394</v>
      </c>
      <c r="C700" t="s">
        <v>1023</v>
      </c>
      <c r="D700" t="s">
        <v>1161</v>
      </c>
      <c r="E700" t="s">
        <v>0</v>
      </c>
      <c r="F700" t="s">
        <v>1</v>
      </c>
      <c r="G700" t="s">
        <v>10</v>
      </c>
    </row>
    <row r="701" spans="2:7" x14ac:dyDescent="0.25">
      <c r="B701" t="s">
        <v>638</v>
      </c>
      <c r="C701" t="s">
        <v>1229</v>
      </c>
      <c r="D701" t="s">
        <v>1000</v>
      </c>
      <c r="E701" t="s">
        <v>34</v>
      </c>
      <c r="F701" t="s">
        <v>33</v>
      </c>
      <c r="G701" t="s">
        <v>12</v>
      </c>
    </row>
    <row r="702" spans="2:7" x14ac:dyDescent="0.25">
      <c r="B702" t="s">
        <v>772</v>
      </c>
      <c r="C702" t="s">
        <v>1062</v>
      </c>
      <c r="D702" t="s">
        <v>1018</v>
      </c>
      <c r="E702" t="s">
        <v>34</v>
      </c>
      <c r="F702" t="s">
        <v>33</v>
      </c>
      <c r="G702" t="s">
        <v>2</v>
      </c>
    </row>
    <row r="703" spans="2:7" x14ac:dyDescent="0.25">
      <c r="B703" t="s">
        <v>773</v>
      </c>
      <c r="C703" t="s">
        <v>1269</v>
      </c>
      <c r="D703" t="s">
        <v>1094</v>
      </c>
      <c r="E703" t="s">
        <v>31</v>
      </c>
      <c r="F703" t="s">
        <v>18</v>
      </c>
      <c r="G703" t="s">
        <v>12</v>
      </c>
    </row>
    <row r="704" spans="2:7" x14ac:dyDescent="0.25">
      <c r="B704" t="s">
        <v>774</v>
      </c>
      <c r="C704" t="s">
        <v>978</v>
      </c>
      <c r="D704" t="s">
        <v>1252</v>
      </c>
      <c r="E704" t="s">
        <v>31</v>
      </c>
      <c r="F704" t="s">
        <v>18</v>
      </c>
      <c r="G704" t="s">
        <v>2</v>
      </c>
    </row>
    <row r="705" spans="2:7" x14ac:dyDescent="0.25">
      <c r="B705" t="s">
        <v>655</v>
      </c>
      <c r="C705" t="s">
        <v>1068</v>
      </c>
      <c r="D705" t="s">
        <v>1145</v>
      </c>
      <c r="E705" t="s">
        <v>0</v>
      </c>
      <c r="F705" t="s">
        <v>18</v>
      </c>
      <c r="G705" t="s">
        <v>19</v>
      </c>
    </row>
    <row r="706" spans="2:7" x14ac:dyDescent="0.25">
      <c r="B706" t="s">
        <v>379</v>
      </c>
      <c r="C706" t="s">
        <v>992</v>
      </c>
      <c r="D706" t="s">
        <v>1272</v>
      </c>
      <c r="E706" t="s">
        <v>15</v>
      </c>
      <c r="F706" t="s">
        <v>33</v>
      </c>
      <c r="G706" t="s">
        <v>19</v>
      </c>
    </row>
    <row r="707" spans="2:7" x14ac:dyDescent="0.25">
      <c r="B707" t="s">
        <v>775</v>
      </c>
      <c r="C707" t="s">
        <v>1139</v>
      </c>
      <c r="D707" t="s">
        <v>1218</v>
      </c>
      <c r="E707" t="s">
        <v>55</v>
      </c>
      <c r="F707" t="s">
        <v>23</v>
      </c>
      <c r="G707" t="s">
        <v>10</v>
      </c>
    </row>
    <row r="708" spans="2:7" x14ac:dyDescent="0.25">
      <c r="B708" t="s">
        <v>776</v>
      </c>
      <c r="C708" t="s">
        <v>1045</v>
      </c>
      <c r="D708" t="s">
        <v>1391</v>
      </c>
      <c r="E708" t="s">
        <v>50</v>
      </c>
      <c r="F708" t="s">
        <v>7</v>
      </c>
      <c r="G708" t="s">
        <v>19</v>
      </c>
    </row>
    <row r="709" spans="2:7" x14ac:dyDescent="0.25">
      <c r="B709" t="s">
        <v>279</v>
      </c>
      <c r="C709" t="s">
        <v>1344</v>
      </c>
      <c r="D709" t="s">
        <v>1253</v>
      </c>
      <c r="E709" t="s">
        <v>28</v>
      </c>
      <c r="F709" t="s">
        <v>9</v>
      </c>
      <c r="G709" t="s">
        <v>2</v>
      </c>
    </row>
    <row r="710" spans="2:7" x14ac:dyDescent="0.25">
      <c r="B710" t="s">
        <v>777</v>
      </c>
      <c r="C710" t="s">
        <v>998</v>
      </c>
      <c r="D710" t="s">
        <v>1236</v>
      </c>
      <c r="E710" t="s">
        <v>32</v>
      </c>
      <c r="F710" t="s">
        <v>18</v>
      </c>
      <c r="G710" t="s">
        <v>12</v>
      </c>
    </row>
    <row r="711" spans="2:7" x14ac:dyDescent="0.25">
      <c r="B711" t="s">
        <v>778</v>
      </c>
      <c r="C711" t="s">
        <v>1015</v>
      </c>
      <c r="D711" t="s">
        <v>960</v>
      </c>
      <c r="E711" t="s">
        <v>30</v>
      </c>
      <c r="F711" t="s">
        <v>18</v>
      </c>
      <c r="G711" t="s">
        <v>19</v>
      </c>
    </row>
    <row r="712" spans="2:7" x14ac:dyDescent="0.25">
      <c r="B712" t="s">
        <v>506</v>
      </c>
      <c r="C712" t="s">
        <v>1174</v>
      </c>
      <c r="D712" t="s">
        <v>1244</v>
      </c>
      <c r="E712" t="s">
        <v>31</v>
      </c>
      <c r="F712" t="s">
        <v>23</v>
      </c>
      <c r="G712" t="s">
        <v>10</v>
      </c>
    </row>
    <row r="713" spans="2:7" x14ac:dyDescent="0.25">
      <c r="B713" t="s">
        <v>320</v>
      </c>
      <c r="C713" t="s">
        <v>1124</v>
      </c>
      <c r="D713" t="s">
        <v>1041</v>
      </c>
      <c r="E713" t="s">
        <v>0</v>
      </c>
      <c r="F713" t="s">
        <v>7</v>
      </c>
      <c r="G713" t="s">
        <v>19</v>
      </c>
    </row>
    <row r="714" spans="2:7" x14ac:dyDescent="0.25">
      <c r="B714" t="s">
        <v>779</v>
      </c>
      <c r="C714" t="s">
        <v>1269</v>
      </c>
      <c r="D714" t="s">
        <v>1179</v>
      </c>
      <c r="E714" t="s">
        <v>31</v>
      </c>
      <c r="F714" t="s">
        <v>4</v>
      </c>
      <c r="G714" t="s">
        <v>10</v>
      </c>
    </row>
    <row r="715" spans="2:7" x14ac:dyDescent="0.25">
      <c r="B715" t="s">
        <v>780</v>
      </c>
      <c r="C715" t="s">
        <v>1033</v>
      </c>
      <c r="D715" t="s">
        <v>1393</v>
      </c>
      <c r="E715" t="s">
        <v>45</v>
      </c>
      <c r="F715" t="s">
        <v>4</v>
      </c>
      <c r="G715" t="s">
        <v>12</v>
      </c>
    </row>
    <row r="716" spans="2:7" x14ac:dyDescent="0.25">
      <c r="B716" t="s">
        <v>781</v>
      </c>
      <c r="C716" t="s">
        <v>1077</v>
      </c>
      <c r="D716" t="s">
        <v>1148</v>
      </c>
      <c r="E716" t="s">
        <v>89</v>
      </c>
      <c r="F716" t="s">
        <v>9</v>
      </c>
      <c r="G716" t="s">
        <v>19</v>
      </c>
    </row>
    <row r="717" spans="2:7" x14ac:dyDescent="0.25">
      <c r="B717" t="s">
        <v>782</v>
      </c>
      <c r="C717" t="s">
        <v>1304</v>
      </c>
      <c r="D717" t="s">
        <v>1080</v>
      </c>
      <c r="E717" t="s">
        <v>15</v>
      </c>
      <c r="F717" t="s">
        <v>18</v>
      </c>
      <c r="G717" t="s">
        <v>19</v>
      </c>
    </row>
    <row r="718" spans="2:7" x14ac:dyDescent="0.25">
      <c r="B718" t="s">
        <v>81</v>
      </c>
      <c r="C718" t="s">
        <v>980</v>
      </c>
      <c r="D718" t="s">
        <v>1146</v>
      </c>
      <c r="E718" t="s">
        <v>40</v>
      </c>
      <c r="F718" t="s">
        <v>7</v>
      </c>
      <c r="G718" t="s">
        <v>10</v>
      </c>
    </row>
    <row r="719" spans="2:7" x14ac:dyDescent="0.25">
      <c r="B719" t="s">
        <v>783</v>
      </c>
      <c r="C719" t="s">
        <v>1368</v>
      </c>
      <c r="D719" t="s">
        <v>1328</v>
      </c>
      <c r="E719" t="s">
        <v>0</v>
      </c>
      <c r="F719" t="s">
        <v>33</v>
      </c>
      <c r="G719" t="s">
        <v>12</v>
      </c>
    </row>
    <row r="720" spans="2:7" x14ac:dyDescent="0.25">
      <c r="B720" t="s">
        <v>72</v>
      </c>
      <c r="C720" t="s">
        <v>1155</v>
      </c>
      <c r="D720" t="s">
        <v>1209</v>
      </c>
      <c r="E720" t="s">
        <v>30</v>
      </c>
      <c r="F720" t="s">
        <v>33</v>
      </c>
      <c r="G720" t="s">
        <v>10</v>
      </c>
    </row>
    <row r="721" spans="2:7" x14ac:dyDescent="0.25">
      <c r="B721" t="s">
        <v>192</v>
      </c>
      <c r="C721" t="s">
        <v>959</v>
      </c>
      <c r="D721" t="s">
        <v>987</v>
      </c>
      <c r="E721" t="s">
        <v>31</v>
      </c>
      <c r="F721" t="s">
        <v>1</v>
      </c>
      <c r="G721" t="s">
        <v>10</v>
      </c>
    </row>
    <row r="722" spans="2:7" x14ac:dyDescent="0.25">
      <c r="B722" t="s">
        <v>784</v>
      </c>
      <c r="C722" t="s">
        <v>1262</v>
      </c>
      <c r="D722" t="s">
        <v>1247</v>
      </c>
      <c r="E722" t="s">
        <v>0</v>
      </c>
      <c r="F722" t="s">
        <v>1</v>
      </c>
      <c r="G722" t="s">
        <v>2</v>
      </c>
    </row>
    <row r="723" spans="2:7" x14ac:dyDescent="0.25">
      <c r="B723" t="s">
        <v>785</v>
      </c>
      <c r="C723" t="s">
        <v>1121</v>
      </c>
      <c r="D723" t="s">
        <v>1193</v>
      </c>
      <c r="E723" t="s">
        <v>31</v>
      </c>
      <c r="F723" t="s">
        <v>4</v>
      </c>
      <c r="G723" t="s">
        <v>10</v>
      </c>
    </row>
    <row r="724" spans="2:7" x14ac:dyDescent="0.25">
      <c r="B724" t="s">
        <v>246</v>
      </c>
      <c r="C724" t="s">
        <v>980</v>
      </c>
      <c r="D724" t="s">
        <v>1067</v>
      </c>
      <c r="E724" t="s">
        <v>38</v>
      </c>
      <c r="F724" t="s">
        <v>7</v>
      </c>
      <c r="G724" t="s">
        <v>19</v>
      </c>
    </row>
    <row r="725" spans="2:7" x14ac:dyDescent="0.25">
      <c r="B725" t="s">
        <v>786</v>
      </c>
      <c r="C725" t="s">
        <v>1257</v>
      </c>
      <c r="D725" t="s">
        <v>1351</v>
      </c>
      <c r="E725" t="s">
        <v>48</v>
      </c>
      <c r="F725" t="s">
        <v>9</v>
      </c>
      <c r="G725" t="s">
        <v>19</v>
      </c>
    </row>
    <row r="726" spans="2:7" x14ac:dyDescent="0.25">
      <c r="B726" t="s">
        <v>185</v>
      </c>
      <c r="C726" t="s">
        <v>1180</v>
      </c>
      <c r="D726" t="s">
        <v>1389</v>
      </c>
      <c r="E726" t="s">
        <v>15</v>
      </c>
      <c r="F726" t="s">
        <v>18</v>
      </c>
      <c r="G726" t="s">
        <v>19</v>
      </c>
    </row>
    <row r="727" spans="2:7" x14ac:dyDescent="0.25">
      <c r="B727" t="s">
        <v>193</v>
      </c>
      <c r="C727" t="s">
        <v>1099</v>
      </c>
      <c r="D727" t="s">
        <v>1355</v>
      </c>
      <c r="E727" t="s">
        <v>6</v>
      </c>
      <c r="F727" t="s">
        <v>7</v>
      </c>
      <c r="G727" t="s">
        <v>2</v>
      </c>
    </row>
    <row r="728" spans="2:7" x14ac:dyDescent="0.25">
      <c r="B728" t="s">
        <v>787</v>
      </c>
      <c r="C728" t="s">
        <v>1368</v>
      </c>
      <c r="D728" t="s">
        <v>1355</v>
      </c>
      <c r="E728" t="s">
        <v>41</v>
      </c>
      <c r="F728" t="s">
        <v>4</v>
      </c>
      <c r="G728" t="s">
        <v>2</v>
      </c>
    </row>
    <row r="729" spans="2:7" x14ac:dyDescent="0.25">
      <c r="B729" t="s">
        <v>788</v>
      </c>
      <c r="C729" t="s">
        <v>957</v>
      </c>
      <c r="D729" t="s">
        <v>1175</v>
      </c>
      <c r="E729" t="s">
        <v>58</v>
      </c>
      <c r="F729" t="s">
        <v>9</v>
      </c>
      <c r="G729" t="s">
        <v>10</v>
      </c>
    </row>
    <row r="730" spans="2:7" x14ac:dyDescent="0.25">
      <c r="B730" t="s">
        <v>212</v>
      </c>
      <c r="C730" t="s">
        <v>1095</v>
      </c>
      <c r="D730" t="s">
        <v>1094</v>
      </c>
      <c r="E730" t="s">
        <v>17</v>
      </c>
      <c r="F730" t="s">
        <v>18</v>
      </c>
      <c r="G730" t="s">
        <v>10</v>
      </c>
    </row>
    <row r="731" spans="2:7" x14ac:dyDescent="0.25">
      <c r="B731" t="s">
        <v>789</v>
      </c>
      <c r="C731" t="s">
        <v>1121</v>
      </c>
      <c r="D731" t="s">
        <v>1369</v>
      </c>
      <c r="E731" t="s">
        <v>50</v>
      </c>
      <c r="F731" t="s">
        <v>7</v>
      </c>
      <c r="G731" t="s">
        <v>10</v>
      </c>
    </row>
    <row r="732" spans="2:7" x14ac:dyDescent="0.25">
      <c r="B732" t="s">
        <v>790</v>
      </c>
      <c r="C732" t="s">
        <v>1123</v>
      </c>
      <c r="D732" t="s">
        <v>1394</v>
      </c>
      <c r="E732" t="s">
        <v>48</v>
      </c>
      <c r="F732" t="s">
        <v>9</v>
      </c>
      <c r="G732" t="s">
        <v>19</v>
      </c>
    </row>
    <row r="733" spans="2:7" x14ac:dyDescent="0.25">
      <c r="B733" t="s">
        <v>70</v>
      </c>
      <c r="C733" t="s">
        <v>984</v>
      </c>
      <c r="D733" t="s">
        <v>1163</v>
      </c>
      <c r="E733" t="s">
        <v>0</v>
      </c>
      <c r="F733" t="s">
        <v>18</v>
      </c>
      <c r="G733" t="s">
        <v>10</v>
      </c>
    </row>
    <row r="734" spans="2:7" x14ac:dyDescent="0.25">
      <c r="B734" t="s">
        <v>791</v>
      </c>
      <c r="C734" t="s">
        <v>996</v>
      </c>
      <c r="D734" t="s">
        <v>995</v>
      </c>
      <c r="E734" t="s">
        <v>26</v>
      </c>
      <c r="F734" t="s">
        <v>7</v>
      </c>
      <c r="G734" t="s">
        <v>12</v>
      </c>
    </row>
    <row r="735" spans="2:7" x14ac:dyDescent="0.25">
      <c r="B735" t="s">
        <v>171</v>
      </c>
      <c r="C735" t="s">
        <v>1005</v>
      </c>
      <c r="D735" t="s">
        <v>1141</v>
      </c>
      <c r="E735" t="s">
        <v>35</v>
      </c>
      <c r="F735" t="s">
        <v>9</v>
      </c>
      <c r="G735" t="s">
        <v>2</v>
      </c>
    </row>
    <row r="736" spans="2:7" x14ac:dyDescent="0.25">
      <c r="B736" t="s">
        <v>429</v>
      </c>
      <c r="C736" t="s">
        <v>1361</v>
      </c>
      <c r="D736" t="s">
        <v>1115</v>
      </c>
      <c r="E736" t="s">
        <v>15</v>
      </c>
      <c r="F736" t="s">
        <v>23</v>
      </c>
      <c r="G736" t="s">
        <v>12</v>
      </c>
    </row>
    <row r="737" spans="2:7" x14ac:dyDescent="0.25">
      <c r="B737" t="s">
        <v>792</v>
      </c>
      <c r="C737" t="s">
        <v>959</v>
      </c>
      <c r="D737" t="s">
        <v>1130</v>
      </c>
      <c r="E737" t="s">
        <v>48</v>
      </c>
      <c r="F737" t="s">
        <v>9</v>
      </c>
      <c r="G737" t="s">
        <v>19</v>
      </c>
    </row>
    <row r="738" spans="2:7" x14ac:dyDescent="0.25">
      <c r="B738" t="s">
        <v>173</v>
      </c>
      <c r="C738" t="s">
        <v>1218</v>
      </c>
      <c r="D738" t="s">
        <v>1353</v>
      </c>
      <c r="E738" t="s">
        <v>0</v>
      </c>
      <c r="F738" t="s">
        <v>4</v>
      </c>
      <c r="G738" t="s">
        <v>10</v>
      </c>
    </row>
    <row r="739" spans="2:7" x14ac:dyDescent="0.25">
      <c r="B739" t="s">
        <v>793</v>
      </c>
      <c r="C739" t="s">
        <v>1233</v>
      </c>
      <c r="D739" t="s">
        <v>1004</v>
      </c>
      <c r="E739" t="s">
        <v>40</v>
      </c>
      <c r="F739" t="s">
        <v>7</v>
      </c>
      <c r="G739" t="s">
        <v>19</v>
      </c>
    </row>
    <row r="740" spans="2:7" x14ac:dyDescent="0.25">
      <c r="B740" t="s">
        <v>221</v>
      </c>
      <c r="C740" t="s">
        <v>978</v>
      </c>
      <c r="D740" t="s">
        <v>1375</v>
      </c>
      <c r="E740" t="s">
        <v>31</v>
      </c>
      <c r="F740" t="s">
        <v>18</v>
      </c>
      <c r="G740" t="s">
        <v>12</v>
      </c>
    </row>
    <row r="741" spans="2:7" x14ac:dyDescent="0.25">
      <c r="B741" t="s">
        <v>794</v>
      </c>
      <c r="C741" t="s">
        <v>1395</v>
      </c>
      <c r="D741" t="s">
        <v>1188</v>
      </c>
      <c r="E741" t="s">
        <v>15</v>
      </c>
      <c r="F741" t="s">
        <v>23</v>
      </c>
      <c r="G741" t="s">
        <v>2</v>
      </c>
    </row>
    <row r="742" spans="2:7" x14ac:dyDescent="0.25">
      <c r="B742" t="s">
        <v>795</v>
      </c>
      <c r="C742" t="s">
        <v>1003</v>
      </c>
      <c r="D742" t="s">
        <v>1383</v>
      </c>
      <c r="E742" t="s">
        <v>30</v>
      </c>
      <c r="F742" t="s">
        <v>1</v>
      </c>
      <c r="G742" t="s">
        <v>19</v>
      </c>
    </row>
    <row r="743" spans="2:7" x14ac:dyDescent="0.25">
      <c r="B743" t="s">
        <v>201</v>
      </c>
      <c r="C743" t="s">
        <v>1040</v>
      </c>
      <c r="D743" t="s">
        <v>1086</v>
      </c>
      <c r="E743" t="s">
        <v>15</v>
      </c>
      <c r="F743" t="s">
        <v>9</v>
      </c>
      <c r="G743" t="s">
        <v>12</v>
      </c>
    </row>
    <row r="744" spans="2:7" x14ac:dyDescent="0.25">
      <c r="B744" t="s">
        <v>796</v>
      </c>
      <c r="C744" t="s">
        <v>1062</v>
      </c>
      <c r="D744" t="s">
        <v>1396</v>
      </c>
      <c r="E744" t="s">
        <v>0</v>
      </c>
      <c r="F744" t="s">
        <v>4</v>
      </c>
      <c r="G744" t="s">
        <v>19</v>
      </c>
    </row>
    <row r="745" spans="2:7" x14ac:dyDescent="0.25">
      <c r="B745" t="s">
        <v>797</v>
      </c>
      <c r="C745" t="s">
        <v>1011</v>
      </c>
      <c r="D745" t="s">
        <v>1299</v>
      </c>
      <c r="E745" t="s">
        <v>51</v>
      </c>
      <c r="F745" t="s">
        <v>7</v>
      </c>
      <c r="G745" t="s">
        <v>2</v>
      </c>
    </row>
    <row r="746" spans="2:7" x14ac:dyDescent="0.25">
      <c r="B746" t="s">
        <v>798</v>
      </c>
      <c r="C746" t="s">
        <v>984</v>
      </c>
      <c r="D746" t="s">
        <v>1248</v>
      </c>
      <c r="E746" t="s">
        <v>44</v>
      </c>
      <c r="F746" t="s">
        <v>7</v>
      </c>
      <c r="G746" t="s">
        <v>10</v>
      </c>
    </row>
    <row r="747" spans="2:7" x14ac:dyDescent="0.25">
      <c r="B747" t="s">
        <v>799</v>
      </c>
      <c r="C747" t="s">
        <v>1114</v>
      </c>
      <c r="D747" t="s">
        <v>1159</v>
      </c>
      <c r="E747" t="s">
        <v>17</v>
      </c>
      <c r="F747" t="s">
        <v>23</v>
      </c>
      <c r="G747" t="s">
        <v>19</v>
      </c>
    </row>
    <row r="748" spans="2:7" x14ac:dyDescent="0.25">
      <c r="B748" t="s">
        <v>130</v>
      </c>
      <c r="C748" t="s">
        <v>1083</v>
      </c>
      <c r="D748" t="s">
        <v>973</v>
      </c>
      <c r="E748" t="s">
        <v>0</v>
      </c>
      <c r="F748" t="s">
        <v>33</v>
      </c>
      <c r="G748" t="s">
        <v>19</v>
      </c>
    </row>
    <row r="749" spans="2:7" x14ac:dyDescent="0.25">
      <c r="B749" t="s">
        <v>800</v>
      </c>
      <c r="C749" t="s">
        <v>1013</v>
      </c>
      <c r="D749" t="s">
        <v>1249</v>
      </c>
      <c r="E749" t="s">
        <v>15</v>
      </c>
      <c r="F749" t="s">
        <v>9</v>
      </c>
      <c r="G749" t="s">
        <v>19</v>
      </c>
    </row>
    <row r="750" spans="2:7" x14ac:dyDescent="0.25">
      <c r="B750" t="s">
        <v>276</v>
      </c>
      <c r="C750" t="s">
        <v>1081</v>
      </c>
      <c r="D750" t="s">
        <v>1397</v>
      </c>
      <c r="E750" t="s">
        <v>11</v>
      </c>
      <c r="F750" t="s">
        <v>7</v>
      </c>
      <c r="G750" t="s">
        <v>2</v>
      </c>
    </row>
    <row r="751" spans="2:7" x14ac:dyDescent="0.25">
      <c r="B751" t="s">
        <v>801</v>
      </c>
      <c r="C751" t="s">
        <v>1156</v>
      </c>
      <c r="D751" t="s">
        <v>1165</v>
      </c>
      <c r="E751" t="s">
        <v>15</v>
      </c>
      <c r="F751" t="s">
        <v>9</v>
      </c>
      <c r="G751" t="s">
        <v>19</v>
      </c>
    </row>
    <row r="752" spans="2:7" x14ac:dyDescent="0.25">
      <c r="B752" t="s">
        <v>92</v>
      </c>
      <c r="C752" t="s">
        <v>1198</v>
      </c>
      <c r="D752" t="s">
        <v>1394</v>
      </c>
      <c r="E752" t="s">
        <v>17</v>
      </c>
      <c r="F752" t="s">
        <v>33</v>
      </c>
      <c r="G752" t="s">
        <v>19</v>
      </c>
    </row>
    <row r="753" spans="2:7" x14ac:dyDescent="0.25">
      <c r="B753" t="s">
        <v>114</v>
      </c>
      <c r="C753" t="s">
        <v>1386</v>
      </c>
      <c r="D753" t="s">
        <v>979</v>
      </c>
      <c r="E753" t="s">
        <v>3</v>
      </c>
      <c r="F753" t="s">
        <v>4</v>
      </c>
      <c r="G753" t="s">
        <v>2</v>
      </c>
    </row>
    <row r="754" spans="2:7" x14ac:dyDescent="0.25">
      <c r="B754" t="s">
        <v>180</v>
      </c>
      <c r="C754" t="s">
        <v>1078</v>
      </c>
      <c r="D754" t="s">
        <v>1161</v>
      </c>
      <c r="E754" t="s">
        <v>59</v>
      </c>
      <c r="F754" t="s">
        <v>7</v>
      </c>
      <c r="G754" t="s">
        <v>10</v>
      </c>
    </row>
    <row r="755" spans="2:7" x14ac:dyDescent="0.25">
      <c r="B755" t="s">
        <v>802</v>
      </c>
      <c r="C755" t="s">
        <v>1037</v>
      </c>
      <c r="D755" t="s">
        <v>1265</v>
      </c>
      <c r="E755" t="s">
        <v>17</v>
      </c>
      <c r="F755" t="s">
        <v>18</v>
      </c>
      <c r="G755" t="s">
        <v>12</v>
      </c>
    </row>
    <row r="756" spans="2:7" x14ac:dyDescent="0.25">
      <c r="B756" t="s">
        <v>803</v>
      </c>
      <c r="C756" t="s">
        <v>1295</v>
      </c>
      <c r="D756" t="s">
        <v>1168</v>
      </c>
      <c r="E756" t="s">
        <v>30</v>
      </c>
      <c r="F756" t="s">
        <v>4</v>
      </c>
      <c r="G756" t="s">
        <v>12</v>
      </c>
    </row>
    <row r="757" spans="2:7" x14ac:dyDescent="0.25">
      <c r="B757" t="s">
        <v>804</v>
      </c>
      <c r="C757" t="s">
        <v>1167</v>
      </c>
      <c r="D757" t="s">
        <v>1227</v>
      </c>
      <c r="E757" t="s">
        <v>6</v>
      </c>
      <c r="F757" t="s">
        <v>7</v>
      </c>
      <c r="G757" t="s">
        <v>2</v>
      </c>
    </row>
    <row r="758" spans="2:7" x14ac:dyDescent="0.25">
      <c r="B758" t="s">
        <v>805</v>
      </c>
      <c r="C758" t="s">
        <v>963</v>
      </c>
      <c r="D758" t="s">
        <v>1153</v>
      </c>
      <c r="E758" t="s">
        <v>15</v>
      </c>
      <c r="F758" t="s">
        <v>33</v>
      </c>
      <c r="G758" t="s">
        <v>10</v>
      </c>
    </row>
    <row r="759" spans="2:7" x14ac:dyDescent="0.25">
      <c r="B759" t="s">
        <v>307</v>
      </c>
      <c r="C759" t="s">
        <v>1139</v>
      </c>
      <c r="D759" t="s">
        <v>1161</v>
      </c>
      <c r="E759" t="s">
        <v>8</v>
      </c>
      <c r="F759" t="s">
        <v>9</v>
      </c>
      <c r="G759" t="s">
        <v>2</v>
      </c>
    </row>
    <row r="760" spans="2:7" x14ac:dyDescent="0.25">
      <c r="B760" t="s">
        <v>806</v>
      </c>
      <c r="C760" t="s">
        <v>996</v>
      </c>
      <c r="D760" t="s">
        <v>1373</v>
      </c>
      <c r="E760" t="s">
        <v>30</v>
      </c>
      <c r="F760" t="s">
        <v>23</v>
      </c>
      <c r="G760" t="s">
        <v>19</v>
      </c>
    </row>
    <row r="761" spans="2:7" x14ac:dyDescent="0.25">
      <c r="B761" t="s">
        <v>299</v>
      </c>
      <c r="C761" t="s">
        <v>1184</v>
      </c>
      <c r="D761" t="s">
        <v>961</v>
      </c>
      <c r="E761" t="s">
        <v>89</v>
      </c>
      <c r="F761" t="s">
        <v>9</v>
      </c>
      <c r="G761" t="s">
        <v>19</v>
      </c>
    </row>
    <row r="762" spans="2:7" x14ac:dyDescent="0.25">
      <c r="B762" t="s">
        <v>807</v>
      </c>
      <c r="C762" t="s">
        <v>1194</v>
      </c>
      <c r="D762" t="s">
        <v>1310</v>
      </c>
      <c r="E762" t="s">
        <v>41</v>
      </c>
      <c r="F762" t="s">
        <v>4</v>
      </c>
      <c r="G762" t="s">
        <v>12</v>
      </c>
    </row>
    <row r="763" spans="2:7" x14ac:dyDescent="0.25">
      <c r="B763" t="s">
        <v>145</v>
      </c>
      <c r="C763" t="s">
        <v>1139</v>
      </c>
      <c r="D763" t="s">
        <v>1076</v>
      </c>
      <c r="E763" t="s">
        <v>22</v>
      </c>
      <c r="F763" t="s">
        <v>23</v>
      </c>
      <c r="G763" t="s">
        <v>2</v>
      </c>
    </row>
    <row r="764" spans="2:7" x14ac:dyDescent="0.25">
      <c r="B764" t="s">
        <v>808</v>
      </c>
      <c r="C764" t="s">
        <v>1283</v>
      </c>
      <c r="D764" t="s">
        <v>1148</v>
      </c>
      <c r="E764" t="s">
        <v>31</v>
      </c>
      <c r="F764" t="s">
        <v>4</v>
      </c>
      <c r="G764" t="s">
        <v>12</v>
      </c>
    </row>
    <row r="765" spans="2:7" x14ac:dyDescent="0.25">
      <c r="B765" t="s">
        <v>809</v>
      </c>
      <c r="C765" t="s">
        <v>1103</v>
      </c>
      <c r="D765" t="s">
        <v>1221</v>
      </c>
      <c r="E765" t="s">
        <v>17</v>
      </c>
      <c r="F765" t="s">
        <v>23</v>
      </c>
      <c r="G765" t="s">
        <v>12</v>
      </c>
    </row>
    <row r="766" spans="2:7" x14ac:dyDescent="0.25">
      <c r="B766" t="s">
        <v>810</v>
      </c>
      <c r="C766" t="s">
        <v>1056</v>
      </c>
      <c r="D766" t="s">
        <v>1072</v>
      </c>
      <c r="E766" t="s">
        <v>31</v>
      </c>
      <c r="F766" t="s">
        <v>23</v>
      </c>
      <c r="G766" t="s">
        <v>10</v>
      </c>
    </row>
    <row r="767" spans="2:7" x14ac:dyDescent="0.25">
      <c r="B767" t="s">
        <v>281</v>
      </c>
      <c r="C767" t="s">
        <v>1046</v>
      </c>
      <c r="D767" t="s">
        <v>1025</v>
      </c>
      <c r="E767" t="s">
        <v>31</v>
      </c>
      <c r="F767" t="s">
        <v>4</v>
      </c>
      <c r="G767" t="s">
        <v>10</v>
      </c>
    </row>
    <row r="768" spans="2:7" x14ac:dyDescent="0.25">
      <c r="B768" t="s">
        <v>811</v>
      </c>
      <c r="C768" t="s">
        <v>1068</v>
      </c>
      <c r="D768" t="s">
        <v>1354</v>
      </c>
      <c r="E768" t="s">
        <v>45</v>
      </c>
      <c r="F768" t="s">
        <v>4</v>
      </c>
      <c r="G768" t="s">
        <v>12</v>
      </c>
    </row>
    <row r="769" spans="2:7" x14ac:dyDescent="0.25">
      <c r="B769" t="s">
        <v>812</v>
      </c>
      <c r="C769" t="s">
        <v>1368</v>
      </c>
      <c r="D769" t="s">
        <v>1346</v>
      </c>
      <c r="E769" t="s">
        <v>30</v>
      </c>
      <c r="F769" t="s">
        <v>7</v>
      </c>
      <c r="G769" t="s">
        <v>19</v>
      </c>
    </row>
    <row r="770" spans="2:7" x14ac:dyDescent="0.25">
      <c r="B770" t="s">
        <v>813</v>
      </c>
      <c r="C770" t="s">
        <v>1203</v>
      </c>
      <c r="D770" t="s">
        <v>1166</v>
      </c>
      <c r="E770" t="s">
        <v>38</v>
      </c>
      <c r="F770" t="s">
        <v>7</v>
      </c>
      <c r="G770" t="s">
        <v>12</v>
      </c>
    </row>
    <row r="771" spans="2:7" x14ac:dyDescent="0.25">
      <c r="B771" t="s">
        <v>96</v>
      </c>
      <c r="C771" t="s">
        <v>1064</v>
      </c>
      <c r="D771" t="s">
        <v>1252</v>
      </c>
      <c r="E771" t="s">
        <v>15</v>
      </c>
      <c r="F771" t="s">
        <v>33</v>
      </c>
      <c r="G771" t="s">
        <v>2</v>
      </c>
    </row>
    <row r="772" spans="2:7" x14ac:dyDescent="0.25">
      <c r="B772" t="s">
        <v>169</v>
      </c>
      <c r="C772" t="s">
        <v>1091</v>
      </c>
      <c r="D772" t="s">
        <v>1102</v>
      </c>
      <c r="E772" t="s">
        <v>30</v>
      </c>
      <c r="F772" t="s">
        <v>1</v>
      </c>
      <c r="G772" t="s">
        <v>12</v>
      </c>
    </row>
    <row r="773" spans="2:7" x14ac:dyDescent="0.25">
      <c r="B773" t="s">
        <v>814</v>
      </c>
      <c r="C773" t="s">
        <v>1374</v>
      </c>
      <c r="D773" t="s">
        <v>1191</v>
      </c>
      <c r="E773" t="s">
        <v>89</v>
      </c>
      <c r="F773" t="s">
        <v>9</v>
      </c>
      <c r="G773" t="s">
        <v>10</v>
      </c>
    </row>
    <row r="774" spans="2:7" x14ac:dyDescent="0.25">
      <c r="B774" t="s">
        <v>815</v>
      </c>
      <c r="C774" t="s">
        <v>1233</v>
      </c>
      <c r="D774" t="s">
        <v>1390</v>
      </c>
      <c r="E774" t="s">
        <v>8</v>
      </c>
      <c r="F774" t="s">
        <v>9</v>
      </c>
      <c r="G774" t="s">
        <v>2</v>
      </c>
    </row>
    <row r="775" spans="2:7" x14ac:dyDescent="0.25">
      <c r="B775" t="s">
        <v>816</v>
      </c>
      <c r="C775" t="s">
        <v>1029</v>
      </c>
      <c r="D775" t="s">
        <v>1289</v>
      </c>
      <c r="E775" t="s">
        <v>31</v>
      </c>
      <c r="F775" t="s">
        <v>4</v>
      </c>
      <c r="G775" t="s">
        <v>2</v>
      </c>
    </row>
    <row r="776" spans="2:7" x14ac:dyDescent="0.25">
      <c r="B776" t="s">
        <v>817</v>
      </c>
      <c r="C776" t="s">
        <v>1167</v>
      </c>
      <c r="D776" t="s">
        <v>1307</v>
      </c>
      <c r="E776" t="s">
        <v>35</v>
      </c>
      <c r="F776" t="s">
        <v>9</v>
      </c>
      <c r="G776" t="s">
        <v>12</v>
      </c>
    </row>
    <row r="777" spans="2:7" x14ac:dyDescent="0.25">
      <c r="B777" t="s">
        <v>818</v>
      </c>
      <c r="C777" t="s">
        <v>1282</v>
      </c>
      <c r="D777" t="s">
        <v>1328</v>
      </c>
      <c r="E777" t="s">
        <v>31</v>
      </c>
      <c r="F777" t="s">
        <v>4</v>
      </c>
      <c r="G777" t="s">
        <v>10</v>
      </c>
    </row>
    <row r="778" spans="2:7" x14ac:dyDescent="0.25">
      <c r="B778" t="s">
        <v>819</v>
      </c>
      <c r="C778" t="s">
        <v>986</v>
      </c>
      <c r="D778" t="s">
        <v>1112</v>
      </c>
      <c r="E778" t="s">
        <v>6</v>
      </c>
      <c r="F778" t="s">
        <v>7</v>
      </c>
      <c r="G778" t="s">
        <v>12</v>
      </c>
    </row>
    <row r="779" spans="2:7" x14ac:dyDescent="0.25">
      <c r="B779" t="s">
        <v>820</v>
      </c>
      <c r="C779" t="s">
        <v>1040</v>
      </c>
      <c r="D779" t="s">
        <v>1398</v>
      </c>
      <c r="E779" t="s">
        <v>38</v>
      </c>
      <c r="F779" t="s">
        <v>7</v>
      </c>
      <c r="G779" t="s">
        <v>12</v>
      </c>
    </row>
    <row r="780" spans="2:7" x14ac:dyDescent="0.25">
      <c r="B780" t="s">
        <v>821</v>
      </c>
      <c r="C780" t="s">
        <v>1095</v>
      </c>
      <c r="D780" t="s">
        <v>1018</v>
      </c>
      <c r="E780" t="s">
        <v>32</v>
      </c>
      <c r="F780" t="s">
        <v>33</v>
      </c>
      <c r="G780" t="s">
        <v>2</v>
      </c>
    </row>
    <row r="781" spans="2:7" x14ac:dyDescent="0.25">
      <c r="B781" t="s">
        <v>822</v>
      </c>
      <c r="C781" t="s">
        <v>1387</v>
      </c>
      <c r="D781" t="s">
        <v>1082</v>
      </c>
      <c r="E781" t="s">
        <v>55</v>
      </c>
      <c r="F781" t="s">
        <v>23</v>
      </c>
      <c r="G781" t="s">
        <v>12</v>
      </c>
    </row>
    <row r="782" spans="2:7" x14ac:dyDescent="0.25">
      <c r="B782" t="s">
        <v>823</v>
      </c>
      <c r="C782" t="s">
        <v>1274</v>
      </c>
      <c r="D782" t="s">
        <v>1388</v>
      </c>
      <c r="E782" t="s">
        <v>32</v>
      </c>
      <c r="F782" t="s">
        <v>23</v>
      </c>
      <c r="G782" t="s">
        <v>10</v>
      </c>
    </row>
    <row r="783" spans="2:7" x14ac:dyDescent="0.25">
      <c r="B783" t="s">
        <v>824</v>
      </c>
      <c r="C783" t="s">
        <v>1019</v>
      </c>
      <c r="D783" t="s">
        <v>1144</v>
      </c>
      <c r="E783" t="s">
        <v>22</v>
      </c>
      <c r="F783" t="s">
        <v>23</v>
      </c>
      <c r="G783" t="s">
        <v>19</v>
      </c>
    </row>
    <row r="784" spans="2:7" x14ac:dyDescent="0.25">
      <c r="B784" t="s">
        <v>240</v>
      </c>
      <c r="C784" t="s">
        <v>1078</v>
      </c>
      <c r="D784" t="s">
        <v>993</v>
      </c>
      <c r="E784" t="s">
        <v>38</v>
      </c>
      <c r="F784" t="s">
        <v>7</v>
      </c>
      <c r="G784" t="s">
        <v>19</v>
      </c>
    </row>
    <row r="785" spans="2:7" x14ac:dyDescent="0.25">
      <c r="B785" t="s">
        <v>297</v>
      </c>
      <c r="C785" t="s">
        <v>1029</v>
      </c>
      <c r="D785" t="s">
        <v>1162</v>
      </c>
      <c r="E785" t="s">
        <v>38</v>
      </c>
      <c r="F785" t="s">
        <v>7</v>
      </c>
      <c r="G785" t="s">
        <v>12</v>
      </c>
    </row>
    <row r="786" spans="2:7" x14ac:dyDescent="0.25">
      <c r="B786" t="s">
        <v>280</v>
      </c>
      <c r="C786" t="s">
        <v>1173</v>
      </c>
      <c r="D786" t="s">
        <v>1135</v>
      </c>
      <c r="E786" t="s">
        <v>29</v>
      </c>
      <c r="F786" t="s">
        <v>9</v>
      </c>
      <c r="G786" t="s">
        <v>12</v>
      </c>
    </row>
    <row r="787" spans="2:7" x14ac:dyDescent="0.25">
      <c r="B787" t="s">
        <v>129</v>
      </c>
      <c r="C787" t="s">
        <v>1081</v>
      </c>
      <c r="D787" t="s">
        <v>1094</v>
      </c>
      <c r="E787" t="s">
        <v>59</v>
      </c>
      <c r="F787" t="s">
        <v>7</v>
      </c>
      <c r="G787" t="s">
        <v>10</v>
      </c>
    </row>
    <row r="788" spans="2:7" x14ac:dyDescent="0.25">
      <c r="B788" t="s">
        <v>825</v>
      </c>
      <c r="C788" t="s">
        <v>1071</v>
      </c>
      <c r="D788" t="s">
        <v>1228</v>
      </c>
      <c r="E788" t="s">
        <v>48</v>
      </c>
      <c r="F788" t="s">
        <v>9</v>
      </c>
      <c r="G788" t="s">
        <v>12</v>
      </c>
    </row>
    <row r="789" spans="2:7" x14ac:dyDescent="0.25">
      <c r="B789" t="s">
        <v>826</v>
      </c>
      <c r="C789" t="s">
        <v>1399</v>
      </c>
      <c r="D789" t="s">
        <v>1400</v>
      </c>
      <c r="E789" t="s">
        <v>37</v>
      </c>
      <c r="F789" t="s">
        <v>7</v>
      </c>
      <c r="G789" t="s">
        <v>12</v>
      </c>
    </row>
    <row r="790" spans="2:7" x14ac:dyDescent="0.25">
      <c r="B790" t="s">
        <v>827</v>
      </c>
      <c r="C790" t="s">
        <v>1325</v>
      </c>
      <c r="D790" t="s">
        <v>1285</v>
      </c>
      <c r="E790" t="s">
        <v>34</v>
      </c>
      <c r="F790" t="s">
        <v>18</v>
      </c>
      <c r="G790" t="s">
        <v>10</v>
      </c>
    </row>
    <row r="791" spans="2:7" x14ac:dyDescent="0.25">
      <c r="B791" t="s">
        <v>828</v>
      </c>
      <c r="C791" t="s">
        <v>1271</v>
      </c>
      <c r="D791" t="s">
        <v>1366</v>
      </c>
      <c r="E791" t="s">
        <v>31</v>
      </c>
      <c r="F791" t="s">
        <v>1</v>
      </c>
      <c r="G791" t="s">
        <v>2</v>
      </c>
    </row>
    <row r="792" spans="2:7" x14ac:dyDescent="0.25">
      <c r="B792" t="s">
        <v>829</v>
      </c>
      <c r="C792" t="s">
        <v>1338</v>
      </c>
      <c r="D792" t="s">
        <v>1084</v>
      </c>
      <c r="E792" t="s">
        <v>31</v>
      </c>
      <c r="F792" t="s">
        <v>1</v>
      </c>
      <c r="G792" t="s">
        <v>19</v>
      </c>
    </row>
    <row r="793" spans="2:7" x14ac:dyDescent="0.25">
      <c r="B793" t="s">
        <v>475</v>
      </c>
      <c r="C793" t="s">
        <v>1134</v>
      </c>
      <c r="D793" t="s">
        <v>962</v>
      </c>
      <c r="E793" t="s">
        <v>41</v>
      </c>
      <c r="F793" t="s">
        <v>4</v>
      </c>
      <c r="G793" t="s">
        <v>10</v>
      </c>
    </row>
    <row r="794" spans="2:7" x14ac:dyDescent="0.25">
      <c r="B794" t="s">
        <v>830</v>
      </c>
      <c r="C794" t="s">
        <v>970</v>
      </c>
      <c r="D794" t="s">
        <v>1358</v>
      </c>
      <c r="E794" t="s">
        <v>30</v>
      </c>
      <c r="F794" t="s">
        <v>4</v>
      </c>
      <c r="G794" t="s">
        <v>12</v>
      </c>
    </row>
    <row r="795" spans="2:7" x14ac:dyDescent="0.25">
      <c r="B795" t="s">
        <v>209</v>
      </c>
      <c r="C795" t="s">
        <v>1308</v>
      </c>
      <c r="D795" t="s">
        <v>1307</v>
      </c>
      <c r="E795" t="s">
        <v>15</v>
      </c>
      <c r="F795" t="s">
        <v>1</v>
      </c>
      <c r="G795" t="s">
        <v>2</v>
      </c>
    </row>
    <row r="796" spans="2:7" x14ac:dyDescent="0.25">
      <c r="B796" t="s">
        <v>831</v>
      </c>
      <c r="C796" t="s">
        <v>1262</v>
      </c>
      <c r="D796" t="s">
        <v>1334</v>
      </c>
      <c r="E796" t="s">
        <v>32</v>
      </c>
      <c r="F796" t="s">
        <v>23</v>
      </c>
      <c r="G796" t="s">
        <v>2</v>
      </c>
    </row>
    <row r="797" spans="2:7" x14ac:dyDescent="0.25">
      <c r="B797" t="s">
        <v>832</v>
      </c>
      <c r="C797" t="s">
        <v>1283</v>
      </c>
      <c r="D797" t="s">
        <v>1154</v>
      </c>
      <c r="E797" t="s">
        <v>34</v>
      </c>
      <c r="F797" t="s">
        <v>1</v>
      </c>
      <c r="G797" t="s">
        <v>2</v>
      </c>
    </row>
    <row r="798" spans="2:7" x14ac:dyDescent="0.25">
      <c r="B798" t="s">
        <v>833</v>
      </c>
      <c r="C798" t="s">
        <v>1064</v>
      </c>
      <c r="D798" t="s">
        <v>1320</v>
      </c>
      <c r="E798" t="s">
        <v>89</v>
      </c>
      <c r="F798" t="s">
        <v>9</v>
      </c>
      <c r="G798" t="s">
        <v>12</v>
      </c>
    </row>
    <row r="799" spans="2:7" x14ac:dyDescent="0.25">
      <c r="B799" t="s">
        <v>464</v>
      </c>
      <c r="C799" t="s">
        <v>1386</v>
      </c>
      <c r="D799" t="s">
        <v>1371</v>
      </c>
      <c r="E799" t="s">
        <v>34</v>
      </c>
      <c r="F799" t="s">
        <v>1</v>
      </c>
      <c r="G799" t="s">
        <v>10</v>
      </c>
    </row>
    <row r="800" spans="2:7" x14ac:dyDescent="0.25">
      <c r="B800" t="s">
        <v>107</v>
      </c>
      <c r="C800" t="s">
        <v>1211</v>
      </c>
      <c r="D800" t="s">
        <v>1144</v>
      </c>
      <c r="E800" t="s">
        <v>31</v>
      </c>
      <c r="F800" t="s">
        <v>1</v>
      </c>
      <c r="G800" t="s">
        <v>19</v>
      </c>
    </row>
    <row r="801" spans="2:7" x14ac:dyDescent="0.25">
      <c r="B801" t="s">
        <v>85</v>
      </c>
      <c r="C801" t="s">
        <v>1027</v>
      </c>
      <c r="D801" t="s">
        <v>1397</v>
      </c>
      <c r="E801" t="s">
        <v>41</v>
      </c>
      <c r="F801" t="s">
        <v>4</v>
      </c>
      <c r="G801" t="s">
        <v>2</v>
      </c>
    </row>
    <row r="802" spans="2:7" x14ac:dyDescent="0.25">
      <c r="B802" t="s">
        <v>834</v>
      </c>
      <c r="C802" t="s">
        <v>1170</v>
      </c>
      <c r="D802" t="s">
        <v>1153</v>
      </c>
      <c r="E802" t="s">
        <v>17</v>
      </c>
      <c r="F802" t="s">
        <v>23</v>
      </c>
      <c r="G802" t="s">
        <v>19</v>
      </c>
    </row>
    <row r="803" spans="2:7" x14ac:dyDescent="0.25">
      <c r="B803" t="s">
        <v>410</v>
      </c>
      <c r="C803" t="s">
        <v>1384</v>
      </c>
      <c r="D803" t="s">
        <v>964</v>
      </c>
      <c r="E803" t="s">
        <v>14</v>
      </c>
      <c r="F803" t="s">
        <v>7</v>
      </c>
      <c r="G803" t="s">
        <v>2</v>
      </c>
    </row>
    <row r="804" spans="2:7" x14ac:dyDescent="0.25">
      <c r="B804" t="s">
        <v>835</v>
      </c>
      <c r="C804" t="s">
        <v>1046</v>
      </c>
      <c r="D804" t="s">
        <v>1089</v>
      </c>
      <c r="E804" t="s">
        <v>30</v>
      </c>
      <c r="F804" t="s">
        <v>4</v>
      </c>
      <c r="G804" t="s">
        <v>12</v>
      </c>
    </row>
    <row r="805" spans="2:7" x14ac:dyDescent="0.25">
      <c r="B805" t="s">
        <v>836</v>
      </c>
      <c r="C805" t="s">
        <v>1119</v>
      </c>
      <c r="D805" t="s">
        <v>1286</v>
      </c>
      <c r="E805" t="s">
        <v>26</v>
      </c>
      <c r="F805" t="s">
        <v>7</v>
      </c>
      <c r="G805" t="s">
        <v>19</v>
      </c>
    </row>
    <row r="806" spans="2:7" x14ac:dyDescent="0.25">
      <c r="B806" t="s">
        <v>837</v>
      </c>
      <c r="C806" t="s">
        <v>1267</v>
      </c>
      <c r="D806" t="s">
        <v>1032</v>
      </c>
      <c r="E806" t="s">
        <v>0</v>
      </c>
      <c r="F806" t="s">
        <v>33</v>
      </c>
      <c r="G806" t="s">
        <v>12</v>
      </c>
    </row>
    <row r="807" spans="2:7" x14ac:dyDescent="0.25">
      <c r="B807" t="s">
        <v>231</v>
      </c>
      <c r="C807" t="s">
        <v>1147</v>
      </c>
      <c r="D807" t="s">
        <v>1264</v>
      </c>
      <c r="E807" t="s">
        <v>32</v>
      </c>
      <c r="F807" t="s">
        <v>1</v>
      </c>
      <c r="G807" t="s">
        <v>2</v>
      </c>
    </row>
    <row r="808" spans="2:7" x14ac:dyDescent="0.25">
      <c r="B808" t="s">
        <v>809</v>
      </c>
      <c r="C808" t="s">
        <v>1056</v>
      </c>
      <c r="D808" t="s">
        <v>1401</v>
      </c>
      <c r="E808" t="s">
        <v>35</v>
      </c>
      <c r="F808" t="s">
        <v>9</v>
      </c>
      <c r="G808" t="s">
        <v>19</v>
      </c>
    </row>
    <row r="809" spans="2:7" x14ac:dyDescent="0.25">
      <c r="B809" t="s">
        <v>838</v>
      </c>
      <c r="C809" t="s">
        <v>1205</v>
      </c>
      <c r="D809" t="s">
        <v>993</v>
      </c>
      <c r="E809" t="s">
        <v>0</v>
      </c>
      <c r="F809" t="s">
        <v>33</v>
      </c>
      <c r="G809" t="s">
        <v>10</v>
      </c>
    </row>
    <row r="810" spans="2:7" x14ac:dyDescent="0.25">
      <c r="B810" t="s">
        <v>704</v>
      </c>
      <c r="C810" t="s">
        <v>1198</v>
      </c>
      <c r="D810" t="s">
        <v>1072</v>
      </c>
      <c r="E810" t="s">
        <v>15</v>
      </c>
      <c r="F810" t="s">
        <v>23</v>
      </c>
      <c r="G810" t="s">
        <v>2</v>
      </c>
    </row>
    <row r="811" spans="2:7" x14ac:dyDescent="0.25">
      <c r="B811" t="s">
        <v>364</v>
      </c>
      <c r="C811" t="s">
        <v>1329</v>
      </c>
      <c r="D811" t="s">
        <v>1002</v>
      </c>
      <c r="E811" t="s">
        <v>25</v>
      </c>
      <c r="F811" t="s">
        <v>7</v>
      </c>
      <c r="G811" t="s">
        <v>19</v>
      </c>
    </row>
    <row r="812" spans="2:7" x14ac:dyDescent="0.25">
      <c r="B812" t="s">
        <v>839</v>
      </c>
      <c r="C812" t="s">
        <v>976</v>
      </c>
      <c r="D812" t="s">
        <v>1383</v>
      </c>
      <c r="E812" t="s">
        <v>15</v>
      </c>
      <c r="F812" t="s">
        <v>18</v>
      </c>
      <c r="G812" t="s">
        <v>19</v>
      </c>
    </row>
    <row r="813" spans="2:7" x14ac:dyDescent="0.25">
      <c r="B813" t="s">
        <v>164</v>
      </c>
      <c r="C813" t="s">
        <v>1113</v>
      </c>
      <c r="D813" t="s">
        <v>1168</v>
      </c>
      <c r="E813" t="s">
        <v>30</v>
      </c>
      <c r="F813" t="s">
        <v>4</v>
      </c>
      <c r="G813" t="s">
        <v>12</v>
      </c>
    </row>
    <row r="814" spans="2:7" x14ac:dyDescent="0.25">
      <c r="B814" t="s">
        <v>840</v>
      </c>
      <c r="C814" t="s">
        <v>964</v>
      </c>
      <c r="D814" t="s">
        <v>1222</v>
      </c>
      <c r="E814" t="s">
        <v>30</v>
      </c>
      <c r="F814" t="s">
        <v>18</v>
      </c>
      <c r="G814" t="s">
        <v>12</v>
      </c>
    </row>
    <row r="815" spans="2:7" x14ac:dyDescent="0.25">
      <c r="B815" t="s">
        <v>252</v>
      </c>
      <c r="C815" t="s">
        <v>1025</v>
      </c>
      <c r="D815" t="s">
        <v>1098</v>
      </c>
      <c r="E815" t="s">
        <v>15</v>
      </c>
      <c r="F815" t="s">
        <v>23</v>
      </c>
      <c r="G815" t="s">
        <v>10</v>
      </c>
    </row>
    <row r="816" spans="2:7" x14ac:dyDescent="0.25">
      <c r="B816" t="s">
        <v>841</v>
      </c>
      <c r="C816" t="s">
        <v>1038</v>
      </c>
      <c r="D816" t="s">
        <v>1289</v>
      </c>
      <c r="E816" t="s">
        <v>17</v>
      </c>
      <c r="F816" t="s">
        <v>33</v>
      </c>
      <c r="G816" t="s">
        <v>19</v>
      </c>
    </row>
    <row r="817" spans="2:7" x14ac:dyDescent="0.25">
      <c r="B817" t="s">
        <v>842</v>
      </c>
      <c r="C817" t="s">
        <v>1267</v>
      </c>
      <c r="D817" t="s">
        <v>1048</v>
      </c>
      <c r="E817" t="s">
        <v>37</v>
      </c>
      <c r="F817" t="s">
        <v>7</v>
      </c>
      <c r="G817" t="s">
        <v>12</v>
      </c>
    </row>
    <row r="818" spans="2:7" x14ac:dyDescent="0.25">
      <c r="B818" t="s">
        <v>843</v>
      </c>
      <c r="C818" t="s">
        <v>963</v>
      </c>
      <c r="D818" t="s">
        <v>1132</v>
      </c>
      <c r="E818" t="s">
        <v>58</v>
      </c>
      <c r="F818" t="s">
        <v>9</v>
      </c>
      <c r="G818" t="s">
        <v>12</v>
      </c>
    </row>
    <row r="819" spans="2:7" x14ac:dyDescent="0.25">
      <c r="B819" t="s">
        <v>844</v>
      </c>
      <c r="C819" t="s">
        <v>957</v>
      </c>
      <c r="D819" t="s">
        <v>1345</v>
      </c>
      <c r="E819" t="s">
        <v>17</v>
      </c>
      <c r="F819" t="s">
        <v>1</v>
      </c>
      <c r="G819" t="s">
        <v>12</v>
      </c>
    </row>
    <row r="820" spans="2:7" x14ac:dyDescent="0.25">
      <c r="B820" t="s">
        <v>527</v>
      </c>
      <c r="C820" t="s">
        <v>1147</v>
      </c>
      <c r="D820" t="s">
        <v>1402</v>
      </c>
      <c r="E820" t="s">
        <v>11</v>
      </c>
      <c r="F820" t="s">
        <v>7</v>
      </c>
      <c r="G820" t="s">
        <v>10</v>
      </c>
    </row>
    <row r="821" spans="2:7" x14ac:dyDescent="0.25">
      <c r="B821" t="s">
        <v>845</v>
      </c>
      <c r="C821" t="s">
        <v>1378</v>
      </c>
      <c r="D821" t="s">
        <v>1389</v>
      </c>
      <c r="E821" t="s">
        <v>50</v>
      </c>
      <c r="F821" t="s">
        <v>7</v>
      </c>
      <c r="G821" t="s">
        <v>12</v>
      </c>
    </row>
    <row r="822" spans="2:7" x14ac:dyDescent="0.25">
      <c r="B822" t="s">
        <v>846</v>
      </c>
      <c r="C822" t="s">
        <v>1197</v>
      </c>
      <c r="D822" t="s">
        <v>1144</v>
      </c>
      <c r="E822" t="s">
        <v>15</v>
      </c>
      <c r="F822" t="s">
        <v>18</v>
      </c>
      <c r="G822" t="s">
        <v>10</v>
      </c>
    </row>
    <row r="823" spans="2:7" x14ac:dyDescent="0.25">
      <c r="B823" t="s">
        <v>206</v>
      </c>
      <c r="C823" t="s">
        <v>1403</v>
      </c>
      <c r="D823" t="s">
        <v>1082</v>
      </c>
      <c r="E823" t="s">
        <v>53</v>
      </c>
      <c r="F823" t="s">
        <v>7</v>
      </c>
      <c r="G823" t="s">
        <v>10</v>
      </c>
    </row>
    <row r="824" spans="2:7" x14ac:dyDescent="0.25">
      <c r="B824" t="s">
        <v>150</v>
      </c>
      <c r="C824" t="s">
        <v>1214</v>
      </c>
      <c r="D824" t="s">
        <v>1175</v>
      </c>
      <c r="E824" t="s">
        <v>31</v>
      </c>
      <c r="F824" t="s">
        <v>1</v>
      </c>
      <c r="G824" t="s">
        <v>10</v>
      </c>
    </row>
    <row r="825" spans="2:7" x14ac:dyDescent="0.25">
      <c r="B825" t="s">
        <v>847</v>
      </c>
      <c r="C825" t="s">
        <v>1128</v>
      </c>
      <c r="D825" t="s">
        <v>1168</v>
      </c>
      <c r="E825" t="s">
        <v>31</v>
      </c>
      <c r="F825" t="s">
        <v>4</v>
      </c>
      <c r="G825" t="s">
        <v>19</v>
      </c>
    </row>
    <row r="826" spans="2:7" x14ac:dyDescent="0.25">
      <c r="B826" t="s">
        <v>188</v>
      </c>
      <c r="C826" t="s">
        <v>1150</v>
      </c>
      <c r="D826" t="s">
        <v>1404</v>
      </c>
      <c r="E826" t="s">
        <v>40</v>
      </c>
      <c r="F826" t="s">
        <v>7</v>
      </c>
      <c r="G826" t="s">
        <v>2</v>
      </c>
    </row>
    <row r="827" spans="2:7" x14ac:dyDescent="0.25">
      <c r="B827" t="s">
        <v>172</v>
      </c>
      <c r="C827" t="s">
        <v>1177</v>
      </c>
      <c r="D827" t="s">
        <v>1377</v>
      </c>
      <c r="E827" t="s">
        <v>31</v>
      </c>
      <c r="F827" t="s">
        <v>7</v>
      </c>
      <c r="G827" t="s">
        <v>2</v>
      </c>
    </row>
    <row r="828" spans="2:7" x14ac:dyDescent="0.25">
      <c r="B828" t="s">
        <v>848</v>
      </c>
      <c r="C828" t="s">
        <v>1268</v>
      </c>
      <c r="D828" t="s">
        <v>1381</v>
      </c>
      <c r="E828" t="s">
        <v>14</v>
      </c>
      <c r="F828" t="s">
        <v>7</v>
      </c>
      <c r="G828" t="s">
        <v>12</v>
      </c>
    </row>
    <row r="829" spans="2:7" x14ac:dyDescent="0.25">
      <c r="B829" t="s">
        <v>115</v>
      </c>
      <c r="C829" t="s">
        <v>1262</v>
      </c>
      <c r="D829" t="s">
        <v>1383</v>
      </c>
      <c r="E829" t="s">
        <v>34</v>
      </c>
      <c r="F829" t="s">
        <v>1</v>
      </c>
      <c r="G829" t="s">
        <v>12</v>
      </c>
    </row>
    <row r="830" spans="2:7" x14ac:dyDescent="0.25">
      <c r="B830" t="s">
        <v>849</v>
      </c>
      <c r="C830" t="s">
        <v>1257</v>
      </c>
      <c r="D830" t="s">
        <v>1288</v>
      </c>
      <c r="E830" t="s">
        <v>30</v>
      </c>
      <c r="F830" t="s">
        <v>1</v>
      </c>
      <c r="G830" t="s">
        <v>19</v>
      </c>
    </row>
    <row r="831" spans="2:7" x14ac:dyDescent="0.25">
      <c r="B831" t="s">
        <v>616</v>
      </c>
      <c r="C831" t="s">
        <v>1203</v>
      </c>
      <c r="D831" t="s">
        <v>1196</v>
      </c>
      <c r="E831" t="s">
        <v>25</v>
      </c>
      <c r="F831" t="s">
        <v>7</v>
      </c>
      <c r="G831" t="s">
        <v>12</v>
      </c>
    </row>
    <row r="832" spans="2:7" x14ac:dyDescent="0.25">
      <c r="B832" t="s">
        <v>796</v>
      </c>
      <c r="C832" t="s">
        <v>1053</v>
      </c>
      <c r="D832" t="s">
        <v>1305</v>
      </c>
      <c r="E832" t="s">
        <v>30</v>
      </c>
      <c r="F832" t="s">
        <v>23</v>
      </c>
      <c r="G832" t="s">
        <v>12</v>
      </c>
    </row>
    <row r="833" spans="2:7" x14ac:dyDescent="0.25">
      <c r="B833" t="s">
        <v>271</v>
      </c>
      <c r="C833" t="s">
        <v>1240</v>
      </c>
      <c r="D833" t="s">
        <v>1148</v>
      </c>
      <c r="E833" t="s">
        <v>6</v>
      </c>
      <c r="F833" t="s">
        <v>7</v>
      </c>
      <c r="G833" t="s">
        <v>19</v>
      </c>
    </row>
    <row r="834" spans="2:7" x14ac:dyDescent="0.25">
      <c r="B834" t="s">
        <v>850</v>
      </c>
      <c r="C834" t="s">
        <v>1226</v>
      </c>
      <c r="D834" t="s">
        <v>1227</v>
      </c>
      <c r="E834" t="s">
        <v>8</v>
      </c>
      <c r="F834" t="s">
        <v>9</v>
      </c>
      <c r="G834" t="s">
        <v>10</v>
      </c>
    </row>
    <row r="835" spans="2:7" x14ac:dyDescent="0.25">
      <c r="B835" t="s">
        <v>851</v>
      </c>
      <c r="C835" t="s">
        <v>1157</v>
      </c>
      <c r="D835" t="s">
        <v>962</v>
      </c>
      <c r="E835" t="s">
        <v>30</v>
      </c>
      <c r="F835" t="s">
        <v>18</v>
      </c>
      <c r="G835" t="s">
        <v>19</v>
      </c>
    </row>
    <row r="836" spans="2:7" x14ac:dyDescent="0.25">
      <c r="B836" t="s">
        <v>90</v>
      </c>
      <c r="C836" t="s">
        <v>1263</v>
      </c>
      <c r="D836" t="s">
        <v>1306</v>
      </c>
      <c r="E836" t="s">
        <v>8</v>
      </c>
      <c r="F836" t="s">
        <v>9</v>
      </c>
      <c r="G836" t="s">
        <v>10</v>
      </c>
    </row>
    <row r="837" spans="2:7" x14ac:dyDescent="0.25">
      <c r="B837" t="s">
        <v>285</v>
      </c>
      <c r="C837" t="s">
        <v>1313</v>
      </c>
      <c r="D837" t="s">
        <v>1067</v>
      </c>
      <c r="E837" t="s">
        <v>59</v>
      </c>
      <c r="F837" t="s">
        <v>7</v>
      </c>
      <c r="G837" t="s">
        <v>12</v>
      </c>
    </row>
    <row r="838" spans="2:7" x14ac:dyDescent="0.25">
      <c r="B838" t="s">
        <v>852</v>
      </c>
      <c r="C838" t="s">
        <v>1178</v>
      </c>
      <c r="D838" t="s">
        <v>1263</v>
      </c>
      <c r="E838" t="s">
        <v>58</v>
      </c>
      <c r="F838" t="s">
        <v>9</v>
      </c>
      <c r="G838" t="s">
        <v>2</v>
      </c>
    </row>
    <row r="839" spans="2:7" x14ac:dyDescent="0.25">
      <c r="B839" t="s">
        <v>853</v>
      </c>
      <c r="C839" t="s">
        <v>1091</v>
      </c>
      <c r="D839" t="s">
        <v>1305</v>
      </c>
      <c r="E839" t="s">
        <v>35</v>
      </c>
      <c r="F839" t="s">
        <v>9</v>
      </c>
      <c r="G839" t="s">
        <v>10</v>
      </c>
    </row>
    <row r="840" spans="2:7" x14ac:dyDescent="0.25">
      <c r="B840" t="s">
        <v>854</v>
      </c>
      <c r="C840" t="s">
        <v>1011</v>
      </c>
      <c r="D840" t="s">
        <v>1405</v>
      </c>
      <c r="E840" t="s">
        <v>15</v>
      </c>
      <c r="F840" t="s">
        <v>9</v>
      </c>
      <c r="G840" t="s">
        <v>19</v>
      </c>
    </row>
    <row r="841" spans="2:7" x14ac:dyDescent="0.25">
      <c r="B841" t="s">
        <v>223</v>
      </c>
      <c r="C841" t="s">
        <v>1332</v>
      </c>
      <c r="D841" t="s">
        <v>1215</v>
      </c>
      <c r="E841" t="s">
        <v>31</v>
      </c>
      <c r="F841" t="s">
        <v>18</v>
      </c>
      <c r="G841" t="s">
        <v>2</v>
      </c>
    </row>
    <row r="842" spans="2:7" x14ac:dyDescent="0.25">
      <c r="B842" t="s">
        <v>855</v>
      </c>
      <c r="C842" t="s">
        <v>1223</v>
      </c>
      <c r="D842" t="s">
        <v>1175</v>
      </c>
      <c r="E842" t="s">
        <v>46</v>
      </c>
      <c r="F842" t="s">
        <v>9</v>
      </c>
      <c r="G842" t="s">
        <v>10</v>
      </c>
    </row>
    <row r="843" spans="2:7" x14ac:dyDescent="0.25">
      <c r="B843" t="s">
        <v>856</v>
      </c>
      <c r="C843" t="s">
        <v>1019</v>
      </c>
      <c r="D843" t="s">
        <v>1401</v>
      </c>
      <c r="E843" t="s">
        <v>46</v>
      </c>
      <c r="F843" t="s">
        <v>9</v>
      </c>
      <c r="G843" t="s">
        <v>10</v>
      </c>
    </row>
    <row r="844" spans="2:7" x14ac:dyDescent="0.25">
      <c r="B844" t="s">
        <v>857</v>
      </c>
      <c r="C844" t="s">
        <v>1097</v>
      </c>
      <c r="D844" t="s">
        <v>1339</v>
      </c>
      <c r="E844" t="s">
        <v>31</v>
      </c>
      <c r="F844" t="s">
        <v>4</v>
      </c>
      <c r="G844" t="s">
        <v>19</v>
      </c>
    </row>
    <row r="845" spans="2:7" x14ac:dyDescent="0.25">
      <c r="B845" t="s">
        <v>858</v>
      </c>
      <c r="C845" t="s">
        <v>968</v>
      </c>
      <c r="D845" t="s">
        <v>1307</v>
      </c>
      <c r="E845" t="s">
        <v>14</v>
      </c>
      <c r="F845" t="s">
        <v>7</v>
      </c>
      <c r="G845" t="s">
        <v>12</v>
      </c>
    </row>
    <row r="846" spans="2:7" x14ac:dyDescent="0.25">
      <c r="B846" t="s">
        <v>859</v>
      </c>
      <c r="C846" t="s">
        <v>1113</v>
      </c>
      <c r="D846" t="s">
        <v>1089</v>
      </c>
      <c r="E846" t="s">
        <v>50</v>
      </c>
      <c r="F846" t="s">
        <v>7</v>
      </c>
      <c r="G846" t="s">
        <v>19</v>
      </c>
    </row>
    <row r="847" spans="2:7" x14ac:dyDescent="0.25">
      <c r="B847" t="s">
        <v>723</v>
      </c>
      <c r="C847" t="s">
        <v>1088</v>
      </c>
      <c r="D847" t="s">
        <v>1179</v>
      </c>
      <c r="E847" t="s">
        <v>31</v>
      </c>
      <c r="F847" t="s">
        <v>4</v>
      </c>
      <c r="G847" t="s">
        <v>19</v>
      </c>
    </row>
    <row r="848" spans="2:7" x14ac:dyDescent="0.25">
      <c r="B848" t="s">
        <v>860</v>
      </c>
      <c r="C848" t="s">
        <v>5</v>
      </c>
      <c r="D848" t="s">
        <v>1042</v>
      </c>
      <c r="E848" t="s">
        <v>0</v>
      </c>
      <c r="F848" t="s">
        <v>1</v>
      </c>
      <c r="G848" t="s">
        <v>10</v>
      </c>
    </row>
    <row r="849" spans="2:7" x14ac:dyDescent="0.25">
      <c r="B849" t="s">
        <v>861</v>
      </c>
      <c r="C849" t="s">
        <v>1139</v>
      </c>
      <c r="D849" t="s">
        <v>1075</v>
      </c>
      <c r="E849" t="s">
        <v>30</v>
      </c>
      <c r="F849" t="s">
        <v>23</v>
      </c>
      <c r="G849" t="s">
        <v>10</v>
      </c>
    </row>
    <row r="850" spans="2:7" x14ac:dyDescent="0.25">
      <c r="B850" t="s">
        <v>406</v>
      </c>
      <c r="C850" t="s">
        <v>1122</v>
      </c>
      <c r="D850" t="s">
        <v>967</v>
      </c>
      <c r="E850" t="s">
        <v>45</v>
      </c>
      <c r="F850" t="s">
        <v>4</v>
      </c>
      <c r="G850" t="s">
        <v>19</v>
      </c>
    </row>
    <row r="851" spans="2:7" x14ac:dyDescent="0.25">
      <c r="B851" t="s">
        <v>780</v>
      </c>
      <c r="C851" t="s">
        <v>1250</v>
      </c>
      <c r="D851" t="s">
        <v>1396</v>
      </c>
      <c r="E851" t="s">
        <v>17</v>
      </c>
      <c r="F851" t="s">
        <v>33</v>
      </c>
      <c r="G851" t="s">
        <v>19</v>
      </c>
    </row>
    <row r="852" spans="2:7" x14ac:dyDescent="0.25">
      <c r="B852" t="s">
        <v>862</v>
      </c>
      <c r="C852" t="s">
        <v>1083</v>
      </c>
      <c r="D852" t="s">
        <v>1366</v>
      </c>
      <c r="E852" t="s">
        <v>15</v>
      </c>
      <c r="F852" t="s">
        <v>23</v>
      </c>
      <c r="G852" t="s">
        <v>10</v>
      </c>
    </row>
    <row r="853" spans="2:7" x14ac:dyDescent="0.25">
      <c r="B853" t="s">
        <v>863</v>
      </c>
      <c r="C853" t="s">
        <v>1292</v>
      </c>
      <c r="D853" t="s">
        <v>990</v>
      </c>
      <c r="E853" t="s">
        <v>0</v>
      </c>
      <c r="F853" t="s">
        <v>7</v>
      </c>
      <c r="G853" t="s">
        <v>2</v>
      </c>
    </row>
    <row r="854" spans="2:7" x14ac:dyDescent="0.25">
      <c r="B854" t="s">
        <v>864</v>
      </c>
      <c r="C854" t="s">
        <v>1344</v>
      </c>
      <c r="D854" t="s">
        <v>1389</v>
      </c>
      <c r="E854" t="s">
        <v>45</v>
      </c>
      <c r="F854" t="s">
        <v>4</v>
      </c>
      <c r="G854" t="s">
        <v>2</v>
      </c>
    </row>
    <row r="855" spans="2:7" x14ac:dyDescent="0.25">
      <c r="B855" t="s">
        <v>865</v>
      </c>
      <c r="C855" t="s">
        <v>1121</v>
      </c>
      <c r="D855" t="s">
        <v>1089</v>
      </c>
      <c r="E855" t="s">
        <v>35</v>
      </c>
      <c r="F855" t="s">
        <v>9</v>
      </c>
      <c r="G855" t="s">
        <v>19</v>
      </c>
    </row>
    <row r="856" spans="2:7" x14ac:dyDescent="0.25">
      <c r="B856" t="s">
        <v>866</v>
      </c>
      <c r="C856" t="s">
        <v>1271</v>
      </c>
      <c r="D856" t="s">
        <v>1193</v>
      </c>
      <c r="E856" t="s">
        <v>55</v>
      </c>
      <c r="F856" t="s">
        <v>23</v>
      </c>
      <c r="G856" t="s">
        <v>2</v>
      </c>
    </row>
    <row r="857" spans="2:7" x14ac:dyDescent="0.25">
      <c r="B857" t="s">
        <v>182</v>
      </c>
      <c r="C857" t="s">
        <v>1316</v>
      </c>
      <c r="D857" t="s">
        <v>1393</v>
      </c>
      <c r="E857" t="s">
        <v>34</v>
      </c>
      <c r="F857" t="s">
        <v>23</v>
      </c>
      <c r="G857" t="s">
        <v>12</v>
      </c>
    </row>
    <row r="858" spans="2:7" x14ac:dyDescent="0.25">
      <c r="B858" t="s">
        <v>91</v>
      </c>
      <c r="C858" t="s">
        <v>1035</v>
      </c>
      <c r="D858" t="s">
        <v>1388</v>
      </c>
      <c r="E858" t="s">
        <v>15</v>
      </c>
      <c r="F858" t="s">
        <v>18</v>
      </c>
      <c r="G858" t="s">
        <v>10</v>
      </c>
    </row>
    <row r="859" spans="2:7" x14ac:dyDescent="0.25">
      <c r="B859" t="s">
        <v>211</v>
      </c>
      <c r="C859" t="s">
        <v>1224</v>
      </c>
      <c r="D859" t="s">
        <v>1388</v>
      </c>
      <c r="E859" t="s">
        <v>37</v>
      </c>
      <c r="F859" t="s">
        <v>7</v>
      </c>
      <c r="G859" t="s">
        <v>19</v>
      </c>
    </row>
    <row r="860" spans="2:7" x14ac:dyDescent="0.25">
      <c r="B860" t="s">
        <v>218</v>
      </c>
      <c r="C860" t="s">
        <v>1263</v>
      </c>
      <c r="D860" t="s">
        <v>1306</v>
      </c>
      <c r="E860" t="s">
        <v>30</v>
      </c>
      <c r="F860" t="s">
        <v>4</v>
      </c>
      <c r="G860" t="s">
        <v>10</v>
      </c>
    </row>
    <row r="861" spans="2:7" x14ac:dyDescent="0.25">
      <c r="B861" t="s">
        <v>867</v>
      </c>
      <c r="C861" t="s">
        <v>1237</v>
      </c>
      <c r="D861" t="s">
        <v>1364</v>
      </c>
      <c r="E861" t="s">
        <v>53</v>
      </c>
      <c r="F861" t="s">
        <v>7</v>
      </c>
      <c r="G861" t="s">
        <v>19</v>
      </c>
    </row>
    <row r="862" spans="2:7" x14ac:dyDescent="0.25">
      <c r="B862" t="s">
        <v>868</v>
      </c>
      <c r="C862" t="s">
        <v>1170</v>
      </c>
      <c r="D862" t="s">
        <v>989</v>
      </c>
      <c r="E862" t="s">
        <v>89</v>
      </c>
      <c r="F862" t="s">
        <v>9</v>
      </c>
      <c r="G862" t="s">
        <v>2</v>
      </c>
    </row>
    <row r="863" spans="2:7" x14ac:dyDescent="0.25">
      <c r="B863" t="s">
        <v>21</v>
      </c>
      <c r="C863" t="s">
        <v>1363</v>
      </c>
      <c r="D863" t="s">
        <v>1039</v>
      </c>
      <c r="E863" t="s">
        <v>31</v>
      </c>
      <c r="F863" t="s">
        <v>7</v>
      </c>
      <c r="G863" t="s">
        <v>19</v>
      </c>
    </row>
    <row r="864" spans="2:7" x14ac:dyDescent="0.25">
      <c r="B864" t="s">
        <v>841</v>
      </c>
      <c r="C864" t="s">
        <v>1376</v>
      </c>
      <c r="D864" t="s">
        <v>1041</v>
      </c>
      <c r="E864" t="s">
        <v>30</v>
      </c>
      <c r="F864" t="s">
        <v>18</v>
      </c>
      <c r="G864" t="s">
        <v>19</v>
      </c>
    </row>
    <row r="865" spans="2:7" x14ac:dyDescent="0.25">
      <c r="B865" t="s">
        <v>869</v>
      </c>
      <c r="C865" t="s">
        <v>988</v>
      </c>
      <c r="D865" t="s">
        <v>1041</v>
      </c>
      <c r="E865" t="s">
        <v>15</v>
      </c>
      <c r="F865" t="s">
        <v>33</v>
      </c>
      <c r="G865" t="s">
        <v>2</v>
      </c>
    </row>
    <row r="866" spans="2:7" x14ac:dyDescent="0.25">
      <c r="B866" t="s">
        <v>870</v>
      </c>
      <c r="C866" t="s">
        <v>1271</v>
      </c>
      <c r="D866" t="s">
        <v>1358</v>
      </c>
      <c r="E866" t="s">
        <v>0</v>
      </c>
      <c r="F866" t="s">
        <v>18</v>
      </c>
      <c r="G866" t="s">
        <v>10</v>
      </c>
    </row>
    <row r="867" spans="2:7" x14ac:dyDescent="0.25">
      <c r="B867" t="s">
        <v>290</v>
      </c>
      <c r="C867" t="s">
        <v>1224</v>
      </c>
      <c r="D867" t="s">
        <v>1328</v>
      </c>
      <c r="E867" t="s">
        <v>30</v>
      </c>
      <c r="F867" t="s">
        <v>4</v>
      </c>
      <c r="G867" t="s">
        <v>2</v>
      </c>
    </row>
    <row r="868" spans="2:7" x14ac:dyDescent="0.25">
      <c r="B868" t="s">
        <v>871</v>
      </c>
      <c r="C868" t="s">
        <v>980</v>
      </c>
      <c r="D868" t="s">
        <v>1149</v>
      </c>
      <c r="E868" t="s">
        <v>44</v>
      </c>
      <c r="F868" t="s">
        <v>7</v>
      </c>
      <c r="G868" t="s">
        <v>12</v>
      </c>
    </row>
    <row r="869" spans="2:7" x14ac:dyDescent="0.25">
      <c r="B869" t="s">
        <v>116</v>
      </c>
      <c r="C869" t="s">
        <v>1267</v>
      </c>
      <c r="D869" t="s">
        <v>1365</v>
      </c>
      <c r="E869" t="s">
        <v>6</v>
      </c>
      <c r="F869" t="s">
        <v>7</v>
      </c>
      <c r="G869" t="s">
        <v>19</v>
      </c>
    </row>
    <row r="870" spans="2:7" x14ac:dyDescent="0.25">
      <c r="B870" t="s">
        <v>872</v>
      </c>
      <c r="C870" t="s">
        <v>1325</v>
      </c>
      <c r="D870" t="s">
        <v>1072</v>
      </c>
      <c r="E870" t="s">
        <v>32</v>
      </c>
      <c r="F870" t="s">
        <v>23</v>
      </c>
      <c r="G870" t="s">
        <v>2</v>
      </c>
    </row>
    <row r="871" spans="2:7" x14ac:dyDescent="0.25">
      <c r="B871" t="s">
        <v>873</v>
      </c>
      <c r="C871" t="s">
        <v>1122</v>
      </c>
      <c r="D871" t="s">
        <v>1328</v>
      </c>
      <c r="E871" t="s">
        <v>58</v>
      </c>
      <c r="F871" t="s">
        <v>9</v>
      </c>
      <c r="G871" t="s">
        <v>2</v>
      </c>
    </row>
    <row r="872" spans="2:7" x14ac:dyDescent="0.25">
      <c r="B872" t="s">
        <v>874</v>
      </c>
      <c r="C872" t="s">
        <v>1035</v>
      </c>
      <c r="D872" t="s">
        <v>1249</v>
      </c>
      <c r="E872" t="s">
        <v>14</v>
      </c>
      <c r="F872" t="s">
        <v>7</v>
      </c>
      <c r="G872" t="s">
        <v>10</v>
      </c>
    </row>
    <row r="873" spans="2:7" x14ac:dyDescent="0.25">
      <c r="B873" t="s">
        <v>875</v>
      </c>
      <c r="C873" t="s">
        <v>1178</v>
      </c>
      <c r="D873" t="s">
        <v>1247</v>
      </c>
      <c r="E873" t="s">
        <v>89</v>
      </c>
      <c r="F873" t="s">
        <v>9</v>
      </c>
      <c r="G873" t="s">
        <v>12</v>
      </c>
    </row>
    <row r="874" spans="2:7" x14ac:dyDescent="0.25">
      <c r="B874" t="s">
        <v>876</v>
      </c>
      <c r="C874" t="s">
        <v>1019</v>
      </c>
      <c r="D874" t="s">
        <v>1396</v>
      </c>
      <c r="E874" t="s">
        <v>32</v>
      </c>
      <c r="F874" t="s">
        <v>1</v>
      </c>
      <c r="G874" t="s">
        <v>2</v>
      </c>
    </row>
    <row r="875" spans="2:7" x14ac:dyDescent="0.25">
      <c r="B875" t="s">
        <v>78</v>
      </c>
      <c r="C875" t="s">
        <v>1164</v>
      </c>
      <c r="D875" t="s">
        <v>1004</v>
      </c>
      <c r="E875" t="s">
        <v>3</v>
      </c>
      <c r="F875" t="s">
        <v>4</v>
      </c>
      <c r="G875" t="s">
        <v>12</v>
      </c>
    </row>
    <row r="876" spans="2:7" x14ac:dyDescent="0.25">
      <c r="B876" t="s">
        <v>877</v>
      </c>
      <c r="C876" t="s">
        <v>1155</v>
      </c>
      <c r="D876" t="s">
        <v>1278</v>
      </c>
      <c r="E876" t="s">
        <v>31</v>
      </c>
      <c r="F876" t="s">
        <v>18</v>
      </c>
      <c r="G876" t="s">
        <v>12</v>
      </c>
    </row>
    <row r="877" spans="2:7" x14ac:dyDescent="0.25">
      <c r="B877" t="s">
        <v>294</v>
      </c>
      <c r="C877" t="s">
        <v>1037</v>
      </c>
      <c r="D877" t="s">
        <v>1406</v>
      </c>
      <c r="E877" t="s">
        <v>37</v>
      </c>
      <c r="F877" t="s">
        <v>7</v>
      </c>
      <c r="G877" t="s">
        <v>10</v>
      </c>
    </row>
    <row r="878" spans="2:7" x14ac:dyDescent="0.25">
      <c r="B878" t="s">
        <v>878</v>
      </c>
      <c r="C878" t="s">
        <v>1099</v>
      </c>
      <c r="D878" t="s">
        <v>1105</v>
      </c>
      <c r="E878" t="s">
        <v>26</v>
      </c>
      <c r="F878" t="s">
        <v>7</v>
      </c>
      <c r="G878" t="s">
        <v>19</v>
      </c>
    </row>
    <row r="879" spans="2:7" x14ac:dyDescent="0.25">
      <c r="B879" t="s">
        <v>195</v>
      </c>
      <c r="C879" t="s">
        <v>1035</v>
      </c>
      <c r="D879" t="s">
        <v>993</v>
      </c>
      <c r="E879" t="s">
        <v>15</v>
      </c>
      <c r="F879" t="s">
        <v>23</v>
      </c>
      <c r="G879" t="s">
        <v>10</v>
      </c>
    </row>
    <row r="880" spans="2:7" x14ac:dyDescent="0.25">
      <c r="B880" t="s">
        <v>324</v>
      </c>
      <c r="C880" t="s">
        <v>966</v>
      </c>
      <c r="D880" t="s">
        <v>985</v>
      </c>
      <c r="E880" t="s">
        <v>11</v>
      </c>
      <c r="F880" t="s">
        <v>7</v>
      </c>
      <c r="G880" t="s">
        <v>12</v>
      </c>
    </row>
    <row r="881" spans="2:7" x14ac:dyDescent="0.25">
      <c r="B881" t="s">
        <v>879</v>
      </c>
      <c r="C881" t="s">
        <v>1374</v>
      </c>
      <c r="D881" t="s">
        <v>1290</v>
      </c>
      <c r="E881" t="s">
        <v>30</v>
      </c>
      <c r="F881" t="s">
        <v>23</v>
      </c>
      <c r="G881" t="s">
        <v>19</v>
      </c>
    </row>
    <row r="882" spans="2:7" x14ac:dyDescent="0.25">
      <c r="B882" t="s">
        <v>880</v>
      </c>
      <c r="C882" t="s">
        <v>1077</v>
      </c>
      <c r="D882" t="s">
        <v>1135</v>
      </c>
      <c r="E882" t="s">
        <v>17</v>
      </c>
      <c r="F882" t="s">
        <v>33</v>
      </c>
      <c r="G882" t="s">
        <v>2</v>
      </c>
    </row>
    <row r="883" spans="2:7" x14ac:dyDescent="0.25">
      <c r="B883" t="s">
        <v>119</v>
      </c>
      <c r="C883" t="s">
        <v>1104</v>
      </c>
      <c r="D883" t="s">
        <v>1401</v>
      </c>
      <c r="E883" t="s">
        <v>17</v>
      </c>
      <c r="F883" t="s">
        <v>23</v>
      </c>
      <c r="G883" t="s">
        <v>12</v>
      </c>
    </row>
    <row r="884" spans="2:7" x14ac:dyDescent="0.25">
      <c r="B884" t="s">
        <v>881</v>
      </c>
      <c r="C884" t="s">
        <v>1172</v>
      </c>
      <c r="D884" t="s">
        <v>1043</v>
      </c>
      <c r="E884" t="s">
        <v>30</v>
      </c>
      <c r="F884" t="s">
        <v>23</v>
      </c>
      <c r="G884" t="s">
        <v>2</v>
      </c>
    </row>
    <row r="885" spans="2:7" x14ac:dyDescent="0.25">
      <c r="B885" t="s">
        <v>755</v>
      </c>
      <c r="C885" t="s">
        <v>1255</v>
      </c>
      <c r="D885" t="s">
        <v>1358</v>
      </c>
      <c r="E885" t="s">
        <v>46</v>
      </c>
      <c r="F885" t="s">
        <v>9</v>
      </c>
      <c r="G885" t="s">
        <v>10</v>
      </c>
    </row>
    <row r="886" spans="2:7" x14ac:dyDescent="0.25">
      <c r="B886" t="s">
        <v>882</v>
      </c>
      <c r="C886" t="s">
        <v>1282</v>
      </c>
      <c r="D886" t="s">
        <v>1346</v>
      </c>
      <c r="E886" t="s">
        <v>15</v>
      </c>
      <c r="F886" t="s">
        <v>18</v>
      </c>
      <c r="G886" t="s">
        <v>19</v>
      </c>
    </row>
    <row r="887" spans="2:7" x14ac:dyDescent="0.25">
      <c r="B887" t="s">
        <v>883</v>
      </c>
      <c r="C887" t="s">
        <v>1361</v>
      </c>
      <c r="D887" t="s">
        <v>1110</v>
      </c>
      <c r="E887" t="s">
        <v>0</v>
      </c>
      <c r="F887" t="s">
        <v>18</v>
      </c>
      <c r="G887" t="s">
        <v>12</v>
      </c>
    </row>
    <row r="888" spans="2:7" x14ac:dyDescent="0.25">
      <c r="B888" t="s">
        <v>884</v>
      </c>
      <c r="C888" t="s">
        <v>1124</v>
      </c>
      <c r="D888" t="s">
        <v>1043</v>
      </c>
      <c r="E888" t="s">
        <v>15</v>
      </c>
      <c r="F888" t="s">
        <v>1</v>
      </c>
      <c r="G888" t="s">
        <v>10</v>
      </c>
    </row>
    <row r="889" spans="2:7" x14ac:dyDescent="0.25">
      <c r="B889" t="s">
        <v>885</v>
      </c>
      <c r="C889" t="s">
        <v>1027</v>
      </c>
      <c r="D889" t="s">
        <v>1042</v>
      </c>
      <c r="E889" t="s">
        <v>37</v>
      </c>
      <c r="F889" t="s">
        <v>7</v>
      </c>
      <c r="G889" t="s">
        <v>19</v>
      </c>
    </row>
    <row r="890" spans="2:7" x14ac:dyDescent="0.25">
      <c r="B890" t="s">
        <v>886</v>
      </c>
      <c r="C890" t="s">
        <v>1260</v>
      </c>
      <c r="D890" t="s">
        <v>1161</v>
      </c>
      <c r="E890" t="s">
        <v>3</v>
      </c>
      <c r="F890" t="s">
        <v>4</v>
      </c>
      <c r="G890" t="s">
        <v>19</v>
      </c>
    </row>
    <row r="891" spans="2:7" x14ac:dyDescent="0.25">
      <c r="B891" t="s">
        <v>244</v>
      </c>
      <c r="C891" t="s">
        <v>1205</v>
      </c>
      <c r="D891" t="s">
        <v>1319</v>
      </c>
      <c r="E891" t="s">
        <v>40</v>
      </c>
      <c r="F891" t="s">
        <v>7</v>
      </c>
      <c r="G891" t="s">
        <v>2</v>
      </c>
    </row>
    <row r="892" spans="2:7" x14ac:dyDescent="0.25">
      <c r="B892" t="s">
        <v>260</v>
      </c>
      <c r="C892" t="s">
        <v>5</v>
      </c>
      <c r="D892" t="s">
        <v>1022</v>
      </c>
      <c r="E892" t="s">
        <v>15</v>
      </c>
      <c r="F892" t="s">
        <v>18</v>
      </c>
      <c r="G892" t="s">
        <v>2</v>
      </c>
    </row>
    <row r="893" spans="2:7" x14ac:dyDescent="0.25">
      <c r="B893" t="s">
        <v>236</v>
      </c>
      <c r="C893" t="s">
        <v>1066</v>
      </c>
      <c r="D893" t="s">
        <v>1153</v>
      </c>
      <c r="E893" t="s">
        <v>31</v>
      </c>
      <c r="F893" t="s">
        <v>23</v>
      </c>
      <c r="G893" t="s">
        <v>2</v>
      </c>
    </row>
    <row r="894" spans="2:7" x14ac:dyDescent="0.25">
      <c r="B894" t="s">
        <v>265</v>
      </c>
      <c r="C894" t="s">
        <v>1374</v>
      </c>
      <c r="D894" t="s">
        <v>1248</v>
      </c>
      <c r="E894" t="s">
        <v>45</v>
      </c>
      <c r="F894" t="s">
        <v>4</v>
      </c>
      <c r="G894" t="s">
        <v>2</v>
      </c>
    </row>
    <row r="895" spans="2:7" x14ac:dyDescent="0.25">
      <c r="B895" t="s">
        <v>16</v>
      </c>
      <c r="C895" t="s">
        <v>986</v>
      </c>
      <c r="D895" t="s">
        <v>973</v>
      </c>
      <c r="E895" t="s">
        <v>51</v>
      </c>
      <c r="F895" t="s">
        <v>7</v>
      </c>
      <c r="G895" t="s">
        <v>12</v>
      </c>
    </row>
    <row r="896" spans="2:7" x14ac:dyDescent="0.25">
      <c r="B896" t="s">
        <v>77</v>
      </c>
      <c r="C896" t="s">
        <v>1091</v>
      </c>
      <c r="D896" t="s">
        <v>1102</v>
      </c>
      <c r="E896" t="s">
        <v>59</v>
      </c>
      <c r="F896" t="s">
        <v>7</v>
      </c>
      <c r="G896" t="s">
        <v>2</v>
      </c>
    </row>
    <row r="897" spans="2:7" x14ac:dyDescent="0.25">
      <c r="B897" t="s">
        <v>277</v>
      </c>
      <c r="C897" t="s">
        <v>1205</v>
      </c>
      <c r="D897" t="s">
        <v>1193</v>
      </c>
      <c r="E897" t="s">
        <v>45</v>
      </c>
      <c r="F897" t="s">
        <v>4</v>
      </c>
      <c r="G897" t="s">
        <v>19</v>
      </c>
    </row>
    <row r="898" spans="2:7" x14ac:dyDescent="0.25">
      <c r="B898" t="s">
        <v>887</v>
      </c>
      <c r="C898" t="s">
        <v>1269</v>
      </c>
      <c r="D898" t="s">
        <v>1175</v>
      </c>
      <c r="E898" t="s">
        <v>45</v>
      </c>
      <c r="F898" t="s">
        <v>4</v>
      </c>
      <c r="G898" t="s">
        <v>19</v>
      </c>
    </row>
    <row r="899" spans="2:7" x14ac:dyDescent="0.25">
      <c r="B899" t="s">
        <v>888</v>
      </c>
      <c r="C899" t="s">
        <v>1011</v>
      </c>
      <c r="D899" t="s">
        <v>977</v>
      </c>
      <c r="E899" t="s">
        <v>30</v>
      </c>
      <c r="F899" t="s">
        <v>4</v>
      </c>
      <c r="G899" t="s">
        <v>19</v>
      </c>
    </row>
    <row r="900" spans="2:7" x14ac:dyDescent="0.25">
      <c r="B900" t="s">
        <v>166</v>
      </c>
      <c r="C900" t="s">
        <v>1336</v>
      </c>
      <c r="D900" t="s">
        <v>1388</v>
      </c>
      <c r="E900" t="s">
        <v>50</v>
      </c>
      <c r="F900" t="s">
        <v>7</v>
      </c>
      <c r="G900" t="s">
        <v>19</v>
      </c>
    </row>
    <row r="901" spans="2:7" x14ac:dyDescent="0.25">
      <c r="B901" t="s">
        <v>889</v>
      </c>
      <c r="C901" t="s">
        <v>1011</v>
      </c>
      <c r="D901" t="s">
        <v>1014</v>
      </c>
      <c r="E901" t="s">
        <v>17</v>
      </c>
      <c r="F901" t="s">
        <v>18</v>
      </c>
      <c r="G901" t="s">
        <v>19</v>
      </c>
    </row>
    <row r="902" spans="2:7" x14ac:dyDescent="0.25">
      <c r="B902" t="s">
        <v>888</v>
      </c>
      <c r="C902" t="s">
        <v>957</v>
      </c>
      <c r="D902" t="s">
        <v>967</v>
      </c>
      <c r="E902" t="s">
        <v>3</v>
      </c>
      <c r="F902" t="s">
        <v>4</v>
      </c>
      <c r="G902" t="s">
        <v>10</v>
      </c>
    </row>
    <row r="903" spans="2:7" x14ac:dyDescent="0.25">
      <c r="B903" t="s">
        <v>121</v>
      </c>
      <c r="C903" t="s">
        <v>1158</v>
      </c>
      <c r="D903" t="s">
        <v>997</v>
      </c>
      <c r="E903" t="s">
        <v>0</v>
      </c>
      <c r="F903" t="s">
        <v>23</v>
      </c>
      <c r="G903" t="s">
        <v>10</v>
      </c>
    </row>
    <row r="904" spans="2:7" x14ac:dyDescent="0.25">
      <c r="B904" t="s">
        <v>890</v>
      </c>
      <c r="C904" t="s">
        <v>1025</v>
      </c>
      <c r="D904" t="s">
        <v>964</v>
      </c>
      <c r="E904" t="s">
        <v>45</v>
      </c>
      <c r="F904" t="s">
        <v>4</v>
      </c>
      <c r="G904" t="s">
        <v>2</v>
      </c>
    </row>
    <row r="905" spans="2:7" x14ac:dyDescent="0.25">
      <c r="B905" t="s">
        <v>891</v>
      </c>
      <c r="C905" t="s">
        <v>1282</v>
      </c>
      <c r="D905" t="s">
        <v>1086</v>
      </c>
      <c r="E905" t="s">
        <v>34</v>
      </c>
      <c r="F905" t="s">
        <v>23</v>
      </c>
      <c r="G905" t="s">
        <v>12</v>
      </c>
    </row>
    <row r="906" spans="2:7" x14ac:dyDescent="0.25">
      <c r="B906" t="s">
        <v>155</v>
      </c>
      <c r="C906" t="s">
        <v>1271</v>
      </c>
      <c r="D906" t="s">
        <v>1145</v>
      </c>
      <c r="E906" t="s">
        <v>30</v>
      </c>
      <c r="F906" t="s">
        <v>1</v>
      </c>
      <c r="G906" t="s">
        <v>12</v>
      </c>
    </row>
    <row r="907" spans="2:7" x14ac:dyDescent="0.25">
      <c r="B907" t="s">
        <v>868</v>
      </c>
      <c r="C907" t="s">
        <v>1047</v>
      </c>
      <c r="D907" t="s">
        <v>1161</v>
      </c>
      <c r="E907" t="s">
        <v>15</v>
      </c>
      <c r="F907" t="s">
        <v>4</v>
      </c>
      <c r="G907" t="s">
        <v>19</v>
      </c>
    </row>
    <row r="908" spans="2:7" x14ac:dyDescent="0.25">
      <c r="B908" t="s">
        <v>124</v>
      </c>
      <c r="C908" t="s">
        <v>974</v>
      </c>
      <c r="D908" t="s">
        <v>1169</v>
      </c>
      <c r="E908" t="s">
        <v>55</v>
      </c>
      <c r="F908" t="s">
        <v>23</v>
      </c>
      <c r="G908" t="s">
        <v>2</v>
      </c>
    </row>
    <row r="909" spans="2:7" x14ac:dyDescent="0.25">
      <c r="B909" t="s">
        <v>163</v>
      </c>
      <c r="C909" t="s">
        <v>1158</v>
      </c>
      <c r="D909" t="s">
        <v>1024</v>
      </c>
      <c r="E909" t="s">
        <v>58</v>
      </c>
      <c r="F909" t="s">
        <v>9</v>
      </c>
      <c r="G909" t="s">
        <v>2</v>
      </c>
    </row>
    <row r="910" spans="2:7" x14ac:dyDescent="0.25">
      <c r="B910" t="s">
        <v>820</v>
      </c>
      <c r="C910" t="s">
        <v>1049</v>
      </c>
      <c r="D910" t="s">
        <v>975</v>
      </c>
      <c r="E910" t="s">
        <v>34</v>
      </c>
      <c r="F910" t="s">
        <v>18</v>
      </c>
      <c r="G910" t="s">
        <v>2</v>
      </c>
    </row>
    <row r="911" spans="2:7" x14ac:dyDescent="0.25">
      <c r="B911" t="s">
        <v>67</v>
      </c>
      <c r="C911" t="s">
        <v>1195</v>
      </c>
      <c r="D911" t="s">
        <v>1100</v>
      </c>
      <c r="E911" t="s">
        <v>11</v>
      </c>
      <c r="F911" t="s">
        <v>7</v>
      </c>
      <c r="G911" t="s">
        <v>12</v>
      </c>
    </row>
    <row r="912" spans="2:7" x14ac:dyDescent="0.25">
      <c r="B912" t="s">
        <v>91</v>
      </c>
      <c r="C912" t="s">
        <v>1298</v>
      </c>
      <c r="D912" t="s">
        <v>1039</v>
      </c>
      <c r="E912" t="s">
        <v>31</v>
      </c>
      <c r="F912" t="s">
        <v>33</v>
      </c>
      <c r="G912" t="s">
        <v>2</v>
      </c>
    </row>
    <row r="913" spans="2:7" x14ac:dyDescent="0.25">
      <c r="B913" t="s">
        <v>892</v>
      </c>
      <c r="C913" t="s">
        <v>1260</v>
      </c>
      <c r="D913" t="s">
        <v>1400</v>
      </c>
      <c r="E913" t="s">
        <v>31</v>
      </c>
      <c r="F913" t="s">
        <v>4</v>
      </c>
      <c r="G913" t="s">
        <v>19</v>
      </c>
    </row>
    <row r="914" spans="2:7" x14ac:dyDescent="0.25">
      <c r="B914" t="s">
        <v>893</v>
      </c>
      <c r="C914" t="s">
        <v>1049</v>
      </c>
      <c r="D914" t="s">
        <v>1296</v>
      </c>
      <c r="E914" t="s">
        <v>34</v>
      </c>
      <c r="F914" t="s">
        <v>33</v>
      </c>
      <c r="G914" t="s">
        <v>10</v>
      </c>
    </row>
    <row r="915" spans="2:7" x14ac:dyDescent="0.25">
      <c r="B915" t="s">
        <v>894</v>
      </c>
      <c r="C915" t="s">
        <v>1194</v>
      </c>
      <c r="D915" t="s">
        <v>1276</v>
      </c>
      <c r="E915" t="s">
        <v>32</v>
      </c>
      <c r="F915" t="s">
        <v>23</v>
      </c>
      <c r="G915" t="s">
        <v>12</v>
      </c>
    </row>
    <row r="916" spans="2:7" x14ac:dyDescent="0.25">
      <c r="B916" t="s">
        <v>895</v>
      </c>
      <c r="C916" t="s">
        <v>1140</v>
      </c>
      <c r="D916" t="s">
        <v>1407</v>
      </c>
      <c r="E916" t="s">
        <v>15</v>
      </c>
      <c r="F916" t="s">
        <v>23</v>
      </c>
      <c r="G916" t="s">
        <v>19</v>
      </c>
    </row>
    <row r="917" spans="2:7" x14ac:dyDescent="0.25">
      <c r="B917" t="s">
        <v>896</v>
      </c>
      <c r="C917" t="s">
        <v>1128</v>
      </c>
      <c r="D917" t="s">
        <v>1354</v>
      </c>
      <c r="E917" t="s">
        <v>14</v>
      </c>
      <c r="F917" t="s">
        <v>7</v>
      </c>
      <c r="G917" t="s">
        <v>12</v>
      </c>
    </row>
    <row r="918" spans="2:7" x14ac:dyDescent="0.25">
      <c r="B918" t="s">
        <v>897</v>
      </c>
      <c r="C918" t="s">
        <v>1123</v>
      </c>
      <c r="D918" t="s">
        <v>1125</v>
      </c>
      <c r="E918" t="s">
        <v>46</v>
      </c>
      <c r="F918" t="s">
        <v>9</v>
      </c>
      <c r="G918" t="s">
        <v>2</v>
      </c>
    </row>
    <row r="919" spans="2:7" x14ac:dyDescent="0.25">
      <c r="B919" t="s">
        <v>898</v>
      </c>
      <c r="C919" t="s">
        <v>1313</v>
      </c>
      <c r="D919" t="s">
        <v>1254</v>
      </c>
      <c r="E919" t="s">
        <v>15</v>
      </c>
      <c r="F919" t="s">
        <v>4</v>
      </c>
      <c r="G919" t="s">
        <v>19</v>
      </c>
    </row>
    <row r="920" spans="2:7" x14ac:dyDescent="0.25">
      <c r="B920" t="s">
        <v>899</v>
      </c>
      <c r="C920" t="s">
        <v>1021</v>
      </c>
      <c r="D920" t="s">
        <v>1353</v>
      </c>
      <c r="E920" t="s">
        <v>32</v>
      </c>
      <c r="F920" t="s">
        <v>1</v>
      </c>
      <c r="G920" t="s">
        <v>2</v>
      </c>
    </row>
    <row r="921" spans="2:7" x14ac:dyDescent="0.25">
      <c r="B921" t="s">
        <v>900</v>
      </c>
      <c r="C921" t="s">
        <v>1197</v>
      </c>
      <c r="D921" t="s">
        <v>1275</v>
      </c>
      <c r="E921" t="s">
        <v>22</v>
      </c>
      <c r="F921" t="s">
        <v>23</v>
      </c>
      <c r="G921" t="s">
        <v>10</v>
      </c>
    </row>
    <row r="922" spans="2:7" x14ac:dyDescent="0.25">
      <c r="B922" t="s">
        <v>901</v>
      </c>
      <c r="C922" t="s">
        <v>1173</v>
      </c>
      <c r="D922" t="s">
        <v>1408</v>
      </c>
      <c r="E922" t="s">
        <v>22</v>
      </c>
      <c r="F922" t="s">
        <v>23</v>
      </c>
      <c r="G922" t="s">
        <v>19</v>
      </c>
    </row>
    <row r="923" spans="2:7" x14ac:dyDescent="0.25">
      <c r="B923" t="s">
        <v>780</v>
      </c>
      <c r="C923" t="s">
        <v>1352</v>
      </c>
      <c r="D923" t="s">
        <v>1241</v>
      </c>
      <c r="E923" t="s">
        <v>31</v>
      </c>
      <c r="F923" t="s">
        <v>23</v>
      </c>
      <c r="G923" t="s">
        <v>19</v>
      </c>
    </row>
    <row r="924" spans="2:7" x14ac:dyDescent="0.25">
      <c r="B924" t="s">
        <v>902</v>
      </c>
      <c r="C924" t="s">
        <v>1017</v>
      </c>
      <c r="D924" t="s">
        <v>1249</v>
      </c>
      <c r="E924" t="s">
        <v>15</v>
      </c>
      <c r="F924" t="s">
        <v>1</v>
      </c>
      <c r="G924" t="s">
        <v>10</v>
      </c>
    </row>
    <row r="925" spans="2:7" x14ac:dyDescent="0.25">
      <c r="B925" t="s">
        <v>903</v>
      </c>
      <c r="C925" t="s">
        <v>1108</v>
      </c>
      <c r="D925" t="s">
        <v>1213</v>
      </c>
      <c r="E925" t="s">
        <v>15</v>
      </c>
      <c r="F925" t="s">
        <v>18</v>
      </c>
      <c r="G925" t="s">
        <v>2</v>
      </c>
    </row>
    <row r="926" spans="2:7" x14ac:dyDescent="0.25">
      <c r="B926" t="s">
        <v>904</v>
      </c>
      <c r="C926" t="s">
        <v>1049</v>
      </c>
      <c r="D926" t="s">
        <v>1333</v>
      </c>
      <c r="E926" t="s">
        <v>6</v>
      </c>
      <c r="F926" t="s">
        <v>7</v>
      </c>
      <c r="G926" t="s">
        <v>2</v>
      </c>
    </row>
    <row r="927" spans="2:7" x14ac:dyDescent="0.25">
      <c r="B927" t="s">
        <v>156</v>
      </c>
      <c r="C927" t="s">
        <v>991</v>
      </c>
      <c r="D927" t="s">
        <v>1213</v>
      </c>
      <c r="E927" t="s">
        <v>58</v>
      </c>
      <c r="F927" t="s">
        <v>9</v>
      </c>
      <c r="G927" t="s">
        <v>19</v>
      </c>
    </row>
    <row r="928" spans="2:7" x14ac:dyDescent="0.25">
      <c r="B928" t="s">
        <v>905</v>
      </c>
      <c r="C928" t="s">
        <v>1167</v>
      </c>
      <c r="D928" t="s">
        <v>1349</v>
      </c>
      <c r="E928" t="s">
        <v>30</v>
      </c>
      <c r="F928" t="s">
        <v>23</v>
      </c>
      <c r="G928" t="s">
        <v>10</v>
      </c>
    </row>
    <row r="929" spans="2:7" x14ac:dyDescent="0.25">
      <c r="B929" t="s">
        <v>144</v>
      </c>
      <c r="C929" t="s">
        <v>1308</v>
      </c>
      <c r="D929" t="s">
        <v>1165</v>
      </c>
      <c r="E929" t="s">
        <v>30</v>
      </c>
      <c r="F929" t="s">
        <v>4</v>
      </c>
      <c r="G929" t="s">
        <v>19</v>
      </c>
    </row>
    <row r="930" spans="2:7" x14ac:dyDescent="0.25">
      <c r="B930" t="s">
        <v>906</v>
      </c>
      <c r="C930" t="s">
        <v>1088</v>
      </c>
      <c r="D930" t="s">
        <v>1389</v>
      </c>
      <c r="E930" t="s">
        <v>17</v>
      </c>
      <c r="F930" t="s">
        <v>23</v>
      </c>
      <c r="G930" t="s">
        <v>19</v>
      </c>
    </row>
    <row r="931" spans="2:7" x14ac:dyDescent="0.25">
      <c r="B931" t="s">
        <v>907</v>
      </c>
      <c r="C931" t="s">
        <v>1038</v>
      </c>
      <c r="D931" t="s">
        <v>1351</v>
      </c>
      <c r="E931" t="s">
        <v>30</v>
      </c>
      <c r="F931" t="s">
        <v>18</v>
      </c>
      <c r="G931" t="s">
        <v>10</v>
      </c>
    </row>
    <row r="932" spans="2:7" x14ac:dyDescent="0.25">
      <c r="B932" t="s">
        <v>908</v>
      </c>
      <c r="C932" t="s">
        <v>1122</v>
      </c>
      <c r="D932" t="s">
        <v>1382</v>
      </c>
      <c r="E932" t="s">
        <v>31</v>
      </c>
      <c r="F932" t="s">
        <v>23</v>
      </c>
      <c r="G932" t="s">
        <v>10</v>
      </c>
    </row>
    <row r="933" spans="2:7" x14ac:dyDescent="0.25">
      <c r="B933" t="s">
        <v>315</v>
      </c>
      <c r="C933" t="s">
        <v>1386</v>
      </c>
      <c r="D933" t="s">
        <v>1153</v>
      </c>
      <c r="E933" t="s">
        <v>30</v>
      </c>
      <c r="F933" t="s">
        <v>7</v>
      </c>
      <c r="G933" t="s">
        <v>12</v>
      </c>
    </row>
    <row r="934" spans="2:7" x14ac:dyDescent="0.25">
      <c r="B934" t="s">
        <v>909</v>
      </c>
      <c r="C934" t="s">
        <v>1277</v>
      </c>
      <c r="D934" t="s">
        <v>1243</v>
      </c>
      <c r="E934" t="s">
        <v>30</v>
      </c>
      <c r="F934" t="s">
        <v>23</v>
      </c>
      <c r="G934" t="s">
        <v>19</v>
      </c>
    </row>
    <row r="935" spans="2:7" x14ac:dyDescent="0.25">
      <c r="B935" t="s">
        <v>910</v>
      </c>
      <c r="C935" t="s">
        <v>1194</v>
      </c>
      <c r="D935" t="s">
        <v>1321</v>
      </c>
      <c r="E935" t="s">
        <v>31</v>
      </c>
      <c r="F935" t="s">
        <v>23</v>
      </c>
      <c r="G935" t="s">
        <v>2</v>
      </c>
    </row>
    <row r="936" spans="2:7" x14ac:dyDescent="0.25">
      <c r="B936" t="s">
        <v>911</v>
      </c>
      <c r="C936" t="s">
        <v>1104</v>
      </c>
      <c r="D936" t="s">
        <v>958</v>
      </c>
      <c r="E936" t="s">
        <v>0</v>
      </c>
      <c r="F936" t="s">
        <v>1</v>
      </c>
      <c r="G936" t="s">
        <v>10</v>
      </c>
    </row>
    <row r="937" spans="2:7" x14ac:dyDescent="0.25">
      <c r="B937" t="s">
        <v>912</v>
      </c>
      <c r="C937" t="s">
        <v>1342</v>
      </c>
      <c r="D937" t="s">
        <v>1165</v>
      </c>
      <c r="E937" t="s">
        <v>15</v>
      </c>
      <c r="F937" t="s">
        <v>1</v>
      </c>
      <c r="G937" t="s">
        <v>10</v>
      </c>
    </row>
    <row r="938" spans="2:7" x14ac:dyDescent="0.25">
      <c r="B938" t="s">
        <v>913</v>
      </c>
      <c r="C938" t="s">
        <v>1140</v>
      </c>
      <c r="D938" t="s">
        <v>1067</v>
      </c>
      <c r="E938" t="s">
        <v>31</v>
      </c>
      <c r="F938" t="s">
        <v>33</v>
      </c>
      <c r="G938" t="s">
        <v>12</v>
      </c>
    </row>
    <row r="939" spans="2:7" x14ac:dyDescent="0.25">
      <c r="B939" t="s">
        <v>914</v>
      </c>
      <c r="C939" t="s">
        <v>1231</v>
      </c>
      <c r="D939" t="s">
        <v>973</v>
      </c>
      <c r="E939" t="s">
        <v>0</v>
      </c>
      <c r="F939" t="s">
        <v>33</v>
      </c>
      <c r="G939" t="s">
        <v>19</v>
      </c>
    </row>
    <row r="940" spans="2:7" x14ac:dyDescent="0.25">
      <c r="B940" t="s">
        <v>915</v>
      </c>
      <c r="C940" t="s">
        <v>1376</v>
      </c>
      <c r="D940" t="s">
        <v>1010</v>
      </c>
      <c r="E940" t="s">
        <v>48</v>
      </c>
      <c r="F940" t="s">
        <v>9</v>
      </c>
      <c r="G940" t="s">
        <v>19</v>
      </c>
    </row>
    <row r="941" spans="2:7" x14ac:dyDescent="0.25">
      <c r="B941" t="s">
        <v>916</v>
      </c>
      <c r="C941" t="s">
        <v>1199</v>
      </c>
      <c r="D941" t="s">
        <v>1102</v>
      </c>
      <c r="E941" t="s">
        <v>31</v>
      </c>
      <c r="F941" t="s">
        <v>7</v>
      </c>
      <c r="G941" t="s">
        <v>12</v>
      </c>
    </row>
    <row r="942" spans="2:7" x14ac:dyDescent="0.25">
      <c r="B942" t="s">
        <v>396</v>
      </c>
      <c r="C942" t="s">
        <v>1229</v>
      </c>
      <c r="D942" t="s">
        <v>1278</v>
      </c>
      <c r="E942" t="s">
        <v>15</v>
      </c>
      <c r="F942" t="s">
        <v>4</v>
      </c>
      <c r="G942" t="s">
        <v>19</v>
      </c>
    </row>
    <row r="943" spans="2:7" x14ac:dyDescent="0.25">
      <c r="B943" t="s">
        <v>917</v>
      </c>
      <c r="C943" t="s">
        <v>1157</v>
      </c>
      <c r="D943" t="s">
        <v>1162</v>
      </c>
      <c r="E943" t="s">
        <v>14</v>
      </c>
      <c r="F943" t="s">
        <v>7</v>
      </c>
      <c r="G943" t="s">
        <v>12</v>
      </c>
    </row>
    <row r="944" spans="2:7" x14ac:dyDescent="0.25">
      <c r="B944" t="s">
        <v>918</v>
      </c>
      <c r="C944" t="s">
        <v>966</v>
      </c>
      <c r="D944" t="s">
        <v>1397</v>
      </c>
      <c r="E944" t="s">
        <v>0</v>
      </c>
      <c r="F944" t="s">
        <v>4</v>
      </c>
      <c r="G944" t="s">
        <v>10</v>
      </c>
    </row>
    <row r="945" spans="2:7" x14ac:dyDescent="0.25">
      <c r="B945" t="s">
        <v>919</v>
      </c>
      <c r="C945" t="s">
        <v>966</v>
      </c>
      <c r="D945" t="s">
        <v>971</v>
      </c>
      <c r="E945" t="s">
        <v>30</v>
      </c>
      <c r="F945" t="s">
        <v>4</v>
      </c>
      <c r="G945" t="s">
        <v>2</v>
      </c>
    </row>
    <row r="946" spans="2:7" x14ac:dyDescent="0.25">
      <c r="B946" t="s">
        <v>920</v>
      </c>
      <c r="C946" t="s">
        <v>1233</v>
      </c>
      <c r="D946" t="s">
        <v>1036</v>
      </c>
      <c r="E946" t="s">
        <v>34</v>
      </c>
      <c r="F946" t="s">
        <v>33</v>
      </c>
      <c r="G946" t="s">
        <v>19</v>
      </c>
    </row>
    <row r="947" spans="2:7" x14ac:dyDescent="0.25">
      <c r="B947" t="s">
        <v>162</v>
      </c>
      <c r="C947" t="s">
        <v>1017</v>
      </c>
      <c r="D947" t="s">
        <v>1057</v>
      </c>
      <c r="E947" t="s">
        <v>53</v>
      </c>
      <c r="F947" t="s">
        <v>7</v>
      </c>
      <c r="G947" t="s">
        <v>19</v>
      </c>
    </row>
    <row r="948" spans="2:7" x14ac:dyDescent="0.25">
      <c r="B948" t="s">
        <v>921</v>
      </c>
      <c r="C948" t="s">
        <v>1323</v>
      </c>
      <c r="D948" t="s">
        <v>1294</v>
      </c>
      <c r="E948" t="s">
        <v>32</v>
      </c>
      <c r="F948" t="s">
        <v>23</v>
      </c>
      <c r="G948" t="s">
        <v>12</v>
      </c>
    </row>
    <row r="949" spans="2:7" x14ac:dyDescent="0.25">
      <c r="B949" t="s">
        <v>747</v>
      </c>
      <c r="C949" t="s">
        <v>1282</v>
      </c>
      <c r="D949" t="s">
        <v>1228</v>
      </c>
      <c r="E949" t="s">
        <v>0</v>
      </c>
      <c r="F949" t="s">
        <v>4</v>
      </c>
      <c r="G949" t="s">
        <v>19</v>
      </c>
    </row>
    <row r="950" spans="2:7" x14ac:dyDescent="0.25">
      <c r="B950" t="s">
        <v>334</v>
      </c>
      <c r="C950" t="s">
        <v>1099</v>
      </c>
      <c r="D950" t="s">
        <v>1247</v>
      </c>
      <c r="E950" t="s">
        <v>30</v>
      </c>
      <c r="F950" t="s">
        <v>4</v>
      </c>
      <c r="G950" t="s">
        <v>19</v>
      </c>
    </row>
    <row r="951" spans="2:7" x14ac:dyDescent="0.25">
      <c r="B951" t="s">
        <v>262</v>
      </c>
      <c r="C951" t="s">
        <v>1109</v>
      </c>
      <c r="D951" t="s">
        <v>1398</v>
      </c>
      <c r="E951" t="s">
        <v>31</v>
      </c>
      <c r="F951" t="s">
        <v>1</v>
      </c>
      <c r="G951" t="s">
        <v>10</v>
      </c>
    </row>
    <row r="952" spans="2:7" x14ac:dyDescent="0.25">
      <c r="B952" t="s">
        <v>922</v>
      </c>
      <c r="C952" t="s">
        <v>1189</v>
      </c>
      <c r="D952" t="s">
        <v>1351</v>
      </c>
      <c r="E952" t="s">
        <v>34</v>
      </c>
      <c r="F952" t="s">
        <v>33</v>
      </c>
      <c r="G952" t="s">
        <v>12</v>
      </c>
    </row>
    <row r="953" spans="2:7" x14ac:dyDescent="0.25">
      <c r="B953" t="s">
        <v>923</v>
      </c>
      <c r="C953" t="s">
        <v>1172</v>
      </c>
      <c r="D953" t="s">
        <v>1305</v>
      </c>
      <c r="E953" t="s">
        <v>30</v>
      </c>
      <c r="F953" t="s">
        <v>7</v>
      </c>
      <c r="G953" t="s">
        <v>19</v>
      </c>
    </row>
    <row r="954" spans="2:7" x14ac:dyDescent="0.25">
      <c r="B954" t="s">
        <v>328</v>
      </c>
      <c r="C954" t="s">
        <v>1178</v>
      </c>
      <c r="D954" t="s">
        <v>1043</v>
      </c>
      <c r="E954" t="s">
        <v>31</v>
      </c>
      <c r="F954" t="s">
        <v>1</v>
      </c>
      <c r="G954" t="s">
        <v>12</v>
      </c>
    </row>
    <row r="955" spans="2:7" x14ac:dyDescent="0.25">
      <c r="B955" t="s">
        <v>224</v>
      </c>
      <c r="C955" t="s">
        <v>1271</v>
      </c>
      <c r="D955" t="s">
        <v>1080</v>
      </c>
      <c r="E955" t="s">
        <v>55</v>
      </c>
      <c r="F955" t="s">
        <v>23</v>
      </c>
      <c r="G955" t="s">
        <v>2</v>
      </c>
    </row>
    <row r="956" spans="2:7" x14ac:dyDescent="0.25">
      <c r="B956" t="s">
        <v>154</v>
      </c>
      <c r="C956" t="s">
        <v>1126</v>
      </c>
      <c r="D956" t="s">
        <v>1222</v>
      </c>
      <c r="E956" t="s">
        <v>26</v>
      </c>
      <c r="F956" t="s">
        <v>7</v>
      </c>
      <c r="G956" t="s">
        <v>19</v>
      </c>
    </row>
    <row r="957" spans="2:7" x14ac:dyDescent="0.25">
      <c r="B957" t="s">
        <v>924</v>
      </c>
      <c r="C957" t="s">
        <v>1395</v>
      </c>
      <c r="D957" t="s">
        <v>1234</v>
      </c>
      <c r="E957" t="s">
        <v>32</v>
      </c>
      <c r="F957" t="s">
        <v>1</v>
      </c>
      <c r="G957" t="s">
        <v>12</v>
      </c>
    </row>
    <row r="958" spans="2:7" x14ac:dyDescent="0.25">
      <c r="B958" t="s">
        <v>925</v>
      </c>
      <c r="C958" t="s">
        <v>1114</v>
      </c>
      <c r="D958" t="s">
        <v>1393</v>
      </c>
      <c r="E958" t="s">
        <v>15</v>
      </c>
      <c r="F958" t="s">
        <v>4</v>
      </c>
      <c r="G958" t="s">
        <v>10</v>
      </c>
    </row>
    <row r="959" spans="2:7" x14ac:dyDescent="0.25">
      <c r="B959" t="s">
        <v>926</v>
      </c>
      <c r="C959" t="s">
        <v>1021</v>
      </c>
      <c r="D959" t="s">
        <v>1371</v>
      </c>
      <c r="E959" t="s">
        <v>30</v>
      </c>
      <c r="F959" t="s">
        <v>7</v>
      </c>
      <c r="G959" t="s">
        <v>12</v>
      </c>
    </row>
    <row r="960" spans="2:7" x14ac:dyDescent="0.25">
      <c r="B960" t="s">
        <v>624</v>
      </c>
      <c r="C960" t="s">
        <v>1325</v>
      </c>
      <c r="D960" t="s">
        <v>1312</v>
      </c>
      <c r="E960" t="s">
        <v>15</v>
      </c>
      <c r="F960" t="s">
        <v>4</v>
      </c>
      <c r="G960" t="s">
        <v>12</v>
      </c>
    </row>
    <row r="961" spans="2:7" x14ac:dyDescent="0.25">
      <c r="B961" t="s">
        <v>927</v>
      </c>
      <c r="C961" t="s">
        <v>1160</v>
      </c>
      <c r="D961" t="s">
        <v>1266</v>
      </c>
      <c r="E961" t="s">
        <v>50</v>
      </c>
      <c r="F961" t="s">
        <v>7</v>
      </c>
      <c r="G961" t="s">
        <v>19</v>
      </c>
    </row>
    <row r="962" spans="2:7" x14ac:dyDescent="0.25">
      <c r="B962" t="s">
        <v>687</v>
      </c>
      <c r="C962" t="s">
        <v>1055</v>
      </c>
      <c r="D962" t="s">
        <v>1145</v>
      </c>
      <c r="E962" t="s">
        <v>17</v>
      </c>
      <c r="F962" t="s">
        <v>33</v>
      </c>
      <c r="G962" t="s">
        <v>12</v>
      </c>
    </row>
    <row r="963" spans="2:7" x14ac:dyDescent="0.25">
      <c r="B963" t="s">
        <v>805</v>
      </c>
      <c r="C963" t="s">
        <v>999</v>
      </c>
      <c r="D963" t="s">
        <v>1311</v>
      </c>
      <c r="E963" t="s">
        <v>31</v>
      </c>
      <c r="F963" t="s">
        <v>1</v>
      </c>
      <c r="G963" t="s">
        <v>12</v>
      </c>
    </row>
    <row r="964" spans="2:7" x14ac:dyDescent="0.25">
      <c r="B964" t="s">
        <v>859</v>
      </c>
      <c r="C964" t="s">
        <v>1324</v>
      </c>
      <c r="D964" t="s">
        <v>1185</v>
      </c>
      <c r="E964" t="s">
        <v>15</v>
      </c>
      <c r="F964" t="s">
        <v>23</v>
      </c>
      <c r="G964" t="s">
        <v>2</v>
      </c>
    </row>
    <row r="965" spans="2:7" x14ac:dyDescent="0.25">
      <c r="B965" t="s">
        <v>928</v>
      </c>
      <c r="C965" t="s">
        <v>1195</v>
      </c>
      <c r="D965" t="s">
        <v>1372</v>
      </c>
      <c r="E965" t="s">
        <v>32</v>
      </c>
      <c r="F965" t="s">
        <v>33</v>
      </c>
      <c r="G965" t="s">
        <v>2</v>
      </c>
    </row>
    <row r="966" spans="2:7" x14ac:dyDescent="0.25">
      <c r="B966" t="s">
        <v>305</v>
      </c>
      <c r="C966" t="s">
        <v>1122</v>
      </c>
      <c r="D966" t="s">
        <v>1235</v>
      </c>
      <c r="E966" t="s">
        <v>32</v>
      </c>
      <c r="F966" t="s">
        <v>33</v>
      </c>
      <c r="G966" t="s">
        <v>10</v>
      </c>
    </row>
    <row r="967" spans="2:7" x14ac:dyDescent="0.25">
      <c r="B967" t="s">
        <v>205</v>
      </c>
      <c r="C967" t="s">
        <v>963</v>
      </c>
      <c r="D967" t="s">
        <v>990</v>
      </c>
      <c r="E967" t="s">
        <v>37</v>
      </c>
      <c r="F967" t="s">
        <v>7</v>
      </c>
      <c r="G967" t="s">
        <v>19</v>
      </c>
    </row>
    <row r="968" spans="2:7" x14ac:dyDescent="0.25">
      <c r="B968" t="s">
        <v>929</v>
      </c>
      <c r="C968" t="s">
        <v>1003</v>
      </c>
      <c r="D968" t="s">
        <v>1067</v>
      </c>
      <c r="E968" t="s">
        <v>15</v>
      </c>
      <c r="F968" t="s">
        <v>18</v>
      </c>
      <c r="G968" t="s">
        <v>2</v>
      </c>
    </row>
    <row r="969" spans="2:7" x14ac:dyDescent="0.25">
      <c r="B969" t="s">
        <v>930</v>
      </c>
      <c r="C969" t="s">
        <v>1240</v>
      </c>
      <c r="D969" t="s">
        <v>1107</v>
      </c>
      <c r="E969" t="s">
        <v>48</v>
      </c>
      <c r="F969" t="s">
        <v>9</v>
      </c>
      <c r="G969" t="s">
        <v>2</v>
      </c>
    </row>
    <row r="970" spans="2:7" x14ac:dyDescent="0.25">
      <c r="B970" t="s">
        <v>931</v>
      </c>
      <c r="C970" t="s">
        <v>1035</v>
      </c>
      <c r="D970" t="s">
        <v>1196</v>
      </c>
      <c r="E970" t="s">
        <v>15</v>
      </c>
      <c r="F970" t="s">
        <v>4</v>
      </c>
      <c r="G970" t="s">
        <v>19</v>
      </c>
    </row>
    <row r="971" spans="2:7" x14ac:dyDescent="0.25">
      <c r="B971" t="s">
        <v>932</v>
      </c>
      <c r="C971" t="s">
        <v>1152</v>
      </c>
      <c r="D971" t="s">
        <v>1249</v>
      </c>
      <c r="E971" t="s">
        <v>40</v>
      </c>
      <c r="F971" t="s">
        <v>7</v>
      </c>
      <c r="G971" t="s">
        <v>19</v>
      </c>
    </row>
    <row r="972" spans="2:7" x14ac:dyDescent="0.25">
      <c r="B972" t="s">
        <v>933</v>
      </c>
      <c r="C972" t="s">
        <v>986</v>
      </c>
      <c r="D972" t="s">
        <v>1379</v>
      </c>
      <c r="E972" t="s">
        <v>51</v>
      </c>
      <c r="F972" t="s">
        <v>7</v>
      </c>
      <c r="G972" t="s">
        <v>2</v>
      </c>
    </row>
    <row r="973" spans="2:7" x14ac:dyDescent="0.25">
      <c r="B973" t="s">
        <v>934</v>
      </c>
      <c r="C973" t="s">
        <v>1088</v>
      </c>
      <c r="D973" t="s">
        <v>1391</v>
      </c>
      <c r="E973" t="s">
        <v>32</v>
      </c>
      <c r="F973" t="s">
        <v>18</v>
      </c>
      <c r="G973" t="s">
        <v>12</v>
      </c>
    </row>
    <row r="974" spans="2:7" x14ac:dyDescent="0.25">
      <c r="B974" t="s">
        <v>935</v>
      </c>
      <c r="C974" t="s">
        <v>970</v>
      </c>
      <c r="D974" t="s">
        <v>1018</v>
      </c>
      <c r="E974" t="s">
        <v>30</v>
      </c>
      <c r="F974" t="s">
        <v>18</v>
      </c>
      <c r="G974" t="s">
        <v>19</v>
      </c>
    </row>
    <row r="975" spans="2:7" x14ac:dyDescent="0.25">
      <c r="B975" t="s">
        <v>936</v>
      </c>
      <c r="C975" t="s">
        <v>1180</v>
      </c>
      <c r="D975" t="s">
        <v>1144</v>
      </c>
      <c r="E975" t="s">
        <v>37</v>
      </c>
      <c r="F975" t="s">
        <v>7</v>
      </c>
      <c r="G975" t="s">
        <v>2</v>
      </c>
    </row>
    <row r="976" spans="2:7" x14ac:dyDescent="0.25">
      <c r="B976" t="s">
        <v>147</v>
      </c>
      <c r="C976" t="s">
        <v>1357</v>
      </c>
      <c r="D976" t="s">
        <v>1090</v>
      </c>
      <c r="E976" t="s">
        <v>40</v>
      </c>
      <c r="F976" t="s">
        <v>7</v>
      </c>
      <c r="G976" t="s">
        <v>2</v>
      </c>
    </row>
    <row r="977" spans="2:7" x14ac:dyDescent="0.25">
      <c r="B977" t="s">
        <v>937</v>
      </c>
      <c r="C977" t="s">
        <v>1329</v>
      </c>
      <c r="D977" t="s">
        <v>1218</v>
      </c>
      <c r="E977" t="s">
        <v>51</v>
      </c>
      <c r="F977" t="s">
        <v>7</v>
      </c>
      <c r="G977" t="s">
        <v>10</v>
      </c>
    </row>
    <row r="978" spans="2:7" x14ac:dyDescent="0.25">
      <c r="B978" t="s">
        <v>938</v>
      </c>
      <c r="C978" t="s">
        <v>964</v>
      </c>
      <c r="D978" t="s">
        <v>1406</v>
      </c>
      <c r="E978" t="s">
        <v>0</v>
      </c>
      <c r="F978" t="s">
        <v>4</v>
      </c>
      <c r="G978" t="s">
        <v>10</v>
      </c>
    </row>
    <row r="979" spans="2:7" x14ac:dyDescent="0.25">
      <c r="B979" t="s">
        <v>939</v>
      </c>
      <c r="C979" t="s">
        <v>1331</v>
      </c>
      <c r="D979" t="s">
        <v>1241</v>
      </c>
      <c r="E979" t="s">
        <v>46</v>
      </c>
      <c r="F979" t="s">
        <v>9</v>
      </c>
      <c r="G979" t="s">
        <v>19</v>
      </c>
    </row>
    <row r="980" spans="2:7" x14ac:dyDescent="0.25">
      <c r="B980" t="s">
        <v>219</v>
      </c>
      <c r="C980" t="s">
        <v>1214</v>
      </c>
      <c r="D980" t="s">
        <v>1118</v>
      </c>
      <c r="E980" t="s">
        <v>31</v>
      </c>
      <c r="F980" t="s">
        <v>33</v>
      </c>
      <c r="G980" t="s">
        <v>12</v>
      </c>
    </row>
    <row r="981" spans="2:7" x14ac:dyDescent="0.25">
      <c r="B981" t="s">
        <v>940</v>
      </c>
      <c r="C981" t="s">
        <v>1224</v>
      </c>
      <c r="D981" t="s">
        <v>1090</v>
      </c>
      <c r="E981" t="s">
        <v>31</v>
      </c>
      <c r="F981" t="s">
        <v>33</v>
      </c>
      <c r="G981" t="s">
        <v>12</v>
      </c>
    </row>
    <row r="982" spans="2:7" x14ac:dyDescent="0.25">
      <c r="B982" t="s">
        <v>107</v>
      </c>
      <c r="C982" t="s">
        <v>1323</v>
      </c>
      <c r="D982" t="s">
        <v>1183</v>
      </c>
      <c r="E982" t="s">
        <v>53</v>
      </c>
      <c r="F982" t="s">
        <v>7</v>
      </c>
      <c r="G982" t="s">
        <v>10</v>
      </c>
    </row>
    <row r="983" spans="2:7" x14ac:dyDescent="0.25">
      <c r="B983" t="s">
        <v>941</v>
      </c>
      <c r="C983" t="s">
        <v>1155</v>
      </c>
      <c r="D983" t="s">
        <v>1293</v>
      </c>
      <c r="E983" t="s">
        <v>31</v>
      </c>
      <c r="F983" t="s">
        <v>33</v>
      </c>
      <c r="G983" t="s">
        <v>19</v>
      </c>
    </row>
    <row r="984" spans="2:7" x14ac:dyDescent="0.25">
      <c r="B984" t="s">
        <v>331</v>
      </c>
      <c r="C984" t="s">
        <v>1281</v>
      </c>
      <c r="D984" t="s">
        <v>1266</v>
      </c>
      <c r="E984" t="s">
        <v>17</v>
      </c>
      <c r="F984" t="s">
        <v>18</v>
      </c>
      <c r="G984" t="s">
        <v>19</v>
      </c>
    </row>
    <row r="985" spans="2:7" x14ac:dyDescent="0.25">
      <c r="B985" t="s">
        <v>356</v>
      </c>
      <c r="C985" t="s">
        <v>1409</v>
      </c>
      <c r="D985" t="s">
        <v>1094</v>
      </c>
      <c r="E985" t="s">
        <v>0</v>
      </c>
      <c r="F985" t="s">
        <v>7</v>
      </c>
      <c r="G985" t="s">
        <v>19</v>
      </c>
    </row>
    <row r="986" spans="2:7" x14ac:dyDescent="0.25">
      <c r="B986" t="s">
        <v>942</v>
      </c>
      <c r="C986" t="s">
        <v>5</v>
      </c>
      <c r="D986" t="s">
        <v>1141</v>
      </c>
      <c r="E986" t="s">
        <v>31</v>
      </c>
      <c r="F986" t="s">
        <v>18</v>
      </c>
      <c r="G986" t="s">
        <v>19</v>
      </c>
    </row>
    <row r="987" spans="2:7" x14ac:dyDescent="0.25">
      <c r="B987" t="s">
        <v>943</v>
      </c>
      <c r="C987" t="s">
        <v>1190</v>
      </c>
      <c r="D987" t="s">
        <v>1307</v>
      </c>
      <c r="E987" t="s">
        <v>15</v>
      </c>
      <c r="F987" t="s">
        <v>23</v>
      </c>
      <c r="G987" t="s">
        <v>10</v>
      </c>
    </row>
    <row r="988" spans="2:7" x14ac:dyDescent="0.25">
      <c r="B988" t="s">
        <v>944</v>
      </c>
      <c r="C988" t="s">
        <v>1352</v>
      </c>
      <c r="D988" t="s">
        <v>1379</v>
      </c>
      <c r="E988" t="s">
        <v>30</v>
      </c>
      <c r="F988" t="s">
        <v>7</v>
      </c>
      <c r="G988" t="s">
        <v>2</v>
      </c>
    </row>
    <row r="989" spans="2:7" x14ac:dyDescent="0.25">
      <c r="B989" t="s">
        <v>379</v>
      </c>
      <c r="C989" t="s">
        <v>1011</v>
      </c>
      <c r="D989" t="s">
        <v>1008</v>
      </c>
      <c r="E989" t="s">
        <v>15</v>
      </c>
      <c r="F989" t="s">
        <v>1</v>
      </c>
      <c r="G989" t="s">
        <v>10</v>
      </c>
    </row>
    <row r="990" spans="2:7" x14ac:dyDescent="0.25">
      <c r="B990" t="s">
        <v>945</v>
      </c>
      <c r="C990" t="s">
        <v>1223</v>
      </c>
      <c r="D990" t="s">
        <v>1163</v>
      </c>
      <c r="E990" t="s">
        <v>89</v>
      </c>
      <c r="F990" t="s">
        <v>9</v>
      </c>
      <c r="G990" t="s">
        <v>10</v>
      </c>
    </row>
    <row r="991" spans="2:7" x14ac:dyDescent="0.25">
      <c r="B991" t="s">
        <v>946</v>
      </c>
      <c r="C991" t="s">
        <v>1027</v>
      </c>
      <c r="D991" t="s">
        <v>1039</v>
      </c>
      <c r="E991" t="s">
        <v>15</v>
      </c>
      <c r="F991" t="s">
        <v>23</v>
      </c>
      <c r="G991" t="s">
        <v>19</v>
      </c>
    </row>
    <row r="992" spans="2:7" x14ac:dyDescent="0.25">
      <c r="B992" t="s">
        <v>947</v>
      </c>
      <c r="C992" t="s">
        <v>1304</v>
      </c>
      <c r="D992" t="s">
        <v>1410</v>
      </c>
      <c r="E992" t="s">
        <v>0</v>
      </c>
      <c r="F992" t="s">
        <v>23</v>
      </c>
      <c r="G992" t="s">
        <v>12</v>
      </c>
    </row>
    <row r="993" spans="2:7" x14ac:dyDescent="0.25">
      <c r="B993" t="s">
        <v>251</v>
      </c>
      <c r="C993" t="s">
        <v>1156</v>
      </c>
      <c r="D993" t="s">
        <v>1080</v>
      </c>
      <c r="E993" t="s">
        <v>30</v>
      </c>
      <c r="F993" t="s">
        <v>7</v>
      </c>
      <c r="G993" t="s">
        <v>2</v>
      </c>
    </row>
    <row r="994" spans="2:7" x14ac:dyDescent="0.25">
      <c r="B994" t="s">
        <v>948</v>
      </c>
      <c r="C994" t="s">
        <v>1295</v>
      </c>
      <c r="D994" t="s">
        <v>1213</v>
      </c>
      <c r="E994" t="s">
        <v>41</v>
      </c>
      <c r="F994" t="s">
        <v>4</v>
      </c>
      <c r="G994" t="s">
        <v>2</v>
      </c>
    </row>
    <row r="995" spans="2:7" x14ac:dyDescent="0.25">
      <c r="B995" t="s">
        <v>617</v>
      </c>
      <c r="C995" t="s">
        <v>984</v>
      </c>
      <c r="D995" t="s">
        <v>1202</v>
      </c>
      <c r="E995" t="s">
        <v>25</v>
      </c>
      <c r="F995" t="s">
        <v>7</v>
      </c>
      <c r="G995" t="s">
        <v>12</v>
      </c>
    </row>
    <row r="996" spans="2:7" x14ac:dyDescent="0.25">
      <c r="B996" t="s">
        <v>949</v>
      </c>
      <c r="C996" t="s">
        <v>1257</v>
      </c>
      <c r="D996" t="s">
        <v>1067</v>
      </c>
      <c r="E996" t="s">
        <v>15</v>
      </c>
      <c r="F996" t="s">
        <v>7</v>
      </c>
      <c r="G996" t="s">
        <v>12</v>
      </c>
    </row>
    <row r="997" spans="2:7" x14ac:dyDescent="0.25">
      <c r="B997" t="s">
        <v>950</v>
      </c>
      <c r="C997" t="s">
        <v>1131</v>
      </c>
      <c r="D997" t="s">
        <v>1014</v>
      </c>
      <c r="E997" t="s">
        <v>40</v>
      </c>
      <c r="F997" t="s">
        <v>7</v>
      </c>
      <c r="G997" t="s">
        <v>10</v>
      </c>
    </row>
    <row r="998" spans="2:7" x14ac:dyDescent="0.25">
      <c r="B998" t="s">
        <v>951</v>
      </c>
      <c r="C998" t="s">
        <v>1214</v>
      </c>
      <c r="D998" t="s">
        <v>1290</v>
      </c>
      <c r="E998" t="s">
        <v>17</v>
      </c>
      <c r="F998" t="s">
        <v>18</v>
      </c>
      <c r="G998" t="s">
        <v>19</v>
      </c>
    </row>
    <row r="999" spans="2:7" x14ac:dyDescent="0.25">
      <c r="B999" t="s">
        <v>952</v>
      </c>
      <c r="C999" t="s">
        <v>1268</v>
      </c>
      <c r="D999" t="s">
        <v>1340</v>
      </c>
      <c r="E999" t="s">
        <v>34</v>
      </c>
      <c r="F999" t="s">
        <v>1</v>
      </c>
      <c r="G999" t="s">
        <v>19</v>
      </c>
    </row>
    <row r="1000" spans="2:7" x14ac:dyDescent="0.25">
      <c r="B1000" t="s">
        <v>953</v>
      </c>
      <c r="C1000" t="s">
        <v>1403</v>
      </c>
      <c r="D1000" t="s">
        <v>985</v>
      </c>
      <c r="E1000" t="s">
        <v>15</v>
      </c>
      <c r="F1000" t="s">
        <v>18</v>
      </c>
      <c r="G1000" t="s">
        <v>19</v>
      </c>
    </row>
    <row r="1001" spans="2:7" x14ac:dyDescent="0.25">
      <c r="B1001" t="s">
        <v>954</v>
      </c>
      <c r="C1001" t="s">
        <v>1164</v>
      </c>
      <c r="D1001" t="s">
        <v>1356</v>
      </c>
      <c r="E1001" t="s">
        <v>17</v>
      </c>
      <c r="F1001" t="s">
        <v>1</v>
      </c>
      <c r="G1001" t="s">
        <v>19</v>
      </c>
    </row>
    <row r="1002" spans="2:7" x14ac:dyDescent="0.25">
      <c r="B1002" t="s">
        <v>955</v>
      </c>
      <c r="C1002" t="s">
        <v>1224</v>
      </c>
      <c r="D1002" t="s">
        <v>1096</v>
      </c>
      <c r="E1002" t="s">
        <v>0</v>
      </c>
      <c r="F1002" t="s">
        <v>33</v>
      </c>
      <c r="G1002" t="s">
        <v>10</v>
      </c>
    </row>
  </sheetData>
  <hyperlinks>
    <hyperlink ref="I1" r:id="rId1" xr:uid="{4C2EEA0B-566E-4843-BFF1-058EEE7B411C}"/>
  </hyperlink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F9415-3259-48CD-9DAD-4789C72552A1}">
  <sheetPr codeName="Feuil1"/>
  <dimension ref="A2:V389"/>
  <sheetViews>
    <sheetView showGridLines="0" tabSelected="1" zoomScale="93" zoomScaleNormal="93" workbookViewId="0">
      <selection activeCell="J12" sqref="J12"/>
    </sheetView>
  </sheetViews>
  <sheetFormatPr defaultColWidth="11.7109375" defaultRowHeight="15" x14ac:dyDescent="0.25"/>
  <cols>
    <col min="1" max="1" width="3.7109375" customWidth="1"/>
    <col min="2" max="2" width="9.7109375" customWidth="1"/>
    <col min="5" max="5" width="25.7109375" customWidth="1"/>
    <col min="6" max="6" width="15.7109375" customWidth="1"/>
    <col min="7" max="7" width="25.7109375" customWidth="1"/>
    <col min="9" max="16" width="23.28515625" style="12" customWidth="1"/>
    <col min="17" max="17" width="23.28515625" style="10" customWidth="1"/>
    <col min="18" max="22" width="11.7109375" style="10"/>
  </cols>
  <sheetData>
    <row r="2" spans="1:22" ht="20.25" thickBot="1" x14ac:dyDescent="0.35">
      <c r="B2" s="8" t="s">
        <v>956</v>
      </c>
      <c r="C2" s="8"/>
      <c r="D2" s="8"/>
      <c r="E2" s="8"/>
      <c r="G2" s="3"/>
    </row>
    <row r="3" spans="1:22" ht="15" customHeight="1" thickTop="1" x14ac:dyDescent="0.25"/>
    <row r="4" spans="1:22" x14ac:dyDescent="0.25">
      <c r="C4" t="s">
        <v>1418</v>
      </c>
      <c r="F4" t="str">
        <f>IF(B9="Pas de correspondance",0,ROWS(_xlfn.ANCHORARRAY(B9))&amp;" résultat(s)")</f>
        <v>8 résultat(s)</v>
      </c>
    </row>
    <row r="6" spans="1:22" s="7" customFormat="1" ht="15.75" x14ac:dyDescent="0.25">
      <c r="B6" s="5" t="s">
        <v>1411</v>
      </c>
      <c r="C6" s="6" t="s">
        <v>1412</v>
      </c>
      <c r="D6" s="6" t="s">
        <v>1413</v>
      </c>
      <c r="E6" s="6" t="s">
        <v>1414</v>
      </c>
      <c r="F6" s="6" t="s">
        <v>1415</v>
      </c>
      <c r="G6" s="6" t="s">
        <v>1416</v>
      </c>
      <c r="I6" s="13" t="s">
        <v>1421</v>
      </c>
      <c r="J6" s="13">
        <v>1</v>
      </c>
      <c r="K6" s="13">
        <v>2</v>
      </c>
      <c r="L6" s="13">
        <v>3</v>
      </c>
      <c r="M6" s="13">
        <v>4</v>
      </c>
      <c r="N6" s="13">
        <v>5</v>
      </c>
      <c r="O6" s="11"/>
      <c r="P6" s="11"/>
      <c r="Q6" s="11"/>
      <c r="R6" s="11"/>
      <c r="S6" s="11"/>
      <c r="T6" s="11"/>
      <c r="U6" s="11"/>
      <c r="V6" s="11"/>
    </row>
    <row r="7" spans="1:22" s="1" customFormat="1" ht="15" customHeight="1" x14ac:dyDescent="0.25">
      <c r="A7" s="9"/>
      <c r="B7" s="9" t="b">
        <v>1</v>
      </c>
      <c r="C7" s="9" t="b">
        <v>1</v>
      </c>
      <c r="D7" s="9" t="b">
        <v>1</v>
      </c>
      <c r="E7" s="9" t="b">
        <v>0</v>
      </c>
      <c r="F7" s="9" t="b">
        <v>0</v>
      </c>
      <c r="G7" s="9" t="b">
        <v>1</v>
      </c>
      <c r="H7" s="9"/>
      <c r="I7" s="13" t="s">
        <v>1419</v>
      </c>
      <c r="J7" s="13" cm="1">
        <f t="array" ref="J7">IFERROR(_xlfn.AGGREGATE(15,6,COLUMN($A$7:$H$7)/($A$7:$H$7=TRUE),J6),"-")</f>
        <v>2</v>
      </c>
      <c r="K7" s="13" cm="1">
        <f t="array" ref="K7">IFERROR(_xlfn.AGGREGATE(15,6,COLUMN($A$7:$H$7)/($A$7:$H$7=TRUE),K6),"-")</f>
        <v>3</v>
      </c>
      <c r="L7" s="13" cm="1">
        <f t="array" ref="L7">IFERROR(_xlfn.AGGREGATE(15,6,COLUMN($A$7:$H$7)/($A$7:$H$7=TRUE),L6),"-")</f>
        <v>4</v>
      </c>
      <c r="M7" s="13" cm="1">
        <f t="array" ref="M7">IFERROR(_xlfn.AGGREGATE(15,6,COLUMN($A$7:$H$7)/($A$7:$H$7=TRUE),M6),"-")</f>
        <v>7</v>
      </c>
      <c r="N7" s="13" t="str" cm="1">
        <f t="array" ref="N7">IFERROR(_xlfn.AGGREGATE(15,6,COLUMN($A$7:$H$7)/($A$7:$H$7=TRUE),N6),"-")</f>
        <v>-</v>
      </c>
      <c r="O7" s="11"/>
      <c r="P7" s="11"/>
      <c r="Q7" s="11"/>
      <c r="R7" s="11"/>
      <c r="S7" s="11"/>
      <c r="T7" s="11"/>
      <c r="U7" s="11"/>
      <c r="V7" s="11"/>
    </row>
    <row r="8" spans="1:22" ht="3" customHeight="1" x14ac:dyDescent="0.25">
      <c r="I8" s="14"/>
      <c r="J8" s="14"/>
      <c r="K8" s="14"/>
      <c r="L8" s="14"/>
      <c r="M8" s="14"/>
      <c r="N8" s="14"/>
    </row>
    <row r="9" spans="1:22" x14ac:dyDescent="0.25">
      <c r="B9" t="str" cm="1">
        <f t="array" ref="B9:G16">IFERROR(_xlfn._xlws.FILTER(t_Employe[],ISNUMBER(SEARCH(C4,t_Employe[Nom]&amp;" "&amp;t_Employe[Prénom]))),"Pas de correspondance")</f>
        <v>E04131</v>
      </c>
      <c r="C9" t="str">
        <v>Cora</v>
      </c>
      <c r="D9" t="str">
        <v>Rivera</v>
      </c>
      <c r="E9" t="str">
        <v>Sr. Analyst</v>
      </c>
      <c r="F9" t="str">
        <v>Marketing</v>
      </c>
      <c r="G9" t="str">
        <v>Corporate</v>
      </c>
      <c r="I9" s="14" t="s">
        <v>1420</v>
      </c>
      <c r="J9" s="14">
        <f>IF(ISNUMBER(J7),MATCH(INDEX($A$6:$H$6,,J7),Data!$A$2:$I$2,0)-COLUMN(t_Employe[])+1,"-")</f>
        <v>1</v>
      </c>
      <c r="K9" s="14">
        <f>IF(ISNUMBER(K7),MATCH(INDEX($A$6:$H$6,,K7),Data!$A$2:$I$2,0)-COLUMN(t_Employe[])+1,"-")</f>
        <v>2</v>
      </c>
      <c r="L9" s="14">
        <f>IF(ISNUMBER(L7),MATCH(INDEX($A$6:$H$6,,L7),Data!$A$2:$I$2,0)-COLUMN(t_Employe[])+1,"-")</f>
        <v>3</v>
      </c>
      <c r="M9" s="14">
        <f>IF(ISNUMBER(M7),MATCH(INDEX($A$6:$H$6,,M7),Data!$A$2:$I$2,0)-COLUMN(t_Employe[])+1,"-")</f>
        <v>6</v>
      </c>
      <c r="N9" s="14" t="str">
        <f>IF(ISNUMBER(N7),MATCH(INDEX($A$6:$H$6,,N7),Data!$A$2:$I$2,0)-COLUMN(t_Employe[])+1,"-")</f>
        <v>-</v>
      </c>
    </row>
    <row r="10" spans="1:22" x14ac:dyDescent="0.25">
      <c r="B10" t="str">
        <v>E03935</v>
      </c>
      <c r="C10" t="str">
        <v>Cora</v>
      </c>
      <c r="D10" t="str">
        <v>Jiang</v>
      </c>
      <c r="E10" t="str">
        <v>Vice President</v>
      </c>
      <c r="F10" t="str">
        <v>IT</v>
      </c>
      <c r="G10" t="str">
        <v>Corporate</v>
      </c>
      <c r="I10" s="14" cm="1">
        <f t="array" ref="I10">IFERROR(_xlfn.AGGREGATE(15,6,ROW(t_Employe[Nom])/(ISNUMBER(SEARCH($C$4,t_Employe[Nom]&amp;"|"&amp;t_Employe[Prénom]))),ROW()-ROW($I$9))-_xlfn.SINGLE(ROW(t_Employe[]))+1,"-")</f>
        <v>119</v>
      </c>
      <c r="J10" s="12" t="str" cm="1">
        <f t="array" ref="J10">IF(ISNUMBER($I10)*ISNUMBER(J$9),INDEX(t_Employe[],$I10,J$9),"-")</f>
        <v>E04131</v>
      </c>
      <c r="K10" s="12" t="str" cm="1">
        <f t="array" ref="K10">IF(ISNUMBER($I10)*ISNUMBER(K$9),INDEX(t_Employe[],$I10,K$9),"-")</f>
        <v>Cora</v>
      </c>
      <c r="L10" s="12" t="str" cm="1">
        <f t="array" ref="L10">IF(ISNUMBER($I10)*ISNUMBER(L$9),INDEX(t_Employe[],$I10,L$9),"-")</f>
        <v>Rivera</v>
      </c>
      <c r="M10" s="12" t="str" cm="1">
        <f t="array" ref="M10">IF(ISNUMBER($I10)*ISNUMBER(M$9),INDEX(t_Employe[],$I10,M$9),"-")</f>
        <v>Corporate</v>
      </c>
      <c r="N10" s="12" t="str" cm="1">
        <f t="array" ref="N10">IF(ISNUMBER($I10)*ISNUMBER(N$9),INDEX(t_Employe[],$I10,N$9),"-")</f>
        <v>-</v>
      </c>
    </row>
    <row r="11" spans="1:22" x14ac:dyDescent="0.25">
      <c r="B11" t="str">
        <v>E03292</v>
      </c>
      <c r="C11" t="str">
        <v>Cora</v>
      </c>
      <c r="D11" t="str">
        <v>Evans</v>
      </c>
      <c r="E11" t="str">
        <v>Computer Systems Manager</v>
      </c>
      <c r="F11" t="str">
        <v>IT</v>
      </c>
      <c r="G11" t="str">
        <v>Speciality Products</v>
      </c>
      <c r="I11" s="14" cm="1">
        <f t="array" ref="I11">IFERROR(_xlfn.AGGREGATE(15,6,ROW(t_Employe[Nom])/(ISNUMBER(SEARCH($C$4,t_Employe[Nom]&amp;"|"&amp;t_Employe[Prénom]))),ROW()-ROW($I$9))-_xlfn.SINGLE(ROW(t_Employe[]))+1,"-")</f>
        <v>244</v>
      </c>
      <c r="J11" s="12" t="str" cm="1">
        <f t="array" ref="J11">IF(ISNUMBER($I11)*ISNUMBER(J$9),INDEX(t_Employe[],$I11,J$9),"-")</f>
        <v>E03935</v>
      </c>
      <c r="K11" s="12" t="str" cm="1">
        <f t="array" ref="K11">IF(ISNUMBER($I11)*ISNUMBER(K$9),INDEX(t_Employe[],$I11,K$9),"-")</f>
        <v>Cora</v>
      </c>
      <c r="L11" s="12" t="str" cm="1">
        <f t="array" ref="L11">IF(ISNUMBER($I11)*ISNUMBER(L$9),INDEX(t_Employe[],$I11,L$9),"-")</f>
        <v>Jiang</v>
      </c>
      <c r="M11" s="12" t="str" cm="1">
        <f t="array" ref="M11">IF(ISNUMBER($I11)*ISNUMBER(M$9),INDEX(t_Employe[],$I11,M$9),"-")</f>
        <v>Corporate</v>
      </c>
      <c r="N11" s="12" t="str" cm="1">
        <f t="array" ref="N11">IF(ISNUMBER($I11)*ISNUMBER(N$9),INDEX(t_Employe[],$I11,N$9),"-")</f>
        <v>-</v>
      </c>
    </row>
    <row r="12" spans="1:22" x14ac:dyDescent="0.25">
      <c r="B12" t="str">
        <v>E00972</v>
      </c>
      <c r="C12" t="str">
        <v>Hazel</v>
      </c>
      <c r="D12" t="str">
        <v>Cortez</v>
      </c>
      <c r="E12" t="str">
        <v>HRIS Analyst</v>
      </c>
      <c r="F12" t="str">
        <v>Human Resources</v>
      </c>
      <c r="G12" t="str">
        <v>Research &amp; Development</v>
      </c>
      <c r="I12" s="14" cm="1">
        <f t="array" ref="I12">IFERROR(_xlfn.AGGREGATE(15,6,ROW(t_Employe[Nom])/(ISNUMBER(SEARCH($C$4,t_Employe[Nom]&amp;"|"&amp;t_Employe[Prénom]))),ROW()-ROW($I$9))-_xlfn.SINGLE(ROW(t_Employe[]))+1,"-")</f>
        <v>324</v>
      </c>
      <c r="J12" s="12" t="str" cm="1">
        <f t="array" ref="J12">IF(ISNUMBER($I12)*ISNUMBER(J$9),INDEX(t_Employe[],$I12,J$9),"-")</f>
        <v>E03292</v>
      </c>
      <c r="K12" s="12" t="str" cm="1">
        <f t="array" ref="K12">IF(ISNUMBER($I12)*ISNUMBER(K$9),INDEX(t_Employe[],$I12,K$9),"-")</f>
        <v>Cora</v>
      </c>
      <c r="L12" s="12" t="str" cm="1">
        <f t="array" ref="L12">IF(ISNUMBER($I12)*ISNUMBER(L$9),INDEX(t_Employe[],$I12,L$9),"-")</f>
        <v>Evans</v>
      </c>
      <c r="M12" s="12" t="str" cm="1">
        <f t="array" ref="M12">IF(ISNUMBER($I12)*ISNUMBER(M$9),INDEX(t_Employe[],$I12,M$9),"-")</f>
        <v>Speciality Products</v>
      </c>
      <c r="N12" s="12" t="str" cm="1">
        <f t="array" ref="N12">IF(ISNUMBER($I12)*ISNUMBER(N$9),INDEX(t_Employe[],$I12,N$9),"-")</f>
        <v>-</v>
      </c>
    </row>
    <row r="13" spans="1:22" x14ac:dyDescent="0.25">
      <c r="B13" t="str">
        <v>E03370</v>
      </c>
      <c r="C13" t="str">
        <v>Ian</v>
      </c>
      <c r="D13" t="str">
        <v>Cortez</v>
      </c>
      <c r="E13" t="str">
        <v>Analyst II</v>
      </c>
      <c r="F13" t="str">
        <v>Marketing</v>
      </c>
      <c r="G13" t="str">
        <v>Research &amp; Development</v>
      </c>
      <c r="I13" s="14" cm="1">
        <f t="array" ref="I13">IFERROR(_xlfn.AGGREGATE(15,6,ROW(t_Employe[Nom])/(ISNUMBER(SEARCH($C$4,t_Employe[Nom]&amp;"|"&amp;t_Employe[Prénom]))),ROW()-ROW($I$9))-_xlfn.SINGLE(ROW(t_Employe[]))+1,"-")</f>
        <v>558</v>
      </c>
      <c r="J13" s="12" t="str" cm="1">
        <f t="array" ref="J13">IF(ISNUMBER($I13)*ISNUMBER(J$9),INDEX(t_Employe[],$I13,J$9),"-")</f>
        <v>E00972</v>
      </c>
      <c r="K13" s="12" t="str" cm="1">
        <f t="array" ref="K13">IF(ISNUMBER($I13)*ISNUMBER(K$9),INDEX(t_Employe[],$I13,K$9),"-")</f>
        <v>Hazel</v>
      </c>
      <c r="L13" s="12" t="str" cm="1">
        <f t="array" ref="L13">IF(ISNUMBER($I13)*ISNUMBER(L$9),INDEX(t_Employe[],$I13,L$9),"-")</f>
        <v>Cortez</v>
      </c>
      <c r="M13" s="12" t="str" cm="1">
        <f t="array" ref="M13">IF(ISNUMBER($I13)*ISNUMBER(M$9),INDEX(t_Employe[],$I13,M$9),"-")</f>
        <v>Research &amp; Development</v>
      </c>
      <c r="N13" s="12" t="str" cm="1">
        <f t="array" ref="N13">IF(ISNUMBER($I13)*ISNUMBER(N$9),INDEX(t_Employe[],$I13,N$9),"-")</f>
        <v>-</v>
      </c>
    </row>
    <row r="14" spans="1:22" x14ac:dyDescent="0.25">
      <c r="B14" t="str">
        <v>E02899</v>
      </c>
      <c r="C14" t="str">
        <v>Joshua</v>
      </c>
      <c r="D14" t="str">
        <v>Cortez</v>
      </c>
      <c r="E14" t="str">
        <v>Sr. Manger</v>
      </c>
      <c r="F14" t="str">
        <v>Finance</v>
      </c>
      <c r="G14" t="str">
        <v>Corporate</v>
      </c>
      <c r="I14" s="14" cm="1">
        <f t="array" ref="I14">IFERROR(_xlfn.AGGREGATE(15,6,ROW(t_Employe[Nom])/(ISNUMBER(SEARCH($C$4,t_Employe[Nom]&amp;"|"&amp;t_Employe[Prénom]))),ROW()-ROW($I$9))-_xlfn.SINGLE(ROW(t_Employe[]))+1,"-")</f>
        <v>581</v>
      </c>
      <c r="J14" s="12" t="str" cm="1">
        <f t="array" ref="J14">IF(ISNUMBER($I14)*ISNUMBER(J$9),INDEX(t_Employe[],$I14,J$9),"-")</f>
        <v>E03370</v>
      </c>
      <c r="K14" s="12" t="str" cm="1">
        <f t="array" ref="K14">IF(ISNUMBER($I14)*ISNUMBER(K$9),INDEX(t_Employe[],$I14,K$9),"-")</f>
        <v>Ian</v>
      </c>
      <c r="L14" s="12" t="str" cm="1">
        <f t="array" ref="L14">IF(ISNUMBER($I14)*ISNUMBER(L$9),INDEX(t_Employe[],$I14,L$9),"-")</f>
        <v>Cortez</v>
      </c>
      <c r="M14" s="12" t="str" cm="1">
        <f t="array" ref="M14">IF(ISNUMBER($I14)*ISNUMBER(M$9),INDEX(t_Employe[],$I14,M$9),"-")</f>
        <v>Research &amp; Development</v>
      </c>
      <c r="N14" s="12" t="str" cm="1">
        <f t="array" ref="N14">IF(ISNUMBER($I14)*ISNUMBER(N$9),INDEX(t_Employe[],$I14,N$9),"-")</f>
        <v>-</v>
      </c>
    </row>
    <row r="15" spans="1:22" x14ac:dyDescent="0.25">
      <c r="B15" t="str">
        <v>E01387</v>
      </c>
      <c r="C15" t="str">
        <v>Cora</v>
      </c>
      <c r="D15" t="str">
        <v>Zheng</v>
      </c>
      <c r="E15" t="str">
        <v>Director</v>
      </c>
      <c r="F15" t="str">
        <v>IT</v>
      </c>
      <c r="G15" t="str">
        <v>Manufacturing</v>
      </c>
      <c r="I15" s="14" cm="1">
        <f t="array" ref="I15">IFERROR(_xlfn.AGGREGATE(15,6,ROW(t_Employe[Nom])/(ISNUMBER(SEARCH($C$4,t_Employe[Nom]&amp;"|"&amp;t_Employe[Prénom]))),ROW()-ROW($I$9))-_xlfn.SINGLE(ROW(t_Employe[]))+1,"-")</f>
        <v>609</v>
      </c>
      <c r="J15" s="12" t="str" cm="1">
        <f t="array" ref="J15">IF(ISNUMBER($I15)*ISNUMBER(J$9),INDEX(t_Employe[],$I15,J$9),"-")</f>
        <v>E02899</v>
      </c>
      <c r="K15" s="12" t="str" cm="1">
        <f t="array" ref="K15">IF(ISNUMBER($I15)*ISNUMBER(K$9),INDEX(t_Employe[],$I15,K$9),"-")</f>
        <v>Joshua</v>
      </c>
      <c r="L15" s="12" t="str" cm="1">
        <f t="array" ref="L15">IF(ISNUMBER($I15)*ISNUMBER(L$9),INDEX(t_Employe[],$I15,L$9),"-")</f>
        <v>Cortez</v>
      </c>
      <c r="M15" s="12" t="str" cm="1">
        <f t="array" ref="M15">IF(ISNUMBER($I15)*ISNUMBER(M$9),INDEX(t_Employe[],$I15,M$9),"-")</f>
        <v>Corporate</v>
      </c>
      <c r="N15" s="12" t="str" cm="1">
        <f t="array" ref="N15">IF(ISNUMBER($I15)*ISNUMBER(N$9),INDEX(t_Employe[],$I15,N$9),"-")</f>
        <v>-</v>
      </c>
    </row>
    <row r="16" spans="1:22" x14ac:dyDescent="0.25">
      <c r="B16" t="str">
        <v>E04542</v>
      </c>
      <c r="C16" t="str">
        <v>Camila</v>
      </c>
      <c r="D16" t="str">
        <v>Cortez</v>
      </c>
      <c r="E16" t="str">
        <v>Manager</v>
      </c>
      <c r="F16" t="str">
        <v>Marketing</v>
      </c>
      <c r="G16" t="str">
        <v>Manufacturing</v>
      </c>
      <c r="I16" s="14" cm="1">
        <f t="array" ref="I16">IFERROR(_xlfn.AGGREGATE(15,6,ROW(t_Employe[Nom])/(ISNUMBER(SEARCH($C$4,t_Employe[Nom]&amp;"|"&amp;t_Employe[Prénom]))),ROW()-ROW($I$9))-_xlfn.SINGLE(ROW(t_Employe[]))+1,"-")</f>
        <v>678</v>
      </c>
      <c r="J16" s="12" t="str" cm="1">
        <f t="array" ref="J16">IF(ISNUMBER($I16)*ISNUMBER(J$9),INDEX(t_Employe[],$I16,J$9),"-")</f>
        <v>E01387</v>
      </c>
      <c r="K16" s="12" t="str" cm="1">
        <f t="array" ref="K16">IF(ISNUMBER($I16)*ISNUMBER(K$9),INDEX(t_Employe[],$I16,K$9),"-")</f>
        <v>Cora</v>
      </c>
      <c r="L16" s="12" t="str" cm="1">
        <f t="array" ref="L16">IF(ISNUMBER($I16)*ISNUMBER(L$9),INDEX(t_Employe[],$I16,L$9),"-")</f>
        <v>Zheng</v>
      </c>
      <c r="M16" s="12" t="str" cm="1">
        <f t="array" ref="M16">IF(ISNUMBER($I16)*ISNUMBER(M$9),INDEX(t_Employe[],$I16,M$9),"-")</f>
        <v>Manufacturing</v>
      </c>
      <c r="N16" s="12" t="str" cm="1">
        <f t="array" ref="N16">IF(ISNUMBER($I16)*ISNUMBER(N$9),INDEX(t_Employe[],$I16,N$9),"-")</f>
        <v>-</v>
      </c>
    </row>
    <row r="17" spans="9:14" x14ac:dyDescent="0.25">
      <c r="I17" s="14" cm="1">
        <f t="array" ref="I17">IFERROR(_xlfn.AGGREGATE(15,6,ROW(t_Employe[Nom])/(ISNUMBER(SEARCH($C$4,t_Employe[Nom]&amp;"|"&amp;t_Employe[Prénom]))),ROW()-ROW($I$9))-_xlfn.SINGLE(ROW(t_Employe[]))+1,"-")</f>
        <v>738</v>
      </c>
      <c r="J17" s="12" t="str" cm="1">
        <f t="array" ref="J17">IF(ISNUMBER($I17)*ISNUMBER(J$9),INDEX(t_Employe[],$I17,J$9),"-")</f>
        <v>E04542</v>
      </c>
      <c r="K17" s="12" t="str" cm="1">
        <f t="array" ref="K17">IF(ISNUMBER($I17)*ISNUMBER(K$9),INDEX(t_Employe[],$I17,K$9),"-")</f>
        <v>Camila</v>
      </c>
      <c r="L17" s="12" t="str" cm="1">
        <f t="array" ref="L17">IF(ISNUMBER($I17)*ISNUMBER(L$9),INDEX(t_Employe[],$I17,L$9),"-")</f>
        <v>Cortez</v>
      </c>
      <c r="M17" s="12" t="str" cm="1">
        <f t="array" ref="M17">IF(ISNUMBER($I17)*ISNUMBER(M$9),INDEX(t_Employe[],$I17,M$9),"-")</f>
        <v>Manufacturing</v>
      </c>
      <c r="N17" s="12" t="str" cm="1">
        <f t="array" ref="N17">IF(ISNUMBER($I17)*ISNUMBER(N$9),INDEX(t_Employe[],$I17,N$9),"-")</f>
        <v>-</v>
      </c>
    </row>
    <row r="18" spans="9:14" x14ac:dyDescent="0.25">
      <c r="I18" s="14" t="str" cm="1">
        <f t="array" ref="I18">IFERROR(_xlfn.AGGREGATE(15,6,ROW(t_Employe[Nom])/(ISNUMBER(SEARCH($C$4,t_Employe[Nom]&amp;"|"&amp;t_Employe[Prénom]))),ROW()-ROW($I$9))-_xlfn.SINGLE(ROW(t_Employe[]))+1,"-")</f>
        <v>-</v>
      </c>
      <c r="J18" s="12" t="str" cm="1">
        <f t="array" ref="J18">IF(ISNUMBER($I18)*ISNUMBER(J$9),INDEX(t_Employe[],$I18,J$9),"-")</f>
        <v>-</v>
      </c>
      <c r="K18" s="12" t="str" cm="1">
        <f t="array" ref="K18">IF(ISNUMBER($I18)*ISNUMBER(K$9),INDEX(t_Employe[],$I18,K$9),"-")</f>
        <v>-</v>
      </c>
      <c r="L18" s="12" t="str" cm="1">
        <f t="array" ref="L18">IF(ISNUMBER($I18)*ISNUMBER(L$9),INDEX(t_Employe[],$I18,L$9),"-")</f>
        <v>-</v>
      </c>
      <c r="M18" s="12" t="str" cm="1">
        <f t="array" ref="M18">IF(ISNUMBER($I18)*ISNUMBER(M$9),INDEX(t_Employe[],$I18,M$9),"-")</f>
        <v>-</v>
      </c>
      <c r="N18" s="12" t="str" cm="1">
        <f t="array" ref="N18">IF(ISNUMBER($I18)*ISNUMBER(N$9),INDEX(t_Employe[],$I18,N$9),"-")</f>
        <v>-</v>
      </c>
    </row>
    <row r="19" spans="9:14" x14ac:dyDescent="0.25">
      <c r="I19" s="14" t="str" cm="1">
        <f t="array" ref="I19">IFERROR(_xlfn.AGGREGATE(15,6,ROW(t_Employe[Nom])/(ISNUMBER(SEARCH($C$4,t_Employe[Nom]&amp;"|"&amp;t_Employe[Prénom]))),ROW()-ROW($I$9))-_xlfn.SINGLE(ROW(t_Employe[]))+1,"-")</f>
        <v>-</v>
      </c>
      <c r="J19" s="12" t="str" cm="1">
        <f t="array" ref="J19">IF(ISNUMBER($I19)*ISNUMBER(J$9),INDEX(t_Employe[],$I19,J$9),"-")</f>
        <v>-</v>
      </c>
      <c r="K19" s="12" t="str" cm="1">
        <f t="array" ref="K19">IF(ISNUMBER($I19)*ISNUMBER(K$9),INDEX(t_Employe[],$I19,K$9),"-")</f>
        <v>-</v>
      </c>
      <c r="L19" s="12" t="str" cm="1">
        <f t="array" ref="L19">IF(ISNUMBER($I19)*ISNUMBER(L$9),INDEX(t_Employe[],$I19,L$9),"-")</f>
        <v>-</v>
      </c>
      <c r="M19" s="12" t="str" cm="1">
        <f t="array" ref="M19">IF(ISNUMBER($I19)*ISNUMBER(M$9),INDEX(t_Employe[],$I19,M$9),"-")</f>
        <v>-</v>
      </c>
      <c r="N19" s="12" t="str" cm="1">
        <f t="array" ref="N19">IF(ISNUMBER($I19)*ISNUMBER(N$9),INDEX(t_Employe[],$I19,N$9),"-")</f>
        <v>-</v>
      </c>
    </row>
    <row r="20" spans="9:14" x14ac:dyDescent="0.25">
      <c r="I20" s="14" t="str" cm="1">
        <f t="array" ref="I20">IFERROR(_xlfn.AGGREGATE(15,6,ROW(t_Employe[Nom])/(ISNUMBER(SEARCH($C$4,t_Employe[Nom]&amp;"|"&amp;t_Employe[Prénom]))),ROW()-ROW($I$9))-_xlfn.SINGLE(ROW(t_Employe[]))+1,"-")</f>
        <v>-</v>
      </c>
      <c r="J20" s="12" t="str" cm="1">
        <f t="array" ref="J20">IF(ISNUMBER($I20)*ISNUMBER(J$9),INDEX(t_Employe[],$I20,J$9),"-")</f>
        <v>-</v>
      </c>
      <c r="K20" s="12" t="str" cm="1">
        <f t="array" ref="K20">IF(ISNUMBER($I20)*ISNUMBER(K$9),INDEX(t_Employe[],$I20,K$9),"-")</f>
        <v>-</v>
      </c>
      <c r="L20" s="12" t="str" cm="1">
        <f t="array" ref="L20">IF(ISNUMBER($I20)*ISNUMBER(L$9),INDEX(t_Employe[],$I20,L$9),"-")</f>
        <v>-</v>
      </c>
      <c r="M20" s="12" t="str" cm="1">
        <f t="array" ref="M20">IF(ISNUMBER($I20)*ISNUMBER(M$9),INDEX(t_Employe[],$I20,M$9),"-")</f>
        <v>-</v>
      </c>
      <c r="N20" s="12" t="str" cm="1">
        <f t="array" ref="N20">IF(ISNUMBER($I20)*ISNUMBER(N$9),INDEX(t_Employe[],$I20,N$9),"-")</f>
        <v>-</v>
      </c>
    </row>
    <row r="21" spans="9:14" x14ac:dyDescent="0.25">
      <c r="I21" s="14" t="str" cm="1">
        <f t="array" ref="I21">IFERROR(_xlfn.AGGREGATE(15,6,ROW(t_Employe[Nom])/(ISNUMBER(SEARCH($C$4,t_Employe[Nom]&amp;"|"&amp;t_Employe[Prénom]))),ROW()-ROW($I$9))-_xlfn.SINGLE(ROW(t_Employe[]))+1,"-")</f>
        <v>-</v>
      </c>
      <c r="J21" s="12" t="str" cm="1">
        <f t="array" ref="J21">IF(ISNUMBER($I21)*ISNUMBER(J$9),INDEX(t_Employe[],$I21,J$9),"-")</f>
        <v>-</v>
      </c>
      <c r="K21" s="12" t="str" cm="1">
        <f t="array" ref="K21">IF(ISNUMBER($I21)*ISNUMBER(K$9),INDEX(t_Employe[],$I21,K$9),"-")</f>
        <v>-</v>
      </c>
      <c r="L21" s="12" t="str" cm="1">
        <f t="array" ref="L21">IF(ISNUMBER($I21)*ISNUMBER(L$9),INDEX(t_Employe[],$I21,L$9),"-")</f>
        <v>-</v>
      </c>
      <c r="M21" s="12" t="str" cm="1">
        <f t="array" ref="M21">IF(ISNUMBER($I21)*ISNUMBER(M$9),INDEX(t_Employe[],$I21,M$9),"-")</f>
        <v>-</v>
      </c>
      <c r="N21" s="12" t="str" cm="1">
        <f t="array" ref="N21">IF(ISNUMBER($I21)*ISNUMBER(N$9),INDEX(t_Employe[],$I21,N$9),"-")</f>
        <v>-</v>
      </c>
    </row>
    <row r="22" spans="9:14" x14ac:dyDescent="0.25">
      <c r="I22" s="14" t="str" cm="1">
        <f t="array" ref="I22">IFERROR(_xlfn.AGGREGATE(15,6,ROW(t_Employe[Nom])/(ISNUMBER(SEARCH($C$4,t_Employe[Nom]&amp;"|"&amp;t_Employe[Prénom]))),ROW()-ROW($I$9))-_xlfn.SINGLE(ROW(t_Employe[]))+1,"-")</f>
        <v>-</v>
      </c>
      <c r="J22" s="12" t="str" cm="1">
        <f t="array" ref="J22">IF(ISNUMBER($I22)*ISNUMBER(J$9),INDEX(t_Employe[],$I22,J$9),"-")</f>
        <v>-</v>
      </c>
      <c r="K22" s="12" t="str" cm="1">
        <f t="array" ref="K22">IF(ISNUMBER($I22)*ISNUMBER(K$9),INDEX(t_Employe[],$I22,K$9),"-")</f>
        <v>-</v>
      </c>
      <c r="L22" s="12" t="str" cm="1">
        <f t="array" ref="L22">IF(ISNUMBER($I22)*ISNUMBER(L$9),INDEX(t_Employe[],$I22,L$9),"-")</f>
        <v>-</v>
      </c>
      <c r="M22" s="12" t="str" cm="1">
        <f t="array" ref="M22">IF(ISNUMBER($I22)*ISNUMBER(M$9),INDEX(t_Employe[],$I22,M$9),"-")</f>
        <v>-</v>
      </c>
      <c r="N22" s="12" t="str" cm="1">
        <f t="array" ref="N22">IF(ISNUMBER($I22)*ISNUMBER(N$9),INDEX(t_Employe[],$I22,N$9),"-")</f>
        <v>-</v>
      </c>
    </row>
    <row r="23" spans="9:14" x14ac:dyDescent="0.25">
      <c r="I23" s="14" t="str" cm="1">
        <f t="array" ref="I23">IFERROR(_xlfn.AGGREGATE(15,6,ROW(t_Employe[Nom])/(ISNUMBER(SEARCH($C$4,t_Employe[Nom]&amp;"|"&amp;t_Employe[Prénom]))),ROW()-ROW($I$9))-_xlfn.SINGLE(ROW(t_Employe[]))+1,"-")</f>
        <v>-</v>
      </c>
      <c r="J23" s="12" t="str" cm="1">
        <f t="array" ref="J23">IF(ISNUMBER($I23)*ISNUMBER(J$9),INDEX(t_Employe[],$I23,J$9),"-")</f>
        <v>-</v>
      </c>
      <c r="K23" s="12" t="str" cm="1">
        <f t="array" ref="K23">IF(ISNUMBER($I23)*ISNUMBER(K$9),INDEX(t_Employe[],$I23,K$9),"-")</f>
        <v>-</v>
      </c>
      <c r="L23" s="12" t="str" cm="1">
        <f t="array" ref="L23">IF(ISNUMBER($I23)*ISNUMBER(L$9),INDEX(t_Employe[],$I23,L$9),"-")</f>
        <v>-</v>
      </c>
      <c r="M23" s="12" t="str" cm="1">
        <f t="array" ref="M23">IF(ISNUMBER($I23)*ISNUMBER(M$9),INDEX(t_Employe[],$I23,M$9),"-")</f>
        <v>-</v>
      </c>
      <c r="N23" s="12" t="str" cm="1">
        <f t="array" ref="N23">IF(ISNUMBER($I23)*ISNUMBER(N$9),INDEX(t_Employe[],$I23,N$9),"-")</f>
        <v>-</v>
      </c>
    </row>
    <row r="24" spans="9:14" x14ac:dyDescent="0.25">
      <c r="I24" s="14" t="str" cm="1">
        <f t="array" ref="I24">IFERROR(_xlfn.AGGREGATE(15,6,ROW(t_Employe[Nom])/(ISNUMBER(SEARCH($C$4,t_Employe[Nom]&amp;"|"&amp;t_Employe[Prénom]))),ROW()-ROW($I$9))-_xlfn.SINGLE(ROW(t_Employe[]))+1,"-")</f>
        <v>-</v>
      </c>
      <c r="J24" s="12" t="str" cm="1">
        <f t="array" ref="J24">IF(ISNUMBER($I24)*ISNUMBER(J$9),INDEX(t_Employe[],$I24,J$9),"-")</f>
        <v>-</v>
      </c>
      <c r="K24" s="12" t="str" cm="1">
        <f t="array" ref="K24">IF(ISNUMBER($I24)*ISNUMBER(K$9),INDEX(t_Employe[],$I24,K$9),"-")</f>
        <v>-</v>
      </c>
      <c r="L24" s="12" t="str" cm="1">
        <f t="array" ref="L24">IF(ISNUMBER($I24)*ISNUMBER(L$9),INDEX(t_Employe[],$I24,L$9),"-")</f>
        <v>-</v>
      </c>
      <c r="M24" s="12" t="str" cm="1">
        <f t="array" ref="M24">IF(ISNUMBER($I24)*ISNUMBER(M$9),INDEX(t_Employe[],$I24,M$9),"-")</f>
        <v>-</v>
      </c>
      <c r="N24" s="12" t="str" cm="1">
        <f t="array" ref="N24">IF(ISNUMBER($I24)*ISNUMBER(N$9),INDEX(t_Employe[],$I24,N$9),"-")</f>
        <v>-</v>
      </c>
    </row>
    <row r="25" spans="9:14" x14ac:dyDescent="0.25">
      <c r="I25" s="14" t="str" cm="1">
        <f t="array" ref="I25">IFERROR(_xlfn.AGGREGATE(15,6,ROW(t_Employe[Nom])/(ISNUMBER(SEARCH($C$4,t_Employe[Nom]&amp;"|"&amp;t_Employe[Prénom]))),ROW()-ROW($I$9))-_xlfn.SINGLE(ROW(t_Employe[]))+1,"-")</f>
        <v>-</v>
      </c>
      <c r="J25" s="12" t="str" cm="1">
        <f t="array" ref="J25">IF(ISNUMBER($I25)*ISNUMBER(J$9),INDEX(t_Employe[],$I25,J$9),"-")</f>
        <v>-</v>
      </c>
      <c r="K25" s="12" t="str" cm="1">
        <f t="array" ref="K25">IF(ISNUMBER($I25)*ISNUMBER(K$9),INDEX(t_Employe[],$I25,K$9),"-")</f>
        <v>-</v>
      </c>
      <c r="L25" s="12" t="str" cm="1">
        <f t="array" ref="L25">IF(ISNUMBER($I25)*ISNUMBER(L$9),INDEX(t_Employe[],$I25,L$9),"-")</f>
        <v>-</v>
      </c>
      <c r="M25" s="12" t="str" cm="1">
        <f t="array" ref="M25">IF(ISNUMBER($I25)*ISNUMBER(M$9),INDEX(t_Employe[],$I25,M$9),"-")</f>
        <v>-</v>
      </c>
      <c r="N25" s="12" t="str" cm="1">
        <f t="array" ref="N25">IF(ISNUMBER($I25)*ISNUMBER(N$9),INDEX(t_Employe[],$I25,N$9),"-")</f>
        <v>-</v>
      </c>
    </row>
    <row r="26" spans="9:14" x14ac:dyDescent="0.25">
      <c r="I26" s="14" t="str" cm="1">
        <f t="array" ref="I26">IFERROR(_xlfn.AGGREGATE(15,6,ROW(t_Employe[Nom])/(ISNUMBER(SEARCH($C$4,t_Employe[Nom]&amp;"|"&amp;t_Employe[Prénom]))),ROW()-ROW($I$9))-_xlfn.SINGLE(ROW(t_Employe[]))+1,"-")</f>
        <v>-</v>
      </c>
      <c r="J26" s="12" t="str" cm="1">
        <f t="array" ref="J26">IF(ISNUMBER($I26)*ISNUMBER(J$9),INDEX(t_Employe[],$I26,J$9),"-")</f>
        <v>-</v>
      </c>
      <c r="K26" s="12" t="str" cm="1">
        <f t="array" ref="K26">IF(ISNUMBER($I26)*ISNUMBER(K$9),INDEX(t_Employe[],$I26,K$9),"-")</f>
        <v>-</v>
      </c>
      <c r="L26" s="12" t="str" cm="1">
        <f t="array" ref="L26">IF(ISNUMBER($I26)*ISNUMBER(L$9),INDEX(t_Employe[],$I26,L$9),"-")</f>
        <v>-</v>
      </c>
      <c r="M26" s="12" t="str" cm="1">
        <f t="array" ref="M26">IF(ISNUMBER($I26)*ISNUMBER(M$9),INDEX(t_Employe[],$I26,M$9),"-")</f>
        <v>-</v>
      </c>
      <c r="N26" s="12" t="str" cm="1">
        <f t="array" ref="N26">IF(ISNUMBER($I26)*ISNUMBER(N$9),INDEX(t_Employe[],$I26,N$9),"-")</f>
        <v>-</v>
      </c>
    </row>
    <row r="27" spans="9:14" x14ac:dyDescent="0.25">
      <c r="I27" s="14" t="str" cm="1">
        <f t="array" ref="I27">IFERROR(_xlfn.AGGREGATE(15,6,ROW(t_Employe[Nom])/(ISNUMBER(SEARCH($C$4,t_Employe[Nom]&amp;"|"&amp;t_Employe[Prénom]))),ROW()-ROW($I$9))-_xlfn.SINGLE(ROW(t_Employe[]))+1,"-")</f>
        <v>-</v>
      </c>
      <c r="J27" s="12" t="str" cm="1">
        <f t="array" ref="J27">IF(ISNUMBER($I27)*ISNUMBER(J$9),INDEX(t_Employe[],$I27,J$9),"-")</f>
        <v>-</v>
      </c>
      <c r="K27" s="12" t="str" cm="1">
        <f t="array" ref="K27">IF(ISNUMBER($I27)*ISNUMBER(K$9),INDEX(t_Employe[],$I27,K$9),"-")</f>
        <v>-</v>
      </c>
      <c r="L27" s="12" t="str" cm="1">
        <f t="array" ref="L27">IF(ISNUMBER($I27)*ISNUMBER(L$9),INDEX(t_Employe[],$I27,L$9),"-")</f>
        <v>-</v>
      </c>
      <c r="M27" s="12" t="str" cm="1">
        <f t="array" ref="M27">IF(ISNUMBER($I27)*ISNUMBER(M$9),INDEX(t_Employe[],$I27,M$9),"-")</f>
        <v>-</v>
      </c>
      <c r="N27" s="12" t="str" cm="1">
        <f t="array" ref="N27">IF(ISNUMBER($I27)*ISNUMBER(N$9),INDEX(t_Employe[],$I27,N$9),"-")</f>
        <v>-</v>
      </c>
    </row>
    <row r="28" spans="9:14" x14ac:dyDescent="0.25">
      <c r="I28" s="14" t="str" cm="1">
        <f t="array" ref="I28">IFERROR(_xlfn.AGGREGATE(15,6,ROW(t_Employe[Nom])/(ISNUMBER(SEARCH($C$4,t_Employe[Nom]&amp;"|"&amp;t_Employe[Prénom]))),ROW()-ROW($I$9))-_xlfn.SINGLE(ROW(t_Employe[]))+1,"-")</f>
        <v>-</v>
      </c>
      <c r="J28" s="12" t="str" cm="1">
        <f t="array" ref="J28">IF(ISNUMBER($I28)*ISNUMBER(J$9),INDEX(t_Employe[],$I28,J$9),"-")</f>
        <v>-</v>
      </c>
      <c r="K28" s="12" t="str" cm="1">
        <f t="array" ref="K28">IF(ISNUMBER($I28)*ISNUMBER(K$9),INDEX(t_Employe[],$I28,K$9),"-")</f>
        <v>-</v>
      </c>
      <c r="L28" s="12" t="str" cm="1">
        <f t="array" ref="L28">IF(ISNUMBER($I28)*ISNUMBER(L$9),INDEX(t_Employe[],$I28,L$9),"-")</f>
        <v>-</v>
      </c>
      <c r="M28" s="12" t="str" cm="1">
        <f t="array" ref="M28">IF(ISNUMBER($I28)*ISNUMBER(M$9),INDEX(t_Employe[],$I28,M$9),"-")</f>
        <v>-</v>
      </c>
      <c r="N28" s="12" t="str" cm="1">
        <f t="array" ref="N28">IF(ISNUMBER($I28)*ISNUMBER(N$9),INDEX(t_Employe[],$I28,N$9),"-")</f>
        <v>-</v>
      </c>
    </row>
    <row r="29" spans="9:14" x14ac:dyDescent="0.25">
      <c r="I29" s="14" t="str" cm="1">
        <f t="array" ref="I29">IFERROR(_xlfn.AGGREGATE(15,6,ROW(t_Employe[Nom])/(ISNUMBER(SEARCH($C$4,t_Employe[Nom]&amp;"|"&amp;t_Employe[Prénom]))),ROW()-ROW($I$9))-_xlfn.SINGLE(ROW(t_Employe[]))+1,"-")</f>
        <v>-</v>
      </c>
      <c r="J29" s="12" t="str" cm="1">
        <f t="array" ref="J29">IF(ISNUMBER($I29)*ISNUMBER(J$9),INDEX(t_Employe[],$I29,J$9),"-")</f>
        <v>-</v>
      </c>
      <c r="K29" s="12" t="str" cm="1">
        <f t="array" ref="K29">IF(ISNUMBER($I29)*ISNUMBER(K$9),INDEX(t_Employe[],$I29,K$9),"-")</f>
        <v>-</v>
      </c>
      <c r="L29" s="12" t="str" cm="1">
        <f t="array" ref="L29">IF(ISNUMBER($I29)*ISNUMBER(L$9),INDEX(t_Employe[],$I29,L$9),"-")</f>
        <v>-</v>
      </c>
      <c r="M29" s="12" t="str" cm="1">
        <f t="array" ref="M29">IF(ISNUMBER($I29)*ISNUMBER(M$9),INDEX(t_Employe[],$I29,M$9),"-")</f>
        <v>-</v>
      </c>
      <c r="N29" s="12" t="str" cm="1">
        <f t="array" ref="N29">IF(ISNUMBER($I29)*ISNUMBER(N$9),INDEX(t_Employe[],$I29,N$9),"-")</f>
        <v>-</v>
      </c>
    </row>
    <row r="30" spans="9:14" x14ac:dyDescent="0.25">
      <c r="I30" s="14" t="str" cm="1">
        <f t="array" ref="I30">IFERROR(_xlfn.AGGREGATE(15,6,ROW(t_Employe[Nom])/(ISNUMBER(SEARCH($C$4,t_Employe[Nom]&amp;"|"&amp;t_Employe[Prénom]))),ROW()-ROW($I$9))-_xlfn.SINGLE(ROW(t_Employe[]))+1,"-")</f>
        <v>-</v>
      </c>
      <c r="J30" s="12" t="str" cm="1">
        <f t="array" ref="J30">IF(ISNUMBER($I30)*ISNUMBER(J$9),INDEX(t_Employe[],$I30,J$9),"-")</f>
        <v>-</v>
      </c>
      <c r="K30" s="12" t="str" cm="1">
        <f t="array" ref="K30">IF(ISNUMBER($I30)*ISNUMBER(K$9),INDEX(t_Employe[],$I30,K$9),"-")</f>
        <v>-</v>
      </c>
      <c r="L30" s="12" t="str" cm="1">
        <f t="array" ref="L30">IF(ISNUMBER($I30)*ISNUMBER(L$9),INDEX(t_Employe[],$I30,L$9),"-")</f>
        <v>-</v>
      </c>
      <c r="M30" s="12" t="str" cm="1">
        <f t="array" ref="M30">IF(ISNUMBER($I30)*ISNUMBER(M$9),INDEX(t_Employe[],$I30,M$9),"-")</f>
        <v>-</v>
      </c>
      <c r="N30" s="12" t="str" cm="1">
        <f t="array" ref="N30">IF(ISNUMBER($I30)*ISNUMBER(N$9),INDEX(t_Employe[],$I30,N$9),"-")</f>
        <v>-</v>
      </c>
    </row>
    <row r="31" spans="9:14" x14ac:dyDescent="0.25">
      <c r="I31" s="14" t="str" cm="1">
        <f t="array" ref="I31">IFERROR(_xlfn.AGGREGATE(15,6,ROW(t_Employe[Nom])/(ISNUMBER(SEARCH($C$4,t_Employe[Nom]&amp;"|"&amp;t_Employe[Prénom]))),ROW()-ROW($I$9))-_xlfn.SINGLE(ROW(t_Employe[]))+1,"-")</f>
        <v>-</v>
      </c>
      <c r="J31" s="12" t="str" cm="1">
        <f t="array" ref="J31">IF(ISNUMBER($I31)*ISNUMBER(J$9),INDEX(t_Employe[],$I31,J$9),"-")</f>
        <v>-</v>
      </c>
      <c r="K31" s="12" t="str" cm="1">
        <f t="array" ref="K31">IF(ISNUMBER($I31)*ISNUMBER(K$9),INDEX(t_Employe[],$I31,K$9),"-")</f>
        <v>-</v>
      </c>
      <c r="L31" s="12" t="str" cm="1">
        <f t="array" ref="L31">IF(ISNUMBER($I31)*ISNUMBER(L$9),INDEX(t_Employe[],$I31,L$9),"-")</f>
        <v>-</v>
      </c>
      <c r="M31" s="12" t="str" cm="1">
        <f t="array" ref="M31">IF(ISNUMBER($I31)*ISNUMBER(M$9),INDEX(t_Employe[],$I31,M$9),"-")</f>
        <v>-</v>
      </c>
      <c r="N31" s="12" t="str" cm="1">
        <f t="array" ref="N31">IF(ISNUMBER($I31)*ISNUMBER(N$9),INDEX(t_Employe[],$I31,N$9),"-")</f>
        <v>-</v>
      </c>
    </row>
    <row r="32" spans="9:14" x14ac:dyDescent="0.25">
      <c r="I32" s="14" t="str" cm="1">
        <f t="array" ref="I32">IFERROR(_xlfn.AGGREGATE(15,6,ROW(t_Employe[Nom])/(ISNUMBER(SEARCH($C$4,t_Employe[Nom]&amp;"|"&amp;t_Employe[Prénom]))),ROW()-ROW($I$9))-_xlfn.SINGLE(ROW(t_Employe[]))+1,"-")</f>
        <v>-</v>
      </c>
      <c r="J32" s="12" t="str" cm="1">
        <f t="array" ref="J32">IF(ISNUMBER($I32)*ISNUMBER(J$9),INDEX(t_Employe[],$I32,J$9),"-")</f>
        <v>-</v>
      </c>
      <c r="K32" s="12" t="str" cm="1">
        <f t="array" ref="K32">IF(ISNUMBER($I32)*ISNUMBER(K$9),INDEX(t_Employe[],$I32,K$9),"-")</f>
        <v>-</v>
      </c>
      <c r="L32" s="12" t="str" cm="1">
        <f t="array" ref="L32">IF(ISNUMBER($I32)*ISNUMBER(L$9),INDEX(t_Employe[],$I32,L$9),"-")</f>
        <v>-</v>
      </c>
      <c r="M32" s="12" t="str" cm="1">
        <f t="array" ref="M32">IF(ISNUMBER($I32)*ISNUMBER(M$9),INDEX(t_Employe[],$I32,M$9),"-")</f>
        <v>-</v>
      </c>
      <c r="N32" s="12" t="str" cm="1">
        <f t="array" ref="N32">IF(ISNUMBER($I32)*ISNUMBER(N$9),INDEX(t_Employe[],$I32,N$9),"-")</f>
        <v>-</v>
      </c>
    </row>
    <row r="33" spans="9:14" x14ac:dyDescent="0.25">
      <c r="I33" s="14" t="str" cm="1">
        <f t="array" ref="I33">IFERROR(_xlfn.AGGREGATE(15,6,ROW(t_Employe[Nom])/(ISNUMBER(SEARCH($C$4,t_Employe[Nom]&amp;"|"&amp;t_Employe[Prénom]))),ROW()-ROW($I$9))-_xlfn.SINGLE(ROW(t_Employe[]))+1,"-")</f>
        <v>-</v>
      </c>
      <c r="J33" s="12" t="str" cm="1">
        <f t="array" ref="J33">IF(ISNUMBER($I33)*ISNUMBER(J$9),INDEX(t_Employe[],$I33,J$9),"-")</f>
        <v>-</v>
      </c>
      <c r="K33" s="12" t="str" cm="1">
        <f t="array" ref="K33">IF(ISNUMBER($I33)*ISNUMBER(K$9),INDEX(t_Employe[],$I33,K$9),"-")</f>
        <v>-</v>
      </c>
      <c r="L33" s="12" t="str" cm="1">
        <f t="array" ref="L33">IF(ISNUMBER($I33)*ISNUMBER(L$9),INDEX(t_Employe[],$I33,L$9),"-")</f>
        <v>-</v>
      </c>
      <c r="M33" s="12" t="str" cm="1">
        <f t="array" ref="M33">IF(ISNUMBER($I33)*ISNUMBER(M$9),INDEX(t_Employe[],$I33,M$9),"-")</f>
        <v>-</v>
      </c>
      <c r="N33" s="12" t="str" cm="1">
        <f t="array" ref="N33">IF(ISNUMBER($I33)*ISNUMBER(N$9),INDEX(t_Employe[],$I33,N$9),"-")</f>
        <v>-</v>
      </c>
    </row>
    <row r="34" spans="9:14" x14ac:dyDescent="0.25">
      <c r="I34" s="14" t="str" cm="1">
        <f t="array" ref="I34">IFERROR(_xlfn.AGGREGATE(15,6,ROW(t_Employe[Nom])/(ISNUMBER(SEARCH($C$4,t_Employe[Nom]&amp;"|"&amp;t_Employe[Prénom]))),ROW()-ROW($I$9))-_xlfn.SINGLE(ROW(t_Employe[]))+1,"-")</f>
        <v>-</v>
      </c>
      <c r="J34" s="12" t="str" cm="1">
        <f t="array" ref="J34">IF(ISNUMBER($I34)*ISNUMBER(J$9),INDEX(t_Employe[],$I34,J$9),"-")</f>
        <v>-</v>
      </c>
      <c r="K34" s="12" t="str" cm="1">
        <f t="array" ref="K34">IF(ISNUMBER($I34)*ISNUMBER(K$9),INDEX(t_Employe[],$I34,K$9),"-")</f>
        <v>-</v>
      </c>
      <c r="L34" s="12" t="str" cm="1">
        <f t="array" ref="L34">IF(ISNUMBER($I34)*ISNUMBER(L$9),INDEX(t_Employe[],$I34,L$9),"-")</f>
        <v>-</v>
      </c>
      <c r="M34" s="12" t="str" cm="1">
        <f t="array" ref="M34">IF(ISNUMBER($I34)*ISNUMBER(M$9),INDEX(t_Employe[],$I34,M$9),"-")</f>
        <v>-</v>
      </c>
      <c r="N34" s="12" t="str" cm="1">
        <f t="array" ref="N34">IF(ISNUMBER($I34)*ISNUMBER(N$9),INDEX(t_Employe[],$I34,N$9),"-")</f>
        <v>-</v>
      </c>
    </row>
    <row r="35" spans="9:14" x14ac:dyDescent="0.25">
      <c r="I35" s="14" t="str" cm="1">
        <f t="array" ref="I35">IFERROR(_xlfn.AGGREGATE(15,6,ROW(t_Employe[Nom])/(ISNUMBER(SEARCH($C$4,t_Employe[Nom]&amp;"|"&amp;t_Employe[Prénom]))),ROW()-ROW($I$9))-_xlfn.SINGLE(ROW(t_Employe[]))+1,"-")</f>
        <v>-</v>
      </c>
      <c r="J35" s="12" t="str" cm="1">
        <f t="array" ref="J35">IF(ISNUMBER($I35)*ISNUMBER(J$9),INDEX(t_Employe[],$I35,J$9),"-")</f>
        <v>-</v>
      </c>
      <c r="K35" s="12" t="str" cm="1">
        <f t="array" ref="K35">IF(ISNUMBER($I35)*ISNUMBER(K$9),INDEX(t_Employe[],$I35,K$9),"-")</f>
        <v>-</v>
      </c>
      <c r="L35" s="12" t="str" cm="1">
        <f t="array" ref="L35">IF(ISNUMBER($I35)*ISNUMBER(L$9),INDEX(t_Employe[],$I35,L$9),"-")</f>
        <v>-</v>
      </c>
      <c r="M35" s="12" t="str" cm="1">
        <f t="array" ref="M35">IF(ISNUMBER($I35)*ISNUMBER(M$9),INDEX(t_Employe[],$I35,M$9),"-")</f>
        <v>-</v>
      </c>
      <c r="N35" s="12" t="str" cm="1">
        <f t="array" ref="N35">IF(ISNUMBER($I35)*ISNUMBER(N$9),INDEX(t_Employe[],$I35,N$9),"-")</f>
        <v>-</v>
      </c>
    </row>
    <row r="36" spans="9:14" x14ac:dyDescent="0.25">
      <c r="I36" s="14" t="str" cm="1">
        <f t="array" ref="I36">IFERROR(_xlfn.AGGREGATE(15,6,ROW(t_Employe[Nom])/(ISNUMBER(SEARCH($C$4,t_Employe[Nom]&amp;"|"&amp;t_Employe[Prénom]))),ROW()-ROW($I$9))-_xlfn.SINGLE(ROW(t_Employe[]))+1,"-")</f>
        <v>-</v>
      </c>
      <c r="J36" s="12" t="str" cm="1">
        <f t="array" ref="J36">IF(ISNUMBER($I36)*ISNUMBER(J$9),INDEX(t_Employe[],$I36,J$9),"-")</f>
        <v>-</v>
      </c>
      <c r="K36" s="12" t="str" cm="1">
        <f t="array" ref="K36">IF(ISNUMBER($I36)*ISNUMBER(K$9),INDEX(t_Employe[],$I36,K$9),"-")</f>
        <v>-</v>
      </c>
      <c r="L36" s="12" t="str" cm="1">
        <f t="array" ref="L36">IF(ISNUMBER($I36)*ISNUMBER(L$9),INDEX(t_Employe[],$I36,L$9),"-")</f>
        <v>-</v>
      </c>
      <c r="M36" s="12" t="str" cm="1">
        <f t="array" ref="M36">IF(ISNUMBER($I36)*ISNUMBER(M$9),INDEX(t_Employe[],$I36,M$9),"-")</f>
        <v>-</v>
      </c>
      <c r="N36" s="12" t="str" cm="1">
        <f t="array" ref="N36">IF(ISNUMBER($I36)*ISNUMBER(N$9),INDEX(t_Employe[],$I36,N$9),"-")</f>
        <v>-</v>
      </c>
    </row>
    <row r="37" spans="9:14" x14ac:dyDescent="0.25">
      <c r="I37" s="14" t="str" cm="1">
        <f t="array" ref="I37">IFERROR(_xlfn.AGGREGATE(15,6,ROW(t_Employe[Nom])/(ISNUMBER(SEARCH($C$4,t_Employe[Nom]&amp;"|"&amp;t_Employe[Prénom]))),ROW()-ROW($I$9))-_xlfn.SINGLE(ROW(t_Employe[]))+1,"-")</f>
        <v>-</v>
      </c>
      <c r="J37" s="12" t="str" cm="1">
        <f t="array" ref="J37">IF(ISNUMBER($I37)*ISNUMBER(J$9),INDEX(t_Employe[],$I37,J$9),"-")</f>
        <v>-</v>
      </c>
      <c r="K37" s="12" t="str" cm="1">
        <f t="array" ref="K37">IF(ISNUMBER($I37)*ISNUMBER(K$9),INDEX(t_Employe[],$I37,K$9),"-")</f>
        <v>-</v>
      </c>
      <c r="L37" s="12" t="str" cm="1">
        <f t="array" ref="L37">IF(ISNUMBER($I37)*ISNUMBER(L$9),INDEX(t_Employe[],$I37,L$9),"-")</f>
        <v>-</v>
      </c>
      <c r="M37" s="12" t="str" cm="1">
        <f t="array" ref="M37">IF(ISNUMBER($I37)*ISNUMBER(M$9),INDEX(t_Employe[],$I37,M$9),"-")</f>
        <v>-</v>
      </c>
      <c r="N37" s="12" t="str" cm="1">
        <f t="array" ref="N37">IF(ISNUMBER($I37)*ISNUMBER(N$9),INDEX(t_Employe[],$I37,N$9),"-")</f>
        <v>-</v>
      </c>
    </row>
    <row r="38" spans="9:14" x14ac:dyDescent="0.25">
      <c r="I38" s="14" t="str" cm="1">
        <f t="array" ref="I38">IFERROR(_xlfn.AGGREGATE(15,6,ROW(t_Employe[Nom])/(ISNUMBER(SEARCH($C$4,t_Employe[Nom]&amp;"|"&amp;t_Employe[Prénom]))),ROW()-ROW($I$9))-_xlfn.SINGLE(ROW(t_Employe[]))+1,"-")</f>
        <v>-</v>
      </c>
      <c r="J38" s="12" t="str" cm="1">
        <f t="array" ref="J38">IF(ISNUMBER($I38)*ISNUMBER(J$9),INDEX(t_Employe[],$I38,J$9),"-")</f>
        <v>-</v>
      </c>
      <c r="K38" s="12" t="str" cm="1">
        <f t="array" ref="K38">IF(ISNUMBER($I38)*ISNUMBER(K$9),INDEX(t_Employe[],$I38,K$9),"-")</f>
        <v>-</v>
      </c>
      <c r="L38" s="12" t="str" cm="1">
        <f t="array" ref="L38">IF(ISNUMBER($I38)*ISNUMBER(L$9),INDEX(t_Employe[],$I38,L$9),"-")</f>
        <v>-</v>
      </c>
      <c r="M38" s="12" t="str" cm="1">
        <f t="array" ref="M38">IF(ISNUMBER($I38)*ISNUMBER(M$9),INDEX(t_Employe[],$I38,M$9),"-")</f>
        <v>-</v>
      </c>
      <c r="N38" s="12" t="str" cm="1">
        <f t="array" ref="N38">IF(ISNUMBER($I38)*ISNUMBER(N$9),INDEX(t_Employe[],$I38,N$9),"-")</f>
        <v>-</v>
      </c>
    </row>
    <row r="39" spans="9:14" x14ac:dyDescent="0.25">
      <c r="I39" s="14" t="str" cm="1">
        <f t="array" ref="I39">IFERROR(_xlfn.AGGREGATE(15,6,ROW(t_Employe[Nom])/(ISNUMBER(SEARCH($C$4,t_Employe[Nom]&amp;"|"&amp;t_Employe[Prénom]))),ROW()-ROW($I$9))-_xlfn.SINGLE(ROW(t_Employe[]))+1,"-")</f>
        <v>-</v>
      </c>
      <c r="J39" s="12" t="str" cm="1">
        <f t="array" ref="J39">IF(ISNUMBER($I39)*ISNUMBER(J$9),INDEX(t_Employe[],$I39,J$9),"-")</f>
        <v>-</v>
      </c>
      <c r="K39" s="12" t="str" cm="1">
        <f t="array" ref="K39">IF(ISNUMBER($I39)*ISNUMBER(K$9),INDEX(t_Employe[],$I39,K$9),"-")</f>
        <v>-</v>
      </c>
      <c r="L39" s="12" t="str" cm="1">
        <f t="array" ref="L39">IF(ISNUMBER($I39)*ISNUMBER(L$9),INDEX(t_Employe[],$I39,L$9),"-")</f>
        <v>-</v>
      </c>
      <c r="M39" s="12" t="str" cm="1">
        <f t="array" ref="M39">IF(ISNUMBER($I39)*ISNUMBER(M$9),INDEX(t_Employe[],$I39,M$9),"-")</f>
        <v>-</v>
      </c>
      <c r="N39" s="12" t="str" cm="1">
        <f t="array" ref="N39">IF(ISNUMBER($I39)*ISNUMBER(N$9),INDEX(t_Employe[],$I39,N$9),"-")</f>
        <v>-</v>
      </c>
    </row>
    <row r="40" spans="9:14" x14ac:dyDescent="0.25">
      <c r="I40" s="14" t="str" cm="1">
        <f t="array" ref="I40">IFERROR(_xlfn.AGGREGATE(15,6,ROW(t_Employe[Nom])/(ISNUMBER(SEARCH($C$4,t_Employe[Nom]&amp;"|"&amp;t_Employe[Prénom]))),ROW()-ROW($I$9))-_xlfn.SINGLE(ROW(t_Employe[]))+1,"-")</f>
        <v>-</v>
      </c>
      <c r="J40" s="12" t="str" cm="1">
        <f t="array" ref="J40">IF(ISNUMBER($I40)*ISNUMBER(J$9),INDEX(t_Employe[],$I40,J$9),"-")</f>
        <v>-</v>
      </c>
      <c r="K40" s="12" t="str" cm="1">
        <f t="array" ref="K40">IF(ISNUMBER($I40)*ISNUMBER(K$9),INDEX(t_Employe[],$I40,K$9),"-")</f>
        <v>-</v>
      </c>
      <c r="L40" s="12" t="str" cm="1">
        <f t="array" ref="L40">IF(ISNUMBER($I40)*ISNUMBER(L$9),INDEX(t_Employe[],$I40,L$9),"-")</f>
        <v>-</v>
      </c>
      <c r="M40" s="12" t="str" cm="1">
        <f t="array" ref="M40">IF(ISNUMBER($I40)*ISNUMBER(M$9),INDEX(t_Employe[],$I40,M$9),"-")</f>
        <v>-</v>
      </c>
      <c r="N40" s="12" t="str" cm="1">
        <f t="array" ref="N40">IF(ISNUMBER($I40)*ISNUMBER(N$9),INDEX(t_Employe[],$I40,N$9),"-")</f>
        <v>-</v>
      </c>
    </row>
    <row r="41" spans="9:14" x14ac:dyDescent="0.25">
      <c r="I41" s="14" t="str" cm="1">
        <f t="array" ref="I41">IFERROR(_xlfn.AGGREGATE(15,6,ROW(t_Employe[Nom])/(ISNUMBER(SEARCH($C$4,t_Employe[Nom]&amp;"|"&amp;t_Employe[Prénom]))),ROW()-ROW($I$9))-_xlfn.SINGLE(ROW(t_Employe[]))+1,"-")</f>
        <v>-</v>
      </c>
      <c r="J41" s="12" t="str" cm="1">
        <f t="array" ref="J41">IF(ISNUMBER($I41)*ISNUMBER(J$9),INDEX(t_Employe[],$I41,J$9),"-")</f>
        <v>-</v>
      </c>
      <c r="K41" s="12" t="str" cm="1">
        <f t="array" ref="K41">IF(ISNUMBER($I41)*ISNUMBER(K$9),INDEX(t_Employe[],$I41,K$9),"-")</f>
        <v>-</v>
      </c>
      <c r="L41" s="12" t="str" cm="1">
        <f t="array" ref="L41">IF(ISNUMBER($I41)*ISNUMBER(L$9),INDEX(t_Employe[],$I41,L$9),"-")</f>
        <v>-</v>
      </c>
      <c r="M41" s="12" t="str" cm="1">
        <f t="array" ref="M41">IF(ISNUMBER($I41)*ISNUMBER(M$9),INDEX(t_Employe[],$I41,M$9),"-")</f>
        <v>-</v>
      </c>
      <c r="N41" s="12" t="str" cm="1">
        <f t="array" ref="N41">IF(ISNUMBER($I41)*ISNUMBER(N$9),INDEX(t_Employe[],$I41,N$9),"-")</f>
        <v>-</v>
      </c>
    </row>
    <row r="42" spans="9:14" x14ac:dyDescent="0.25">
      <c r="I42" s="14" t="str" cm="1">
        <f t="array" ref="I42">IFERROR(_xlfn.AGGREGATE(15,6,ROW(t_Employe[Nom])/(ISNUMBER(SEARCH($C$4,t_Employe[Nom]&amp;"|"&amp;t_Employe[Prénom]))),ROW()-ROW($I$9))-_xlfn.SINGLE(ROW(t_Employe[]))+1,"-")</f>
        <v>-</v>
      </c>
      <c r="J42" s="12" t="str" cm="1">
        <f t="array" ref="J42">IF(ISNUMBER($I42)*ISNUMBER(J$9),INDEX(t_Employe[],$I42,J$9),"-")</f>
        <v>-</v>
      </c>
      <c r="K42" s="12" t="str" cm="1">
        <f t="array" ref="K42">IF(ISNUMBER($I42)*ISNUMBER(K$9),INDEX(t_Employe[],$I42,K$9),"-")</f>
        <v>-</v>
      </c>
      <c r="L42" s="12" t="str" cm="1">
        <f t="array" ref="L42">IF(ISNUMBER($I42)*ISNUMBER(L$9),INDEX(t_Employe[],$I42,L$9),"-")</f>
        <v>-</v>
      </c>
      <c r="M42" s="12" t="str" cm="1">
        <f t="array" ref="M42">IF(ISNUMBER($I42)*ISNUMBER(M$9),INDEX(t_Employe[],$I42,M$9),"-")</f>
        <v>-</v>
      </c>
      <c r="N42" s="12" t="str" cm="1">
        <f t="array" ref="N42">IF(ISNUMBER($I42)*ISNUMBER(N$9),INDEX(t_Employe[],$I42,N$9),"-")</f>
        <v>-</v>
      </c>
    </row>
    <row r="43" spans="9:14" x14ac:dyDescent="0.25">
      <c r="I43" s="14" t="str" cm="1">
        <f t="array" ref="I43">IFERROR(_xlfn.AGGREGATE(15,6,ROW(t_Employe[Nom])/(ISNUMBER(SEARCH($C$4,t_Employe[Nom]&amp;"|"&amp;t_Employe[Prénom]))),ROW()-ROW($I$9))-_xlfn.SINGLE(ROW(t_Employe[]))+1,"-")</f>
        <v>-</v>
      </c>
      <c r="J43" s="12" t="str" cm="1">
        <f t="array" ref="J43">IF(ISNUMBER($I43)*ISNUMBER(J$9),INDEX(t_Employe[],$I43,J$9),"-")</f>
        <v>-</v>
      </c>
      <c r="K43" s="12" t="str" cm="1">
        <f t="array" ref="K43">IF(ISNUMBER($I43)*ISNUMBER(K$9),INDEX(t_Employe[],$I43,K$9),"-")</f>
        <v>-</v>
      </c>
      <c r="L43" s="12" t="str" cm="1">
        <f t="array" ref="L43">IF(ISNUMBER($I43)*ISNUMBER(L$9),INDEX(t_Employe[],$I43,L$9),"-")</f>
        <v>-</v>
      </c>
      <c r="M43" s="12" t="str" cm="1">
        <f t="array" ref="M43">IF(ISNUMBER($I43)*ISNUMBER(M$9),INDEX(t_Employe[],$I43,M$9),"-")</f>
        <v>-</v>
      </c>
      <c r="N43" s="12" t="str" cm="1">
        <f t="array" ref="N43">IF(ISNUMBER($I43)*ISNUMBER(N$9),INDEX(t_Employe[],$I43,N$9),"-")</f>
        <v>-</v>
      </c>
    </row>
    <row r="44" spans="9:14" x14ac:dyDescent="0.25">
      <c r="I44" s="14" t="str" cm="1">
        <f t="array" ref="I44">IFERROR(_xlfn.AGGREGATE(15,6,ROW(t_Employe[Nom])/(ISNUMBER(SEARCH($C$4,t_Employe[Nom]&amp;"|"&amp;t_Employe[Prénom]))),ROW()-ROW($I$9))-_xlfn.SINGLE(ROW(t_Employe[]))+1,"-")</f>
        <v>-</v>
      </c>
      <c r="J44" s="12" t="str" cm="1">
        <f t="array" ref="J44">IF(ISNUMBER($I44)*ISNUMBER(J$9),INDEX(t_Employe[],$I44,J$9),"-")</f>
        <v>-</v>
      </c>
      <c r="K44" s="12" t="str" cm="1">
        <f t="array" ref="K44">IF(ISNUMBER($I44)*ISNUMBER(K$9),INDEX(t_Employe[],$I44,K$9),"-")</f>
        <v>-</v>
      </c>
      <c r="L44" s="12" t="str" cm="1">
        <f t="array" ref="L44">IF(ISNUMBER($I44)*ISNUMBER(L$9),INDEX(t_Employe[],$I44,L$9),"-")</f>
        <v>-</v>
      </c>
      <c r="M44" s="12" t="str" cm="1">
        <f t="array" ref="M44">IF(ISNUMBER($I44)*ISNUMBER(M$9),INDEX(t_Employe[],$I44,M$9),"-")</f>
        <v>-</v>
      </c>
      <c r="N44" s="12" t="str" cm="1">
        <f t="array" ref="N44">IF(ISNUMBER($I44)*ISNUMBER(N$9),INDEX(t_Employe[],$I44,N$9),"-")</f>
        <v>-</v>
      </c>
    </row>
    <row r="45" spans="9:14" x14ac:dyDescent="0.25">
      <c r="I45" s="14" t="str" cm="1">
        <f t="array" ref="I45">IFERROR(_xlfn.AGGREGATE(15,6,ROW(t_Employe[Nom])/(ISNUMBER(SEARCH($C$4,t_Employe[Nom]&amp;"|"&amp;t_Employe[Prénom]))),ROW()-ROW($I$9))-_xlfn.SINGLE(ROW(t_Employe[]))+1,"-")</f>
        <v>-</v>
      </c>
      <c r="J45" s="12" t="str" cm="1">
        <f t="array" ref="J45">IF(ISNUMBER($I45)*ISNUMBER(J$9),INDEX(t_Employe[],$I45,J$9),"-")</f>
        <v>-</v>
      </c>
      <c r="K45" s="12" t="str" cm="1">
        <f t="array" ref="K45">IF(ISNUMBER($I45)*ISNUMBER(K$9),INDEX(t_Employe[],$I45,K$9),"-")</f>
        <v>-</v>
      </c>
      <c r="L45" s="12" t="str" cm="1">
        <f t="array" ref="L45">IF(ISNUMBER($I45)*ISNUMBER(L$9),INDEX(t_Employe[],$I45,L$9),"-")</f>
        <v>-</v>
      </c>
      <c r="M45" s="12" t="str" cm="1">
        <f t="array" ref="M45">IF(ISNUMBER($I45)*ISNUMBER(M$9),INDEX(t_Employe[],$I45,M$9),"-")</f>
        <v>-</v>
      </c>
      <c r="N45" s="12" t="str" cm="1">
        <f t="array" ref="N45">IF(ISNUMBER($I45)*ISNUMBER(N$9),INDEX(t_Employe[],$I45,N$9),"-")</f>
        <v>-</v>
      </c>
    </row>
    <row r="46" spans="9:14" x14ac:dyDescent="0.25">
      <c r="I46" s="14" t="str" cm="1">
        <f t="array" ref="I46">IFERROR(_xlfn.AGGREGATE(15,6,ROW(t_Employe[Nom])/(ISNUMBER(SEARCH($C$4,t_Employe[Nom]&amp;"|"&amp;t_Employe[Prénom]))),ROW()-ROW($I$9))-_xlfn.SINGLE(ROW(t_Employe[]))+1,"-")</f>
        <v>-</v>
      </c>
      <c r="J46" s="12" t="str" cm="1">
        <f t="array" ref="J46">IF(ISNUMBER($I46)*ISNUMBER(J$9),INDEX(t_Employe[],$I46,J$9),"-")</f>
        <v>-</v>
      </c>
      <c r="K46" s="12" t="str" cm="1">
        <f t="array" ref="K46">IF(ISNUMBER($I46)*ISNUMBER(K$9),INDEX(t_Employe[],$I46,K$9),"-")</f>
        <v>-</v>
      </c>
      <c r="L46" s="12" t="str" cm="1">
        <f t="array" ref="L46">IF(ISNUMBER($I46)*ISNUMBER(L$9),INDEX(t_Employe[],$I46,L$9),"-")</f>
        <v>-</v>
      </c>
      <c r="M46" s="12" t="str" cm="1">
        <f t="array" ref="M46">IF(ISNUMBER($I46)*ISNUMBER(M$9),INDEX(t_Employe[],$I46,M$9),"-")</f>
        <v>-</v>
      </c>
      <c r="N46" s="12" t="str" cm="1">
        <f t="array" ref="N46">IF(ISNUMBER($I46)*ISNUMBER(N$9),INDEX(t_Employe[],$I46,N$9),"-")</f>
        <v>-</v>
      </c>
    </row>
    <row r="47" spans="9:14" x14ac:dyDescent="0.25">
      <c r="I47" s="14" t="str" cm="1">
        <f t="array" ref="I47">IFERROR(_xlfn.AGGREGATE(15,6,ROW(t_Employe[Nom])/(ISNUMBER(SEARCH($C$4,t_Employe[Nom]&amp;"|"&amp;t_Employe[Prénom]))),ROW()-ROW($I$9))-_xlfn.SINGLE(ROW(t_Employe[]))+1,"-")</f>
        <v>-</v>
      </c>
      <c r="J47" s="12" t="str" cm="1">
        <f t="array" ref="J47">IF(ISNUMBER($I47)*ISNUMBER(J$9),INDEX(t_Employe[],$I47,J$9),"-")</f>
        <v>-</v>
      </c>
      <c r="K47" s="12" t="str" cm="1">
        <f t="array" ref="K47">IF(ISNUMBER($I47)*ISNUMBER(K$9),INDEX(t_Employe[],$I47,K$9),"-")</f>
        <v>-</v>
      </c>
      <c r="L47" s="12" t="str" cm="1">
        <f t="array" ref="L47">IF(ISNUMBER($I47)*ISNUMBER(L$9),INDEX(t_Employe[],$I47,L$9),"-")</f>
        <v>-</v>
      </c>
      <c r="M47" s="12" t="str" cm="1">
        <f t="array" ref="M47">IF(ISNUMBER($I47)*ISNUMBER(M$9),INDEX(t_Employe[],$I47,M$9),"-")</f>
        <v>-</v>
      </c>
      <c r="N47" s="12" t="str" cm="1">
        <f t="array" ref="N47">IF(ISNUMBER($I47)*ISNUMBER(N$9),INDEX(t_Employe[],$I47,N$9),"-")</f>
        <v>-</v>
      </c>
    </row>
    <row r="48" spans="9:14" x14ac:dyDescent="0.25">
      <c r="I48" s="14" t="str" cm="1">
        <f t="array" ref="I48">IFERROR(_xlfn.AGGREGATE(15,6,ROW(t_Employe[Nom])/(ISNUMBER(SEARCH($C$4,t_Employe[Nom]&amp;"|"&amp;t_Employe[Prénom]))),ROW()-ROW($I$9))-_xlfn.SINGLE(ROW(t_Employe[]))+1,"-")</f>
        <v>-</v>
      </c>
      <c r="J48" s="12" t="str" cm="1">
        <f t="array" ref="J48">IF(ISNUMBER($I48)*ISNUMBER(J$9),INDEX(t_Employe[],$I48,J$9),"-")</f>
        <v>-</v>
      </c>
      <c r="K48" s="12" t="str" cm="1">
        <f t="array" ref="K48">IF(ISNUMBER($I48)*ISNUMBER(K$9),INDEX(t_Employe[],$I48,K$9),"-")</f>
        <v>-</v>
      </c>
      <c r="L48" s="12" t="str" cm="1">
        <f t="array" ref="L48">IF(ISNUMBER($I48)*ISNUMBER(L$9),INDEX(t_Employe[],$I48,L$9),"-")</f>
        <v>-</v>
      </c>
      <c r="M48" s="12" t="str" cm="1">
        <f t="array" ref="M48">IF(ISNUMBER($I48)*ISNUMBER(M$9),INDEX(t_Employe[],$I48,M$9),"-")</f>
        <v>-</v>
      </c>
      <c r="N48" s="12" t="str" cm="1">
        <f t="array" ref="N48">IF(ISNUMBER($I48)*ISNUMBER(N$9),INDEX(t_Employe[],$I48,N$9),"-")</f>
        <v>-</v>
      </c>
    </row>
    <row r="49" spans="9:14" x14ac:dyDescent="0.25">
      <c r="I49" s="14" t="str" cm="1">
        <f t="array" ref="I49">IFERROR(_xlfn.AGGREGATE(15,6,ROW(t_Employe[Nom])/(ISNUMBER(SEARCH($C$4,t_Employe[Nom]&amp;"|"&amp;t_Employe[Prénom]))),ROW()-ROW($I$9))-_xlfn.SINGLE(ROW(t_Employe[]))+1,"-")</f>
        <v>-</v>
      </c>
      <c r="J49" s="12" t="str" cm="1">
        <f t="array" ref="J49">IF(ISNUMBER($I49)*ISNUMBER(J$9),INDEX(t_Employe[],$I49,J$9),"-")</f>
        <v>-</v>
      </c>
      <c r="K49" s="12" t="str" cm="1">
        <f t="array" ref="K49">IF(ISNUMBER($I49)*ISNUMBER(K$9),INDEX(t_Employe[],$I49,K$9),"-")</f>
        <v>-</v>
      </c>
      <c r="L49" s="12" t="str" cm="1">
        <f t="array" ref="L49">IF(ISNUMBER($I49)*ISNUMBER(L$9),INDEX(t_Employe[],$I49,L$9),"-")</f>
        <v>-</v>
      </c>
      <c r="M49" s="12" t="str" cm="1">
        <f t="array" ref="M49">IF(ISNUMBER($I49)*ISNUMBER(M$9),INDEX(t_Employe[],$I49,M$9),"-")</f>
        <v>-</v>
      </c>
      <c r="N49" s="12" t="str" cm="1">
        <f t="array" ref="N49">IF(ISNUMBER($I49)*ISNUMBER(N$9),INDEX(t_Employe[],$I49,N$9),"-")</f>
        <v>-</v>
      </c>
    </row>
    <row r="50" spans="9:14" x14ac:dyDescent="0.25">
      <c r="I50" s="14" t="str" cm="1">
        <f t="array" ref="I50">IFERROR(_xlfn.AGGREGATE(15,6,ROW(t_Employe[Nom])/(ISNUMBER(SEARCH($C$4,t_Employe[Nom]&amp;"|"&amp;t_Employe[Prénom]))),ROW()-ROW($I$9))-_xlfn.SINGLE(ROW(t_Employe[]))+1,"-")</f>
        <v>-</v>
      </c>
      <c r="J50" s="12" t="str" cm="1">
        <f t="array" ref="J50">IF(ISNUMBER($I50)*ISNUMBER(J$9),INDEX(t_Employe[],$I50,J$9),"-")</f>
        <v>-</v>
      </c>
      <c r="K50" s="12" t="str" cm="1">
        <f t="array" ref="K50">IF(ISNUMBER($I50)*ISNUMBER(K$9),INDEX(t_Employe[],$I50,K$9),"-")</f>
        <v>-</v>
      </c>
      <c r="L50" s="12" t="str" cm="1">
        <f t="array" ref="L50">IF(ISNUMBER($I50)*ISNUMBER(L$9),INDEX(t_Employe[],$I50,L$9),"-")</f>
        <v>-</v>
      </c>
      <c r="M50" s="12" t="str" cm="1">
        <f t="array" ref="M50">IF(ISNUMBER($I50)*ISNUMBER(M$9),INDEX(t_Employe[],$I50,M$9),"-")</f>
        <v>-</v>
      </c>
      <c r="N50" s="12" t="str" cm="1">
        <f t="array" ref="N50">IF(ISNUMBER($I50)*ISNUMBER(N$9),INDEX(t_Employe[],$I50,N$9),"-")</f>
        <v>-</v>
      </c>
    </row>
    <row r="51" spans="9:14" x14ac:dyDescent="0.25">
      <c r="I51" s="14" t="str" cm="1">
        <f t="array" ref="I51">IFERROR(_xlfn.AGGREGATE(15,6,ROW(t_Employe[Nom])/(ISNUMBER(SEARCH($C$4,t_Employe[Nom]&amp;"|"&amp;t_Employe[Prénom]))),ROW()-ROW($I$9))-_xlfn.SINGLE(ROW(t_Employe[]))+1,"-")</f>
        <v>-</v>
      </c>
      <c r="J51" s="12" t="str" cm="1">
        <f t="array" ref="J51">IF(ISNUMBER($I51)*ISNUMBER(J$9),INDEX(t_Employe[],$I51,J$9),"-")</f>
        <v>-</v>
      </c>
      <c r="K51" s="12" t="str" cm="1">
        <f t="array" ref="K51">IF(ISNUMBER($I51)*ISNUMBER(K$9),INDEX(t_Employe[],$I51,K$9),"-")</f>
        <v>-</v>
      </c>
      <c r="L51" s="12" t="str" cm="1">
        <f t="array" ref="L51">IF(ISNUMBER($I51)*ISNUMBER(L$9),INDEX(t_Employe[],$I51,L$9),"-")</f>
        <v>-</v>
      </c>
      <c r="M51" s="12" t="str" cm="1">
        <f t="array" ref="M51">IF(ISNUMBER($I51)*ISNUMBER(M$9),INDEX(t_Employe[],$I51,M$9),"-")</f>
        <v>-</v>
      </c>
      <c r="N51" s="12" t="str" cm="1">
        <f t="array" ref="N51">IF(ISNUMBER($I51)*ISNUMBER(N$9),INDEX(t_Employe[],$I51,N$9),"-")</f>
        <v>-</v>
      </c>
    </row>
    <row r="52" spans="9:14" x14ac:dyDescent="0.25">
      <c r="I52" s="14" t="str" cm="1">
        <f t="array" ref="I52">IFERROR(_xlfn.AGGREGATE(15,6,ROW(t_Employe[Nom])/(ISNUMBER(SEARCH($C$4,t_Employe[Nom]&amp;"|"&amp;t_Employe[Prénom]))),ROW()-ROW($I$9))-_xlfn.SINGLE(ROW(t_Employe[]))+1,"-")</f>
        <v>-</v>
      </c>
      <c r="J52" s="12" t="str" cm="1">
        <f t="array" ref="J52">IF(ISNUMBER($I52)*ISNUMBER(J$9),INDEX(t_Employe[],$I52,J$9),"-")</f>
        <v>-</v>
      </c>
      <c r="K52" s="12" t="str" cm="1">
        <f t="array" ref="K52">IF(ISNUMBER($I52)*ISNUMBER(K$9),INDEX(t_Employe[],$I52,K$9),"-")</f>
        <v>-</v>
      </c>
      <c r="L52" s="12" t="str" cm="1">
        <f t="array" ref="L52">IF(ISNUMBER($I52)*ISNUMBER(L$9),INDEX(t_Employe[],$I52,L$9),"-")</f>
        <v>-</v>
      </c>
      <c r="M52" s="12" t="str" cm="1">
        <f t="array" ref="M52">IF(ISNUMBER($I52)*ISNUMBER(M$9),INDEX(t_Employe[],$I52,M$9),"-")</f>
        <v>-</v>
      </c>
      <c r="N52" s="12" t="str" cm="1">
        <f t="array" ref="N52">IF(ISNUMBER($I52)*ISNUMBER(N$9),INDEX(t_Employe[],$I52,N$9),"-")</f>
        <v>-</v>
      </c>
    </row>
    <row r="53" spans="9:14" x14ac:dyDescent="0.25">
      <c r="I53" s="14" t="str" cm="1">
        <f t="array" ref="I53">IFERROR(_xlfn.AGGREGATE(15,6,ROW(t_Employe[Nom])/(ISNUMBER(SEARCH($C$4,t_Employe[Nom]&amp;"|"&amp;t_Employe[Prénom]))),ROW()-ROW($I$9))-_xlfn.SINGLE(ROW(t_Employe[]))+1,"-")</f>
        <v>-</v>
      </c>
      <c r="J53" s="12" t="str" cm="1">
        <f t="array" ref="J53">IF(ISNUMBER($I53)*ISNUMBER(J$9),INDEX(t_Employe[],$I53,J$9),"-")</f>
        <v>-</v>
      </c>
      <c r="K53" s="12" t="str" cm="1">
        <f t="array" ref="K53">IF(ISNUMBER($I53)*ISNUMBER(K$9),INDEX(t_Employe[],$I53,K$9),"-")</f>
        <v>-</v>
      </c>
      <c r="L53" s="12" t="str" cm="1">
        <f t="array" ref="L53">IF(ISNUMBER($I53)*ISNUMBER(L$9),INDEX(t_Employe[],$I53,L$9),"-")</f>
        <v>-</v>
      </c>
      <c r="M53" s="12" t="str" cm="1">
        <f t="array" ref="M53">IF(ISNUMBER($I53)*ISNUMBER(M$9),INDEX(t_Employe[],$I53,M$9),"-")</f>
        <v>-</v>
      </c>
      <c r="N53" s="12" t="str" cm="1">
        <f t="array" ref="N53">IF(ISNUMBER($I53)*ISNUMBER(N$9),INDEX(t_Employe[],$I53,N$9),"-")</f>
        <v>-</v>
      </c>
    </row>
    <row r="54" spans="9:14" x14ac:dyDescent="0.25">
      <c r="I54" s="14" t="str" cm="1">
        <f t="array" ref="I54">IFERROR(_xlfn.AGGREGATE(15,6,ROW(t_Employe[Nom])/(ISNUMBER(SEARCH($C$4,t_Employe[Nom]&amp;"|"&amp;t_Employe[Prénom]))),ROW()-ROW($I$9))-_xlfn.SINGLE(ROW(t_Employe[]))+1,"-")</f>
        <v>-</v>
      </c>
      <c r="J54" s="12" t="str" cm="1">
        <f t="array" ref="J54">IF(ISNUMBER($I54)*ISNUMBER(J$9),INDEX(t_Employe[],$I54,J$9),"-")</f>
        <v>-</v>
      </c>
      <c r="K54" s="12" t="str" cm="1">
        <f t="array" ref="K54">IF(ISNUMBER($I54)*ISNUMBER(K$9),INDEX(t_Employe[],$I54,K$9),"-")</f>
        <v>-</v>
      </c>
      <c r="L54" s="12" t="str" cm="1">
        <f t="array" ref="L54">IF(ISNUMBER($I54)*ISNUMBER(L$9),INDEX(t_Employe[],$I54,L$9),"-")</f>
        <v>-</v>
      </c>
      <c r="M54" s="12" t="str" cm="1">
        <f t="array" ref="M54">IF(ISNUMBER($I54)*ISNUMBER(M$9),INDEX(t_Employe[],$I54,M$9),"-")</f>
        <v>-</v>
      </c>
      <c r="N54" s="12" t="str" cm="1">
        <f t="array" ref="N54">IF(ISNUMBER($I54)*ISNUMBER(N$9),INDEX(t_Employe[],$I54,N$9),"-")</f>
        <v>-</v>
      </c>
    </row>
    <row r="55" spans="9:14" x14ac:dyDescent="0.25">
      <c r="I55" s="14" t="str" cm="1">
        <f t="array" ref="I55">IFERROR(_xlfn.AGGREGATE(15,6,ROW(t_Employe[Nom])/(ISNUMBER(SEARCH($C$4,t_Employe[Nom]&amp;"|"&amp;t_Employe[Prénom]))),ROW()-ROW($I$9))-_xlfn.SINGLE(ROW(t_Employe[]))+1,"-")</f>
        <v>-</v>
      </c>
      <c r="J55" s="12" t="str" cm="1">
        <f t="array" ref="J55">IF(ISNUMBER($I55)*ISNUMBER(J$9),INDEX(t_Employe[],$I55,J$9),"-")</f>
        <v>-</v>
      </c>
      <c r="K55" s="12" t="str" cm="1">
        <f t="array" ref="K55">IF(ISNUMBER($I55)*ISNUMBER(K$9),INDEX(t_Employe[],$I55,K$9),"-")</f>
        <v>-</v>
      </c>
      <c r="L55" s="12" t="str" cm="1">
        <f t="array" ref="L55">IF(ISNUMBER($I55)*ISNUMBER(L$9),INDEX(t_Employe[],$I55,L$9),"-")</f>
        <v>-</v>
      </c>
      <c r="M55" s="12" t="str" cm="1">
        <f t="array" ref="M55">IF(ISNUMBER($I55)*ISNUMBER(M$9),INDEX(t_Employe[],$I55,M$9),"-")</f>
        <v>-</v>
      </c>
      <c r="N55" s="12" t="str" cm="1">
        <f t="array" ref="N55">IF(ISNUMBER($I55)*ISNUMBER(N$9),INDEX(t_Employe[],$I55,N$9),"-")</f>
        <v>-</v>
      </c>
    </row>
    <row r="56" spans="9:14" x14ac:dyDescent="0.25">
      <c r="I56" s="14" t="str" cm="1">
        <f t="array" ref="I56">IFERROR(_xlfn.AGGREGATE(15,6,ROW(t_Employe[Nom])/(ISNUMBER(SEARCH($C$4,t_Employe[Nom]&amp;"|"&amp;t_Employe[Prénom]))),ROW()-ROW($I$9))-_xlfn.SINGLE(ROW(t_Employe[]))+1,"-")</f>
        <v>-</v>
      </c>
      <c r="J56" s="12" t="str" cm="1">
        <f t="array" ref="J56">IF(ISNUMBER($I56)*ISNUMBER(J$9),INDEX(t_Employe[],$I56,J$9),"-")</f>
        <v>-</v>
      </c>
      <c r="K56" s="12" t="str" cm="1">
        <f t="array" ref="K56">IF(ISNUMBER($I56)*ISNUMBER(K$9),INDEX(t_Employe[],$I56,K$9),"-")</f>
        <v>-</v>
      </c>
      <c r="L56" s="12" t="str" cm="1">
        <f t="array" ref="L56">IF(ISNUMBER($I56)*ISNUMBER(L$9),INDEX(t_Employe[],$I56,L$9),"-")</f>
        <v>-</v>
      </c>
      <c r="M56" s="12" t="str" cm="1">
        <f t="array" ref="M56">IF(ISNUMBER($I56)*ISNUMBER(M$9),INDEX(t_Employe[],$I56,M$9),"-")</f>
        <v>-</v>
      </c>
      <c r="N56" s="12" t="str" cm="1">
        <f t="array" ref="N56">IF(ISNUMBER($I56)*ISNUMBER(N$9),INDEX(t_Employe[],$I56,N$9),"-")</f>
        <v>-</v>
      </c>
    </row>
    <row r="57" spans="9:14" x14ac:dyDescent="0.25">
      <c r="I57" s="14" t="str" cm="1">
        <f t="array" ref="I57">IFERROR(_xlfn.AGGREGATE(15,6,ROW(t_Employe[Nom])/(ISNUMBER(SEARCH($C$4,t_Employe[Nom]&amp;"|"&amp;t_Employe[Prénom]))),ROW()-ROW($I$9))-_xlfn.SINGLE(ROW(t_Employe[]))+1,"-")</f>
        <v>-</v>
      </c>
      <c r="J57" s="12" t="str" cm="1">
        <f t="array" ref="J57">IF(ISNUMBER($I57)*ISNUMBER(J$9),INDEX(t_Employe[],$I57,J$9),"-")</f>
        <v>-</v>
      </c>
      <c r="K57" s="12" t="str" cm="1">
        <f t="array" ref="K57">IF(ISNUMBER($I57)*ISNUMBER(K$9),INDEX(t_Employe[],$I57,K$9),"-")</f>
        <v>-</v>
      </c>
      <c r="L57" s="12" t="str" cm="1">
        <f t="array" ref="L57">IF(ISNUMBER($I57)*ISNUMBER(L$9),INDEX(t_Employe[],$I57,L$9),"-")</f>
        <v>-</v>
      </c>
      <c r="M57" s="12" t="str" cm="1">
        <f t="array" ref="M57">IF(ISNUMBER($I57)*ISNUMBER(M$9),INDEX(t_Employe[],$I57,M$9),"-")</f>
        <v>-</v>
      </c>
      <c r="N57" s="12" t="str" cm="1">
        <f t="array" ref="N57">IF(ISNUMBER($I57)*ISNUMBER(N$9),INDEX(t_Employe[],$I57,N$9),"-")</f>
        <v>-</v>
      </c>
    </row>
    <row r="58" spans="9:14" x14ac:dyDescent="0.25">
      <c r="I58" s="14" t="str" cm="1">
        <f t="array" ref="I58">IFERROR(_xlfn.AGGREGATE(15,6,ROW(t_Employe[Nom])/(ISNUMBER(SEARCH($C$4,t_Employe[Nom]&amp;"|"&amp;t_Employe[Prénom]))),ROW()-ROW($I$9))-_xlfn.SINGLE(ROW(t_Employe[]))+1,"-")</f>
        <v>-</v>
      </c>
      <c r="J58" s="12" t="str" cm="1">
        <f t="array" ref="J58">IF(ISNUMBER($I58)*ISNUMBER(J$9),INDEX(t_Employe[],$I58,J$9),"-")</f>
        <v>-</v>
      </c>
      <c r="K58" s="12" t="str" cm="1">
        <f t="array" ref="K58">IF(ISNUMBER($I58)*ISNUMBER(K$9),INDEX(t_Employe[],$I58,K$9),"-")</f>
        <v>-</v>
      </c>
      <c r="L58" s="12" t="str" cm="1">
        <f t="array" ref="L58">IF(ISNUMBER($I58)*ISNUMBER(L$9),INDEX(t_Employe[],$I58,L$9),"-")</f>
        <v>-</v>
      </c>
      <c r="M58" s="12" t="str" cm="1">
        <f t="array" ref="M58">IF(ISNUMBER($I58)*ISNUMBER(M$9),INDEX(t_Employe[],$I58,M$9),"-")</f>
        <v>-</v>
      </c>
      <c r="N58" s="12" t="str" cm="1">
        <f t="array" ref="N58">IF(ISNUMBER($I58)*ISNUMBER(N$9),INDEX(t_Employe[],$I58,N$9),"-")</f>
        <v>-</v>
      </c>
    </row>
    <row r="59" spans="9:14" x14ac:dyDescent="0.25">
      <c r="I59" s="14" t="str" cm="1">
        <f t="array" ref="I59">IFERROR(_xlfn.AGGREGATE(15,6,ROW(t_Employe[Nom])/(ISNUMBER(SEARCH($C$4,t_Employe[Nom]&amp;"|"&amp;t_Employe[Prénom]))),ROW()-ROW($I$9))-_xlfn.SINGLE(ROW(t_Employe[]))+1,"-")</f>
        <v>-</v>
      </c>
      <c r="J59" s="12" t="str" cm="1">
        <f t="array" ref="J59">IF(ISNUMBER($I59)*ISNUMBER(J$9),INDEX(t_Employe[],$I59,J$9),"-")</f>
        <v>-</v>
      </c>
      <c r="K59" s="12" t="str" cm="1">
        <f t="array" ref="K59">IF(ISNUMBER($I59)*ISNUMBER(K$9),INDEX(t_Employe[],$I59,K$9),"-")</f>
        <v>-</v>
      </c>
      <c r="L59" s="12" t="str" cm="1">
        <f t="array" ref="L59">IF(ISNUMBER($I59)*ISNUMBER(L$9),INDEX(t_Employe[],$I59,L$9),"-")</f>
        <v>-</v>
      </c>
      <c r="M59" s="12" t="str" cm="1">
        <f t="array" ref="M59">IF(ISNUMBER($I59)*ISNUMBER(M$9),INDEX(t_Employe[],$I59,M$9),"-")</f>
        <v>-</v>
      </c>
      <c r="N59" s="12" t="str" cm="1">
        <f t="array" ref="N59">IF(ISNUMBER($I59)*ISNUMBER(N$9),INDEX(t_Employe[],$I59,N$9),"-")</f>
        <v>-</v>
      </c>
    </row>
    <row r="60" spans="9:14" x14ac:dyDescent="0.25">
      <c r="I60" s="14" t="str" cm="1">
        <f t="array" ref="I60">IFERROR(_xlfn.AGGREGATE(15,6,ROW(t_Employe[Nom])/(ISNUMBER(SEARCH($C$4,t_Employe[Nom]&amp;"|"&amp;t_Employe[Prénom]))),ROW()-ROW($I$9))-_xlfn.SINGLE(ROW(t_Employe[]))+1,"-")</f>
        <v>-</v>
      </c>
      <c r="J60" s="12" t="str" cm="1">
        <f t="array" ref="J60">IF(ISNUMBER($I60)*ISNUMBER(J$9),INDEX(t_Employe[],$I60,J$9),"-")</f>
        <v>-</v>
      </c>
      <c r="K60" s="12" t="str" cm="1">
        <f t="array" ref="K60">IF(ISNUMBER($I60)*ISNUMBER(K$9),INDEX(t_Employe[],$I60,K$9),"-")</f>
        <v>-</v>
      </c>
      <c r="L60" s="12" t="str" cm="1">
        <f t="array" ref="L60">IF(ISNUMBER($I60)*ISNUMBER(L$9),INDEX(t_Employe[],$I60,L$9),"-")</f>
        <v>-</v>
      </c>
      <c r="M60" s="12" t="str" cm="1">
        <f t="array" ref="M60">IF(ISNUMBER($I60)*ISNUMBER(M$9),INDEX(t_Employe[],$I60,M$9),"-")</f>
        <v>-</v>
      </c>
      <c r="N60" s="12" t="str" cm="1">
        <f t="array" ref="N60">IF(ISNUMBER($I60)*ISNUMBER(N$9),INDEX(t_Employe[],$I60,N$9),"-")</f>
        <v>-</v>
      </c>
    </row>
    <row r="61" spans="9:14" x14ac:dyDescent="0.25">
      <c r="I61" s="14" t="str" cm="1">
        <f t="array" ref="I61">IFERROR(_xlfn.AGGREGATE(15,6,ROW(t_Employe[Nom])/(ISNUMBER(SEARCH($C$4,t_Employe[Nom]&amp;"|"&amp;t_Employe[Prénom]))),ROW()-ROW($I$9))-_xlfn.SINGLE(ROW(t_Employe[]))+1,"-")</f>
        <v>-</v>
      </c>
      <c r="J61" s="12" t="str" cm="1">
        <f t="array" ref="J61">IF(ISNUMBER($I61)*ISNUMBER(J$9),INDEX(t_Employe[],$I61,J$9),"-")</f>
        <v>-</v>
      </c>
      <c r="K61" s="12" t="str" cm="1">
        <f t="array" ref="K61">IF(ISNUMBER($I61)*ISNUMBER(K$9),INDEX(t_Employe[],$I61,K$9),"-")</f>
        <v>-</v>
      </c>
      <c r="L61" s="12" t="str" cm="1">
        <f t="array" ref="L61">IF(ISNUMBER($I61)*ISNUMBER(L$9),INDEX(t_Employe[],$I61,L$9),"-")</f>
        <v>-</v>
      </c>
      <c r="M61" s="12" t="str" cm="1">
        <f t="array" ref="M61">IF(ISNUMBER($I61)*ISNUMBER(M$9),INDEX(t_Employe[],$I61,M$9),"-")</f>
        <v>-</v>
      </c>
      <c r="N61" s="12" t="str" cm="1">
        <f t="array" ref="N61">IF(ISNUMBER($I61)*ISNUMBER(N$9),INDEX(t_Employe[],$I61,N$9),"-")</f>
        <v>-</v>
      </c>
    </row>
    <row r="62" spans="9:14" x14ac:dyDescent="0.25">
      <c r="I62" s="14" t="str" cm="1">
        <f t="array" ref="I62">IFERROR(_xlfn.AGGREGATE(15,6,ROW(t_Employe[Nom])/(ISNUMBER(SEARCH($C$4,t_Employe[Nom]&amp;"|"&amp;t_Employe[Prénom]))),ROW()-ROW($I$9))-_xlfn.SINGLE(ROW(t_Employe[]))+1,"-")</f>
        <v>-</v>
      </c>
      <c r="J62" s="12" t="str" cm="1">
        <f t="array" ref="J62">IF(ISNUMBER($I62)*ISNUMBER(J$9),INDEX(t_Employe[],$I62,J$9),"-")</f>
        <v>-</v>
      </c>
      <c r="K62" s="12" t="str" cm="1">
        <f t="array" ref="K62">IF(ISNUMBER($I62)*ISNUMBER(K$9),INDEX(t_Employe[],$I62,K$9),"-")</f>
        <v>-</v>
      </c>
      <c r="L62" s="12" t="str" cm="1">
        <f t="array" ref="L62">IF(ISNUMBER($I62)*ISNUMBER(L$9),INDEX(t_Employe[],$I62,L$9),"-")</f>
        <v>-</v>
      </c>
      <c r="M62" s="12" t="str" cm="1">
        <f t="array" ref="M62">IF(ISNUMBER($I62)*ISNUMBER(M$9),INDEX(t_Employe[],$I62,M$9),"-")</f>
        <v>-</v>
      </c>
      <c r="N62" s="12" t="str" cm="1">
        <f t="array" ref="N62">IF(ISNUMBER($I62)*ISNUMBER(N$9),INDEX(t_Employe[],$I62,N$9),"-")</f>
        <v>-</v>
      </c>
    </row>
    <row r="63" spans="9:14" x14ac:dyDescent="0.25">
      <c r="I63" s="14" t="str" cm="1">
        <f t="array" ref="I63">IFERROR(_xlfn.AGGREGATE(15,6,ROW(t_Employe[Nom])/(ISNUMBER(SEARCH($C$4,t_Employe[Nom]&amp;"|"&amp;t_Employe[Prénom]))),ROW()-ROW($I$9))-_xlfn.SINGLE(ROW(t_Employe[]))+1,"-")</f>
        <v>-</v>
      </c>
      <c r="J63" s="12" t="str" cm="1">
        <f t="array" ref="J63">IF(ISNUMBER($I63)*ISNUMBER(J$9),INDEX(t_Employe[],$I63,J$9),"-")</f>
        <v>-</v>
      </c>
      <c r="K63" s="12" t="str" cm="1">
        <f t="array" ref="K63">IF(ISNUMBER($I63)*ISNUMBER(K$9),INDEX(t_Employe[],$I63,K$9),"-")</f>
        <v>-</v>
      </c>
      <c r="L63" s="12" t="str" cm="1">
        <f t="array" ref="L63">IF(ISNUMBER($I63)*ISNUMBER(L$9),INDEX(t_Employe[],$I63,L$9),"-")</f>
        <v>-</v>
      </c>
      <c r="M63" s="12" t="str" cm="1">
        <f t="array" ref="M63">IF(ISNUMBER($I63)*ISNUMBER(M$9),INDEX(t_Employe[],$I63,M$9),"-")</f>
        <v>-</v>
      </c>
      <c r="N63" s="12" t="str" cm="1">
        <f t="array" ref="N63">IF(ISNUMBER($I63)*ISNUMBER(N$9),INDEX(t_Employe[],$I63,N$9),"-")</f>
        <v>-</v>
      </c>
    </row>
    <row r="64" spans="9:14" x14ac:dyDescent="0.25">
      <c r="I64" s="14" t="str" cm="1">
        <f t="array" ref="I64">IFERROR(_xlfn.AGGREGATE(15,6,ROW(t_Employe[Nom])/(ISNUMBER(SEARCH($C$4,t_Employe[Nom]&amp;"|"&amp;t_Employe[Prénom]))),ROW()-ROW($I$9))-_xlfn.SINGLE(ROW(t_Employe[]))+1,"-")</f>
        <v>-</v>
      </c>
      <c r="J64" s="12" t="str" cm="1">
        <f t="array" ref="J64">IF(ISNUMBER($I64)*ISNUMBER(J$9),INDEX(t_Employe[],$I64,J$9),"-")</f>
        <v>-</v>
      </c>
      <c r="K64" s="12" t="str" cm="1">
        <f t="array" ref="K64">IF(ISNUMBER($I64)*ISNUMBER(K$9),INDEX(t_Employe[],$I64,K$9),"-")</f>
        <v>-</v>
      </c>
      <c r="L64" s="12" t="str" cm="1">
        <f t="array" ref="L64">IF(ISNUMBER($I64)*ISNUMBER(L$9),INDEX(t_Employe[],$I64,L$9),"-")</f>
        <v>-</v>
      </c>
      <c r="M64" s="12" t="str" cm="1">
        <f t="array" ref="M64">IF(ISNUMBER($I64)*ISNUMBER(M$9),INDEX(t_Employe[],$I64,M$9),"-")</f>
        <v>-</v>
      </c>
      <c r="N64" s="12" t="str" cm="1">
        <f t="array" ref="N64">IF(ISNUMBER($I64)*ISNUMBER(N$9),INDEX(t_Employe[],$I64,N$9),"-")</f>
        <v>-</v>
      </c>
    </row>
    <row r="65" spans="9:14" x14ac:dyDescent="0.25">
      <c r="I65" s="14" t="str" cm="1">
        <f t="array" ref="I65">IFERROR(_xlfn.AGGREGATE(15,6,ROW(t_Employe[Nom])/(ISNUMBER(SEARCH($C$4,t_Employe[Nom]&amp;"|"&amp;t_Employe[Prénom]))),ROW()-ROW($I$9))-_xlfn.SINGLE(ROW(t_Employe[]))+1,"-")</f>
        <v>-</v>
      </c>
      <c r="J65" s="12" t="str" cm="1">
        <f t="array" ref="J65">IF(ISNUMBER($I65)*ISNUMBER(J$9),INDEX(t_Employe[],$I65,J$9),"-")</f>
        <v>-</v>
      </c>
      <c r="K65" s="12" t="str" cm="1">
        <f t="array" ref="K65">IF(ISNUMBER($I65)*ISNUMBER(K$9),INDEX(t_Employe[],$I65,K$9),"-")</f>
        <v>-</v>
      </c>
      <c r="L65" s="12" t="str" cm="1">
        <f t="array" ref="L65">IF(ISNUMBER($I65)*ISNUMBER(L$9),INDEX(t_Employe[],$I65,L$9),"-")</f>
        <v>-</v>
      </c>
      <c r="M65" s="12" t="str" cm="1">
        <f t="array" ref="M65">IF(ISNUMBER($I65)*ISNUMBER(M$9),INDEX(t_Employe[],$I65,M$9),"-")</f>
        <v>-</v>
      </c>
      <c r="N65" s="12" t="str" cm="1">
        <f t="array" ref="N65">IF(ISNUMBER($I65)*ISNUMBER(N$9),INDEX(t_Employe[],$I65,N$9),"-")</f>
        <v>-</v>
      </c>
    </row>
    <row r="66" spans="9:14" x14ac:dyDescent="0.25">
      <c r="I66" s="14" t="str" cm="1">
        <f t="array" ref="I66">IFERROR(_xlfn.AGGREGATE(15,6,ROW(t_Employe[Nom])/(ISNUMBER(SEARCH($C$4,t_Employe[Nom]&amp;"|"&amp;t_Employe[Prénom]))),ROW()-ROW($I$9))-_xlfn.SINGLE(ROW(t_Employe[]))+1,"-")</f>
        <v>-</v>
      </c>
      <c r="J66" s="12" t="str" cm="1">
        <f t="array" ref="J66">IF(ISNUMBER($I66)*ISNUMBER(J$9),INDEX(t_Employe[],$I66,J$9),"-")</f>
        <v>-</v>
      </c>
      <c r="K66" s="12" t="str" cm="1">
        <f t="array" ref="K66">IF(ISNUMBER($I66)*ISNUMBER(K$9),INDEX(t_Employe[],$I66,K$9),"-")</f>
        <v>-</v>
      </c>
      <c r="L66" s="12" t="str" cm="1">
        <f t="array" ref="L66">IF(ISNUMBER($I66)*ISNUMBER(L$9),INDEX(t_Employe[],$I66,L$9),"-")</f>
        <v>-</v>
      </c>
      <c r="M66" s="12" t="str" cm="1">
        <f t="array" ref="M66">IF(ISNUMBER($I66)*ISNUMBER(M$9),INDEX(t_Employe[],$I66,M$9),"-")</f>
        <v>-</v>
      </c>
      <c r="N66" s="12" t="str" cm="1">
        <f t="array" ref="N66">IF(ISNUMBER($I66)*ISNUMBER(N$9),INDEX(t_Employe[],$I66,N$9),"-")</f>
        <v>-</v>
      </c>
    </row>
    <row r="67" spans="9:14" x14ac:dyDescent="0.25">
      <c r="I67" s="14" t="str" cm="1">
        <f t="array" ref="I67">IFERROR(_xlfn.AGGREGATE(15,6,ROW(t_Employe[Nom])/(ISNUMBER(SEARCH($C$4,t_Employe[Nom]&amp;"|"&amp;t_Employe[Prénom]))),ROW()-ROW($I$9))-_xlfn.SINGLE(ROW(t_Employe[]))+1,"-")</f>
        <v>-</v>
      </c>
      <c r="J67" s="12" t="str" cm="1">
        <f t="array" ref="J67">IF(ISNUMBER($I67)*ISNUMBER(J$9),INDEX(t_Employe[],$I67,J$9),"-")</f>
        <v>-</v>
      </c>
      <c r="K67" s="12" t="str" cm="1">
        <f t="array" ref="K67">IF(ISNUMBER($I67)*ISNUMBER(K$9),INDEX(t_Employe[],$I67,K$9),"-")</f>
        <v>-</v>
      </c>
      <c r="L67" s="12" t="str" cm="1">
        <f t="array" ref="L67">IF(ISNUMBER($I67)*ISNUMBER(L$9),INDEX(t_Employe[],$I67,L$9),"-")</f>
        <v>-</v>
      </c>
      <c r="M67" s="12" t="str" cm="1">
        <f t="array" ref="M67">IF(ISNUMBER($I67)*ISNUMBER(M$9),INDEX(t_Employe[],$I67,M$9),"-")</f>
        <v>-</v>
      </c>
      <c r="N67" s="12" t="str" cm="1">
        <f t="array" ref="N67">IF(ISNUMBER($I67)*ISNUMBER(N$9),INDEX(t_Employe[],$I67,N$9),"-")</f>
        <v>-</v>
      </c>
    </row>
    <row r="68" spans="9:14" x14ac:dyDescent="0.25">
      <c r="I68" s="14" t="str" cm="1">
        <f t="array" ref="I68">IFERROR(_xlfn.AGGREGATE(15,6,ROW(t_Employe[Nom])/(ISNUMBER(SEARCH($C$4,t_Employe[Nom]&amp;"|"&amp;t_Employe[Prénom]))),ROW()-ROW($I$9))-_xlfn.SINGLE(ROW(t_Employe[]))+1,"-")</f>
        <v>-</v>
      </c>
      <c r="J68" s="12" t="str" cm="1">
        <f t="array" ref="J68">IF(ISNUMBER($I68)*ISNUMBER(J$9),INDEX(t_Employe[],$I68,J$9),"-")</f>
        <v>-</v>
      </c>
      <c r="K68" s="12" t="str" cm="1">
        <f t="array" ref="K68">IF(ISNUMBER($I68)*ISNUMBER(K$9),INDEX(t_Employe[],$I68,K$9),"-")</f>
        <v>-</v>
      </c>
      <c r="L68" s="12" t="str" cm="1">
        <f t="array" ref="L68">IF(ISNUMBER($I68)*ISNUMBER(L$9),INDEX(t_Employe[],$I68,L$9),"-")</f>
        <v>-</v>
      </c>
      <c r="M68" s="12" t="str" cm="1">
        <f t="array" ref="M68">IF(ISNUMBER($I68)*ISNUMBER(M$9),INDEX(t_Employe[],$I68,M$9),"-")</f>
        <v>-</v>
      </c>
      <c r="N68" s="12" t="str" cm="1">
        <f t="array" ref="N68">IF(ISNUMBER($I68)*ISNUMBER(N$9),INDEX(t_Employe[],$I68,N$9),"-")</f>
        <v>-</v>
      </c>
    </row>
    <row r="69" spans="9:14" x14ac:dyDescent="0.25">
      <c r="I69" s="14" t="str" cm="1">
        <f t="array" ref="I69">IFERROR(_xlfn.AGGREGATE(15,6,ROW(t_Employe[Nom])/(ISNUMBER(SEARCH($C$4,t_Employe[Nom]&amp;"|"&amp;t_Employe[Prénom]))),ROW()-ROW($I$9))-_xlfn.SINGLE(ROW(t_Employe[]))+1,"-")</f>
        <v>-</v>
      </c>
      <c r="J69" s="12" t="str" cm="1">
        <f t="array" ref="J69">IF(ISNUMBER($I69)*ISNUMBER(J$9),INDEX(t_Employe[],$I69,J$9),"-")</f>
        <v>-</v>
      </c>
      <c r="K69" s="12" t="str" cm="1">
        <f t="array" ref="K69">IF(ISNUMBER($I69)*ISNUMBER(K$9),INDEX(t_Employe[],$I69,K$9),"-")</f>
        <v>-</v>
      </c>
      <c r="L69" s="12" t="str" cm="1">
        <f t="array" ref="L69">IF(ISNUMBER($I69)*ISNUMBER(L$9),INDEX(t_Employe[],$I69,L$9),"-")</f>
        <v>-</v>
      </c>
      <c r="M69" s="12" t="str" cm="1">
        <f t="array" ref="M69">IF(ISNUMBER($I69)*ISNUMBER(M$9),INDEX(t_Employe[],$I69,M$9),"-")</f>
        <v>-</v>
      </c>
      <c r="N69" s="12" t="str" cm="1">
        <f t="array" ref="N69">IF(ISNUMBER($I69)*ISNUMBER(N$9),INDEX(t_Employe[],$I69,N$9),"-")</f>
        <v>-</v>
      </c>
    </row>
    <row r="70" spans="9:14" x14ac:dyDescent="0.25">
      <c r="I70" s="14" t="str" cm="1">
        <f t="array" ref="I70">IFERROR(_xlfn.AGGREGATE(15,6,ROW(t_Employe[Nom])/(ISNUMBER(SEARCH($C$4,t_Employe[Nom]&amp;"|"&amp;t_Employe[Prénom]))),ROW()-ROW($I$9))-_xlfn.SINGLE(ROW(t_Employe[]))+1,"-")</f>
        <v>-</v>
      </c>
      <c r="J70" s="12" t="str" cm="1">
        <f t="array" ref="J70">IF(ISNUMBER($I70)*ISNUMBER(J$9),INDEX(t_Employe[],$I70,J$9),"-")</f>
        <v>-</v>
      </c>
      <c r="K70" s="12" t="str" cm="1">
        <f t="array" ref="K70">IF(ISNUMBER($I70)*ISNUMBER(K$9),INDEX(t_Employe[],$I70,K$9),"-")</f>
        <v>-</v>
      </c>
      <c r="L70" s="12" t="str" cm="1">
        <f t="array" ref="L70">IF(ISNUMBER($I70)*ISNUMBER(L$9),INDEX(t_Employe[],$I70,L$9),"-")</f>
        <v>-</v>
      </c>
      <c r="M70" s="12" t="str" cm="1">
        <f t="array" ref="M70">IF(ISNUMBER($I70)*ISNUMBER(M$9),INDEX(t_Employe[],$I70,M$9),"-")</f>
        <v>-</v>
      </c>
      <c r="N70" s="12" t="str" cm="1">
        <f t="array" ref="N70">IF(ISNUMBER($I70)*ISNUMBER(N$9),INDEX(t_Employe[],$I70,N$9),"-")</f>
        <v>-</v>
      </c>
    </row>
    <row r="71" spans="9:14" x14ac:dyDescent="0.25">
      <c r="I71" s="14" t="str" cm="1">
        <f t="array" ref="I71">IFERROR(_xlfn.AGGREGATE(15,6,ROW(t_Employe[Nom])/(ISNUMBER(SEARCH($C$4,t_Employe[Nom]&amp;"|"&amp;t_Employe[Prénom]))),ROW()-ROW($I$9))-_xlfn.SINGLE(ROW(t_Employe[]))+1,"-")</f>
        <v>-</v>
      </c>
      <c r="J71" s="12" t="str" cm="1">
        <f t="array" ref="J71">IF(ISNUMBER($I71)*ISNUMBER(J$9),INDEX(t_Employe[],$I71,J$9),"-")</f>
        <v>-</v>
      </c>
      <c r="K71" s="12" t="str" cm="1">
        <f t="array" ref="K71">IF(ISNUMBER($I71)*ISNUMBER(K$9),INDEX(t_Employe[],$I71,K$9),"-")</f>
        <v>-</v>
      </c>
      <c r="L71" s="12" t="str" cm="1">
        <f t="array" ref="L71">IF(ISNUMBER($I71)*ISNUMBER(L$9),INDEX(t_Employe[],$I71,L$9),"-")</f>
        <v>-</v>
      </c>
      <c r="M71" s="12" t="str" cm="1">
        <f t="array" ref="M71">IF(ISNUMBER($I71)*ISNUMBER(M$9),INDEX(t_Employe[],$I71,M$9),"-")</f>
        <v>-</v>
      </c>
      <c r="N71" s="12" t="str" cm="1">
        <f t="array" ref="N71">IF(ISNUMBER($I71)*ISNUMBER(N$9),INDEX(t_Employe[],$I71,N$9),"-")</f>
        <v>-</v>
      </c>
    </row>
    <row r="72" spans="9:14" x14ac:dyDescent="0.25">
      <c r="I72" s="14" t="str" cm="1">
        <f t="array" ref="I72">IFERROR(_xlfn.AGGREGATE(15,6,ROW(t_Employe[Nom])/(ISNUMBER(SEARCH($C$4,t_Employe[Nom]&amp;"|"&amp;t_Employe[Prénom]))),ROW()-ROW($I$9))-_xlfn.SINGLE(ROW(t_Employe[]))+1,"-")</f>
        <v>-</v>
      </c>
      <c r="J72" s="12" t="str" cm="1">
        <f t="array" ref="J72">IF(ISNUMBER($I72)*ISNUMBER(J$9),INDEX(t_Employe[],$I72,J$9),"-")</f>
        <v>-</v>
      </c>
      <c r="K72" s="12" t="str" cm="1">
        <f t="array" ref="K72">IF(ISNUMBER($I72)*ISNUMBER(K$9),INDEX(t_Employe[],$I72,K$9),"-")</f>
        <v>-</v>
      </c>
      <c r="L72" s="12" t="str" cm="1">
        <f t="array" ref="L72">IF(ISNUMBER($I72)*ISNUMBER(L$9),INDEX(t_Employe[],$I72,L$9),"-")</f>
        <v>-</v>
      </c>
      <c r="M72" s="12" t="str" cm="1">
        <f t="array" ref="M72">IF(ISNUMBER($I72)*ISNUMBER(M$9),INDEX(t_Employe[],$I72,M$9),"-")</f>
        <v>-</v>
      </c>
      <c r="N72" s="12" t="str" cm="1">
        <f t="array" ref="N72">IF(ISNUMBER($I72)*ISNUMBER(N$9),INDEX(t_Employe[],$I72,N$9),"-")</f>
        <v>-</v>
      </c>
    </row>
    <row r="73" spans="9:14" x14ac:dyDescent="0.25">
      <c r="I73" s="14" t="str" cm="1">
        <f t="array" ref="I73">IFERROR(_xlfn.AGGREGATE(15,6,ROW(t_Employe[Nom])/(ISNUMBER(SEARCH($C$4,t_Employe[Nom]&amp;"|"&amp;t_Employe[Prénom]))),ROW()-ROW($I$9))-_xlfn.SINGLE(ROW(t_Employe[]))+1,"-")</f>
        <v>-</v>
      </c>
      <c r="J73" s="12" t="str" cm="1">
        <f t="array" ref="J73">IF(ISNUMBER($I73)*ISNUMBER(J$9),INDEX(t_Employe[],$I73,J$9),"-")</f>
        <v>-</v>
      </c>
      <c r="K73" s="12" t="str" cm="1">
        <f t="array" ref="K73">IF(ISNUMBER($I73)*ISNUMBER(K$9),INDEX(t_Employe[],$I73,K$9),"-")</f>
        <v>-</v>
      </c>
      <c r="L73" s="12" t="str" cm="1">
        <f t="array" ref="L73">IF(ISNUMBER($I73)*ISNUMBER(L$9),INDEX(t_Employe[],$I73,L$9),"-")</f>
        <v>-</v>
      </c>
      <c r="M73" s="12" t="str" cm="1">
        <f t="array" ref="M73">IF(ISNUMBER($I73)*ISNUMBER(M$9),INDEX(t_Employe[],$I73,M$9),"-")</f>
        <v>-</v>
      </c>
      <c r="N73" s="12" t="str" cm="1">
        <f t="array" ref="N73">IF(ISNUMBER($I73)*ISNUMBER(N$9),INDEX(t_Employe[],$I73,N$9),"-")</f>
        <v>-</v>
      </c>
    </row>
    <row r="74" spans="9:14" x14ac:dyDescent="0.25">
      <c r="I74" s="14" t="str" cm="1">
        <f t="array" ref="I74">IFERROR(_xlfn.AGGREGATE(15,6,ROW(t_Employe[Nom])/(ISNUMBER(SEARCH($C$4,t_Employe[Nom]&amp;"|"&amp;t_Employe[Prénom]))),ROW()-ROW($I$9))-_xlfn.SINGLE(ROW(t_Employe[]))+1,"-")</f>
        <v>-</v>
      </c>
      <c r="J74" s="12" t="str" cm="1">
        <f t="array" ref="J74">IF(ISNUMBER($I74)*ISNUMBER(J$9),INDEX(t_Employe[],$I74,J$9),"-")</f>
        <v>-</v>
      </c>
      <c r="K74" s="12" t="str" cm="1">
        <f t="array" ref="K74">IF(ISNUMBER($I74)*ISNUMBER(K$9),INDEX(t_Employe[],$I74,K$9),"-")</f>
        <v>-</v>
      </c>
      <c r="L74" s="12" t="str" cm="1">
        <f t="array" ref="L74">IF(ISNUMBER($I74)*ISNUMBER(L$9),INDEX(t_Employe[],$I74,L$9),"-")</f>
        <v>-</v>
      </c>
      <c r="M74" s="12" t="str" cm="1">
        <f t="array" ref="M74">IF(ISNUMBER($I74)*ISNUMBER(M$9),INDEX(t_Employe[],$I74,M$9),"-")</f>
        <v>-</v>
      </c>
      <c r="N74" s="12" t="str" cm="1">
        <f t="array" ref="N74">IF(ISNUMBER($I74)*ISNUMBER(N$9),INDEX(t_Employe[],$I74,N$9),"-")</f>
        <v>-</v>
      </c>
    </row>
    <row r="75" spans="9:14" x14ac:dyDescent="0.25">
      <c r="I75" s="14" t="str" cm="1">
        <f t="array" ref="I75">IFERROR(_xlfn.AGGREGATE(15,6,ROW(t_Employe[Nom])/(ISNUMBER(SEARCH($C$4,t_Employe[Nom]&amp;"|"&amp;t_Employe[Prénom]))),ROW()-ROW($I$9))-_xlfn.SINGLE(ROW(t_Employe[]))+1,"-")</f>
        <v>-</v>
      </c>
      <c r="J75" s="12" t="str" cm="1">
        <f t="array" ref="J75">IF(ISNUMBER($I75)*ISNUMBER(J$9),INDEX(t_Employe[],$I75,J$9),"-")</f>
        <v>-</v>
      </c>
      <c r="K75" s="12" t="str" cm="1">
        <f t="array" ref="K75">IF(ISNUMBER($I75)*ISNUMBER(K$9),INDEX(t_Employe[],$I75,K$9),"-")</f>
        <v>-</v>
      </c>
      <c r="L75" s="12" t="str" cm="1">
        <f t="array" ref="L75">IF(ISNUMBER($I75)*ISNUMBER(L$9),INDEX(t_Employe[],$I75,L$9),"-")</f>
        <v>-</v>
      </c>
      <c r="M75" s="12" t="str" cm="1">
        <f t="array" ref="M75">IF(ISNUMBER($I75)*ISNUMBER(M$9),INDEX(t_Employe[],$I75,M$9),"-")</f>
        <v>-</v>
      </c>
      <c r="N75" s="12" t="str" cm="1">
        <f t="array" ref="N75">IF(ISNUMBER($I75)*ISNUMBER(N$9),INDEX(t_Employe[],$I75,N$9),"-")</f>
        <v>-</v>
      </c>
    </row>
    <row r="76" spans="9:14" x14ac:dyDescent="0.25">
      <c r="I76" s="14" t="str" cm="1">
        <f t="array" ref="I76">IFERROR(_xlfn.AGGREGATE(15,6,ROW(t_Employe[Nom])/(ISNUMBER(SEARCH($C$4,t_Employe[Nom]&amp;"|"&amp;t_Employe[Prénom]))),ROW()-ROW($I$9))-_xlfn.SINGLE(ROW(t_Employe[]))+1,"-")</f>
        <v>-</v>
      </c>
      <c r="J76" s="12" t="str" cm="1">
        <f t="array" ref="J76">IF(ISNUMBER($I76)*ISNUMBER(J$9),INDEX(t_Employe[],$I76,J$9),"-")</f>
        <v>-</v>
      </c>
      <c r="K76" s="12" t="str" cm="1">
        <f t="array" ref="K76">IF(ISNUMBER($I76)*ISNUMBER(K$9),INDEX(t_Employe[],$I76,K$9),"-")</f>
        <v>-</v>
      </c>
      <c r="L76" s="12" t="str" cm="1">
        <f t="array" ref="L76">IF(ISNUMBER($I76)*ISNUMBER(L$9),INDEX(t_Employe[],$I76,L$9),"-")</f>
        <v>-</v>
      </c>
      <c r="M76" s="12" t="str" cm="1">
        <f t="array" ref="M76">IF(ISNUMBER($I76)*ISNUMBER(M$9),INDEX(t_Employe[],$I76,M$9),"-")</f>
        <v>-</v>
      </c>
      <c r="N76" s="12" t="str" cm="1">
        <f t="array" ref="N76">IF(ISNUMBER($I76)*ISNUMBER(N$9),INDEX(t_Employe[],$I76,N$9),"-")</f>
        <v>-</v>
      </c>
    </row>
    <row r="77" spans="9:14" x14ac:dyDescent="0.25">
      <c r="I77" s="14" t="str" cm="1">
        <f t="array" ref="I77">IFERROR(_xlfn.AGGREGATE(15,6,ROW(t_Employe[Nom])/(ISNUMBER(SEARCH($C$4,t_Employe[Nom]&amp;"|"&amp;t_Employe[Prénom]))),ROW()-ROW($I$9))-_xlfn.SINGLE(ROW(t_Employe[]))+1,"-")</f>
        <v>-</v>
      </c>
      <c r="J77" s="12" t="str" cm="1">
        <f t="array" ref="J77">IF(ISNUMBER($I77)*ISNUMBER(J$9),INDEX(t_Employe[],$I77,J$9),"-")</f>
        <v>-</v>
      </c>
      <c r="K77" s="12" t="str" cm="1">
        <f t="array" ref="K77">IF(ISNUMBER($I77)*ISNUMBER(K$9),INDEX(t_Employe[],$I77,K$9),"-")</f>
        <v>-</v>
      </c>
      <c r="L77" s="12" t="str" cm="1">
        <f t="array" ref="L77">IF(ISNUMBER($I77)*ISNUMBER(L$9),INDEX(t_Employe[],$I77,L$9),"-")</f>
        <v>-</v>
      </c>
      <c r="M77" s="12" t="str" cm="1">
        <f t="array" ref="M77">IF(ISNUMBER($I77)*ISNUMBER(M$9),INDEX(t_Employe[],$I77,M$9),"-")</f>
        <v>-</v>
      </c>
      <c r="N77" s="12" t="str" cm="1">
        <f t="array" ref="N77">IF(ISNUMBER($I77)*ISNUMBER(N$9),INDEX(t_Employe[],$I77,N$9),"-")</f>
        <v>-</v>
      </c>
    </row>
    <row r="78" spans="9:14" x14ac:dyDescent="0.25">
      <c r="I78" s="14" t="str" cm="1">
        <f t="array" ref="I78">IFERROR(_xlfn.AGGREGATE(15,6,ROW(t_Employe[Nom])/(ISNUMBER(SEARCH($C$4,t_Employe[Nom]&amp;"|"&amp;t_Employe[Prénom]))),ROW()-ROW($I$9))-_xlfn.SINGLE(ROW(t_Employe[]))+1,"-")</f>
        <v>-</v>
      </c>
      <c r="J78" s="12" t="str" cm="1">
        <f t="array" ref="J78">IF(ISNUMBER($I78)*ISNUMBER(J$9),INDEX(t_Employe[],$I78,J$9),"-")</f>
        <v>-</v>
      </c>
      <c r="K78" s="12" t="str" cm="1">
        <f t="array" ref="K78">IF(ISNUMBER($I78)*ISNUMBER(K$9),INDEX(t_Employe[],$I78,K$9),"-")</f>
        <v>-</v>
      </c>
      <c r="L78" s="12" t="str" cm="1">
        <f t="array" ref="L78">IF(ISNUMBER($I78)*ISNUMBER(L$9),INDEX(t_Employe[],$I78,L$9),"-")</f>
        <v>-</v>
      </c>
      <c r="M78" s="12" t="str" cm="1">
        <f t="array" ref="M78">IF(ISNUMBER($I78)*ISNUMBER(M$9),INDEX(t_Employe[],$I78,M$9),"-")</f>
        <v>-</v>
      </c>
      <c r="N78" s="12" t="str" cm="1">
        <f t="array" ref="N78">IF(ISNUMBER($I78)*ISNUMBER(N$9),INDEX(t_Employe[],$I78,N$9),"-")</f>
        <v>-</v>
      </c>
    </row>
    <row r="79" spans="9:14" x14ac:dyDescent="0.25">
      <c r="I79" s="14" t="str" cm="1">
        <f t="array" ref="I79">IFERROR(_xlfn.AGGREGATE(15,6,ROW(t_Employe[Nom])/(ISNUMBER(SEARCH($C$4,t_Employe[Nom]&amp;"|"&amp;t_Employe[Prénom]))),ROW()-ROW($I$9))-_xlfn.SINGLE(ROW(t_Employe[]))+1,"-")</f>
        <v>-</v>
      </c>
      <c r="J79" s="12" t="str" cm="1">
        <f t="array" ref="J79">IF(ISNUMBER($I79)*ISNUMBER(J$9),INDEX(t_Employe[],$I79,J$9),"-")</f>
        <v>-</v>
      </c>
      <c r="K79" s="12" t="str" cm="1">
        <f t="array" ref="K79">IF(ISNUMBER($I79)*ISNUMBER(K$9),INDEX(t_Employe[],$I79,K$9),"-")</f>
        <v>-</v>
      </c>
      <c r="L79" s="12" t="str" cm="1">
        <f t="array" ref="L79">IF(ISNUMBER($I79)*ISNUMBER(L$9),INDEX(t_Employe[],$I79,L$9),"-")</f>
        <v>-</v>
      </c>
      <c r="M79" s="12" t="str" cm="1">
        <f t="array" ref="M79">IF(ISNUMBER($I79)*ISNUMBER(M$9),INDEX(t_Employe[],$I79,M$9),"-")</f>
        <v>-</v>
      </c>
      <c r="N79" s="12" t="str" cm="1">
        <f t="array" ref="N79">IF(ISNUMBER($I79)*ISNUMBER(N$9),INDEX(t_Employe[],$I79,N$9),"-")</f>
        <v>-</v>
      </c>
    </row>
    <row r="80" spans="9:14" x14ac:dyDescent="0.25">
      <c r="I80" s="14" t="str" cm="1">
        <f t="array" ref="I80">IFERROR(_xlfn.AGGREGATE(15,6,ROW(t_Employe[Nom])/(ISNUMBER(SEARCH($C$4,t_Employe[Nom]&amp;"|"&amp;t_Employe[Prénom]))),ROW()-ROW($I$9))-_xlfn.SINGLE(ROW(t_Employe[]))+1,"-")</f>
        <v>-</v>
      </c>
      <c r="J80" s="12" t="str" cm="1">
        <f t="array" ref="J80">IF(ISNUMBER($I80)*ISNUMBER(J$9),INDEX(t_Employe[],$I80,J$9),"-")</f>
        <v>-</v>
      </c>
      <c r="K80" s="12" t="str" cm="1">
        <f t="array" ref="K80">IF(ISNUMBER($I80)*ISNUMBER(K$9),INDEX(t_Employe[],$I80,K$9),"-")</f>
        <v>-</v>
      </c>
      <c r="L80" s="12" t="str" cm="1">
        <f t="array" ref="L80">IF(ISNUMBER($I80)*ISNUMBER(L$9),INDEX(t_Employe[],$I80,L$9),"-")</f>
        <v>-</v>
      </c>
      <c r="M80" s="12" t="str" cm="1">
        <f t="array" ref="M80">IF(ISNUMBER($I80)*ISNUMBER(M$9),INDEX(t_Employe[],$I80,M$9),"-")</f>
        <v>-</v>
      </c>
      <c r="N80" s="12" t="str" cm="1">
        <f t="array" ref="N80">IF(ISNUMBER($I80)*ISNUMBER(N$9),INDEX(t_Employe[],$I80,N$9),"-")</f>
        <v>-</v>
      </c>
    </row>
    <row r="81" spans="9:14" x14ac:dyDescent="0.25">
      <c r="I81" s="14" t="str" cm="1">
        <f t="array" ref="I81">IFERROR(_xlfn.AGGREGATE(15,6,ROW(t_Employe[Nom])/(ISNUMBER(SEARCH($C$4,t_Employe[Nom]&amp;"|"&amp;t_Employe[Prénom]))),ROW()-ROW($I$9))-_xlfn.SINGLE(ROW(t_Employe[]))+1,"-")</f>
        <v>-</v>
      </c>
      <c r="J81" s="12" t="str" cm="1">
        <f t="array" ref="J81">IF(ISNUMBER($I81)*ISNUMBER(J$9),INDEX(t_Employe[],$I81,J$9),"-")</f>
        <v>-</v>
      </c>
      <c r="K81" s="12" t="str" cm="1">
        <f t="array" ref="K81">IF(ISNUMBER($I81)*ISNUMBER(K$9),INDEX(t_Employe[],$I81,K$9),"-")</f>
        <v>-</v>
      </c>
      <c r="L81" s="12" t="str" cm="1">
        <f t="array" ref="L81">IF(ISNUMBER($I81)*ISNUMBER(L$9),INDEX(t_Employe[],$I81,L$9),"-")</f>
        <v>-</v>
      </c>
      <c r="M81" s="12" t="str" cm="1">
        <f t="array" ref="M81">IF(ISNUMBER($I81)*ISNUMBER(M$9),INDEX(t_Employe[],$I81,M$9),"-")</f>
        <v>-</v>
      </c>
      <c r="N81" s="12" t="str" cm="1">
        <f t="array" ref="N81">IF(ISNUMBER($I81)*ISNUMBER(N$9),INDEX(t_Employe[],$I81,N$9),"-")</f>
        <v>-</v>
      </c>
    </row>
    <row r="82" spans="9:14" x14ac:dyDescent="0.25">
      <c r="I82" s="14" t="str" cm="1">
        <f t="array" ref="I82">IFERROR(_xlfn.AGGREGATE(15,6,ROW(t_Employe[Nom])/(ISNUMBER(SEARCH($C$4,t_Employe[Nom]&amp;"|"&amp;t_Employe[Prénom]))),ROW()-ROW($I$9))-_xlfn.SINGLE(ROW(t_Employe[]))+1,"-")</f>
        <v>-</v>
      </c>
      <c r="J82" s="12" t="str" cm="1">
        <f t="array" ref="J82">IF(ISNUMBER($I82)*ISNUMBER(J$9),INDEX(t_Employe[],$I82,J$9),"-")</f>
        <v>-</v>
      </c>
      <c r="K82" s="12" t="str" cm="1">
        <f t="array" ref="K82">IF(ISNUMBER($I82)*ISNUMBER(K$9),INDEX(t_Employe[],$I82,K$9),"-")</f>
        <v>-</v>
      </c>
      <c r="L82" s="12" t="str" cm="1">
        <f t="array" ref="L82">IF(ISNUMBER($I82)*ISNUMBER(L$9),INDEX(t_Employe[],$I82,L$9),"-")</f>
        <v>-</v>
      </c>
      <c r="M82" s="12" t="str" cm="1">
        <f t="array" ref="M82">IF(ISNUMBER($I82)*ISNUMBER(M$9),INDEX(t_Employe[],$I82,M$9),"-")</f>
        <v>-</v>
      </c>
      <c r="N82" s="12" t="str" cm="1">
        <f t="array" ref="N82">IF(ISNUMBER($I82)*ISNUMBER(N$9),INDEX(t_Employe[],$I82,N$9),"-")</f>
        <v>-</v>
      </c>
    </row>
    <row r="83" spans="9:14" x14ac:dyDescent="0.25">
      <c r="I83" s="14" t="str" cm="1">
        <f t="array" ref="I83">IFERROR(_xlfn.AGGREGATE(15,6,ROW(t_Employe[Nom])/(ISNUMBER(SEARCH($C$4,t_Employe[Nom]&amp;"|"&amp;t_Employe[Prénom]))),ROW()-ROW($I$9))-_xlfn.SINGLE(ROW(t_Employe[]))+1,"-")</f>
        <v>-</v>
      </c>
      <c r="J83" s="12" t="str" cm="1">
        <f t="array" ref="J83">IF(ISNUMBER($I83)*ISNUMBER(J$9),INDEX(t_Employe[],$I83,J$9),"-")</f>
        <v>-</v>
      </c>
      <c r="K83" s="12" t="str" cm="1">
        <f t="array" ref="K83">IF(ISNUMBER($I83)*ISNUMBER(K$9),INDEX(t_Employe[],$I83,K$9),"-")</f>
        <v>-</v>
      </c>
      <c r="L83" s="12" t="str" cm="1">
        <f t="array" ref="L83">IF(ISNUMBER($I83)*ISNUMBER(L$9),INDEX(t_Employe[],$I83,L$9),"-")</f>
        <v>-</v>
      </c>
      <c r="M83" s="12" t="str" cm="1">
        <f t="array" ref="M83">IF(ISNUMBER($I83)*ISNUMBER(M$9),INDEX(t_Employe[],$I83,M$9),"-")</f>
        <v>-</v>
      </c>
      <c r="N83" s="12" t="str" cm="1">
        <f t="array" ref="N83">IF(ISNUMBER($I83)*ISNUMBER(N$9),INDEX(t_Employe[],$I83,N$9),"-")</f>
        <v>-</v>
      </c>
    </row>
    <row r="84" spans="9:14" x14ac:dyDescent="0.25">
      <c r="I84" s="14" t="str" cm="1">
        <f t="array" ref="I84">IFERROR(_xlfn.AGGREGATE(15,6,ROW(t_Employe[Nom])/(ISNUMBER(SEARCH($C$4,t_Employe[Nom]&amp;"|"&amp;t_Employe[Prénom]))),ROW()-ROW($I$9))-_xlfn.SINGLE(ROW(t_Employe[]))+1,"-")</f>
        <v>-</v>
      </c>
      <c r="J84" s="12" t="str" cm="1">
        <f t="array" ref="J84">IF(ISNUMBER($I84)*ISNUMBER(J$9),INDEX(t_Employe[],$I84,J$9),"-")</f>
        <v>-</v>
      </c>
      <c r="K84" s="12" t="str" cm="1">
        <f t="array" ref="K84">IF(ISNUMBER($I84)*ISNUMBER(K$9),INDEX(t_Employe[],$I84,K$9),"-")</f>
        <v>-</v>
      </c>
      <c r="L84" s="12" t="str" cm="1">
        <f t="array" ref="L84">IF(ISNUMBER($I84)*ISNUMBER(L$9),INDEX(t_Employe[],$I84,L$9),"-")</f>
        <v>-</v>
      </c>
      <c r="M84" s="12" t="str" cm="1">
        <f t="array" ref="M84">IF(ISNUMBER($I84)*ISNUMBER(M$9),INDEX(t_Employe[],$I84,M$9),"-")</f>
        <v>-</v>
      </c>
      <c r="N84" s="12" t="str" cm="1">
        <f t="array" ref="N84">IF(ISNUMBER($I84)*ISNUMBER(N$9),INDEX(t_Employe[],$I84,N$9),"-")</f>
        <v>-</v>
      </c>
    </row>
    <row r="85" spans="9:14" x14ac:dyDescent="0.25">
      <c r="I85" s="14" t="str" cm="1">
        <f t="array" ref="I85">IFERROR(_xlfn.AGGREGATE(15,6,ROW(t_Employe[Nom])/(ISNUMBER(SEARCH($C$4,t_Employe[Nom]&amp;"|"&amp;t_Employe[Prénom]))),ROW()-ROW($I$9))-_xlfn.SINGLE(ROW(t_Employe[]))+1,"-")</f>
        <v>-</v>
      </c>
      <c r="J85" s="12" t="str" cm="1">
        <f t="array" ref="J85">IF(ISNUMBER($I85)*ISNUMBER(J$9),INDEX(t_Employe[],$I85,J$9),"-")</f>
        <v>-</v>
      </c>
      <c r="K85" s="12" t="str" cm="1">
        <f t="array" ref="K85">IF(ISNUMBER($I85)*ISNUMBER(K$9),INDEX(t_Employe[],$I85,K$9),"-")</f>
        <v>-</v>
      </c>
      <c r="L85" s="12" t="str" cm="1">
        <f t="array" ref="L85">IF(ISNUMBER($I85)*ISNUMBER(L$9),INDEX(t_Employe[],$I85,L$9),"-")</f>
        <v>-</v>
      </c>
      <c r="M85" s="12" t="str" cm="1">
        <f t="array" ref="M85">IF(ISNUMBER($I85)*ISNUMBER(M$9),INDEX(t_Employe[],$I85,M$9),"-")</f>
        <v>-</v>
      </c>
      <c r="N85" s="12" t="str" cm="1">
        <f t="array" ref="N85">IF(ISNUMBER($I85)*ISNUMBER(N$9),INDEX(t_Employe[],$I85,N$9),"-")</f>
        <v>-</v>
      </c>
    </row>
    <row r="86" spans="9:14" x14ac:dyDescent="0.25">
      <c r="I86" s="14" t="str" cm="1">
        <f t="array" ref="I86">IFERROR(_xlfn.AGGREGATE(15,6,ROW(t_Employe[Nom])/(ISNUMBER(SEARCH($C$4,t_Employe[Nom]&amp;"|"&amp;t_Employe[Prénom]))),ROW()-ROW($I$9))-_xlfn.SINGLE(ROW(t_Employe[]))+1,"-")</f>
        <v>-</v>
      </c>
      <c r="J86" s="12" t="str" cm="1">
        <f t="array" ref="J86">IF(ISNUMBER($I86)*ISNUMBER(J$9),INDEX(t_Employe[],$I86,J$9),"-")</f>
        <v>-</v>
      </c>
      <c r="K86" s="12" t="str" cm="1">
        <f t="array" ref="K86">IF(ISNUMBER($I86)*ISNUMBER(K$9),INDEX(t_Employe[],$I86,K$9),"-")</f>
        <v>-</v>
      </c>
      <c r="L86" s="12" t="str" cm="1">
        <f t="array" ref="L86">IF(ISNUMBER($I86)*ISNUMBER(L$9),INDEX(t_Employe[],$I86,L$9),"-")</f>
        <v>-</v>
      </c>
      <c r="M86" s="12" t="str" cm="1">
        <f t="array" ref="M86">IF(ISNUMBER($I86)*ISNUMBER(M$9),INDEX(t_Employe[],$I86,M$9),"-")</f>
        <v>-</v>
      </c>
      <c r="N86" s="12" t="str" cm="1">
        <f t="array" ref="N86">IF(ISNUMBER($I86)*ISNUMBER(N$9),INDEX(t_Employe[],$I86,N$9),"-")</f>
        <v>-</v>
      </c>
    </row>
    <row r="87" spans="9:14" x14ac:dyDescent="0.25">
      <c r="I87" s="14" t="str" cm="1">
        <f t="array" ref="I87">IFERROR(_xlfn.AGGREGATE(15,6,ROW(t_Employe[Nom])/(ISNUMBER(SEARCH($C$4,t_Employe[Nom]&amp;"|"&amp;t_Employe[Prénom]))),ROW()-ROW($I$9))-_xlfn.SINGLE(ROW(t_Employe[]))+1,"-")</f>
        <v>-</v>
      </c>
      <c r="J87" s="12" t="str" cm="1">
        <f t="array" ref="J87">IF(ISNUMBER($I87)*ISNUMBER(J$9),INDEX(t_Employe[],$I87,J$9),"-")</f>
        <v>-</v>
      </c>
      <c r="K87" s="12" t="str" cm="1">
        <f t="array" ref="K87">IF(ISNUMBER($I87)*ISNUMBER(K$9),INDEX(t_Employe[],$I87,K$9),"-")</f>
        <v>-</v>
      </c>
      <c r="L87" s="12" t="str" cm="1">
        <f t="array" ref="L87">IF(ISNUMBER($I87)*ISNUMBER(L$9),INDEX(t_Employe[],$I87,L$9),"-")</f>
        <v>-</v>
      </c>
      <c r="M87" s="12" t="str" cm="1">
        <f t="array" ref="M87">IF(ISNUMBER($I87)*ISNUMBER(M$9),INDEX(t_Employe[],$I87,M$9),"-")</f>
        <v>-</v>
      </c>
      <c r="N87" s="12" t="str" cm="1">
        <f t="array" ref="N87">IF(ISNUMBER($I87)*ISNUMBER(N$9),INDEX(t_Employe[],$I87,N$9),"-")</f>
        <v>-</v>
      </c>
    </row>
    <row r="88" spans="9:14" x14ac:dyDescent="0.25">
      <c r="I88" s="14" t="str" cm="1">
        <f t="array" ref="I88">IFERROR(_xlfn.AGGREGATE(15,6,ROW(t_Employe[Nom])/(ISNUMBER(SEARCH($C$4,t_Employe[Nom]&amp;"|"&amp;t_Employe[Prénom]))),ROW()-ROW($I$9))-_xlfn.SINGLE(ROW(t_Employe[]))+1,"-")</f>
        <v>-</v>
      </c>
      <c r="J88" s="12" t="str" cm="1">
        <f t="array" ref="J88">IF(ISNUMBER($I88)*ISNUMBER(J$9),INDEX(t_Employe[],$I88,J$9),"-")</f>
        <v>-</v>
      </c>
      <c r="K88" s="12" t="str" cm="1">
        <f t="array" ref="K88">IF(ISNUMBER($I88)*ISNUMBER(K$9),INDEX(t_Employe[],$I88,K$9),"-")</f>
        <v>-</v>
      </c>
      <c r="L88" s="12" t="str" cm="1">
        <f t="array" ref="L88">IF(ISNUMBER($I88)*ISNUMBER(L$9),INDEX(t_Employe[],$I88,L$9),"-")</f>
        <v>-</v>
      </c>
      <c r="M88" s="12" t="str" cm="1">
        <f t="array" ref="M88">IF(ISNUMBER($I88)*ISNUMBER(M$9),INDEX(t_Employe[],$I88,M$9),"-")</f>
        <v>-</v>
      </c>
      <c r="N88" s="12" t="str" cm="1">
        <f t="array" ref="N88">IF(ISNUMBER($I88)*ISNUMBER(N$9),INDEX(t_Employe[],$I88,N$9),"-")</f>
        <v>-</v>
      </c>
    </row>
    <row r="89" spans="9:14" x14ac:dyDescent="0.25">
      <c r="I89" s="14" t="str" cm="1">
        <f t="array" ref="I89">IFERROR(_xlfn.AGGREGATE(15,6,ROW(t_Employe[Nom])/(ISNUMBER(SEARCH($C$4,t_Employe[Nom]&amp;"|"&amp;t_Employe[Prénom]))),ROW()-ROW($I$9))-_xlfn.SINGLE(ROW(t_Employe[]))+1,"-")</f>
        <v>-</v>
      </c>
      <c r="J89" s="12" t="str" cm="1">
        <f t="array" ref="J89">IF(ISNUMBER($I89)*ISNUMBER(J$9),INDEX(t_Employe[],$I89,J$9),"-")</f>
        <v>-</v>
      </c>
      <c r="K89" s="12" t="str" cm="1">
        <f t="array" ref="K89">IF(ISNUMBER($I89)*ISNUMBER(K$9),INDEX(t_Employe[],$I89,K$9),"-")</f>
        <v>-</v>
      </c>
      <c r="L89" s="12" t="str" cm="1">
        <f t="array" ref="L89">IF(ISNUMBER($I89)*ISNUMBER(L$9),INDEX(t_Employe[],$I89,L$9),"-")</f>
        <v>-</v>
      </c>
      <c r="M89" s="12" t="str" cm="1">
        <f t="array" ref="M89">IF(ISNUMBER($I89)*ISNUMBER(M$9),INDEX(t_Employe[],$I89,M$9),"-")</f>
        <v>-</v>
      </c>
      <c r="N89" s="12" t="str" cm="1">
        <f t="array" ref="N89">IF(ISNUMBER($I89)*ISNUMBER(N$9),INDEX(t_Employe[],$I89,N$9),"-")</f>
        <v>-</v>
      </c>
    </row>
    <row r="90" spans="9:14" x14ac:dyDescent="0.25">
      <c r="I90" s="14" t="str" cm="1">
        <f t="array" ref="I90">IFERROR(_xlfn.AGGREGATE(15,6,ROW(t_Employe[Nom])/(ISNUMBER(SEARCH($C$4,t_Employe[Nom]&amp;"|"&amp;t_Employe[Prénom]))),ROW()-ROW($I$9))-_xlfn.SINGLE(ROW(t_Employe[]))+1,"-")</f>
        <v>-</v>
      </c>
      <c r="J90" s="12" t="str" cm="1">
        <f t="array" ref="J90">IF(ISNUMBER($I90)*ISNUMBER(J$9),INDEX(t_Employe[],$I90,J$9),"-")</f>
        <v>-</v>
      </c>
      <c r="K90" s="12" t="str" cm="1">
        <f t="array" ref="K90">IF(ISNUMBER($I90)*ISNUMBER(K$9),INDEX(t_Employe[],$I90,K$9),"-")</f>
        <v>-</v>
      </c>
      <c r="L90" s="12" t="str" cm="1">
        <f t="array" ref="L90">IF(ISNUMBER($I90)*ISNUMBER(L$9),INDEX(t_Employe[],$I90,L$9),"-")</f>
        <v>-</v>
      </c>
      <c r="M90" s="12" t="str" cm="1">
        <f t="array" ref="M90">IF(ISNUMBER($I90)*ISNUMBER(M$9),INDEX(t_Employe[],$I90,M$9),"-")</f>
        <v>-</v>
      </c>
      <c r="N90" s="12" t="str" cm="1">
        <f t="array" ref="N90">IF(ISNUMBER($I90)*ISNUMBER(N$9),INDEX(t_Employe[],$I90,N$9),"-")</f>
        <v>-</v>
      </c>
    </row>
    <row r="91" spans="9:14" x14ac:dyDescent="0.25">
      <c r="I91" s="14" t="str" cm="1">
        <f t="array" ref="I91">IFERROR(_xlfn.AGGREGATE(15,6,ROW(t_Employe[Nom])/(ISNUMBER(SEARCH($C$4,t_Employe[Nom]&amp;"|"&amp;t_Employe[Prénom]))),ROW()-ROW($I$9))-_xlfn.SINGLE(ROW(t_Employe[]))+1,"-")</f>
        <v>-</v>
      </c>
      <c r="J91" s="12" t="str" cm="1">
        <f t="array" ref="J91">IF(ISNUMBER($I91)*ISNUMBER(J$9),INDEX(t_Employe[],$I91,J$9),"-")</f>
        <v>-</v>
      </c>
      <c r="K91" s="12" t="str" cm="1">
        <f t="array" ref="K91">IF(ISNUMBER($I91)*ISNUMBER(K$9),INDEX(t_Employe[],$I91,K$9),"-")</f>
        <v>-</v>
      </c>
      <c r="L91" s="12" t="str" cm="1">
        <f t="array" ref="L91">IF(ISNUMBER($I91)*ISNUMBER(L$9),INDEX(t_Employe[],$I91,L$9),"-")</f>
        <v>-</v>
      </c>
      <c r="M91" s="12" t="str" cm="1">
        <f t="array" ref="M91">IF(ISNUMBER($I91)*ISNUMBER(M$9),INDEX(t_Employe[],$I91,M$9),"-")</f>
        <v>-</v>
      </c>
      <c r="N91" s="12" t="str" cm="1">
        <f t="array" ref="N91">IF(ISNUMBER($I91)*ISNUMBER(N$9),INDEX(t_Employe[],$I91,N$9),"-")</f>
        <v>-</v>
      </c>
    </row>
    <row r="92" spans="9:14" x14ac:dyDescent="0.25">
      <c r="I92" s="14" t="str" cm="1">
        <f t="array" ref="I92">IFERROR(_xlfn.AGGREGATE(15,6,ROW(t_Employe[Nom])/(ISNUMBER(SEARCH($C$4,t_Employe[Nom]&amp;"|"&amp;t_Employe[Prénom]))),ROW()-ROW($I$9))-_xlfn.SINGLE(ROW(t_Employe[]))+1,"-")</f>
        <v>-</v>
      </c>
      <c r="J92" s="12" t="str" cm="1">
        <f t="array" ref="J92">IF(ISNUMBER($I92)*ISNUMBER(J$9),INDEX(t_Employe[],$I92,J$9),"-")</f>
        <v>-</v>
      </c>
      <c r="K92" s="12" t="str" cm="1">
        <f t="array" ref="K92">IF(ISNUMBER($I92)*ISNUMBER(K$9),INDEX(t_Employe[],$I92,K$9),"-")</f>
        <v>-</v>
      </c>
      <c r="L92" s="12" t="str" cm="1">
        <f t="array" ref="L92">IF(ISNUMBER($I92)*ISNUMBER(L$9),INDEX(t_Employe[],$I92,L$9),"-")</f>
        <v>-</v>
      </c>
      <c r="M92" s="12" t="str" cm="1">
        <f t="array" ref="M92">IF(ISNUMBER($I92)*ISNUMBER(M$9),INDEX(t_Employe[],$I92,M$9),"-")</f>
        <v>-</v>
      </c>
      <c r="N92" s="12" t="str" cm="1">
        <f t="array" ref="N92">IF(ISNUMBER($I92)*ISNUMBER(N$9),INDEX(t_Employe[],$I92,N$9),"-")</f>
        <v>-</v>
      </c>
    </row>
    <row r="93" spans="9:14" x14ac:dyDescent="0.25">
      <c r="I93" s="14" t="str" cm="1">
        <f t="array" ref="I93">IFERROR(_xlfn.AGGREGATE(15,6,ROW(t_Employe[Nom])/(ISNUMBER(SEARCH($C$4,t_Employe[Nom]&amp;"|"&amp;t_Employe[Prénom]))),ROW()-ROW($I$9))-_xlfn.SINGLE(ROW(t_Employe[]))+1,"-")</f>
        <v>-</v>
      </c>
      <c r="J93" s="12" t="str" cm="1">
        <f t="array" ref="J93">IF(ISNUMBER($I93)*ISNUMBER(J$9),INDEX(t_Employe[],$I93,J$9),"-")</f>
        <v>-</v>
      </c>
      <c r="K93" s="12" t="str" cm="1">
        <f t="array" ref="K93">IF(ISNUMBER($I93)*ISNUMBER(K$9),INDEX(t_Employe[],$I93,K$9),"-")</f>
        <v>-</v>
      </c>
      <c r="L93" s="12" t="str" cm="1">
        <f t="array" ref="L93">IF(ISNUMBER($I93)*ISNUMBER(L$9),INDEX(t_Employe[],$I93,L$9),"-")</f>
        <v>-</v>
      </c>
      <c r="M93" s="12" t="str" cm="1">
        <f t="array" ref="M93">IF(ISNUMBER($I93)*ISNUMBER(M$9),INDEX(t_Employe[],$I93,M$9),"-")</f>
        <v>-</v>
      </c>
      <c r="N93" s="12" t="str" cm="1">
        <f t="array" ref="N93">IF(ISNUMBER($I93)*ISNUMBER(N$9),INDEX(t_Employe[],$I93,N$9),"-")</f>
        <v>-</v>
      </c>
    </row>
    <row r="94" spans="9:14" x14ac:dyDescent="0.25">
      <c r="I94" s="14" t="str" cm="1">
        <f t="array" ref="I94">IFERROR(_xlfn.AGGREGATE(15,6,ROW(t_Employe[Nom])/(ISNUMBER(SEARCH($C$4,t_Employe[Nom]&amp;"|"&amp;t_Employe[Prénom]))),ROW()-ROW($I$9))-_xlfn.SINGLE(ROW(t_Employe[]))+1,"-")</f>
        <v>-</v>
      </c>
      <c r="J94" s="12" t="str" cm="1">
        <f t="array" ref="J94">IF(ISNUMBER($I94)*ISNUMBER(J$9),INDEX(t_Employe[],$I94,J$9),"-")</f>
        <v>-</v>
      </c>
      <c r="K94" s="12" t="str" cm="1">
        <f t="array" ref="K94">IF(ISNUMBER($I94)*ISNUMBER(K$9),INDEX(t_Employe[],$I94,K$9),"-")</f>
        <v>-</v>
      </c>
      <c r="L94" s="12" t="str" cm="1">
        <f t="array" ref="L94">IF(ISNUMBER($I94)*ISNUMBER(L$9),INDEX(t_Employe[],$I94,L$9),"-")</f>
        <v>-</v>
      </c>
      <c r="M94" s="12" t="str" cm="1">
        <f t="array" ref="M94">IF(ISNUMBER($I94)*ISNUMBER(M$9),INDEX(t_Employe[],$I94,M$9),"-")</f>
        <v>-</v>
      </c>
      <c r="N94" s="12" t="str" cm="1">
        <f t="array" ref="N94">IF(ISNUMBER($I94)*ISNUMBER(N$9),INDEX(t_Employe[],$I94,N$9),"-")</f>
        <v>-</v>
      </c>
    </row>
    <row r="95" spans="9:14" x14ac:dyDescent="0.25">
      <c r="I95" s="14" t="str" cm="1">
        <f t="array" ref="I95">IFERROR(_xlfn.AGGREGATE(15,6,ROW(t_Employe[Nom])/(ISNUMBER(SEARCH($C$4,t_Employe[Nom]&amp;"|"&amp;t_Employe[Prénom]))),ROW()-ROW($I$9))-_xlfn.SINGLE(ROW(t_Employe[]))+1,"-")</f>
        <v>-</v>
      </c>
      <c r="J95" s="12" t="str" cm="1">
        <f t="array" ref="J95">IF(ISNUMBER($I95)*ISNUMBER(J$9),INDEX(t_Employe[],$I95,J$9),"-")</f>
        <v>-</v>
      </c>
      <c r="K95" s="12" t="str" cm="1">
        <f t="array" ref="K95">IF(ISNUMBER($I95)*ISNUMBER(K$9),INDEX(t_Employe[],$I95,K$9),"-")</f>
        <v>-</v>
      </c>
      <c r="L95" s="12" t="str" cm="1">
        <f t="array" ref="L95">IF(ISNUMBER($I95)*ISNUMBER(L$9),INDEX(t_Employe[],$I95,L$9),"-")</f>
        <v>-</v>
      </c>
      <c r="M95" s="12" t="str" cm="1">
        <f t="array" ref="M95">IF(ISNUMBER($I95)*ISNUMBER(M$9),INDEX(t_Employe[],$I95,M$9),"-")</f>
        <v>-</v>
      </c>
      <c r="N95" s="12" t="str" cm="1">
        <f t="array" ref="N95">IF(ISNUMBER($I95)*ISNUMBER(N$9),INDEX(t_Employe[],$I95,N$9),"-")</f>
        <v>-</v>
      </c>
    </row>
    <row r="96" spans="9:14" x14ac:dyDescent="0.25">
      <c r="I96" s="14" t="str" cm="1">
        <f t="array" ref="I96">IFERROR(_xlfn.AGGREGATE(15,6,ROW(t_Employe[Nom])/(ISNUMBER(SEARCH($C$4,t_Employe[Nom]&amp;"|"&amp;t_Employe[Prénom]))),ROW()-ROW($I$9))-_xlfn.SINGLE(ROW(t_Employe[]))+1,"-")</f>
        <v>-</v>
      </c>
      <c r="J96" s="12" t="str" cm="1">
        <f t="array" ref="J96">IF(ISNUMBER($I96)*ISNUMBER(J$9),INDEX(t_Employe[],$I96,J$9),"-")</f>
        <v>-</v>
      </c>
      <c r="K96" s="12" t="str" cm="1">
        <f t="array" ref="K96">IF(ISNUMBER($I96)*ISNUMBER(K$9),INDEX(t_Employe[],$I96,K$9),"-")</f>
        <v>-</v>
      </c>
      <c r="L96" s="12" t="str" cm="1">
        <f t="array" ref="L96">IF(ISNUMBER($I96)*ISNUMBER(L$9),INDEX(t_Employe[],$I96,L$9),"-")</f>
        <v>-</v>
      </c>
      <c r="M96" s="12" t="str" cm="1">
        <f t="array" ref="M96">IF(ISNUMBER($I96)*ISNUMBER(M$9),INDEX(t_Employe[],$I96,M$9),"-")</f>
        <v>-</v>
      </c>
      <c r="N96" s="12" t="str" cm="1">
        <f t="array" ref="N96">IF(ISNUMBER($I96)*ISNUMBER(N$9),INDEX(t_Employe[],$I96,N$9),"-")</f>
        <v>-</v>
      </c>
    </row>
    <row r="97" spans="9:14" x14ac:dyDescent="0.25">
      <c r="I97" s="14" t="str" cm="1">
        <f t="array" ref="I97">IFERROR(_xlfn.AGGREGATE(15,6,ROW(t_Employe[Nom])/(ISNUMBER(SEARCH($C$4,t_Employe[Nom]&amp;"|"&amp;t_Employe[Prénom]))),ROW()-ROW($I$9))-_xlfn.SINGLE(ROW(t_Employe[]))+1,"-")</f>
        <v>-</v>
      </c>
      <c r="J97" s="12" t="str" cm="1">
        <f t="array" ref="J97">IF(ISNUMBER($I97)*ISNUMBER(J$9),INDEX(t_Employe[],$I97,J$9),"-")</f>
        <v>-</v>
      </c>
      <c r="K97" s="12" t="str" cm="1">
        <f t="array" ref="K97">IF(ISNUMBER($I97)*ISNUMBER(K$9),INDEX(t_Employe[],$I97,K$9),"-")</f>
        <v>-</v>
      </c>
      <c r="L97" s="12" t="str" cm="1">
        <f t="array" ref="L97">IF(ISNUMBER($I97)*ISNUMBER(L$9),INDEX(t_Employe[],$I97,L$9),"-")</f>
        <v>-</v>
      </c>
      <c r="M97" s="12" t="str" cm="1">
        <f t="array" ref="M97">IF(ISNUMBER($I97)*ISNUMBER(M$9),INDEX(t_Employe[],$I97,M$9),"-")</f>
        <v>-</v>
      </c>
      <c r="N97" s="12" t="str" cm="1">
        <f t="array" ref="N97">IF(ISNUMBER($I97)*ISNUMBER(N$9),INDEX(t_Employe[],$I97,N$9),"-")</f>
        <v>-</v>
      </c>
    </row>
    <row r="98" spans="9:14" x14ac:dyDescent="0.25">
      <c r="I98" s="14" t="str" cm="1">
        <f t="array" ref="I98">IFERROR(_xlfn.AGGREGATE(15,6,ROW(t_Employe[Nom])/(ISNUMBER(SEARCH($C$4,t_Employe[Nom]&amp;"|"&amp;t_Employe[Prénom]))),ROW()-ROW($I$9))-_xlfn.SINGLE(ROW(t_Employe[]))+1,"-")</f>
        <v>-</v>
      </c>
      <c r="J98" s="12" t="str" cm="1">
        <f t="array" ref="J98">IF(ISNUMBER($I98)*ISNUMBER(J$9),INDEX(t_Employe[],$I98,J$9),"-")</f>
        <v>-</v>
      </c>
      <c r="K98" s="12" t="str" cm="1">
        <f t="array" ref="K98">IF(ISNUMBER($I98)*ISNUMBER(K$9),INDEX(t_Employe[],$I98,K$9),"-")</f>
        <v>-</v>
      </c>
      <c r="L98" s="12" t="str" cm="1">
        <f t="array" ref="L98">IF(ISNUMBER($I98)*ISNUMBER(L$9),INDEX(t_Employe[],$I98,L$9),"-")</f>
        <v>-</v>
      </c>
      <c r="M98" s="12" t="str" cm="1">
        <f t="array" ref="M98">IF(ISNUMBER($I98)*ISNUMBER(M$9),INDEX(t_Employe[],$I98,M$9),"-")</f>
        <v>-</v>
      </c>
      <c r="N98" s="12" t="str" cm="1">
        <f t="array" ref="N98">IF(ISNUMBER($I98)*ISNUMBER(N$9),INDEX(t_Employe[],$I98,N$9),"-")</f>
        <v>-</v>
      </c>
    </row>
    <row r="99" spans="9:14" x14ac:dyDescent="0.25">
      <c r="I99" s="14" t="str" cm="1">
        <f t="array" ref="I99">IFERROR(_xlfn.AGGREGATE(15,6,ROW(t_Employe[Nom])/(ISNUMBER(SEARCH($C$4,t_Employe[Nom]&amp;"|"&amp;t_Employe[Prénom]))),ROW()-ROW($I$9))-_xlfn.SINGLE(ROW(t_Employe[]))+1,"-")</f>
        <v>-</v>
      </c>
      <c r="J99" s="12" t="str" cm="1">
        <f t="array" ref="J99">IF(ISNUMBER($I99)*ISNUMBER(J$9),INDEX(t_Employe[],$I99,J$9),"-")</f>
        <v>-</v>
      </c>
      <c r="K99" s="12" t="str" cm="1">
        <f t="array" ref="K99">IF(ISNUMBER($I99)*ISNUMBER(K$9),INDEX(t_Employe[],$I99,K$9),"-")</f>
        <v>-</v>
      </c>
      <c r="L99" s="12" t="str" cm="1">
        <f t="array" ref="L99">IF(ISNUMBER($I99)*ISNUMBER(L$9),INDEX(t_Employe[],$I99,L$9),"-")</f>
        <v>-</v>
      </c>
      <c r="M99" s="12" t="str" cm="1">
        <f t="array" ref="M99">IF(ISNUMBER($I99)*ISNUMBER(M$9),INDEX(t_Employe[],$I99,M$9),"-")</f>
        <v>-</v>
      </c>
      <c r="N99" s="12" t="str" cm="1">
        <f t="array" ref="N99">IF(ISNUMBER($I99)*ISNUMBER(N$9),INDEX(t_Employe[],$I99,N$9),"-")</f>
        <v>-</v>
      </c>
    </row>
    <row r="100" spans="9:14" x14ac:dyDescent="0.25">
      <c r="I100" s="14" t="str" cm="1">
        <f t="array" ref="I100">IFERROR(_xlfn.AGGREGATE(15,6,ROW(t_Employe[Nom])/(ISNUMBER(SEARCH($C$4,t_Employe[Nom]&amp;"|"&amp;t_Employe[Prénom]))),ROW()-ROW($I$9))-_xlfn.SINGLE(ROW(t_Employe[]))+1,"-")</f>
        <v>-</v>
      </c>
      <c r="J100" s="12" t="str" cm="1">
        <f t="array" ref="J100">IF(ISNUMBER($I100)*ISNUMBER(J$9),INDEX(t_Employe[],$I100,J$9),"-")</f>
        <v>-</v>
      </c>
      <c r="K100" s="12" t="str" cm="1">
        <f t="array" ref="K100">IF(ISNUMBER($I100)*ISNUMBER(K$9),INDEX(t_Employe[],$I100,K$9),"-")</f>
        <v>-</v>
      </c>
      <c r="L100" s="12" t="str" cm="1">
        <f t="array" ref="L100">IF(ISNUMBER($I100)*ISNUMBER(L$9),INDEX(t_Employe[],$I100,L$9),"-")</f>
        <v>-</v>
      </c>
      <c r="M100" s="12" t="str" cm="1">
        <f t="array" ref="M100">IF(ISNUMBER($I100)*ISNUMBER(M$9),INDEX(t_Employe[],$I100,M$9),"-")</f>
        <v>-</v>
      </c>
      <c r="N100" s="12" t="str" cm="1">
        <f t="array" ref="N100">IF(ISNUMBER($I100)*ISNUMBER(N$9),INDEX(t_Employe[],$I100,N$9),"-")</f>
        <v>-</v>
      </c>
    </row>
    <row r="101" spans="9:14" x14ac:dyDescent="0.25">
      <c r="I101" s="14" t="str" cm="1">
        <f t="array" ref="I101">IFERROR(_xlfn.AGGREGATE(15,6,ROW(t_Employe[Nom])/(ISNUMBER(SEARCH($C$4,t_Employe[Nom]&amp;"|"&amp;t_Employe[Prénom]))),ROW()-ROW($I$9))-_xlfn.SINGLE(ROW(t_Employe[]))+1,"-")</f>
        <v>-</v>
      </c>
      <c r="J101" s="12" t="str" cm="1">
        <f t="array" ref="J101">IF(ISNUMBER($I101)*ISNUMBER(J$9),INDEX(t_Employe[],$I101,J$9),"-")</f>
        <v>-</v>
      </c>
      <c r="K101" s="12" t="str" cm="1">
        <f t="array" ref="K101">IF(ISNUMBER($I101)*ISNUMBER(K$9),INDEX(t_Employe[],$I101,K$9),"-")</f>
        <v>-</v>
      </c>
      <c r="L101" s="12" t="str" cm="1">
        <f t="array" ref="L101">IF(ISNUMBER($I101)*ISNUMBER(L$9),INDEX(t_Employe[],$I101,L$9),"-")</f>
        <v>-</v>
      </c>
      <c r="M101" s="12" t="str" cm="1">
        <f t="array" ref="M101">IF(ISNUMBER($I101)*ISNUMBER(M$9),INDEX(t_Employe[],$I101,M$9),"-")</f>
        <v>-</v>
      </c>
      <c r="N101" s="12" t="str" cm="1">
        <f t="array" ref="N101">IF(ISNUMBER($I101)*ISNUMBER(N$9),INDEX(t_Employe[],$I101,N$9),"-")</f>
        <v>-</v>
      </c>
    </row>
    <row r="102" spans="9:14" x14ac:dyDescent="0.25">
      <c r="I102" s="14" t="str" cm="1">
        <f t="array" ref="I102">IFERROR(_xlfn.AGGREGATE(15,6,ROW(t_Employe[Nom])/(ISNUMBER(SEARCH($C$4,t_Employe[Nom]&amp;"|"&amp;t_Employe[Prénom]))),ROW()-ROW($I$9))-_xlfn.SINGLE(ROW(t_Employe[]))+1,"-")</f>
        <v>-</v>
      </c>
      <c r="J102" s="12" t="str" cm="1">
        <f t="array" ref="J102">IF(ISNUMBER($I102)*ISNUMBER(J$9),INDEX(t_Employe[],$I102,J$9),"-")</f>
        <v>-</v>
      </c>
      <c r="K102" s="12" t="str" cm="1">
        <f t="array" ref="K102">IF(ISNUMBER($I102)*ISNUMBER(K$9),INDEX(t_Employe[],$I102,K$9),"-")</f>
        <v>-</v>
      </c>
      <c r="L102" s="12" t="str" cm="1">
        <f t="array" ref="L102">IF(ISNUMBER($I102)*ISNUMBER(L$9),INDEX(t_Employe[],$I102,L$9),"-")</f>
        <v>-</v>
      </c>
      <c r="M102" s="12" t="str" cm="1">
        <f t="array" ref="M102">IF(ISNUMBER($I102)*ISNUMBER(M$9),INDEX(t_Employe[],$I102,M$9),"-")</f>
        <v>-</v>
      </c>
      <c r="N102" s="12" t="str" cm="1">
        <f t="array" ref="N102">IF(ISNUMBER($I102)*ISNUMBER(N$9),INDEX(t_Employe[],$I102,N$9),"-")</f>
        <v>-</v>
      </c>
    </row>
    <row r="103" spans="9:14" x14ac:dyDescent="0.25">
      <c r="I103" s="14" t="str" cm="1">
        <f t="array" ref="I103">IFERROR(_xlfn.AGGREGATE(15,6,ROW(t_Employe[Nom])/(ISNUMBER(SEARCH($C$4,t_Employe[Nom]&amp;"|"&amp;t_Employe[Prénom]))),ROW()-ROW($I$9))-_xlfn.SINGLE(ROW(t_Employe[]))+1,"-")</f>
        <v>-</v>
      </c>
      <c r="J103" s="12" t="str" cm="1">
        <f t="array" ref="J103">IF(ISNUMBER($I103)*ISNUMBER(J$9),INDEX(t_Employe[],$I103,J$9),"-")</f>
        <v>-</v>
      </c>
      <c r="K103" s="12" t="str" cm="1">
        <f t="array" ref="K103">IF(ISNUMBER($I103)*ISNUMBER(K$9),INDEX(t_Employe[],$I103,K$9),"-")</f>
        <v>-</v>
      </c>
      <c r="L103" s="12" t="str" cm="1">
        <f t="array" ref="L103">IF(ISNUMBER($I103)*ISNUMBER(L$9),INDEX(t_Employe[],$I103,L$9),"-")</f>
        <v>-</v>
      </c>
      <c r="M103" s="12" t="str" cm="1">
        <f t="array" ref="M103">IF(ISNUMBER($I103)*ISNUMBER(M$9),INDEX(t_Employe[],$I103,M$9),"-")</f>
        <v>-</v>
      </c>
      <c r="N103" s="12" t="str" cm="1">
        <f t="array" ref="N103">IF(ISNUMBER($I103)*ISNUMBER(N$9),INDEX(t_Employe[],$I103,N$9),"-")</f>
        <v>-</v>
      </c>
    </row>
    <row r="104" spans="9:14" x14ac:dyDescent="0.25">
      <c r="I104" s="14" t="str" cm="1">
        <f t="array" ref="I104">IFERROR(_xlfn.AGGREGATE(15,6,ROW(t_Employe[Nom])/(ISNUMBER(SEARCH($C$4,t_Employe[Nom]&amp;"|"&amp;t_Employe[Prénom]))),ROW()-ROW($I$9))-_xlfn.SINGLE(ROW(t_Employe[]))+1,"-")</f>
        <v>-</v>
      </c>
      <c r="J104" s="12" t="str" cm="1">
        <f t="array" ref="J104">IF(ISNUMBER($I104)*ISNUMBER(J$9),INDEX(t_Employe[],$I104,J$9),"-")</f>
        <v>-</v>
      </c>
      <c r="K104" s="12" t="str" cm="1">
        <f t="array" ref="K104">IF(ISNUMBER($I104)*ISNUMBER(K$9),INDEX(t_Employe[],$I104,K$9),"-")</f>
        <v>-</v>
      </c>
      <c r="L104" s="12" t="str" cm="1">
        <f t="array" ref="L104">IF(ISNUMBER($I104)*ISNUMBER(L$9),INDEX(t_Employe[],$I104,L$9),"-")</f>
        <v>-</v>
      </c>
      <c r="M104" s="12" t="str" cm="1">
        <f t="array" ref="M104">IF(ISNUMBER($I104)*ISNUMBER(M$9),INDEX(t_Employe[],$I104,M$9),"-")</f>
        <v>-</v>
      </c>
      <c r="N104" s="12" t="str" cm="1">
        <f t="array" ref="N104">IF(ISNUMBER($I104)*ISNUMBER(N$9),INDEX(t_Employe[],$I104,N$9),"-")</f>
        <v>-</v>
      </c>
    </row>
    <row r="105" spans="9:14" x14ac:dyDescent="0.25">
      <c r="I105" s="14" t="str" cm="1">
        <f t="array" ref="I105">IFERROR(_xlfn.AGGREGATE(15,6,ROW(t_Employe[Nom])/(ISNUMBER(SEARCH($C$4,t_Employe[Nom]&amp;"|"&amp;t_Employe[Prénom]))),ROW()-ROW($I$9))-_xlfn.SINGLE(ROW(t_Employe[]))+1,"-")</f>
        <v>-</v>
      </c>
      <c r="J105" s="12" t="str" cm="1">
        <f t="array" ref="J105">IF(ISNUMBER($I105)*ISNUMBER(J$9),INDEX(t_Employe[],$I105,J$9),"-")</f>
        <v>-</v>
      </c>
      <c r="K105" s="12" t="str" cm="1">
        <f t="array" ref="K105">IF(ISNUMBER($I105)*ISNUMBER(K$9),INDEX(t_Employe[],$I105,K$9),"-")</f>
        <v>-</v>
      </c>
      <c r="L105" s="12" t="str" cm="1">
        <f t="array" ref="L105">IF(ISNUMBER($I105)*ISNUMBER(L$9),INDEX(t_Employe[],$I105,L$9),"-")</f>
        <v>-</v>
      </c>
      <c r="M105" s="12" t="str" cm="1">
        <f t="array" ref="M105">IF(ISNUMBER($I105)*ISNUMBER(M$9),INDEX(t_Employe[],$I105,M$9),"-")</f>
        <v>-</v>
      </c>
      <c r="N105" s="12" t="str" cm="1">
        <f t="array" ref="N105">IF(ISNUMBER($I105)*ISNUMBER(N$9),INDEX(t_Employe[],$I105,N$9),"-")</f>
        <v>-</v>
      </c>
    </row>
    <row r="106" spans="9:14" x14ac:dyDescent="0.25">
      <c r="I106" s="14" t="str" cm="1">
        <f t="array" ref="I106">IFERROR(_xlfn.AGGREGATE(15,6,ROW(t_Employe[Nom])/(ISNUMBER(SEARCH($C$4,t_Employe[Nom]&amp;"|"&amp;t_Employe[Prénom]))),ROW()-ROW($I$9))-_xlfn.SINGLE(ROW(t_Employe[]))+1,"-")</f>
        <v>-</v>
      </c>
      <c r="J106" s="12" t="str" cm="1">
        <f t="array" ref="J106">IF(ISNUMBER($I106)*ISNUMBER(J$9),INDEX(t_Employe[],$I106,J$9),"-")</f>
        <v>-</v>
      </c>
      <c r="K106" s="12" t="str" cm="1">
        <f t="array" ref="K106">IF(ISNUMBER($I106)*ISNUMBER(K$9),INDEX(t_Employe[],$I106,K$9),"-")</f>
        <v>-</v>
      </c>
      <c r="L106" s="12" t="str" cm="1">
        <f t="array" ref="L106">IF(ISNUMBER($I106)*ISNUMBER(L$9),INDEX(t_Employe[],$I106,L$9),"-")</f>
        <v>-</v>
      </c>
      <c r="M106" s="12" t="str" cm="1">
        <f t="array" ref="M106">IF(ISNUMBER($I106)*ISNUMBER(M$9),INDEX(t_Employe[],$I106,M$9),"-")</f>
        <v>-</v>
      </c>
      <c r="N106" s="12" t="str" cm="1">
        <f t="array" ref="N106">IF(ISNUMBER($I106)*ISNUMBER(N$9),INDEX(t_Employe[],$I106,N$9),"-")</f>
        <v>-</v>
      </c>
    </row>
    <row r="107" spans="9:14" x14ac:dyDescent="0.25">
      <c r="I107" s="14" t="str" cm="1">
        <f t="array" ref="I107">IFERROR(_xlfn.AGGREGATE(15,6,ROW(t_Employe[Nom])/(ISNUMBER(SEARCH($C$4,t_Employe[Nom]&amp;"|"&amp;t_Employe[Prénom]))),ROW()-ROW($I$9))-_xlfn.SINGLE(ROW(t_Employe[]))+1,"-")</f>
        <v>-</v>
      </c>
      <c r="J107" s="12" t="str" cm="1">
        <f t="array" ref="J107">IF(ISNUMBER($I107)*ISNUMBER(J$9),INDEX(t_Employe[],$I107,J$9),"-")</f>
        <v>-</v>
      </c>
      <c r="K107" s="12" t="str" cm="1">
        <f t="array" ref="K107">IF(ISNUMBER($I107)*ISNUMBER(K$9),INDEX(t_Employe[],$I107,K$9),"-")</f>
        <v>-</v>
      </c>
      <c r="L107" s="12" t="str" cm="1">
        <f t="array" ref="L107">IF(ISNUMBER($I107)*ISNUMBER(L$9),INDEX(t_Employe[],$I107,L$9),"-")</f>
        <v>-</v>
      </c>
      <c r="M107" s="12" t="str" cm="1">
        <f t="array" ref="M107">IF(ISNUMBER($I107)*ISNUMBER(M$9),INDEX(t_Employe[],$I107,M$9),"-")</f>
        <v>-</v>
      </c>
      <c r="N107" s="12" t="str" cm="1">
        <f t="array" ref="N107">IF(ISNUMBER($I107)*ISNUMBER(N$9),INDEX(t_Employe[],$I107,N$9),"-")</f>
        <v>-</v>
      </c>
    </row>
    <row r="108" spans="9:14" x14ac:dyDescent="0.25">
      <c r="I108" s="14" t="str" cm="1">
        <f t="array" ref="I108">IFERROR(_xlfn.AGGREGATE(15,6,ROW(t_Employe[Nom])/(ISNUMBER(SEARCH($C$4,t_Employe[Nom]&amp;"|"&amp;t_Employe[Prénom]))),ROW()-ROW($I$9))-_xlfn.SINGLE(ROW(t_Employe[]))+1,"-")</f>
        <v>-</v>
      </c>
      <c r="J108" s="12" t="str" cm="1">
        <f t="array" ref="J108">IF(ISNUMBER($I108)*ISNUMBER(J$9),INDEX(t_Employe[],$I108,J$9),"-")</f>
        <v>-</v>
      </c>
      <c r="K108" s="12" t="str" cm="1">
        <f t="array" ref="K108">IF(ISNUMBER($I108)*ISNUMBER(K$9),INDEX(t_Employe[],$I108,K$9),"-")</f>
        <v>-</v>
      </c>
      <c r="L108" s="12" t="str" cm="1">
        <f t="array" ref="L108">IF(ISNUMBER($I108)*ISNUMBER(L$9),INDEX(t_Employe[],$I108,L$9),"-")</f>
        <v>-</v>
      </c>
      <c r="M108" s="12" t="str" cm="1">
        <f t="array" ref="M108">IF(ISNUMBER($I108)*ISNUMBER(M$9),INDEX(t_Employe[],$I108,M$9),"-")</f>
        <v>-</v>
      </c>
      <c r="N108" s="12" t="str" cm="1">
        <f t="array" ref="N108">IF(ISNUMBER($I108)*ISNUMBER(N$9),INDEX(t_Employe[],$I108,N$9),"-")</f>
        <v>-</v>
      </c>
    </row>
    <row r="109" spans="9:14" x14ac:dyDescent="0.25">
      <c r="I109" s="14" t="str" cm="1">
        <f t="array" ref="I109">IFERROR(_xlfn.AGGREGATE(15,6,ROW(t_Employe[Nom])/(ISNUMBER(SEARCH($C$4,t_Employe[Nom]&amp;"|"&amp;t_Employe[Prénom]))),ROW()-ROW($I$9))-_xlfn.SINGLE(ROW(t_Employe[]))+1,"-")</f>
        <v>-</v>
      </c>
      <c r="J109" s="12" t="str" cm="1">
        <f t="array" ref="J109">IF(ISNUMBER($I109)*ISNUMBER(J$9),INDEX(t_Employe[],$I109,J$9),"-")</f>
        <v>-</v>
      </c>
      <c r="K109" s="12" t="str" cm="1">
        <f t="array" ref="K109">IF(ISNUMBER($I109)*ISNUMBER(K$9),INDEX(t_Employe[],$I109,K$9),"-")</f>
        <v>-</v>
      </c>
      <c r="L109" s="12" t="str" cm="1">
        <f t="array" ref="L109">IF(ISNUMBER($I109)*ISNUMBER(L$9),INDEX(t_Employe[],$I109,L$9),"-")</f>
        <v>-</v>
      </c>
      <c r="M109" s="12" t="str" cm="1">
        <f t="array" ref="M109">IF(ISNUMBER($I109)*ISNUMBER(M$9),INDEX(t_Employe[],$I109,M$9),"-")</f>
        <v>-</v>
      </c>
      <c r="N109" s="12" t="str" cm="1">
        <f t="array" ref="N109">IF(ISNUMBER($I109)*ISNUMBER(N$9),INDEX(t_Employe[],$I109,N$9),"-")</f>
        <v>-</v>
      </c>
    </row>
    <row r="110" spans="9:14" x14ac:dyDescent="0.25">
      <c r="I110" s="14" t="str" cm="1">
        <f t="array" ref="I110">IFERROR(_xlfn.AGGREGATE(15,6,ROW(t_Employe[Nom])/(ISNUMBER(SEARCH($C$4,t_Employe[Nom]&amp;"|"&amp;t_Employe[Prénom]))),ROW()-ROW($I$9))-_xlfn.SINGLE(ROW(t_Employe[]))+1,"-")</f>
        <v>-</v>
      </c>
      <c r="J110" s="12" t="str" cm="1">
        <f t="array" ref="J110">IF(ISNUMBER($I110)*ISNUMBER(J$9),INDEX(t_Employe[],$I110,J$9),"-")</f>
        <v>-</v>
      </c>
      <c r="K110" s="12" t="str" cm="1">
        <f t="array" ref="K110">IF(ISNUMBER($I110)*ISNUMBER(K$9),INDEX(t_Employe[],$I110,K$9),"-")</f>
        <v>-</v>
      </c>
      <c r="L110" s="12" t="str" cm="1">
        <f t="array" ref="L110">IF(ISNUMBER($I110)*ISNUMBER(L$9),INDEX(t_Employe[],$I110,L$9),"-")</f>
        <v>-</v>
      </c>
      <c r="M110" s="12" t="str" cm="1">
        <f t="array" ref="M110">IF(ISNUMBER($I110)*ISNUMBER(M$9),INDEX(t_Employe[],$I110,M$9),"-")</f>
        <v>-</v>
      </c>
      <c r="N110" s="12" t="str" cm="1">
        <f t="array" ref="N110">IF(ISNUMBER($I110)*ISNUMBER(N$9),INDEX(t_Employe[],$I110,N$9),"-")</f>
        <v>-</v>
      </c>
    </row>
    <row r="111" spans="9:14" x14ac:dyDescent="0.25">
      <c r="I111" s="14" t="str" cm="1">
        <f t="array" ref="I111">IFERROR(_xlfn.AGGREGATE(15,6,ROW(t_Employe[Nom])/(ISNUMBER(SEARCH($C$4,t_Employe[Nom]&amp;"|"&amp;t_Employe[Prénom]))),ROW()-ROW($I$9))-_xlfn.SINGLE(ROW(t_Employe[]))+1,"-")</f>
        <v>-</v>
      </c>
      <c r="J111" s="12" t="str" cm="1">
        <f t="array" ref="J111">IF(ISNUMBER($I111)*ISNUMBER(J$9),INDEX(t_Employe[],$I111,J$9),"-")</f>
        <v>-</v>
      </c>
      <c r="K111" s="12" t="str" cm="1">
        <f t="array" ref="K111">IF(ISNUMBER($I111)*ISNUMBER(K$9),INDEX(t_Employe[],$I111,K$9),"-")</f>
        <v>-</v>
      </c>
      <c r="L111" s="12" t="str" cm="1">
        <f t="array" ref="L111">IF(ISNUMBER($I111)*ISNUMBER(L$9),INDEX(t_Employe[],$I111,L$9),"-")</f>
        <v>-</v>
      </c>
      <c r="M111" s="12" t="str" cm="1">
        <f t="array" ref="M111">IF(ISNUMBER($I111)*ISNUMBER(M$9),INDEX(t_Employe[],$I111,M$9),"-")</f>
        <v>-</v>
      </c>
      <c r="N111" s="12" t="str" cm="1">
        <f t="array" ref="N111">IF(ISNUMBER($I111)*ISNUMBER(N$9),INDEX(t_Employe[],$I111,N$9),"-")</f>
        <v>-</v>
      </c>
    </row>
    <row r="112" spans="9:14" x14ac:dyDescent="0.25">
      <c r="I112" s="14" t="str" cm="1">
        <f t="array" ref="I112">IFERROR(_xlfn.AGGREGATE(15,6,ROW(t_Employe[Nom])/(ISNUMBER(SEARCH($C$4,t_Employe[Nom]&amp;"|"&amp;t_Employe[Prénom]))),ROW()-ROW($I$9))-_xlfn.SINGLE(ROW(t_Employe[]))+1,"-")</f>
        <v>-</v>
      </c>
      <c r="J112" s="12" t="str" cm="1">
        <f t="array" ref="J112">IF(ISNUMBER($I112)*ISNUMBER(J$9),INDEX(t_Employe[],$I112,J$9),"-")</f>
        <v>-</v>
      </c>
      <c r="K112" s="12" t="str" cm="1">
        <f t="array" ref="K112">IF(ISNUMBER($I112)*ISNUMBER(K$9),INDEX(t_Employe[],$I112,K$9),"-")</f>
        <v>-</v>
      </c>
      <c r="L112" s="12" t="str" cm="1">
        <f t="array" ref="L112">IF(ISNUMBER($I112)*ISNUMBER(L$9),INDEX(t_Employe[],$I112,L$9),"-")</f>
        <v>-</v>
      </c>
      <c r="M112" s="12" t="str" cm="1">
        <f t="array" ref="M112">IF(ISNUMBER($I112)*ISNUMBER(M$9),INDEX(t_Employe[],$I112,M$9),"-")</f>
        <v>-</v>
      </c>
      <c r="N112" s="12" t="str" cm="1">
        <f t="array" ref="N112">IF(ISNUMBER($I112)*ISNUMBER(N$9),INDEX(t_Employe[],$I112,N$9),"-")</f>
        <v>-</v>
      </c>
    </row>
    <row r="113" spans="9:14" x14ac:dyDescent="0.25">
      <c r="I113" s="14" t="str" cm="1">
        <f t="array" ref="I113">IFERROR(_xlfn.AGGREGATE(15,6,ROW(t_Employe[Nom])/(ISNUMBER(SEARCH($C$4,t_Employe[Nom]&amp;"|"&amp;t_Employe[Prénom]))),ROW()-ROW($I$9))-_xlfn.SINGLE(ROW(t_Employe[]))+1,"-")</f>
        <v>-</v>
      </c>
      <c r="J113" s="12" t="str" cm="1">
        <f t="array" ref="J113">IF(ISNUMBER($I113)*ISNUMBER(J$9),INDEX(t_Employe[],$I113,J$9),"-")</f>
        <v>-</v>
      </c>
      <c r="K113" s="12" t="str" cm="1">
        <f t="array" ref="K113">IF(ISNUMBER($I113)*ISNUMBER(K$9),INDEX(t_Employe[],$I113,K$9),"-")</f>
        <v>-</v>
      </c>
      <c r="L113" s="12" t="str" cm="1">
        <f t="array" ref="L113">IF(ISNUMBER($I113)*ISNUMBER(L$9),INDEX(t_Employe[],$I113,L$9),"-")</f>
        <v>-</v>
      </c>
      <c r="M113" s="12" t="str" cm="1">
        <f t="array" ref="M113">IF(ISNUMBER($I113)*ISNUMBER(M$9),INDEX(t_Employe[],$I113,M$9),"-")</f>
        <v>-</v>
      </c>
      <c r="N113" s="12" t="str" cm="1">
        <f t="array" ref="N113">IF(ISNUMBER($I113)*ISNUMBER(N$9),INDEX(t_Employe[],$I113,N$9),"-")</f>
        <v>-</v>
      </c>
    </row>
    <row r="114" spans="9:14" x14ac:dyDescent="0.25">
      <c r="I114" s="14" t="str" cm="1">
        <f t="array" ref="I114">IFERROR(_xlfn.AGGREGATE(15,6,ROW(t_Employe[Nom])/(ISNUMBER(SEARCH($C$4,t_Employe[Nom]&amp;"|"&amp;t_Employe[Prénom]))),ROW()-ROW($I$9))-_xlfn.SINGLE(ROW(t_Employe[]))+1,"-")</f>
        <v>-</v>
      </c>
      <c r="J114" s="12" t="str" cm="1">
        <f t="array" ref="J114">IF(ISNUMBER($I114)*ISNUMBER(J$9),INDEX(t_Employe[],$I114,J$9),"-")</f>
        <v>-</v>
      </c>
      <c r="K114" s="12" t="str" cm="1">
        <f t="array" ref="K114">IF(ISNUMBER($I114)*ISNUMBER(K$9),INDEX(t_Employe[],$I114,K$9),"-")</f>
        <v>-</v>
      </c>
      <c r="L114" s="12" t="str" cm="1">
        <f t="array" ref="L114">IF(ISNUMBER($I114)*ISNUMBER(L$9),INDEX(t_Employe[],$I114,L$9),"-")</f>
        <v>-</v>
      </c>
      <c r="M114" s="12" t="str" cm="1">
        <f t="array" ref="M114">IF(ISNUMBER($I114)*ISNUMBER(M$9),INDEX(t_Employe[],$I114,M$9),"-")</f>
        <v>-</v>
      </c>
      <c r="N114" s="12" t="str" cm="1">
        <f t="array" ref="N114">IF(ISNUMBER($I114)*ISNUMBER(N$9),INDEX(t_Employe[],$I114,N$9),"-")</f>
        <v>-</v>
      </c>
    </row>
    <row r="115" spans="9:14" x14ac:dyDescent="0.25">
      <c r="I115" s="14" t="str" cm="1">
        <f t="array" ref="I115">IFERROR(_xlfn.AGGREGATE(15,6,ROW(t_Employe[Nom])/(ISNUMBER(SEARCH($C$4,t_Employe[Nom]&amp;"|"&amp;t_Employe[Prénom]))),ROW()-ROW($I$9))-_xlfn.SINGLE(ROW(t_Employe[]))+1,"-")</f>
        <v>-</v>
      </c>
      <c r="J115" s="12" t="str" cm="1">
        <f t="array" ref="J115">IF(ISNUMBER($I115)*ISNUMBER(J$9),INDEX(t_Employe[],$I115,J$9),"-")</f>
        <v>-</v>
      </c>
      <c r="K115" s="12" t="str" cm="1">
        <f t="array" ref="K115">IF(ISNUMBER($I115)*ISNUMBER(K$9),INDEX(t_Employe[],$I115,K$9),"-")</f>
        <v>-</v>
      </c>
      <c r="L115" s="12" t="str" cm="1">
        <f t="array" ref="L115">IF(ISNUMBER($I115)*ISNUMBER(L$9),INDEX(t_Employe[],$I115,L$9),"-")</f>
        <v>-</v>
      </c>
      <c r="M115" s="12" t="str" cm="1">
        <f t="array" ref="M115">IF(ISNUMBER($I115)*ISNUMBER(M$9),INDEX(t_Employe[],$I115,M$9),"-")</f>
        <v>-</v>
      </c>
      <c r="N115" s="12" t="str" cm="1">
        <f t="array" ref="N115">IF(ISNUMBER($I115)*ISNUMBER(N$9),INDEX(t_Employe[],$I115,N$9),"-")</f>
        <v>-</v>
      </c>
    </row>
    <row r="116" spans="9:14" x14ac:dyDescent="0.25">
      <c r="I116" s="14" t="str" cm="1">
        <f t="array" ref="I116">IFERROR(_xlfn.AGGREGATE(15,6,ROW(t_Employe[Nom])/(ISNUMBER(SEARCH($C$4,t_Employe[Nom]&amp;"|"&amp;t_Employe[Prénom]))),ROW()-ROW($I$9))-_xlfn.SINGLE(ROW(t_Employe[]))+1,"-")</f>
        <v>-</v>
      </c>
      <c r="J116" s="12" t="str" cm="1">
        <f t="array" ref="J116">IF(ISNUMBER($I116)*ISNUMBER(J$9),INDEX(t_Employe[],$I116,J$9),"-")</f>
        <v>-</v>
      </c>
      <c r="K116" s="12" t="str" cm="1">
        <f t="array" ref="K116">IF(ISNUMBER($I116)*ISNUMBER(K$9),INDEX(t_Employe[],$I116,K$9),"-")</f>
        <v>-</v>
      </c>
      <c r="L116" s="12" t="str" cm="1">
        <f t="array" ref="L116">IF(ISNUMBER($I116)*ISNUMBER(L$9),INDEX(t_Employe[],$I116,L$9),"-")</f>
        <v>-</v>
      </c>
      <c r="M116" s="12" t="str" cm="1">
        <f t="array" ref="M116">IF(ISNUMBER($I116)*ISNUMBER(M$9),INDEX(t_Employe[],$I116,M$9),"-")</f>
        <v>-</v>
      </c>
      <c r="N116" s="12" t="str" cm="1">
        <f t="array" ref="N116">IF(ISNUMBER($I116)*ISNUMBER(N$9),INDEX(t_Employe[],$I116,N$9),"-")</f>
        <v>-</v>
      </c>
    </row>
    <row r="117" spans="9:14" x14ac:dyDescent="0.25">
      <c r="I117" s="14" t="str" cm="1">
        <f t="array" ref="I117">IFERROR(_xlfn.AGGREGATE(15,6,ROW(t_Employe[Nom])/(ISNUMBER(SEARCH($C$4,t_Employe[Nom]&amp;"|"&amp;t_Employe[Prénom]))),ROW()-ROW($I$9))-_xlfn.SINGLE(ROW(t_Employe[]))+1,"-")</f>
        <v>-</v>
      </c>
      <c r="J117" s="12" t="str" cm="1">
        <f t="array" ref="J117">IF(ISNUMBER($I117)*ISNUMBER(J$9),INDEX(t_Employe[],$I117,J$9),"-")</f>
        <v>-</v>
      </c>
      <c r="K117" s="12" t="str" cm="1">
        <f t="array" ref="K117">IF(ISNUMBER($I117)*ISNUMBER(K$9),INDEX(t_Employe[],$I117,K$9),"-")</f>
        <v>-</v>
      </c>
      <c r="L117" s="12" t="str" cm="1">
        <f t="array" ref="L117">IF(ISNUMBER($I117)*ISNUMBER(L$9),INDEX(t_Employe[],$I117,L$9),"-")</f>
        <v>-</v>
      </c>
      <c r="M117" s="12" t="str" cm="1">
        <f t="array" ref="M117">IF(ISNUMBER($I117)*ISNUMBER(M$9),INDEX(t_Employe[],$I117,M$9),"-")</f>
        <v>-</v>
      </c>
      <c r="N117" s="12" t="str" cm="1">
        <f t="array" ref="N117">IF(ISNUMBER($I117)*ISNUMBER(N$9),INDEX(t_Employe[],$I117,N$9),"-")</f>
        <v>-</v>
      </c>
    </row>
    <row r="118" spans="9:14" x14ac:dyDescent="0.25">
      <c r="I118" s="14" t="str" cm="1">
        <f t="array" ref="I118">IFERROR(_xlfn.AGGREGATE(15,6,ROW(t_Employe[Nom])/(ISNUMBER(SEARCH($C$4,t_Employe[Nom]&amp;"|"&amp;t_Employe[Prénom]))),ROW()-ROW($I$9))-_xlfn.SINGLE(ROW(t_Employe[]))+1,"-")</f>
        <v>-</v>
      </c>
      <c r="J118" s="12" t="str" cm="1">
        <f t="array" ref="J118">IF(ISNUMBER($I118)*ISNUMBER(J$9),INDEX(t_Employe[],$I118,J$9),"-")</f>
        <v>-</v>
      </c>
      <c r="K118" s="12" t="str" cm="1">
        <f t="array" ref="K118">IF(ISNUMBER($I118)*ISNUMBER(K$9),INDEX(t_Employe[],$I118,K$9),"-")</f>
        <v>-</v>
      </c>
      <c r="L118" s="12" t="str" cm="1">
        <f t="array" ref="L118">IF(ISNUMBER($I118)*ISNUMBER(L$9),INDEX(t_Employe[],$I118,L$9),"-")</f>
        <v>-</v>
      </c>
      <c r="M118" s="12" t="str" cm="1">
        <f t="array" ref="M118">IF(ISNUMBER($I118)*ISNUMBER(M$9),INDEX(t_Employe[],$I118,M$9),"-")</f>
        <v>-</v>
      </c>
      <c r="N118" s="12" t="str" cm="1">
        <f t="array" ref="N118">IF(ISNUMBER($I118)*ISNUMBER(N$9),INDEX(t_Employe[],$I118,N$9),"-")</f>
        <v>-</v>
      </c>
    </row>
    <row r="119" spans="9:14" x14ac:dyDescent="0.25">
      <c r="I119" s="14" t="str" cm="1">
        <f t="array" ref="I119">IFERROR(_xlfn.AGGREGATE(15,6,ROW(t_Employe[Nom])/(ISNUMBER(SEARCH($C$4,t_Employe[Nom]&amp;"|"&amp;t_Employe[Prénom]))),ROW()-ROW($I$9))-_xlfn.SINGLE(ROW(t_Employe[]))+1,"-")</f>
        <v>-</v>
      </c>
      <c r="J119" s="12" t="str" cm="1">
        <f t="array" ref="J119">IF(ISNUMBER($I119)*ISNUMBER(J$9),INDEX(t_Employe[],$I119,J$9),"-")</f>
        <v>-</v>
      </c>
      <c r="K119" s="12" t="str" cm="1">
        <f t="array" ref="K119">IF(ISNUMBER($I119)*ISNUMBER(K$9),INDEX(t_Employe[],$I119,K$9),"-")</f>
        <v>-</v>
      </c>
      <c r="L119" s="12" t="str" cm="1">
        <f t="array" ref="L119">IF(ISNUMBER($I119)*ISNUMBER(L$9),INDEX(t_Employe[],$I119,L$9),"-")</f>
        <v>-</v>
      </c>
      <c r="M119" s="12" t="str" cm="1">
        <f t="array" ref="M119">IF(ISNUMBER($I119)*ISNUMBER(M$9),INDEX(t_Employe[],$I119,M$9),"-")</f>
        <v>-</v>
      </c>
      <c r="N119" s="12" t="str" cm="1">
        <f t="array" ref="N119">IF(ISNUMBER($I119)*ISNUMBER(N$9),INDEX(t_Employe[],$I119,N$9),"-")</f>
        <v>-</v>
      </c>
    </row>
    <row r="120" spans="9:14" x14ac:dyDescent="0.25">
      <c r="I120" s="14" t="str" cm="1">
        <f t="array" ref="I120">IFERROR(_xlfn.AGGREGATE(15,6,ROW(t_Employe[Nom])/(ISNUMBER(SEARCH($C$4,t_Employe[Nom]&amp;"|"&amp;t_Employe[Prénom]))),ROW()-ROW($I$9))-_xlfn.SINGLE(ROW(t_Employe[]))+1,"-")</f>
        <v>-</v>
      </c>
      <c r="J120" s="12" t="str" cm="1">
        <f t="array" ref="J120">IF(ISNUMBER($I120)*ISNUMBER(J$9),INDEX(t_Employe[],$I120,J$9),"-")</f>
        <v>-</v>
      </c>
      <c r="K120" s="12" t="str" cm="1">
        <f t="array" ref="K120">IF(ISNUMBER($I120)*ISNUMBER(K$9),INDEX(t_Employe[],$I120,K$9),"-")</f>
        <v>-</v>
      </c>
      <c r="L120" s="12" t="str" cm="1">
        <f t="array" ref="L120">IF(ISNUMBER($I120)*ISNUMBER(L$9),INDEX(t_Employe[],$I120,L$9),"-")</f>
        <v>-</v>
      </c>
      <c r="M120" s="12" t="str" cm="1">
        <f t="array" ref="M120">IF(ISNUMBER($I120)*ISNUMBER(M$9),INDEX(t_Employe[],$I120,M$9),"-")</f>
        <v>-</v>
      </c>
      <c r="N120" s="12" t="str" cm="1">
        <f t="array" ref="N120">IF(ISNUMBER($I120)*ISNUMBER(N$9),INDEX(t_Employe[],$I120,N$9),"-")</f>
        <v>-</v>
      </c>
    </row>
    <row r="121" spans="9:14" x14ac:dyDescent="0.25">
      <c r="I121" s="14" t="str" cm="1">
        <f t="array" ref="I121">IFERROR(_xlfn.AGGREGATE(15,6,ROW(t_Employe[Nom])/(ISNUMBER(SEARCH($C$4,t_Employe[Nom]&amp;"|"&amp;t_Employe[Prénom]))),ROW()-ROW($I$9))-_xlfn.SINGLE(ROW(t_Employe[]))+1,"-")</f>
        <v>-</v>
      </c>
      <c r="J121" s="12" t="str" cm="1">
        <f t="array" ref="J121">IF(ISNUMBER($I121)*ISNUMBER(J$9),INDEX(t_Employe[],$I121,J$9),"-")</f>
        <v>-</v>
      </c>
      <c r="K121" s="12" t="str" cm="1">
        <f t="array" ref="K121">IF(ISNUMBER($I121)*ISNUMBER(K$9),INDEX(t_Employe[],$I121,K$9),"-")</f>
        <v>-</v>
      </c>
      <c r="L121" s="12" t="str" cm="1">
        <f t="array" ref="L121">IF(ISNUMBER($I121)*ISNUMBER(L$9),INDEX(t_Employe[],$I121,L$9),"-")</f>
        <v>-</v>
      </c>
      <c r="M121" s="12" t="str" cm="1">
        <f t="array" ref="M121">IF(ISNUMBER($I121)*ISNUMBER(M$9),INDEX(t_Employe[],$I121,M$9),"-")</f>
        <v>-</v>
      </c>
      <c r="N121" s="12" t="str" cm="1">
        <f t="array" ref="N121">IF(ISNUMBER($I121)*ISNUMBER(N$9),INDEX(t_Employe[],$I121,N$9),"-")</f>
        <v>-</v>
      </c>
    </row>
    <row r="122" spans="9:14" x14ac:dyDescent="0.25">
      <c r="I122" s="14" t="str" cm="1">
        <f t="array" ref="I122">IFERROR(_xlfn.AGGREGATE(15,6,ROW(t_Employe[Nom])/(ISNUMBER(SEARCH($C$4,t_Employe[Nom]&amp;"|"&amp;t_Employe[Prénom]))),ROW()-ROW($I$9))-_xlfn.SINGLE(ROW(t_Employe[]))+1,"-")</f>
        <v>-</v>
      </c>
      <c r="J122" s="12" t="str" cm="1">
        <f t="array" ref="J122">IF(ISNUMBER($I122)*ISNUMBER(J$9),INDEX(t_Employe[],$I122,J$9),"-")</f>
        <v>-</v>
      </c>
      <c r="K122" s="12" t="str" cm="1">
        <f t="array" ref="K122">IF(ISNUMBER($I122)*ISNUMBER(K$9),INDEX(t_Employe[],$I122,K$9),"-")</f>
        <v>-</v>
      </c>
      <c r="L122" s="12" t="str" cm="1">
        <f t="array" ref="L122">IF(ISNUMBER($I122)*ISNUMBER(L$9),INDEX(t_Employe[],$I122,L$9),"-")</f>
        <v>-</v>
      </c>
      <c r="M122" s="12" t="str" cm="1">
        <f t="array" ref="M122">IF(ISNUMBER($I122)*ISNUMBER(M$9),INDEX(t_Employe[],$I122,M$9),"-")</f>
        <v>-</v>
      </c>
      <c r="N122" s="12" t="str" cm="1">
        <f t="array" ref="N122">IF(ISNUMBER($I122)*ISNUMBER(N$9),INDEX(t_Employe[],$I122,N$9),"-")</f>
        <v>-</v>
      </c>
    </row>
    <row r="123" spans="9:14" x14ac:dyDescent="0.25">
      <c r="I123" s="14" t="str" cm="1">
        <f t="array" ref="I123">IFERROR(_xlfn.AGGREGATE(15,6,ROW(t_Employe[Nom])/(ISNUMBER(SEARCH($C$4,t_Employe[Nom]&amp;"|"&amp;t_Employe[Prénom]))),ROW()-ROW($I$9))-_xlfn.SINGLE(ROW(t_Employe[]))+1,"-")</f>
        <v>-</v>
      </c>
      <c r="J123" s="12" t="str" cm="1">
        <f t="array" ref="J123">IF(ISNUMBER($I123)*ISNUMBER(J$9),INDEX(t_Employe[],$I123,J$9),"-")</f>
        <v>-</v>
      </c>
      <c r="K123" s="12" t="str" cm="1">
        <f t="array" ref="K123">IF(ISNUMBER($I123)*ISNUMBER(K$9),INDEX(t_Employe[],$I123,K$9),"-")</f>
        <v>-</v>
      </c>
      <c r="L123" s="12" t="str" cm="1">
        <f t="array" ref="L123">IF(ISNUMBER($I123)*ISNUMBER(L$9),INDEX(t_Employe[],$I123,L$9),"-")</f>
        <v>-</v>
      </c>
      <c r="M123" s="12" t="str" cm="1">
        <f t="array" ref="M123">IF(ISNUMBER($I123)*ISNUMBER(M$9),INDEX(t_Employe[],$I123,M$9),"-")</f>
        <v>-</v>
      </c>
      <c r="N123" s="12" t="str" cm="1">
        <f t="array" ref="N123">IF(ISNUMBER($I123)*ISNUMBER(N$9),INDEX(t_Employe[],$I123,N$9),"-")</f>
        <v>-</v>
      </c>
    </row>
    <row r="124" spans="9:14" x14ac:dyDescent="0.25">
      <c r="I124" s="14" t="str" cm="1">
        <f t="array" ref="I124">IFERROR(_xlfn.AGGREGATE(15,6,ROW(t_Employe[Nom])/(ISNUMBER(SEARCH($C$4,t_Employe[Nom]&amp;"|"&amp;t_Employe[Prénom]))),ROW()-ROW($I$9))-_xlfn.SINGLE(ROW(t_Employe[]))+1,"-")</f>
        <v>-</v>
      </c>
      <c r="J124" s="12" t="str" cm="1">
        <f t="array" ref="J124">IF(ISNUMBER($I124)*ISNUMBER(J$9),INDEX(t_Employe[],$I124,J$9),"-")</f>
        <v>-</v>
      </c>
      <c r="K124" s="12" t="str" cm="1">
        <f t="array" ref="K124">IF(ISNUMBER($I124)*ISNUMBER(K$9),INDEX(t_Employe[],$I124,K$9),"-")</f>
        <v>-</v>
      </c>
      <c r="L124" s="12" t="str" cm="1">
        <f t="array" ref="L124">IF(ISNUMBER($I124)*ISNUMBER(L$9),INDEX(t_Employe[],$I124,L$9),"-")</f>
        <v>-</v>
      </c>
      <c r="M124" s="12" t="str" cm="1">
        <f t="array" ref="M124">IF(ISNUMBER($I124)*ISNUMBER(M$9),INDEX(t_Employe[],$I124,M$9),"-")</f>
        <v>-</v>
      </c>
      <c r="N124" s="12" t="str" cm="1">
        <f t="array" ref="N124">IF(ISNUMBER($I124)*ISNUMBER(N$9),INDEX(t_Employe[],$I124,N$9),"-")</f>
        <v>-</v>
      </c>
    </row>
    <row r="125" spans="9:14" x14ac:dyDescent="0.25">
      <c r="I125" s="14" t="str" cm="1">
        <f t="array" ref="I125">IFERROR(_xlfn.AGGREGATE(15,6,ROW(t_Employe[Nom])/(ISNUMBER(SEARCH($C$4,t_Employe[Nom]&amp;"|"&amp;t_Employe[Prénom]))),ROW()-ROW($I$9))-_xlfn.SINGLE(ROW(t_Employe[]))+1,"-")</f>
        <v>-</v>
      </c>
      <c r="J125" s="12" t="str" cm="1">
        <f t="array" ref="J125">IF(ISNUMBER($I125)*ISNUMBER(J$9),INDEX(t_Employe[],$I125,J$9),"-")</f>
        <v>-</v>
      </c>
      <c r="K125" s="12" t="str" cm="1">
        <f t="array" ref="K125">IF(ISNUMBER($I125)*ISNUMBER(K$9),INDEX(t_Employe[],$I125,K$9),"-")</f>
        <v>-</v>
      </c>
      <c r="L125" s="12" t="str" cm="1">
        <f t="array" ref="L125">IF(ISNUMBER($I125)*ISNUMBER(L$9),INDEX(t_Employe[],$I125,L$9),"-")</f>
        <v>-</v>
      </c>
      <c r="M125" s="12" t="str" cm="1">
        <f t="array" ref="M125">IF(ISNUMBER($I125)*ISNUMBER(M$9),INDEX(t_Employe[],$I125,M$9),"-")</f>
        <v>-</v>
      </c>
      <c r="N125" s="12" t="str" cm="1">
        <f t="array" ref="N125">IF(ISNUMBER($I125)*ISNUMBER(N$9),INDEX(t_Employe[],$I125,N$9),"-")</f>
        <v>-</v>
      </c>
    </row>
    <row r="126" spans="9:14" x14ac:dyDescent="0.25">
      <c r="I126" s="14" t="str" cm="1">
        <f t="array" ref="I126">IFERROR(_xlfn.AGGREGATE(15,6,ROW(t_Employe[Nom])/(ISNUMBER(SEARCH($C$4,t_Employe[Nom]&amp;"|"&amp;t_Employe[Prénom]))),ROW()-ROW($I$9))-_xlfn.SINGLE(ROW(t_Employe[]))+1,"-")</f>
        <v>-</v>
      </c>
      <c r="J126" s="12" t="str" cm="1">
        <f t="array" ref="J126">IF(ISNUMBER($I126)*ISNUMBER(J$9),INDEX(t_Employe[],$I126,J$9),"-")</f>
        <v>-</v>
      </c>
      <c r="K126" s="12" t="str" cm="1">
        <f t="array" ref="K126">IF(ISNUMBER($I126)*ISNUMBER(K$9),INDEX(t_Employe[],$I126,K$9),"-")</f>
        <v>-</v>
      </c>
      <c r="L126" s="12" t="str" cm="1">
        <f t="array" ref="L126">IF(ISNUMBER($I126)*ISNUMBER(L$9),INDEX(t_Employe[],$I126,L$9),"-")</f>
        <v>-</v>
      </c>
      <c r="M126" s="12" t="str" cm="1">
        <f t="array" ref="M126">IF(ISNUMBER($I126)*ISNUMBER(M$9),INDEX(t_Employe[],$I126,M$9),"-")</f>
        <v>-</v>
      </c>
      <c r="N126" s="12" t="str" cm="1">
        <f t="array" ref="N126">IF(ISNUMBER($I126)*ISNUMBER(N$9),INDEX(t_Employe[],$I126,N$9),"-")</f>
        <v>-</v>
      </c>
    </row>
    <row r="127" spans="9:14" x14ac:dyDescent="0.25">
      <c r="I127" s="14" t="str" cm="1">
        <f t="array" ref="I127">IFERROR(_xlfn.AGGREGATE(15,6,ROW(t_Employe[Nom])/(ISNUMBER(SEARCH($C$4,t_Employe[Nom]&amp;"|"&amp;t_Employe[Prénom]))),ROW()-ROW($I$9))-_xlfn.SINGLE(ROW(t_Employe[]))+1,"-")</f>
        <v>-</v>
      </c>
      <c r="J127" s="12" t="str" cm="1">
        <f t="array" ref="J127">IF(ISNUMBER($I127)*ISNUMBER(J$9),INDEX(t_Employe[],$I127,J$9),"-")</f>
        <v>-</v>
      </c>
      <c r="K127" s="12" t="str" cm="1">
        <f t="array" ref="K127">IF(ISNUMBER($I127)*ISNUMBER(K$9),INDEX(t_Employe[],$I127,K$9),"-")</f>
        <v>-</v>
      </c>
      <c r="L127" s="12" t="str" cm="1">
        <f t="array" ref="L127">IF(ISNUMBER($I127)*ISNUMBER(L$9),INDEX(t_Employe[],$I127,L$9),"-")</f>
        <v>-</v>
      </c>
      <c r="M127" s="12" t="str" cm="1">
        <f t="array" ref="M127">IF(ISNUMBER($I127)*ISNUMBER(M$9),INDEX(t_Employe[],$I127,M$9),"-")</f>
        <v>-</v>
      </c>
      <c r="N127" s="12" t="str" cm="1">
        <f t="array" ref="N127">IF(ISNUMBER($I127)*ISNUMBER(N$9),INDEX(t_Employe[],$I127,N$9),"-")</f>
        <v>-</v>
      </c>
    </row>
    <row r="128" spans="9:14" x14ac:dyDescent="0.25">
      <c r="I128" s="14" t="str" cm="1">
        <f t="array" ref="I128">IFERROR(_xlfn.AGGREGATE(15,6,ROW(t_Employe[Nom])/(ISNUMBER(SEARCH($C$4,t_Employe[Nom]&amp;"|"&amp;t_Employe[Prénom]))),ROW()-ROW($I$9))-_xlfn.SINGLE(ROW(t_Employe[]))+1,"-")</f>
        <v>-</v>
      </c>
      <c r="J128" s="12" t="str" cm="1">
        <f t="array" ref="J128">IF(ISNUMBER($I128)*ISNUMBER(J$9),INDEX(t_Employe[],$I128,J$9),"-")</f>
        <v>-</v>
      </c>
      <c r="K128" s="12" t="str" cm="1">
        <f t="array" ref="K128">IF(ISNUMBER($I128)*ISNUMBER(K$9),INDEX(t_Employe[],$I128,K$9),"-")</f>
        <v>-</v>
      </c>
      <c r="L128" s="12" t="str" cm="1">
        <f t="array" ref="L128">IF(ISNUMBER($I128)*ISNUMBER(L$9),INDEX(t_Employe[],$I128,L$9),"-")</f>
        <v>-</v>
      </c>
      <c r="M128" s="12" t="str" cm="1">
        <f t="array" ref="M128">IF(ISNUMBER($I128)*ISNUMBER(M$9),INDEX(t_Employe[],$I128,M$9),"-")</f>
        <v>-</v>
      </c>
      <c r="N128" s="12" t="str" cm="1">
        <f t="array" ref="N128">IF(ISNUMBER($I128)*ISNUMBER(N$9),INDEX(t_Employe[],$I128,N$9),"-")</f>
        <v>-</v>
      </c>
    </row>
    <row r="129" spans="9:14" x14ac:dyDescent="0.25">
      <c r="I129" s="14" t="str" cm="1">
        <f t="array" ref="I129">IFERROR(_xlfn.AGGREGATE(15,6,ROW(t_Employe[Nom])/(ISNUMBER(SEARCH($C$4,t_Employe[Nom]&amp;"|"&amp;t_Employe[Prénom]))),ROW()-ROW($I$9))-_xlfn.SINGLE(ROW(t_Employe[]))+1,"-")</f>
        <v>-</v>
      </c>
      <c r="J129" s="12" t="str" cm="1">
        <f t="array" ref="J129">IF(ISNUMBER($I129)*ISNUMBER(J$9),INDEX(t_Employe[],$I129,J$9),"-")</f>
        <v>-</v>
      </c>
      <c r="K129" s="12" t="str" cm="1">
        <f t="array" ref="K129">IF(ISNUMBER($I129)*ISNUMBER(K$9),INDEX(t_Employe[],$I129,K$9),"-")</f>
        <v>-</v>
      </c>
      <c r="L129" s="12" t="str" cm="1">
        <f t="array" ref="L129">IF(ISNUMBER($I129)*ISNUMBER(L$9),INDEX(t_Employe[],$I129,L$9),"-")</f>
        <v>-</v>
      </c>
      <c r="M129" s="12" t="str" cm="1">
        <f t="array" ref="M129">IF(ISNUMBER($I129)*ISNUMBER(M$9),INDEX(t_Employe[],$I129,M$9),"-")</f>
        <v>-</v>
      </c>
      <c r="N129" s="12" t="str" cm="1">
        <f t="array" ref="N129">IF(ISNUMBER($I129)*ISNUMBER(N$9),INDEX(t_Employe[],$I129,N$9),"-")</f>
        <v>-</v>
      </c>
    </row>
    <row r="130" spans="9:14" x14ac:dyDescent="0.25">
      <c r="I130" s="14" t="str" cm="1">
        <f t="array" ref="I130">IFERROR(_xlfn.AGGREGATE(15,6,ROW(t_Employe[Nom])/(ISNUMBER(SEARCH($C$4,t_Employe[Nom]&amp;"|"&amp;t_Employe[Prénom]))),ROW()-ROW($I$9))-_xlfn.SINGLE(ROW(t_Employe[]))+1,"-")</f>
        <v>-</v>
      </c>
      <c r="J130" s="12" t="str" cm="1">
        <f t="array" ref="J130">IF(ISNUMBER($I130)*ISNUMBER(J$9),INDEX(t_Employe[],$I130,J$9),"-")</f>
        <v>-</v>
      </c>
      <c r="K130" s="12" t="str" cm="1">
        <f t="array" ref="K130">IF(ISNUMBER($I130)*ISNUMBER(K$9),INDEX(t_Employe[],$I130,K$9),"-")</f>
        <v>-</v>
      </c>
      <c r="L130" s="12" t="str" cm="1">
        <f t="array" ref="L130">IF(ISNUMBER($I130)*ISNUMBER(L$9),INDEX(t_Employe[],$I130,L$9),"-")</f>
        <v>-</v>
      </c>
      <c r="M130" s="12" t="str" cm="1">
        <f t="array" ref="M130">IF(ISNUMBER($I130)*ISNUMBER(M$9),INDEX(t_Employe[],$I130,M$9),"-")</f>
        <v>-</v>
      </c>
      <c r="N130" s="12" t="str" cm="1">
        <f t="array" ref="N130">IF(ISNUMBER($I130)*ISNUMBER(N$9),INDEX(t_Employe[],$I130,N$9),"-")</f>
        <v>-</v>
      </c>
    </row>
    <row r="131" spans="9:14" x14ac:dyDescent="0.25">
      <c r="I131" s="14" t="str" cm="1">
        <f t="array" ref="I131">IFERROR(_xlfn.AGGREGATE(15,6,ROW(t_Employe[Nom])/(ISNUMBER(SEARCH($C$4,t_Employe[Nom]&amp;"|"&amp;t_Employe[Prénom]))),ROW()-ROW($I$9))-_xlfn.SINGLE(ROW(t_Employe[]))+1,"-")</f>
        <v>-</v>
      </c>
      <c r="J131" s="12" t="str" cm="1">
        <f t="array" ref="J131">IF(ISNUMBER($I131)*ISNUMBER(J$9),INDEX(t_Employe[],$I131,J$9),"-")</f>
        <v>-</v>
      </c>
      <c r="K131" s="12" t="str" cm="1">
        <f t="array" ref="K131">IF(ISNUMBER($I131)*ISNUMBER(K$9),INDEX(t_Employe[],$I131,K$9),"-")</f>
        <v>-</v>
      </c>
      <c r="L131" s="12" t="str" cm="1">
        <f t="array" ref="L131">IF(ISNUMBER($I131)*ISNUMBER(L$9),INDEX(t_Employe[],$I131,L$9),"-")</f>
        <v>-</v>
      </c>
      <c r="M131" s="12" t="str" cm="1">
        <f t="array" ref="M131">IF(ISNUMBER($I131)*ISNUMBER(M$9),INDEX(t_Employe[],$I131,M$9),"-")</f>
        <v>-</v>
      </c>
      <c r="N131" s="12" t="str" cm="1">
        <f t="array" ref="N131">IF(ISNUMBER($I131)*ISNUMBER(N$9),INDEX(t_Employe[],$I131,N$9),"-")</f>
        <v>-</v>
      </c>
    </row>
    <row r="132" spans="9:14" x14ac:dyDescent="0.25">
      <c r="I132" s="14" t="str" cm="1">
        <f t="array" ref="I132">IFERROR(_xlfn.AGGREGATE(15,6,ROW(t_Employe[Nom])/(ISNUMBER(SEARCH($C$4,t_Employe[Nom]&amp;"|"&amp;t_Employe[Prénom]))),ROW()-ROW($I$9))-_xlfn.SINGLE(ROW(t_Employe[]))+1,"-")</f>
        <v>-</v>
      </c>
      <c r="J132" s="12" t="str" cm="1">
        <f t="array" ref="J132">IF(ISNUMBER($I132)*ISNUMBER(J$9),INDEX(t_Employe[],$I132,J$9),"-")</f>
        <v>-</v>
      </c>
      <c r="K132" s="12" t="str" cm="1">
        <f t="array" ref="K132">IF(ISNUMBER($I132)*ISNUMBER(K$9),INDEX(t_Employe[],$I132,K$9),"-")</f>
        <v>-</v>
      </c>
      <c r="L132" s="12" t="str" cm="1">
        <f t="array" ref="L132">IF(ISNUMBER($I132)*ISNUMBER(L$9),INDEX(t_Employe[],$I132,L$9),"-")</f>
        <v>-</v>
      </c>
      <c r="M132" s="12" t="str" cm="1">
        <f t="array" ref="M132">IF(ISNUMBER($I132)*ISNUMBER(M$9),INDEX(t_Employe[],$I132,M$9),"-")</f>
        <v>-</v>
      </c>
      <c r="N132" s="12" t="str" cm="1">
        <f t="array" ref="N132">IF(ISNUMBER($I132)*ISNUMBER(N$9),INDEX(t_Employe[],$I132,N$9),"-")</f>
        <v>-</v>
      </c>
    </row>
    <row r="133" spans="9:14" x14ac:dyDescent="0.25">
      <c r="I133" s="14" t="str" cm="1">
        <f t="array" ref="I133">IFERROR(_xlfn.AGGREGATE(15,6,ROW(t_Employe[Nom])/(ISNUMBER(SEARCH($C$4,t_Employe[Nom]&amp;"|"&amp;t_Employe[Prénom]))),ROW()-ROW($I$9))-_xlfn.SINGLE(ROW(t_Employe[]))+1,"-")</f>
        <v>-</v>
      </c>
      <c r="J133" s="12" t="str" cm="1">
        <f t="array" ref="J133">IF(ISNUMBER($I133)*ISNUMBER(J$9),INDEX(t_Employe[],$I133,J$9),"-")</f>
        <v>-</v>
      </c>
      <c r="K133" s="12" t="str" cm="1">
        <f t="array" ref="K133">IF(ISNUMBER($I133)*ISNUMBER(K$9),INDEX(t_Employe[],$I133,K$9),"-")</f>
        <v>-</v>
      </c>
      <c r="L133" s="12" t="str" cm="1">
        <f t="array" ref="L133">IF(ISNUMBER($I133)*ISNUMBER(L$9),INDEX(t_Employe[],$I133,L$9),"-")</f>
        <v>-</v>
      </c>
      <c r="M133" s="12" t="str" cm="1">
        <f t="array" ref="M133">IF(ISNUMBER($I133)*ISNUMBER(M$9),INDEX(t_Employe[],$I133,M$9),"-")</f>
        <v>-</v>
      </c>
      <c r="N133" s="12" t="str" cm="1">
        <f t="array" ref="N133">IF(ISNUMBER($I133)*ISNUMBER(N$9),INDEX(t_Employe[],$I133,N$9),"-")</f>
        <v>-</v>
      </c>
    </row>
    <row r="134" spans="9:14" x14ac:dyDescent="0.25">
      <c r="I134" s="14" t="str" cm="1">
        <f t="array" ref="I134">IFERROR(_xlfn.AGGREGATE(15,6,ROW(t_Employe[Nom])/(ISNUMBER(SEARCH($C$4,t_Employe[Nom]&amp;"|"&amp;t_Employe[Prénom]))),ROW()-ROW($I$9))-_xlfn.SINGLE(ROW(t_Employe[]))+1,"-")</f>
        <v>-</v>
      </c>
      <c r="J134" s="12" t="str" cm="1">
        <f t="array" ref="J134">IF(ISNUMBER($I134)*ISNUMBER(J$9),INDEX(t_Employe[],$I134,J$9),"-")</f>
        <v>-</v>
      </c>
      <c r="K134" s="12" t="str" cm="1">
        <f t="array" ref="K134">IF(ISNUMBER($I134)*ISNUMBER(K$9),INDEX(t_Employe[],$I134,K$9),"-")</f>
        <v>-</v>
      </c>
      <c r="L134" s="12" t="str" cm="1">
        <f t="array" ref="L134">IF(ISNUMBER($I134)*ISNUMBER(L$9),INDEX(t_Employe[],$I134,L$9),"-")</f>
        <v>-</v>
      </c>
      <c r="M134" s="12" t="str" cm="1">
        <f t="array" ref="M134">IF(ISNUMBER($I134)*ISNUMBER(M$9),INDEX(t_Employe[],$I134,M$9),"-")</f>
        <v>-</v>
      </c>
      <c r="N134" s="12" t="str" cm="1">
        <f t="array" ref="N134">IF(ISNUMBER($I134)*ISNUMBER(N$9),INDEX(t_Employe[],$I134,N$9),"-")</f>
        <v>-</v>
      </c>
    </row>
    <row r="135" spans="9:14" x14ac:dyDescent="0.25">
      <c r="I135" s="14" t="str" cm="1">
        <f t="array" ref="I135">IFERROR(_xlfn.AGGREGATE(15,6,ROW(t_Employe[Nom])/(ISNUMBER(SEARCH($C$4,t_Employe[Nom]&amp;"|"&amp;t_Employe[Prénom]))),ROW()-ROW($I$9))-_xlfn.SINGLE(ROW(t_Employe[]))+1,"-")</f>
        <v>-</v>
      </c>
      <c r="J135" s="12" t="str" cm="1">
        <f t="array" ref="J135">IF(ISNUMBER($I135)*ISNUMBER(J$9),INDEX(t_Employe[],$I135,J$9),"-")</f>
        <v>-</v>
      </c>
      <c r="K135" s="12" t="str" cm="1">
        <f t="array" ref="K135">IF(ISNUMBER($I135)*ISNUMBER(K$9),INDEX(t_Employe[],$I135,K$9),"-")</f>
        <v>-</v>
      </c>
      <c r="L135" s="12" t="str" cm="1">
        <f t="array" ref="L135">IF(ISNUMBER($I135)*ISNUMBER(L$9),INDEX(t_Employe[],$I135,L$9),"-")</f>
        <v>-</v>
      </c>
      <c r="M135" s="12" t="str" cm="1">
        <f t="array" ref="M135">IF(ISNUMBER($I135)*ISNUMBER(M$9),INDEX(t_Employe[],$I135,M$9),"-")</f>
        <v>-</v>
      </c>
      <c r="N135" s="12" t="str" cm="1">
        <f t="array" ref="N135">IF(ISNUMBER($I135)*ISNUMBER(N$9),INDEX(t_Employe[],$I135,N$9),"-")</f>
        <v>-</v>
      </c>
    </row>
    <row r="136" spans="9:14" x14ac:dyDescent="0.25">
      <c r="I136" s="14" t="str" cm="1">
        <f t="array" ref="I136">IFERROR(_xlfn.AGGREGATE(15,6,ROW(t_Employe[Nom])/(ISNUMBER(SEARCH($C$4,t_Employe[Nom]&amp;"|"&amp;t_Employe[Prénom]))),ROW()-ROW($I$9))-_xlfn.SINGLE(ROW(t_Employe[]))+1,"-")</f>
        <v>-</v>
      </c>
      <c r="J136" s="12" t="str" cm="1">
        <f t="array" ref="J136">IF(ISNUMBER($I136)*ISNUMBER(J$9),INDEX(t_Employe[],$I136,J$9),"-")</f>
        <v>-</v>
      </c>
      <c r="K136" s="12" t="str" cm="1">
        <f t="array" ref="K136">IF(ISNUMBER($I136)*ISNUMBER(K$9),INDEX(t_Employe[],$I136,K$9),"-")</f>
        <v>-</v>
      </c>
      <c r="L136" s="12" t="str" cm="1">
        <f t="array" ref="L136">IF(ISNUMBER($I136)*ISNUMBER(L$9),INDEX(t_Employe[],$I136,L$9),"-")</f>
        <v>-</v>
      </c>
      <c r="M136" s="12" t="str" cm="1">
        <f t="array" ref="M136">IF(ISNUMBER($I136)*ISNUMBER(M$9),INDEX(t_Employe[],$I136,M$9),"-")</f>
        <v>-</v>
      </c>
      <c r="N136" s="12" t="str" cm="1">
        <f t="array" ref="N136">IF(ISNUMBER($I136)*ISNUMBER(N$9),INDEX(t_Employe[],$I136,N$9),"-")</f>
        <v>-</v>
      </c>
    </row>
    <row r="137" spans="9:14" x14ac:dyDescent="0.25">
      <c r="I137" s="14" t="str" cm="1">
        <f t="array" ref="I137">IFERROR(_xlfn.AGGREGATE(15,6,ROW(t_Employe[Nom])/(ISNUMBER(SEARCH($C$4,t_Employe[Nom]&amp;"|"&amp;t_Employe[Prénom]))),ROW()-ROW($I$9))-_xlfn.SINGLE(ROW(t_Employe[]))+1,"-")</f>
        <v>-</v>
      </c>
      <c r="J137" s="12" t="str" cm="1">
        <f t="array" ref="J137">IF(ISNUMBER($I137)*ISNUMBER(J$9),INDEX(t_Employe[],$I137,J$9),"-")</f>
        <v>-</v>
      </c>
      <c r="K137" s="12" t="str" cm="1">
        <f t="array" ref="K137">IF(ISNUMBER($I137)*ISNUMBER(K$9),INDEX(t_Employe[],$I137,K$9),"-")</f>
        <v>-</v>
      </c>
      <c r="L137" s="12" t="str" cm="1">
        <f t="array" ref="L137">IF(ISNUMBER($I137)*ISNUMBER(L$9),INDEX(t_Employe[],$I137,L$9),"-")</f>
        <v>-</v>
      </c>
      <c r="M137" s="12" t="str" cm="1">
        <f t="array" ref="M137">IF(ISNUMBER($I137)*ISNUMBER(M$9),INDEX(t_Employe[],$I137,M$9),"-")</f>
        <v>-</v>
      </c>
      <c r="N137" s="12" t="str" cm="1">
        <f t="array" ref="N137">IF(ISNUMBER($I137)*ISNUMBER(N$9),INDEX(t_Employe[],$I137,N$9),"-")</f>
        <v>-</v>
      </c>
    </row>
    <row r="138" spans="9:14" x14ac:dyDescent="0.25">
      <c r="I138" s="14" t="str" cm="1">
        <f t="array" ref="I138">IFERROR(_xlfn.AGGREGATE(15,6,ROW(t_Employe[Nom])/(ISNUMBER(SEARCH($C$4,t_Employe[Nom]&amp;"|"&amp;t_Employe[Prénom]))),ROW()-ROW($I$9))-_xlfn.SINGLE(ROW(t_Employe[]))+1,"-")</f>
        <v>-</v>
      </c>
      <c r="J138" s="12" t="str" cm="1">
        <f t="array" ref="J138">IF(ISNUMBER($I138)*ISNUMBER(J$9),INDEX(t_Employe[],$I138,J$9),"-")</f>
        <v>-</v>
      </c>
      <c r="K138" s="12" t="str" cm="1">
        <f t="array" ref="K138">IF(ISNUMBER($I138)*ISNUMBER(K$9),INDEX(t_Employe[],$I138,K$9),"-")</f>
        <v>-</v>
      </c>
      <c r="L138" s="12" t="str" cm="1">
        <f t="array" ref="L138">IF(ISNUMBER($I138)*ISNUMBER(L$9),INDEX(t_Employe[],$I138,L$9),"-")</f>
        <v>-</v>
      </c>
      <c r="M138" s="12" t="str" cm="1">
        <f t="array" ref="M138">IF(ISNUMBER($I138)*ISNUMBER(M$9),INDEX(t_Employe[],$I138,M$9),"-")</f>
        <v>-</v>
      </c>
      <c r="N138" s="12" t="str" cm="1">
        <f t="array" ref="N138">IF(ISNUMBER($I138)*ISNUMBER(N$9),INDEX(t_Employe[],$I138,N$9),"-")</f>
        <v>-</v>
      </c>
    </row>
    <row r="139" spans="9:14" x14ac:dyDescent="0.25">
      <c r="I139" s="14" t="str" cm="1">
        <f t="array" ref="I139">IFERROR(_xlfn.AGGREGATE(15,6,ROW(t_Employe[Nom])/(ISNUMBER(SEARCH($C$4,t_Employe[Nom]&amp;"|"&amp;t_Employe[Prénom]))),ROW()-ROW($I$9))-_xlfn.SINGLE(ROW(t_Employe[]))+1,"-")</f>
        <v>-</v>
      </c>
      <c r="J139" s="12" t="str" cm="1">
        <f t="array" ref="J139">IF(ISNUMBER($I139)*ISNUMBER(J$9),INDEX(t_Employe[],$I139,J$9),"-")</f>
        <v>-</v>
      </c>
      <c r="K139" s="12" t="str" cm="1">
        <f t="array" ref="K139">IF(ISNUMBER($I139)*ISNUMBER(K$9),INDEX(t_Employe[],$I139,K$9),"-")</f>
        <v>-</v>
      </c>
      <c r="L139" s="12" t="str" cm="1">
        <f t="array" ref="L139">IF(ISNUMBER($I139)*ISNUMBER(L$9),INDEX(t_Employe[],$I139,L$9),"-")</f>
        <v>-</v>
      </c>
      <c r="M139" s="12" t="str" cm="1">
        <f t="array" ref="M139">IF(ISNUMBER($I139)*ISNUMBER(M$9),INDEX(t_Employe[],$I139,M$9),"-")</f>
        <v>-</v>
      </c>
      <c r="N139" s="12" t="str" cm="1">
        <f t="array" ref="N139">IF(ISNUMBER($I139)*ISNUMBER(N$9),INDEX(t_Employe[],$I139,N$9),"-")</f>
        <v>-</v>
      </c>
    </row>
    <row r="140" spans="9:14" x14ac:dyDescent="0.25">
      <c r="I140" s="14" t="str" cm="1">
        <f t="array" ref="I140">IFERROR(_xlfn.AGGREGATE(15,6,ROW(t_Employe[Nom])/(ISNUMBER(SEARCH($C$4,t_Employe[Nom]&amp;"|"&amp;t_Employe[Prénom]))),ROW()-ROW($I$9))-_xlfn.SINGLE(ROW(t_Employe[]))+1,"-")</f>
        <v>-</v>
      </c>
      <c r="J140" s="12" t="str" cm="1">
        <f t="array" ref="J140">IF(ISNUMBER($I140)*ISNUMBER(J$9),INDEX(t_Employe[],$I140,J$9),"-")</f>
        <v>-</v>
      </c>
      <c r="K140" s="12" t="str" cm="1">
        <f t="array" ref="K140">IF(ISNUMBER($I140)*ISNUMBER(K$9),INDEX(t_Employe[],$I140,K$9),"-")</f>
        <v>-</v>
      </c>
      <c r="L140" s="12" t="str" cm="1">
        <f t="array" ref="L140">IF(ISNUMBER($I140)*ISNUMBER(L$9),INDEX(t_Employe[],$I140,L$9),"-")</f>
        <v>-</v>
      </c>
      <c r="M140" s="12" t="str" cm="1">
        <f t="array" ref="M140">IF(ISNUMBER($I140)*ISNUMBER(M$9),INDEX(t_Employe[],$I140,M$9),"-")</f>
        <v>-</v>
      </c>
      <c r="N140" s="12" t="str" cm="1">
        <f t="array" ref="N140">IF(ISNUMBER($I140)*ISNUMBER(N$9),INDEX(t_Employe[],$I140,N$9),"-")</f>
        <v>-</v>
      </c>
    </row>
    <row r="141" spans="9:14" x14ac:dyDescent="0.25">
      <c r="I141" s="14" t="str" cm="1">
        <f t="array" ref="I141">IFERROR(_xlfn.AGGREGATE(15,6,ROW(t_Employe[Nom])/(ISNUMBER(SEARCH($C$4,t_Employe[Nom]&amp;"|"&amp;t_Employe[Prénom]))),ROW()-ROW($I$9))-_xlfn.SINGLE(ROW(t_Employe[]))+1,"-")</f>
        <v>-</v>
      </c>
      <c r="J141" s="12" t="str" cm="1">
        <f t="array" ref="J141">IF(ISNUMBER($I141)*ISNUMBER(J$9),INDEX(t_Employe[],$I141,J$9),"-")</f>
        <v>-</v>
      </c>
      <c r="K141" s="12" t="str" cm="1">
        <f t="array" ref="K141">IF(ISNUMBER($I141)*ISNUMBER(K$9),INDEX(t_Employe[],$I141,K$9),"-")</f>
        <v>-</v>
      </c>
      <c r="L141" s="12" t="str" cm="1">
        <f t="array" ref="L141">IF(ISNUMBER($I141)*ISNUMBER(L$9),INDEX(t_Employe[],$I141,L$9),"-")</f>
        <v>-</v>
      </c>
      <c r="M141" s="12" t="str" cm="1">
        <f t="array" ref="M141">IF(ISNUMBER($I141)*ISNUMBER(M$9),INDEX(t_Employe[],$I141,M$9),"-")</f>
        <v>-</v>
      </c>
      <c r="N141" s="12" t="str" cm="1">
        <f t="array" ref="N141">IF(ISNUMBER($I141)*ISNUMBER(N$9),INDEX(t_Employe[],$I141,N$9),"-")</f>
        <v>-</v>
      </c>
    </row>
    <row r="142" spans="9:14" x14ac:dyDescent="0.25">
      <c r="I142" s="14" t="str" cm="1">
        <f t="array" ref="I142">IFERROR(_xlfn.AGGREGATE(15,6,ROW(t_Employe[Nom])/(ISNUMBER(SEARCH($C$4,t_Employe[Nom]&amp;"|"&amp;t_Employe[Prénom]))),ROW()-ROW($I$9))-_xlfn.SINGLE(ROW(t_Employe[]))+1,"-")</f>
        <v>-</v>
      </c>
      <c r="J142" s="12" t="str" cm="1">
        <f t="array" ref="J142">IF(ISNUMBER($I142)*ISNUMBER(J$9),INDEX(t_Employe[],$I142,J$9),"-")</f>
        <v>-</v>
      </c>
      <c r="K142" s="12" t="str" cm="1">
        <f t="array" ref="K142">IF(ISNUMBER($I142)*ISNUMBER(K$9),INDEX(t_Employe[],$I142,K$9),"-")</f>
        <v>-</v>
      </c>
      <c r="L142" s="12" t="str" cm="1">
        <f t="array" ref="L142">IF(ISNUMBER($I142)*ISNUMBER(L$9),INDEX(t_Employe[],$I142,L$9),"-")</f>
        <v>-</v>
      </c>
      <c r="M142" s="12" t="str" cm="1">
        <f t="array" ref="M142">IF(ISNUMBER($I142)*ISNUMBER(M$9),INDEX(t_Employe[],$I142,M$9),"-")</f>
        <v>-</v>
      </c>
      <c r="N142" s="12" t="str" cm="1">
        <f t="array" ref="N142">IF(ISNUMBER($I142)*ISNUMBER(N$9),INDEX(t_Employe[],$I142,N$9),"-")</f>
        <v>-</v>
      </c>
    </row>
    <row r="143" spans="9:14" x14ac:dyDescent="0.25">
      <c r="I143" s="14" t="str" cm="1">
        <f t="array" ref="I143">IFERROR(_xlfn.AGGREGATE(15,6,ROW(t_Employe[Nom])/(ISNUMBER(SEARCH($C$4,t_Employe[Nom]&amp;"|"&amp;t_Employe[Prénom]))),ROW()-ROW($I$9))-_xlfn.SINGLE(ROW(t_Employe[]))+1,"-")</f>
        <v>-</v>
      </c>
      <c r="J143" s="12" t="str" cm="1">
        <f t="array" ref="J143">IF(ISNUMBER($I143)*ISNUMBER(J$9),INDEX(t_Employe[],$I143,J$9),"-")</f>
        <v>-</v>
      </c>
      <c r="K143" s="12" t="str" cm="1">
        <f t="array" ref="K143">IF(ISNUMBER($I143)*ISNUMBER(K$9),INDEX(t_Employe[],$I143,K$9),"-")</f>
        <v>-</v>
      </c>
      <c r="L143" s="12" t="str" cm="1">
        <f t="array" ref="L143">IF(ISNUMBER($I143)*ISNUMBER(L$9),INDEX(t_Employe[],$I143,L$9),"-")</f>
        <v>-</v>
      </c>
      <c r="M143" s="12" t="str" cm="1">
        <f t="array" ref="M143">IF(ISNUMBER($I143)*ISNUMBER(M$9),INDEX(t_Employe[],$I143,M$9),"-")</f>
        <v>-</v>
      </c>
      <c r="N143" s="12" t="str" cm="1">
        <f t="array" ref="N143">IF(ISNUMBER($I143)*ISNUMBER(N$9),INDEX(t_Employe[],$I143,N$9),"-")</f>
        <v>-</v>
      </c>
    </row>
    <row r="144" spans="9:14" x14ac:dyDescent="0.25">
      <c r="I144" s="14" t="str" cm="1">
        <f t="array" ref="I144">IFERROR(_xlfn.AGGREGATE(15,6,ROW(t_Employe[Nom])/(ISNUMBER(SEARCH($C$4,t_Employe[Nom]&amp;"|"&amp;t_Employe[Prénom]))),ROW()-ROW($I$9))-_xlfn.SINGLE(ROW(t_Employe[]))+1,"-")</f>
        <v>-</v>
      </c>
      <c r="J144" s="12" t="str" cm="1">
        <f t="array" ref="J144">IF(ISNUMBER($I144)*ISNUMBER(J$9),INDEX(t_Employe[],$I144,J$9),"-")</f>
        <v>-</v>
      </c>
      <c r="K144" s="12" t="str" cm="1">
        <f t="array" ref="K144">IF(ISNUMBER($I144)*ISNUMBER(K$9),INDEX(t_Employe[],$I144,K$9),"-")</f>
        <v>-</v>
      </c>
      <c r="L144" s="12" t="str" cm="1">
        <f t="array" ref="L144">IF(ISNUMBER($I144)*ISNUMBER(L$9),INDEX(t_Employe[],$I144,L$9),"-")</f>
        <v>-</v>
      </c>
      <c r="M144" s="12" t="str" cm="1">
        <f t="array" ref="M144">IF(ISNUMBER($I144)*ISNUMBER(M$9),INDEX(t_Employe[],$I144,M$9),"-")</f>
        <v>-</v>
      </c>
      <c r="N144" s="12" t="str" cm="1">
        <f t="array" ref="N144">IF(ISNUMBER($I144)*ISNUMBER(N$9),INDEX(t_Employe[],$I144,N$9),"-")</f>
        <v>-</v>
      </c>
    </row>
    <row r="145" spans="9:14" x14ac:dyDescent="0.25">
      <c r="I145" s="14" t="str" cm="1">
        <f t="array" ref="I145">IFERROR(_xlfn.AGGREGATE(15,6,ROW(t_Employe[Nom])/(ISNUMBER(SEARCH($C$4,t_Employe[Nom]&amp;"|"&amp;t_Employe[Prénom]))),ROW()-ROW($I$9))-_xlfn.SINGLE(ROW(t_Employe[]))+1,"-")</f>
        <v>-</v>
      </c>
      <c r="J145" s="12" t="str" cm="1">
        <f t="array" ref="J145">IF(ISNUMBER($I145)*ISNUMBER(J$9),INDEX(t_Employe[],$I145,J$9),"-")</f>
        <v>-</v>
      </c>
      <c r="K145" s="12" t="str" cm="1">
        <f t="array" ref="K145">IF(ISNUMBER($I145)*ISNUMBER(K$9),INDEX(t_Employe[],$I145,K$9),"-")</f>
        <v>-</v>
      </c>
      <c r="L145" s="12" t="str" cm="1">
        <f t="array" ref="L145">IF(ISNUMBER($I145)*ISNUMBER(L$9),INDEX(t_Employe[],$I145,L$9),"-")</f>
        <v>-</v>
      </c>
      <c r="M145" s="12" t="str" cm="1">
        <f t="array" ref="M145">IF(ISNUMBER($I145)*ISNUMBER(M$9),INDEX(t_Employe[],$I145,M$9),"-")</f>
        <v>-</v>
      </c>
      <c r="N145" s="12" t="str" cm="1">
        <f t="array" ref="N145">IF(ISNUMBER($I145)*ISNUMBER(N$9),INDEX(t_Employe[],$I145,N$9),"-")</f>
        <v>-</v>
      </c>
    </row>
    <row r="146" spans="9:14" x14ac:dyDescent="0.25">
      <c r="I146" s="14" t="str" cm="1">
        <f t="array" ref="I146">IFERROR(_xlfn.AGGREGATE(15,6,ROW(t_Employe[Nom])/(ISNUMBER(SEARCH($C$4,t_Employe[Nom]&amp;"|"&amp;t_Employe[Prénom]))),ROW()-ROW($I$9))-_xlfn.SINGLE(ROW(t_Employe[]))+1,"-")</f>
        <v>-</v>
      </c>
      <c r="J146" s="12" t="str" cm="1">
        <f t="array" ref="J146">IF(ISNUMBER($I146)*ISNUMBER(J$9),INDEX(t_Employe[],$I146,J$9),"-")</f>
        <v>-</v>
      </c>
      <c r="K146" s="12" t="str" cm="1">
        <f t="array" ref="K146">IF(ISNUMBER($I146)*ISNUMBER(K$9),INDEX(t_Employe[],$I146,K$9),"-")</f>
        <v>-</v>
      </c>
      <c r="L146" s="12" t="str" cm="1">
        <f t="array" ref="L146">IF(ISNUMBER($I146)*ISNUMBER(L$9),INDEX(t_Employe[],$I146,L$9),"-")</f>
        <v>-</v>
      </c>
      <c r="M146" s="12" t="str" cm="1">
        <f t="array" ref="M146">IF(ISNUMBER($I146)*ISNUMBER(M$9),INDEX(t_Employe[],$I146,M$9),"-")</f>
        <v>-</v>
      </c>
      <c r="N146" s="12" t="str" cm="1">
        <f t="array" ref="N146">IF(ISNUMBER($I146)*ISNUMBER(N$9),INDEX(t_Employe[],$I146,N$9),"-")</f>
        <v>-</v>
      </c>
    </row>
    <row r="147" spans="9:14" x14ac:dyDescent="0.25">
      <c r="I147" s="14" t="str" cm="1">
        <f t="array" ref="I147">IFERROR(_xlfn.AGGREGATE(15,6,ROW(t_Employe[Nom])/(ISNUMBER(SEARCH($C$4,t_Employe[Nom]&amp;"|"&amp;t_Employe[Prénom]))),ROW()-ROW($I$9))-_xlfn.SINGLE(ROW(t_Employe[]))+1,"-")</f>
        <v>-</v>
      </c>
      <c r="J147" s="12" t="str" cm="1">
        <f t="array" ref="J147">IF(ISNUMBER($I147)*ISNUMBER(J$9),INDEX(t_Employe[],$I147,J$9),"-")</f>
        <v>-</v>
      </c>
      <c r="K147" s="12" t="str" cm="1">
        <f t="array" ref="K147">IF(ISNUMBER($I147)*ISNUMBER(K$9),INDEX(t_Employe[],$I147,K$9),"-")</f>
        <v>-</v>
      </c>
      <c r="L147" s="12" t="str" cm="1">
        <f t="array" ref="L147">IF(ISNUMBER($I147)*ISNUMBER(L$9),INDEX(t_Employe[],$I147,L$9),"-")</f>
        <v>-</v>
      </c>
      <c r="M147" s="12" t="str" cm="1">
        <f t="array" ref="M147">IF(ISNUMBER($I147)*ISNUMBER(M$9),INDEX(t_Employe[],$I147,M$9),"-")</f>
        <v>-</v>
      </c>
      <c r="N147" s="12" t="str" cm="1">
        <f t="array" ref="N147">IF(ISNUMBER($I147)*ISNUMBER(N$9),INDEX(t_Employe[],$I147,N$9),"-")</f>
        <v>-</v>
      </c>
    </row>
    <row r="148" spans="9:14" x14ac:dyDescent="0.25">
      <c r="I148" s="14" t="str" cm="1">
        <f t="array" ref="I148">IFERROR(_xlfn.AGGREGATE(15,6,ROW(t_Employe[Nom])/(ISNUMBER(SEARCH($C$4,t_Employe[Nom]&amp;"|"&amp;t_Employe[Prénom]))),ROW()-ROW($I$9))-_xlfn.SINGLE(ROW(t_Employe[]))+1,"-")</f>
        <v>-</v>
      </c>
      <c r="J148" s="12" t="str" cm="1">
        <f t="array" ref="J148">IF(ISNUMBER($I148)*ISNUMBER(J$9),INDEX(t_Employe[],$I148,J$9),"-")</f>
        <v>-</v>
      </c>
      <c r="K148" s="12" t="str" cm="1">
        <f t="array" ref="K148">IF(ISNUMBER($I148)*ISNUMBER(K$9),INDEX(t_Employe[],$I148,K$9),"-")</f>
        <v>-</v>
      </c>
      <c r="L148" s="12" t="str" cm="1">
        <f t="array" ref="L148">IF(ISNUMBER($I148)*ISNUMBER(L$9),INDEX(t_Employe[],$I148,L$9),"-")</f>
        <v>-</v>
      </c>
      <c r="M148" s="12" t="str" cm="1">
        <f t="array" ref="M148">IF(ISNUMBER($I148)*ISNUMBER(M$9),INDEX(t_Employe[],$I148,M$9),"-")</f>
        <v>-</v>
      </c>
      <c r="N148" s="12" t="str" cm="1">
        <f t="array" ref="N148">IF(ISNUMBER($I148)*ISNUMBER(N$9),INDEX(t_Employe[],$I148,N$9),"-")</f>
        <v>-</v>
      </c>
    </row>
    <row r="149" spans="9:14" x14ac:dyDescent="0.25">
      <c r="I149" s="14" t="str" cm="1">
        <f t="array" ref="I149">IFERROR(_xlfn.AGGREGATE(15,6,ROW(t_Employe[Nom])/(ISNUMBER(SEARCH($C$4,t_Employe[Nom]&amp;"|"&amp;t_Employe[Prénom]))),ROW()-ROW($I$9))-_xlfn.SINGLE(ROW(t_Employe[]))+1,"-")</f>
        <v>-</v>
      </c>
      <c r="J149" s="12" t="str" cm="1">
        <f t="array" ref="J149">IF(ISNUMBER($I149)*ISNUMBER(J$9),INDEX(t_Employe[],$I149,J$9),"-")</f>
        <v>-</v>
      </c>
      <c r="K149" s="12" t="str" cm="1">
        <f t="array" ref="K149">IF(ISNUMBER($I149)*ISNUMBER(K$9),INDEX(t_Employe[],$I149,K$9),"-")</f>
        <v>-</v>
      </c>
      <c r="L149" s="12" t="str" cm="1">
        <f t="array" ref="L149">IF(ISNUMBER($I149)*ISNUMBER(L$9),INDEX(t_Employe[],$I149,L$9),"-")</f>
        <v>-</v>
      </c>
      <c r="M149" s="12" t="str" cm="1">
        <f t="array" ref="M149">IF(ISNUMBER($I149)*ISNUMBER(M$9),INDEX(t_Employe[],$I149,M$9),"-")</f>
        <v>-</v>
      </c>
      <c r="N149" s="12" t="str" cm="1">
        <f t="array" ref="N149">IF(ISNUMBER($I149)*ISNUMBER(N$9),INDEX(t_Employe[],$I149,N$9),"-")</f>
        <v>-</v>
      </c>
    </row>
    <row r="150" spans="9:14" x14ac:dyDescent="0.25">
      <c r="I150" s="14" t="str" cm="1">
        <f t="array" ref="I150">IFERROR(_xlfn.AGGREGATE(15,6,ROW(t_Employe[Nom])/(ISNUMBER(SEARCH($C$4,t_Employe[Nom]&amp;"|"&amp;t_Employe[Prénom]))),ROW()-ROW($I$9))-_xlfn.SINGLE(ROW(t_Employe[]))+1,"-")</f>
        <v>-</v>
      </c>
      <c r="J150" s="12" t="str" cm="1">
        <f t="array" ref="J150">IF(ISNUMBER($I150)*ISNUMBER(J$9),INDEX(t_Employe[],$I150,J$9),"-")</f>
        <v>-</v>
      </c>
      <c r="K150" s="12" t="str" cm="1">
        <f t="array" ref="K150">IF(ISNUMBER($I150)*ISNUMBER(K$9),INDEX(t_Employe[],$I150,K$9),"-")</f>
        <v>-</v>
      </c>
      <c r="L150" s="12" t="str" cm="1">
        <f t="array" ref="L150">IF(ISNUMBER($I150)*ISNUMBER(L$9),INDEX(t_Employe[],$I150,L$9),"-")</f>
        <v>-</v>
      </c>
      <c r="M150" s="12" t="str" cm="1">
        <f t="array" ref="M150">IF(ISNUMBER($I150)*ISNUMBER(M$9),INDEX(t_Employe[],$I150,M$9),"-")</f>
        <v>-</v>
      </c>
      <c r="N150" s="12" t="str" cm="1">
        <f t="array" ref="N150">IF(ISNUMBER($I150)*ISNUMBER(N$9),INDEX(t_Employe[],$I150,N$9),"-")</f>
        <v>-</v>
      </c>
    </row>
    <row r="151" spans="9:14" x14ac:dyDescent="0.25">
      <c r="I151" s="14" t="str" cm="1">
        <f t="array" ref="I151">IFERROR(_xlfn.AGGREGATE(15,6,ROW(t_Employe[Nom])/(ISNUMBER(SEARCH($C$4,t_Employe[Nom]&amp;"|"&amp;t_Employe[Prénom]))),ROW()-ROW($I$9))-_xlfn.SINGLE(ROW(t_Employe[]))+1,"-")</f>
        <v>-</v>
      </c>
      <c r="J151" s="12" t="str" cm="1">
        <f t="array" ref="J151">IF(ISNUMBER($I151)*ISNUMBER(J$9),INDEX(t_Employe[],$I151,J$9),"-")</f>
        <v>-</v>
      </c>
      <c r="K151" s="12" t="str" cm="1">
        <f t="array" ref="K151">IF(ISNUMBER($I151)*ISNUMBER(K$9),INDEX(t_Employe[],$I151,K$9),"-")</f>
        <v>-</v>
      </c>
      <c r="L151" s="12" t="str" cm="1">
        <f t="array" ref="L151">IF(ISNUMBER($I151)*ISNUMBER(L$9),INDEX(t_Employe[],$I151,L$9),"-")</f>
        <v>-</v>
      </c>
      <c r="M151" s="12" t="str" cm="1">
        <f t="array" ref="M151">IF(ISNUMBER($I151)*ISNUMBER(M$9),INDEX(t_Employe[],$I151,M$9),"-")</f>
        <v>-</v>
      </c>
      <c r="N151" s="12" t="str" cm="1">
        <f t="array" ref="N151">IF(ISNUMBER($I151)*ISNUMBER(N$9),INDEX(t_Employe[],$I151,N$9),"-")</f>
        <v>-</v>
      </c>
    </row>
    <row r="152" spans="9:14" x14ac:dyDescent="0.25">
      <c r="I152" s="14" t="str" cm="1">
        <f t="array" ref="I152">IFERROR(_xlfn.AGGREGATE(15,6,ROW(t_Employe[Nom])/(ISNUMBER(SEARCH($C$4,t_Employe[Nom]&amp;"|"&amp;t_Employe[Prénom]))),ROW()-ROW($I$9))-_xlfn.SINGLE(ROW(t_Employe[]))+1,"-")</f>
        <v>-</v>
      </c>
      <c r="J152" s="12" t="str" cm="1">
        <f t="array" ref="J152">IF(ISNUMBER($I152)*ISNUMBER(J$9),INDEX(t_Employe[],$I152,J$9),"-")</f>
        <v>-</v>
      </c>
      <c r="K152" s="12" t="str" cm="1">
        <f t="array" ref="K152">IF(ISNUMBER($I152)*ISNUMBER(K$9),INDEX(t_Employe[],$I152,K$9),"-")</f>
        <v>-</v>
      </c>
      <c r="L152" s="12" t="str" cm="1">
        <f t="array" ref="L152">IF(ISNUMBER($I152)*ISNUMBER(L$9),INDEX(t_Employe[],$I152,L$9),"-")</f>
        <v>-</v>
      </c>
      <c r="M152" s="12" t="str" cm="1">
        <f t="array" ref="M152">IF(ISNUMBER($I152)*ISNUMBER(M$9),INDEX(t_Employe[],$I152,M$9),"-")</f>
        <v>-</v>
      </c>
      <c r="N152" s="12" t="str" cm="1">
        <f t="array" ref="N152">IF(ISNUMBER($I152)*ISNUMBER(N$9),INDEX(t_Employe[],$I152,N$9),"-")</f>
        <v>-</v>
      </c>
    </row>
    <row r="153" spans="9:14" x14ac:dyDescent="0.25">
      <c r="I153" s="14" t="str" cm="1">
        <f t="array" ref="I153">IFERROR(_xlfn.AGGREGATE(15,6,ROW(t_Employe[Nom])/(ISNUMBER(SEARCH($C$4,t_Employe[Nom]&amp;"|"&amp;t_Employe[Prénom]))),ROW()-ROW($I$9))-_xlfn.SINGLE(ROW(t_Employe[]))+1,"-")</f>
        <v>-</v>
      </c>
      <c r="J153" s="12" t="str" cm="1">
        <f t="array" ref="J153">IF(ISNUMBER($I153)*ISNUMBER(J$9),INDEX(t_Employe[],$I153,J$9),"-")</f>
        <v>-</v>
      </c>
      <c r="K153" s="12" t="str" cm="1">
        <f t="array" ref="K153">IF(ISNUMBER($I153)*ISNUMBER(K$9),INDEX(t_Employe[],$I153,K$9),"-")</f>
        <v>-</v>
      </c>
      <c r="L153" s="12" t="str" cm="1">
        <f t="array" ref="L153">IF(ISNUMBER($I153)*ISNUMBER(L$9),INDEX(t_Employe[],$I153,L$9),"-")</f>
        <v>-</v>
      </c>
      <c r="M153" s="12" t="str" cm="1">
        <f t="array" ref="M153">IF(ISNUMBER($I153)*ISNUMBER(M$9),INDEX(t_Employe[],$I153,M$9),"-")</f>
        <v>-</v>
      </c>
      <c r="N153" s="12" t="str" cm="1">
        <f t="array" ref="N153">IF(ISNUMBER($I153)*ISNUMBER(N$9),INDEX(t_Employe[],$I153,N$9),"-")</f>
        <v>-</v>
      </c>
    </row>
    <row r="154" spans="9:14" x14ac:dyDescent="0.25">
      <c r="I154" s="14" t="str" cm="1">
        <f t="array" ref="I154">IFERROR(_xlfn.AGGREGATE(15,6,ROW(t_Employe[Nom])/(ISNUMBER(SEARCH($C$4,t_Employe[Nom]&amp;"|"&amp;t_Employe[Prénom]))),ROW()-ROW($I$9))-_xlfn.SINGLE(ROW(t_Employe[]))+1,"-")</f>
        <v>-</v>
      </c>
      <c r="J154" s="12" t="str" cm="1">
        <f t="array" ref="J154">IF(ISNUMBER($I154)*ISNUMBER(J$9),INDEX(t_Employe[],$I154,J$9),"-")</f>
        <v>-</v>
      </c>
      <c r="K154" s="12" t="str" cm="1">
        <f t="array" ref="K154">IF(ISNUMBER($I154)*ISNUMBER(K$9),INDEX(t_Employe[],$I154,K$9),"-")</f>
        <v>-</v>
      </c>
      <c r="L154" s="12" t="str" cm="1">
        <f t="array" ref="L154">IF(ISNUMBER($I154)*ISNUMBER(L$9),INDEX(t_Employe[],$I154,L$9),"-")</f>
        <v>-</v>
      </c>
      <c r="M154" s="12" t="str" cm="1">
        <f t="array" ref="M154">IF(ISNUMBER($I154)*ISNUMBER(M$9),INDEX(t_Employe[],$I154,M$9),"-")</f>
        <v>-</v>
      </c>
      <c r="N154" s="12" t="str" cm="1">
        <f t="array" ref="N154">IF(ISNUMBER($I154)*ISNUMBER(N$9),INDEX(t_Employe[],$I154,N$9),"-")</f>
        <v>-</v>
      </c>
    </row>
    <row r="155" spans="9:14" x14ac:dyDescent="0.25">
      <c r="I155" s="14" t="str" cm="1">
        <f t="array" ref="I155">IFERROR(_xlfn.AGGREGATE(15,6,ROW(t_Employe[Nom])/(ISNUMBER(SEARCH($C$4,t_Employe[Nom]&amp;"|"&amp;t_Employe[Prénom]))),ROW()-ROW($I$9))-_xlfn.SINGLE(ROW(t_Employe[]))+1,"-")</f>
        <v>-</v>
      </c>
      <c r="J155" s="12" t="str" cm="1">
        <f t="array" ref="J155">IF(ISNUMBER($I155)*ISNUMBER(J$9),INDEX(t_Employe[],$I155,J$9),"-")</f>
        <v>-</v>
      </c>
      <c r="K155" s="12" t="str" cm="1">
        <f t="array" ref="K155">IF(ISNUMBER($I155)*ISNUMBER(K$9),INDEX(t_Employe[],$I155,K$9),"-")</f>
        <v>-</v>
      </c>
      <c r="L155" s="12" t="str" cm="1">
        <f t="array" ref="L155">IF(ISNUMBER($I155)*ISNUMBER(L$9),INDEX(t_Employe[],$I155,L$9),"-")</f>
        <v>-</v>
      </c>
      <c r="M155" s="12" t="str" cm="1">
        <f t="array" ref="M155">IF(ISNUMBER($I155)*ISNUMBER(M$9),INDEX(t_Employe[],$I155,M$9),"-")</f>
        <v>-</v>
      </c>
      <c r="N155" s="12" t="str" cm="1">
        <f t="array" ref="N155">IF(ISNUMBER($I155)*ISNUMBER(N$9),INDEX(t_Employe[],$I155,N$9),"-")</f>
        <v>-</v>
      </c>
    </row>
    <row r="156" spans="9:14" x14ac:dyDescent="0.25">
      <c r="I156" s="14" t="str" cm="1">
        <f t="array" ref="I156">IFERROR(_xlfn.AGGREGATE(15,6,ROW(t_Employe[Nom])/(ISNUMBER(SEARCH($C$4,t_Employe[Nom]&amp;"|"&amp;t_Employe[Prénom]))),ROW()-ROW($I$9))-_xlfn.SINGLE(ROW(t_Employe[]))+1,"-")</f>
        <v>-</v>
      </c>
      <c r="J156" s="12" t="str" cm="1">
        <f t="array" ref="J156">IF(ISNUMBER($I156)*ISNUMBER(J$9),INDEX(t_Employe[],$I156,J$9),"-")</f>
        <v>-</v>
      </c>
      <c r="K156" s="12" t="str" cm="1">
        <f t="array" ref="K156">IF(ISNUMBER($I156)*ISNUMBER(K$9),INDEX(t_Employe[],$I156,K$9),"-")</f>
        <v>-</v>
      </c>
      <c r="L156" s="12" t="str" cm="1">
        <f t="array" ref="L156">IF(ISNUMBER($I156)*ISNUMBER(L$9),INDEX(t_Employe[],$I156,L$9),"-")</f>
        <v>-</v>
      </c>
      <c r="M156" s="12" t="str" cm="1">
        <f t="array" ref="M156">IF(ISNUMBER($I156)*ISNUMBER(M$9),INDEX(t_Employe[],$I156,M$9),"-")</f>
        <v>-</v>
      </c>
      <c r="N156" s="12" t="str" cm="1">
        <f t="array" ref="N156">IF(ISNUMBER($I156)*ISNUMBER(N$9),INDEX(t_Employe[],$I156,N$9),"-")</f>
        <v>-</v>
      </c>
    </row>
    <row r="157" spans="9:14" x14ac:dyDescent="0.25">
      <c r="I157" s="14" t="str" cm="1">
        <f t="array" ref="I157">IFERROR(_xlfn.AGGREGATE(15,6,ROW(t_Employe[Nom])/(ISNUMBER(SEARCH($C$4,t_Employe[Nom]&amp;"|"&amp;t_Employe[Prénom]))),ROW()-ROW($I$9))-_xlfn.SINGLE(ROW(t_Employe[]))+1,"-")</f>
        <v>-</v>
      </c>
      <c r="J157" s="12" t="str" cm="1">
        <f t="array" ref="J157">IF(ISNUMBER($I157)*ISNUMBER(J$9),INDEX(t_Employe[],$I157,J$9),"-")</f>
        <v>-</v>
      </c>
      <c r="K157" s="12" t="str" cm="1">
        <f t="array" ref="K157">IF(ISNUMBER($I157)*ISNUMBER(K$9),INDEX(t_Employe[],$I157,K$9),"-")</f>
        <v>-</v>
      </c>
      <c r="L157" s="12" t="str" cm="1">
        <f t="array" ref="L157">IF(ISNUMBER($I157)*ISNUMBER(L$9),INDEX(t_Employe[],$I157,L$9),"-")</f>
        <v>-</v>
      </c>
      <c r="M157" s="12" t="str" cm="1">
        <f t="array" ref="M157">IF(ISNUMBER($I157)*ISNUMBER(M$9),INDEX(t_Employe[],$I157,M$9),"-")</f>
        <v>-</v>
      </c>
      <c r="N157" s="12" t="str" cm="1">
        <f t="array" ref="N157">IF(ISNUMBER($I157)*ISNUMBER(N$9),INDEX(t_Employe[],$I157,N$9),"-")</f>
        <v>-</v>
      </c>
    </row>
    <row r="158" spans="9:14" x14ac:dyDescent="0.25">
      <c r="I158" s="14" t="str" cm="1">
        <f t="array" ref="I158">IFERROR(_xlfn.AGGREGATE(15,6,ROW(t_Employe[Nom])/(ISNUMBER(SEARCH($C$4,t_Employe[Nom]&amp;"|"&amp;t_Employe[Prénom]))),ROW()-ROW($I$9))-_xlfn.SINGLE(ROW(t_Employe[]))+1,"-")</f>
        <v>-</v>
      </c>
      <c r="J158" s="12" t="str" cm="1">
        <f t="array" ref="J158">IF(ISNUMBER($I158)*ISNUMBER(J$9),INDEX(t_Employe[],$I158,J$9),"-")</f>
        <v>-</v>
      </c>
      <c r="K158" s="12" t="str" cm="1">
        <f t="array" ref="K158">IF(ISNUMBER($I158)*ISNUMBER(K$9),INDEX(t_Employe[],$I158,K$9),"-")</f>
        <v>-</v>
      </c>
      <c r="L158" s="12" t="str" cm="1">
        <f t="array" ref="L158">IF(ISNUMBER($I158)*ISNUMBER(L$9),INDEX(t_Employe[],$I158,L$9),"-")</f>
        <v>-</v>
      </c>
      <c r="M158" s="12" t="str" cm="1">
        <f t="array" ref="M158">IF(ISNUMBER($I158)*ISNUMBER(M$9),INDEX(t_Employe[],$I158,M$9),"-")</f>
        <v>-</v>
      </c>
      <c r="N158" s="12" t="str" cm="1">
        <f t="array" ref="N158">IF(ISNUMBER($I158)*ISNUMBER(N$9),INDEX(t_Employe[],$I158,N$9),"-")</f>
        <v>-</v>
      </c>
    </row>
    <row r="159" spans="9:14" x14ac:dyDescent="0.25">
      <c r="I159" s="14" t="str" cm="1">
        <f t="array" ref="I159">IFERROR(_xlfn.AGGREGATE(15,6,ROW(t_Employe[Nom])/(ISNUMBER(SEARCH($C$4,t_Employe[Nom]&amp;"|"&amp;t_Employe[Prénom]))),ROW()-ROW($I$9))-_xlfn.SINGLE(ROW(t_Employe[]))+1,"-")</f>
        <v>-</v>
      </c>
      <c r="J159" s="12" t="str" cm="1">
        <f t="array" ref="J159">IF(ISNUMBER($I159)*ISNUMBER(J$9),INDEX(t_Employe[],$I159,J$9),"-")</f>
        <v>-</v>
      </c>
      <c r="K159" s="12" t="str" cm="1">
        <f t="array" ref="K159">IF(ISNUMBER($I159)*ISNUMBER(K$9),INDEX(t_Employe[],$I159,K$9),"-")</f>
        <v>-</v>
      </c>
      <c r="L159" s="12" t="str" cm="1">
        <f t="array" ref="L159">IF(ISNUMBER($I159)*ISNUMBER(L$9),INDEX(t_Employe[],$I159,L$9),"-")</f>
        <v>-</v>
      </c>
      <c r="M159" s="12" t="str" cm="1">
        <f t="array" ref="M159">IF(ISNUMBER($I159)*ISNUMBER(M$9),INDEX(t_Employe[],$I159,M$9),"-")</f>
        <v>-</v>
      </c>
      <c r="N159" s="12" t="str" cm="1">
        <f t="array" ref="N159">IF(ISNUMBER($I159)*ISNUMBER(N$9),INDEX(t_Employe[],$I159,N$9),"-")</f>
        <v>-</v>
      </c>
    </row>
    <row r="160" spans="9:14" x14ac:dyDescent="0.25">
      <c r="I160" s="14" t="str" cm="1">
        <f t="array" ref="I160">IFERROR(_xlfn.AGGREGATE(15,6,ROW(t_Employe[Nom])/(ISNUMBER(SEARCH($C$4,t_Employe[Nom]&amp;"|"&amp;t_Employe[Prénom]))),ROW()-ROW($I$9))-_xlfn.SINGLE(ROW(t_Employe[]))+1,"-")</f>
        <v>-</v>
      </c>
      <c r="J160" s="12" t="str" cm="1">
        <f t="array" ref="J160">IF(ISNUMBER($I160)*ISNUMBER(J$9),INDEX(t_Employe[],$I160,J$9),"-")</f>
        <v>-</v>
      </c>
      <c r="K160" s="12" t="str" cm="1">
        <f t="array" ref="K160">IF(ISNUMBER($I160)*ISNUMBER(K$9),INDEX(t_Employe[],$I160,K$9),"-")</f>
        <v>-</v>
      </c>
      <c r="L160" s="12" t="str" cm="1">
        <f t="array" ref="L160">IF(ISNUMBER($I160)*ISNUMBER(L$9),INDEX(t_Employe[],$I160,L$9),"-")</f>
        <v>-</v>
      </c>
      <c r="M160" s="12" t="str" cm="1">
        <f t="array" ref="M160">IF(ISNUMBER($I160)*ISNUMBER(M$9),INDEX(t_Employe[],$I160,M$9),"-")</f>
        <v>-</v>
      </c>
      <c r="N160" s="12" t="str" cm="1">
        <f t="array" ref="N160">IF(ISNUMBER($I160)*ISNUMBER(N$9),INDEX(t_Employe[],$I160,N$9),"-")</f>
        <v>-</v>
      </c>
    </row>
    <row r="161" spans="9:14" x14ac:dyDescent="0.25">
      <c r="I161" s="14" t="str" cm="1">
        <f t="array" ref="I161">IFERROR(_xlfn.AGGREGATE(15,6,ROW(t_Employe[Nom])/(ISNUMBER(SEARCH($C$4,t_Employe[Nom]&amp;"|"&amp;t_Employe[Prénom]))),ROW()-ROW($I$9))-_xlfn.SINGLE(ROW(t_Employe[]))+1,"-")</f>
        <v>-</v>
      </c>
      <c r="J161" s="12" t="str" cm="1">
        <f t="array" ref="J161">IF(ISNUMBER($I161)*ISNUMBER(J$9),INDEX(t_Employe[],$I161,J$9),"-")</f>
        <v>-</v>
      </c>
      <c r="K161" s="12" t="str" cm="1">
        <f t="array" ref="K161">IF(ISNUMBER($I161)*ISNUMBER(K$9),INDEX(t_Employe[],$I161,K$9),"-")</f>
        <v>-</v>
      </c>
      <c r="L161" s="12" t="str" cm="1">
        <f t="array" ref="L161">IF(ISNUMBER($I161)*ISNUMBER(L$9),INDEX(t_Employe[],$I161,L$9),"-")</f>
        <v>-</v>
      </c>
      <c r="M161" s="12" t="str" cm="1">
        <f t="array" ref="M161">IF(ISNUMBER($I161)*ISNUMBER(M$9),INDEX(t_Employe[],$I161,M$9),"-")</f>
        <v>-</v>
      </c>
      <c r="N161" s="12" t="str" cm="1">
        <f t="array" ref="N161">IF(ISNUMBER($I161)*ISNUMBER(N$9),INDEX(t_Employe[],$I161,N$9),"-")</f>
        <v>-</v>
      </c>
    </row>
    <row r="162" spans="9:14" x14ac:dyDescent="0.25">
      <c r="I162" s="14" t="str" cm="1">
        <f t="array" ref="I162">IFERROR(_xlfn.AGGREGATE(15,6,ROW(t_Employe[Nom])/(ISNUMBER(SEARCH($C$4,t_Employe[Nom]&amp;"|"&amp;t_Employe[Prénom]))),ROW()-ROW($I$9))-_xlfn.SINGLE(ROW(t_Employe[]))+1,"-")</f>
        <v>-</v>
      </c>
      <c r="J162" s="12" t="str" cm="1">
        <f t="array" ref="J162">IF(ISNUMBER($I162)*ISNUMBER(J$9),INDEX(t_Employe[],$I162,J$9),"-")</f>
        <v>-</v>
      </c>
      <c r="K162" s="12" t="str" cm="1">
        <f t="array" ref="K162">IF(ISNUMBER($I162)*ISNUMBER(K$9),INDEX(t_Employe[],$I162,K$9),"-")</f>
        <v>-</v>
      </c>
      <c r="L162" s="12" t="str" cm="1">
        <f t="array" ref="L162">IF(ISNUMBER($I162)*ISNUMBER(L$9),INDEX(t_Employe[],$I162,L$9),"-")</f>
        <v>-</v>
      </c>
      <c r="M162" s="12" t="str" cm="1">
        <f t="array" ref="M162">IF(ISNUMBER($I162)*ISNUMBER(M$9),INDEX(t_Employe[],$I162,M$9),"-")</f>
        <v>-</v>
      </c>
      <c r="N162" s="12" t="str" cm="1">
        <f t="array" ref="N162">IF(ISNUMBER($I162)*ISNUMBER(N$9),INDEX(t_Employe[],$I162,N$9),"-")</f>
        <v>-</v>
      </c>
    </row>
    <row r="163" spans="9:14" x14ac:dyDescent="0.25">
      <c r="I163" s="14" t="str" cm="1">
        <f t="array" ref="I163">IFERROR(_xlfn.AGGREGATE(15,6,ROW(t_Employe[Nom])/(ISNUMBER(SEARCH($C$4,t_Employe[Nom]&amp;"|"&amp;t_Employe[Prénom]))),ROW()-ROW($I$9))-_xlfn.SINGLE(ROW(t_Employe[]))+1,"-")</f>
        <v>-</v>
      </c>
      <c r="J163" s="12" t="str" cm="1">
        <f t="array" ref="J163">IF(ISNUMBER($I163)*ISNUMBER(J$9),INDEX(t_Employe[],$I163,J$9),"-")</f>
        <v>-</v>
      </c>
      <c r="K163" s="12" t="str" cm="1">
        <f t="array" ref="K163">IF(ISNUMBER($I163)*ISNUMBER(K$9),INDEX(t_Employe[],$I163,K$9),"-")</f>
        <v>-</v>
      </c>
      <c r="L163" s="12" t="str" cm="1">
        <f t="array" ref="L163">IF(ISNUMBER($I163)*ISNUMBER(L$9),INDEX(t_Employe[],$I163,L$9),"-")</f>
        <v>-</v>
      </c>
      <c r="M163" s="12" t="str" cm="1">
        <f t="array" ref="M163">IF(ISNUMBER($I163)*ISNUMBER(M$9),INDEX(t_Employe[],$I163,M$9),"-")</f>
        <v>-</v>
      </c>
      <c r="N163" s="12" t="str" cm="1">
        <f t="array" ref="N163">IF(ISNUMBER($I163)*ISNUMBER(N$9),INDEX(t_Employe[],$I163,N$9),"-")</f>
        <v>-</v>
      </c>
    </row>
    <row r="164" spans="9:14" x14ac:dyDescent="0.25">
      <c r="I164" s="14" t="str" cm="1">
        <f t="array" ref="I164">IFERROR(_xlfn.AGGREGATE(15,6,ROW(t_Employe[Nom])/(ISNUMBER(SEARCH($C$4,t_Employe[Nom]&amp;"|"&amp;t_Employe[Prénom]))),ROW()-ROW($I$9))-_xlfn.SINGLE(ROW(t_Employe[]))+1,"-")</f>
        <v>-</v>
      </c>
      <c r="J164" s="12" t="str" cm="1">
        <f t="array" ref="J164">IF(ISNUMBER($I164)*ISNUMBER(J$9),INDEX(t_Employe[],$I164,J$9),"-")</f>
        <v>-</v>
      </c>
      <c r="K164" s="12" t="str" cm="1">
        <f t="array" ref="K164">IF(ISNUMBER($I164)*ISNUMBER(K$9),INDEX(t_Employe[],$I164,K$9),"-")</f>
        <v>-</v>
      </c>
      <c r="L164" s="12" t="str" cm="1">
        <f t="array" ref="L164">IF(ISNUMBER($I164)*ISNUMBER(L$9),INDEX(t_Employe[],$I164,L$9),"-")</f>
        <v>-</v>
      </c>
      <c r="M164" s="12" t="str" cm="1">
        <f t="array" ref="M164">IF(ISNUMBER($I164)*ISNUMBER(M$9),INDEX(t_Employe[],$I164,M$9),"-")</f>
        <v>-</v>
      </c>
      <c r="N164" s="12" t="str" cm="1">
        <f t="array" ref="N164">IF(ISNUMBER($I164)*ISNUMBER(N$9),INDEX(t_Employe[],$I164,N$9),"-")</f>
        <v>-</v>
      </c>
    </row>
    <row r="165" spans="9:14" x14ac:dyDescent="0.25">
      <c r="I165" s="14" t="str" cm="1">
        <f t="array" ref="I165">IFERROR(_xlfn.AGGREGATE(15,6,ROW(t_Employe[Nom])/(ISNUMBER(SEARCH($C$4,t_Employe[Nom]&amp;"|"&amp;t_Employe[Prénom]))),ROW()-ROW($I$9))-_xlfn.SINGLE(ROW(t_Employe[]))+1,"-")</f>
        <v>-</v>
      </c>
      <c r="J165" s="12" t="str" cm="1">
        <f t="array" ref="J165">IF(ISNUMBER($I165)*ISNUMBER(J$9),INDEX(t_Employe[],$I165,J$9),"-")</f>
        <v>-</v>
      </c>
      <c r="K165" s="12" t="str" cm="1">
        <f t="array" ref="K165">IF(ISNUMBER($I165)*ISNUMBER(K$9),INDEX(t_Employe[],$I165,K$9),"-")</f>
        <v>-</v>
      </c>
      <c r="L165" s="12" t="str" cm="1">
        <f t="array" ref="L165">IF(ISNUMBER($I165)*ISNUMBER(L$9),INDEX(t_Employe[],$I165,L$9),"-")</f>
        <v>-</v>
      </c>
      <c r="M165" s="12" t="str" cm="1">
        <f t="array" ref="M165">IF(ISNUMBER($I165)*ISNUMBER(M$9),INDEX(t_Employe[],$I165,M$9),"-")</f>
        <v>-</v>
      </c>
      <c r="N165" s="12" t="str" cm="1">
        <f t="array" ref="N165">IF(ISNUMBER($I165)*ISNUMBER(N$9),INDEX(t_Employe[],$I165,N$9),"-")</f>
        <v>-</v>
      </c>
    </row>
    <row r="166" spans="9:14" x14ac:dyDescent="0.25">
      <c r="I166" s="14" t="str" cm="1">
        <f t="array" ref="I166">IFERROR(_xlfn.AGGREGATE(15,6,ROW(t_Employe[Nom])/(ISNUMBER(SEARCH($C$4,t_Employe[Nom]&amp;"|"&amp;t_Employe[Prénom]))),ROW()-ROW($I$9))-_xlfn.SINGLE(ROW(t_Employe[]))+1,"-")</f>
        <v>-</v>
      </c>
      <c r="J166" s="12" t="str" cm="1">
        <f t="array" ref="J166">IF(ISNUMBER($I166)*ISNUMBER(J$9),INDEX(t_Employe[],$I166,J$9),"-")</f>
        <v>-</v>
      </c>
      <c r="K166" s="12" t="str" cm="1">
        <f t="array" ref="K166">IF(ISNUMBER($I166)*ISNUMBER(K$9),INDEX(t_Employe[],$I166,K$9),"-")</f>
        <v>-</v>
      </c>
      <c r="L166" s="12" t="str" cm="1">
        <f t="array" ref="L166">IF(ISNUMBER($I166)*ISNUMBER(L$9),INDEX(t_Employe[],$I166,L$9),"-")</f>
        <v>-</v>
      </c>
      <c r="M166" s="12" t="str" cm="1">
        <f t="array" ref="M166">IF(ISNUMBER($I166)*ISNUMBER(M$9),INDEX(t_Employe[],$I166,M$9),"-")</f>
        <v>-</v>
      </c>
      <c r="N166" s="12" t="str" cm="1">
        <f t="array" ref="N166">IF(ISNUMBER($I166)*ISNUMBER(N$9),INDEX(t_Employe[],$I166,N$9),"-")</f>
        <v>-</v>
      </c>
    </row>
    <row r="167" spans="9:14" x14ac:dyDescent="0.25">
      <c r="I167" s="14" t="str" cm="1">
        <f t="array" ref="I167">IFERROR(_xlfn.AGGREGATE(15,6,ROW(t_Employe[Nom])/(ISNUMBER(SEARCH($C$4,t_Employe[Nom]&amp;"|"&amp;t_Employe[Prénom]))),ROW()-ROW($I$9))-_xlfn.SINGLE(ROW(t_Employe[]))+1,"-")</f>
        <v>-</v>
      </c>
      <c r="J167" s="12" t="str" cm="1">
        <f t="array" ref="J167">IF(ISNUMBER($I167)*ISNUMBER(J$9),INDEX(t_Employe[],$I167,J$9),"-")</f>
        <v>-</v>
      </c>
      <c r="K167" s="12" t="str" cm="1">
        <f t="array" ref="K167">IF(ISNUMBER($I167)*ISNUMBER(K$9),INDEX(t_Employe[],$I167,K$9),"-")</f>
        <v>-</v>
      </c>
      <c r="L167" s="12" t="str" cm="1">
        <f t="array" ref="L167">IF(ISNUMBER($I167)*ISNUMBER(L$9),INDEX(t_Employe[],$I167,L$9),"-")</f>
        <v>-</v>
      </c>
      <c r="M167" s="12" t="str" cm="1">
        <f t="array" ref="M167">IF(ISNUMBER($I167)*ISNUMBER(M$9),INDEX(t_Employe[],$I167,M$9),"-")</f>
        <v>-</v>
      </c>
      <c r="N167" s="12" t="str" cm="1">
        <f t="array" ref="N167">IF(ISNUMBER($I167)*ISNUMBER(N$9),INDEX(t_Employe[],$I167,N$9),"-")</f>
        <v>-</v>
      </c>
    </row>
    <row r="168" spans="9:14" x14ac:dyDescent="0.25">
      <c r="I168" s="14" t="str" cm="1">
        <f t="array" ref="I168">IFERROR(_xlfn.AGGREGATE(15,6,ROW(t_Employe[Nom])/(ISNUMBER(SEARCH($C$4,t_Employe[Nom]&amp;"|"&amp;t_Employe[Prénom]))),ROW()-ROW($I$9))-_xlfn.SINGLE(ROW(t_Employe[]))+1,"-")</f>
        <v>-</v>
      </c>
      <c r="J168" s="12" t="str" cm="1">
        <f t="array" ref="J168">IF(ISNUMBER($I168)*ISNUMBER(J$9),INDEX(t_Employe[],$I168,J$9),"-")</f>
        <v>-</v>
      </c>
      <c r="K168" s="12" t="str" cm="1">
        <f t="array" ref="K168">IF(ISNUMBER($I168)*ISNUMBER(K$9),INDEX(t_Employe[],$I168,K$9),"-")</f>
        <v>-</v>
      </c>
      <c r="L168" s="12" t="str" cm="1">
        <f t="array" ref="L168">IF(ISNUMBER($I168)*ISNUMBER(L$9),INDEX(t_Employe[],$I168,L$9),"-")</f>
        <v>-</v>
      </c>
      <c r="M168" s="12" t="str" cm="1">
        <f t="array" ref="M168">IF(ISNUMBER($I168)*ISNUMBER(M$9),INDEX(t_Employe[],$I168,M$9),"-")</f>
        <v>-</v>
      </c>
      <c r="N168" s="12" t="str" cm="1">
        <f t="array" ref="N168">IF(ISNUMBER($I168)*ISNUMBER(N$9),INDEX(t_Employe[],$I168,N$9),"-")</f>
        <v>-</v>
      </c>
    </row>
    <row r="169" spans="9:14" x14ac:dyDescent="0.25">
      <c r="I169" s="14" t="str" cm="1">
        <f t="array" ref="I169">IFERROR(_xlfn.AGGREGATE(15,6,ROW(t_Employe[Nom])/(ISNUMBER(SEARCH($C$4,t_Employe[Nom]&amp;"|"&amp;t_Employe[Prénom]))),ROW()-ROW($I$9))-_xlfn.SINGLE(ROW(t_Employe[]))+1,"-")</f>
        <v>-</v>
      </c>
      <c r="J169" s="12" t="str" cm="1">
        <f t="array" ref="J169">IF(ISNUMBER($I169)*ISNUMBER(J$9),INDEX(t_Employe[],$I169,J$9),"-")</f>
        <v>-</v>
      </c>
      <c r="K169" s="12" t="str" cm="1">
        <f t="array" ref="K169">IF(ISNUMBER($I169)*ISNUMBER(K$9),INDEX(t_Employe[],$I169,K$9),"-")</f>
        <v>-</v>
      </c>
      <c r="L169" s="12" t="str" cm="1">
        <f t="array" ref="L169">IF(ISNUMBER($I169)*ISNUMBER(L$9),INDEX(t_Employe[],$I169,L$9),"-")</f>
        <v>-</v>
      </c>
      <c r="M169" s="12" t="str" cm="1">
        <f t="array" ref="M169">IF(ISNUMBER($I169)*ISNUMBER(M$9),INDEX(t_Employe[],$I169,M$9),"-")</f>
        <v>-</v>
      </c>
      <c r="N169" s="12" t="str" cm="1">
        <f t="array" ref="N169">IF(ISNUMBER($I169)*ISNUMBER(N$9),INDEX(t_Employe[],$I169,N$9),"-")</f>
        <v>-</v>
      </c>
    </row>
    <row r="170" spans="9:14" x14ac:dyDescent="0.25">
      <c r="I170" s="14" t="str" cm="1">
        <f t="array" ref="I170">IFERROR(_xlfn.AGGREGATE(15,6,ROW(t_Employe[Nom])/(ISNUMBER(SEARCH($C$4,t_Employe[Nom]&amp;"|"&amp;t_Employe[Prénom]))),ROW()-ROW($I$9))-_xlfn.SINGLE(ROW(t_Employe[]))+1,"-")</f>
        <v>-</v>
      </c>
      <c r="J170" s="12" t="str" cm="1">
        <f t="array" ref="J170">IF(ISNUMBER($I170)*ISNUMBER(J$9),INDEX(t_Employe[],$I170,J$9),"-")</f>
        <v>-</v>
      </c>
      <c r="K170" s="12" t="str" cm="1">
        <f t="array" ref="K170">IF(ISNUMBER($I170)*ISNUMBER(K$9),INDEX(t_Employe[],$I170,K$9),"-")</f>
        <v>-</v>
      </c>
      <c r="L170" s="12" t="str" cm="1">
        <f t="array" ref="L170">IF(ISNUMBER($I170)*ISNUMBER(L$9),INDEX(t_Employe[],$I170,L$9),"-")</f>
        <v>-</v>
      </c>
      <c r="M170" s="12" t="str" cm="1">
        <f t="array" ref="M170">IF(ISNUMBER($I170)*ISNUMBER(M$9),INDEX(t_Employe[],$I170,M$9),"-")</f>
        <v>-</v>
      </c>
      <c r="N170" s="12" t="str" cm="1">
        <f t="array" ref="N170">IF(ISNUMBER($I170)*ISNUMBER(N$9),INDEX(t_Employe[],$I170,N$9),"-")</f>
        <v>-</v>
      </c>
    </row>
    <row r="171" spans="9:14" x14ac:dyDescent="0.25">
      <c r="I171" s="14" t="str" cm="1">
        <f t="array" ref="I171">IFERROR(_xlfn.AGGREGATE(15,6,ROW(t_Employe[Nom])/(ISNUMBER(SEARCH($C$4,t_Employe[Nom]&amp;"|"&amp;t_Employe[Prénom]))),ROW()-ROW($I$9))-_xlfn.SINGLE(ROW(t_Employe[]))+1,"-")</f>
        <v>-</v>
      </c>
      <c r="J171" s="12" t="str" cm="1">
        <f t="array" ref="J171">IF(ISNUMBER($I171)*ISNUMBER(J$9),INDEX(t_Employe[],$I171,J$9),"-")</f>
        <v>-</v>
      </c>
      <c r="K171" s="12" t="str" cm="1">
        <f t="array" ref="K171">IF(ISNUMBER($I171)*ISNUMBER(K$9),INDEX(t_Employe[],$I171,K$9),"-")</f>
        <v>-</v>
      </c>
      <c r="L171" s="12" t="str" cm="1">
        <f t="array" ref="L171">IF(ISNUMBER($I171)*ISNUMBER(L$9),INDEX(t_Employe[],$I171,L$9),"-")</f>
        <v>-</v>
      </c>
      <c r="M171" s="12" t="str" cm="1">
        <f t="array" ref="M171">IF(ISNUMBER($I171)*ISNUMBER(M$9),INDEX(t_Employe[],$I171,M$9),"-")</f>
        <v>-</v>
      </c>
      <c r="N171" s="12" t="str" cm="1">
        <f t="array" ref="N171">IF(ISNUMBER($I171)*ISNUMBER(N$9),INDEX(t_Employe[],$I171,N$9),"-")</f>
        <v>-</v>
      </c>
    </row>
    <row r="172" spans="9:14" x14ac:dyDescent="0.25">
      <c r="I172" s="14" t="str" cm="1">
        <f t="array" ref="I172">IFERROR(_xlfn.AGGREGATE(15,6,ROW(t_Employe[Nom])/(ISNUMBER(SEARCH($C$4,t_Employe[Nom]&amp;"|"&amp;t_Employe[Prénom]))),ROW()-ROW($I$9))-_xlfn.SINGLE(ROW(t_Employe[]))+1,"-")</f>
        <v>-</v>
      </c>
      <c r="J172" s="12" t="str" cm="1">
        <f t="array" ref="J172">IF(ISNUMBER($I172)*ISNUMBER(J$9),INDEX(t_Employe[],$I172,J$9),"-")</f>
        <v>-</v>
      </c>
      <c r="K172" s="12" t="str" cm="1">
        <f t="array" ref="K172">IF(ISNUMBER($I172)*ISNUMBER(K$9),INDEX(t_Employe[],$I172,K$9),"-")</f>
        <v>-</v>
      </c>
      <c r="L172" s="12" t="str" cm="1">
        <f t="array" ref="L172">IF(ISNUMBER($I172)*ISNUMBER(L$9),INDEX(t_Employe[],$I172,L$9),"-")</f>
        <v>-</v>
      </c>
      <c r="M172" s="12" t="str" cm="1">
        <f t="array" ref="M172">IF(ISNUMBER($I172)*ISNUMBER(M$9),INDEX(t_Employe[],$I172,M$9),"-")</f>
        <v>-</v>
      </c>
      <c r="N172" s="12" t="str" cm="1">
        <f t="array" ref="N172">IF(ISNUMBER($I172)*ISNUMBER(N$9),INDEX(t_Employe[],$I172,N$9),"-")</f>
        <v>-</v>
      </c>
    </row>
    <row r="173" spans="9:14" x14ac:dyDescent="0.25">
      <c r="I173" s="14" t="str" cm="1">
        <f t="array" ref="I173">IFERROR(_xlfn.AGGREGATE(15,6,ROW(t_Employe[Nom])/(ISNUMBER(SEARCH($C$4,t_Employe[Nom]&amp;"|"&amp;t_Employe[Prénom]))),ROW()-ROW($I$9))-_xlfn.SINGLE(ROW(t_Employe[]))+1,"-")</f>
        <v>-</v>
      </c>
      <c r="J173" s="12" t="str" cm="1">
        <f t="array" ref="J173">IF(ISNUMBER($I173)*ISNUMBER(J$9),INDEX(t_Employe[],$I173,J$9),"-")</f>
        <v>-</v>
      </c>
      <c r="K173" s="12" t="str" cm="1">
        <f t="array" ref="K173">IF(ISNUMBER($I173)*ISNUMBER(K$9),INDEX(t_Employe[],$I173,K$9),"-")</f>
        <v>-</v>
      </c>
      <c r="L173" s="12" t="str" cm="1">
        <f t="array" ref="L173">IF(ISNUMBER($I173)*ISNUMBER(L$9),INDEX(t_Employe[],$I173,L$9),"-")</f>
        <v>-</v>
      </c>
      <c r="M173" s="12" t="str" cm="1">
        <f t="array" ref="M173">IF(ISNUMBER($I173)*ISNUMBER(M$9),INDEX(t_Employe[],$I173,M$9),"-")</f>
        <v>-</v>
      </c>
      <c r="N173" s="12" t="str" cm="1">
        <f t="array" ref="N173">IF(ISNUMBER($I173)*ISNUMBER(N$9),INDEX(t_Employe[],$I173,N$9),"-")</f>
        <v>-</v>
      </c>
    </row>
    <row r="174" spans="9:14" x14ac:dyDescent="0.25">
      <c r="I174" s="14" t="str" cm="1">
        <f t="array" ref="I174">IFERROR(_xlfn.AGGREGATE(15,6,ROW(t_Employe[Nom])/(ISNUMBER(SEARCH($C$4,t_Employe[Nom]&amp;"|"&amp;t_Employe[Prénom]))),ROW()-ROW($I$9))-_xlfn.SINGLE(ROW(t_Employe[]))+1,"-")</f>
        <v>-</v>
      </c>
      <c r="J174" s="12" t="str" cm="1">
        <f t="array" ref="J174">IF(ISNUMBER($I174)*ISNUMBER(J$9),INDEX(t_Employe[],$I174,J$9),"-")</f>
        <v>-</v>
      </c>
      <c r="K174" s="12" t="str" cm="1">
        <f t="array" ref="K174">IF(ISNUMBER($I174)*ISNUMBER(K$9),INDEX(t_Employe[],$I174,K$9),"-")</f>
        <v>-</v>
      </c>
      <c r="L174" s="12" t="str" cm="1">
        <f t="array" ref="L174">IF(ISNUMBER($I174)*ISNUMBER(L$9),INDEX(t_Employe[],$I174,L$9),"-")</f>
        <v>-</v>
      </c>
      <c r="M174" s="12" t="str" cm="1">
        <f t="array" ref="M174">IF(ISNUMBER($I174)*ISNUMBER(M$9),INDEX(t_Employe[],$I174,M$9),"-")</f>
        <v>-</v>
      </c>
      <c r="N174" s="12" t="str" cm="1">
        <f t="array" ref="N174">IF(ISNUMBER($I174)*ISNUMBER(N$9),INDEX(t_Employe[],$I174,N$9),"-")</f>
        <v>-</v>
      </c>
    </row>
    <row r="175" spans="9:14" x14ac:dyDescent="0.25">
      <c r="I175" s="14" t="str" cm="1">
        <f t="array" ref="I175">IFERROR(_xlfn.AGGREGATE(15,6,ROW(t_Employe[Nom])/(ISNUMBER(SEARCH($C$4,t_Employe[Nom]&amp;"|"&amp;t_Employe[Prénom]))),ROW()-ROW($I$9))-_xlfn.SINGLE(ROW(t_Employe[]))+1,"-")</f>
        <v>-</v>
      </c>
      <c r="J175" s="12" t="str" cm="1">
        <f t="array" ref="J175">IF(ISNUMBER($I175)*ISNUMBER(J$9),INDEX(t_Employe[],$I175,J$9),"-")</f>
        <v>-</v>
      </c>
      <c r="K175" s="12" t="str" cm="1">
        <f t="array" ref="K175">IF(ISNUMBER($I175)*ISNUMBER(K$9),INDEX(t_Employe[],$I175,K$9),"-")</f>
        <v>-</v>
      </c>
      <c r="L175" s="12" t="str" cm="1">
        <f t="array" ref="L175">IF(ISNUMBER($I175)*ISNUMBER(L$9),INDEX(t_Employe[],$I175,L$9),"-")</f>
        <v>-</v>
      </c>
      <c r="M175" s="12" t="str" cm="1">
        <f t="array" ref="M175">IF(ISNUMBER($I175)*ISNUMBER(M$9),INDEX(t_Employe[],$I175,M$9),"-")</f>
        <v>-</v>
      </c>
      <c r="N175" s="12" t="str" cm="1">
        <f t="array" ref="N175">IF(ISNUMBER($I175)*ISNUMBER(N$9),INDEX(t_Employe[],$I175,N$9),"-")</f>
        <v>-</v>
      </c>
    </row>
    <row r="176" spans="9:14" x14ac:dyDescent="0.25">
      <c r="I176" s="14" t="str" cm="1">
        <f t="array" ref="I176">IFERROR(_xlfn.AGGREGATE(15,6,ROW(t_Employe[Nom])/(ISNUMBER(SEARCH($C$4,t_Employe[Nom]&amp;"|"&amp;t_Employe[Prénom]))),ROW()-ROW($I$9))-_xlfn.SINGLE(ROW(t_Employe[]))+1,"-")</f>
        <v>-</v>
      </c>
      <c r="J176" s="12" t="str" cm="1">
        <f t="array" ref="J176">IF(ISNUMBER($I176)*ISNUMBER(J$9),INDEX(t_Employe[],$I176,J$9),"-")</f>
        <v>-</v>
      </c>
      <c r="K176" s="12" t="str" cm="1">
        <f t="array" ref="K176">IF(ISNUMBER($I176)*ISNUMBER(K$9),INDEX(t_Employe[],$I176,K$9),"-")</f>
        <v>-</v>
      </c>
      <c r="L176" s="12" t="str" cm="1">
        <f t="array" ref="L176">IF(ISNUMBER($I176)*ISNUMBER(L$9),INDEX(t_Employe[],$I176,L$9),"-")</f>
        <v>-</v>
      </c>
      <c r="M176" s="12" t="str" cm="1">
        <f t="array" ref="M176">IF(ISNUMBER($I176)*ISNUMBER(M$9),INDEX(t_Employe[],$I176,M$9),"-")</f>
        <v>-</v>
      </c>
      <c r="N176" s="12" t="str" cm="1">
        <f t="array" ref="N176">IF(ISNUMBER($I176)*ISNUMBER(N$9),INDEX(t_Employe[],$I176,N$9),"-")</f>
        <v>-</v>
      </c>
    </row>
    <row r="177" spans="9:14" x14ac:dyDescent="0.25">
      <c r="I177" s="14" t="str" cm="1">
        <f t="array" ref="I177">IFERROR(_xlfn.AGGREGATE(15,6,ROW(t_Employe[Nom])/(ISNUMBER(SEARCH($C$4,t_Employe[Nom]&amp;"|"&amp;t_Employe[Prénom]))),ROW()-ROW($I$9))-_xlfn.SINGLE(ROW(t_Employe[]))+1,"-")</f>
        <v>-</v>
      </c>
      <c r="J177" s="12" t="str" cm="1">
        <f t="array" ref="J177">IF(ISNUMBER($I177)*ISNUMBER(J$9),INDEX(t_Employe[],$I177,J$9),"-")</f>
        <v>-</v>
      </c>
      <c r="K177" s="12" t="str" cm="1">
        <f t="array" ref="K177">IF(ISNUMBER($I177)*ISNUMBER(K$9),INDEX(t_Employe[],$I177,K$9),"-")</f>
        <v>-</v>
      </c>
      <c r="L177" s="12" t="str" cm="1">
        <f t="array" ref="L177">IF(ISNUMBER($I177)*ISNUMBER(L$9),INDEX(t_Employe[],$I177,L$9),"-")</f>
        <v>-</v>
      </c>
      <c r="M177" s="12" t="str" cm="1">
        <f t="array" ref="M177">IF(ISNUMBER($I177)*ISNUMBER(M$9),INDEX(t_Employe[],$I177,M$9),"-")</f>
        <v>-</v>
      </c>
      <c r="N177" s="12" t="str" cm="1">
        <f t="array" ref="N177">IF(ISNUMBER($I177)*ISNUMBER(N$9),INDEX(t_Employe[],$I177,N$9),"-")</f>
        <v>-</v>
      </c>
    </row>
    <row r="178" spans="9:14" x14ac:dyDescent="0.25">
      <c r="I178" s="14" t="str" cm="1">
        <f t="array" ref="I178">IFERROR(_xlfn.AGGREGATE(15,6,ROW(t_Employe[Nom])/(ISNUMBER(SEARCH($C$4,t_Employe[Nom]&amp;"|"&amp;t_Employe[Prénom]))),ROW()-ROW($I$9))-_xlfn.SINGLE(ROW(t_Employe[]))+1,"-")</f>
        <v>-</v>
      </c>
      <c r="J178" s="12" t="str" cm="1">
        <f t="array" ref="J178">IF(ISNUMBER($I178)*ISNUMBER(J$9),INDEX(t_Employe[],$I178,J$9),"-")</f>
        <v>-</v>
      </c>
      <c r="K178" s="12" t="str" cm="1">
        <f t="array" ref="K178">IF(ISNUMBER($I178)*ISNUMBER(K$9),INDEX(t_Employe[],$I178,K$9),"-")</f>
        <v>-</v>
      </c>
      <c r="L178" s="12" t="str" cm="1">
        <f t="array" ref="L178">IF(ISNUMBER($I178)*ISNUMBER(L$9),INDEX(t_Employe[],$I178,L$9),"-")</f>
        <v>-</v>
      </c>
      <c r="M178" s="12" t="str" cm="1">
        <f t="array" ref="M178">IF(ISNUMBER($I178)*ISNUMBER(M$9),INDEX(t_Employe[],$I178,M$9),"-")</f>
        <v>-</v>
      </c>
      <c r="N178" s="12" t="str" cm="1">
        <f t="array" ref="N178">IF(ISNUMBER($I178)*ISNUMBER(N$9),INDEX(t_Employe[],$I178,N$9),"-")</f>
        <v>-</v>
      </c>
    </row>
    <row r="179" spans="9:14" x14ac:dyDescent="0.25">
      <c r="I179" s="14" t="str" cm="1">
        <f t="array" ref="I179">IFERROR(_xlfn.AGGREGATE(15,6,ROW(t_Employe[Nom])/(ISNUMBER(SEARCH($C$4,t_Employe[Nom]&amp;"|"&amp;t_Employe[Prénom]))),ROW()-ROW($I$9))-_xlfn.SINGLE(ROW(t_Employe[]))+1,"-")</f>
        <v>-</v>
      </c>
      <c r="J179" s="12" t="str" cm="1">
        <f t="array" ref="J179">IF(ISNUMBER($I179)*ISNUMBER(J$9),INDEX(t_Employe[],$I179,J$9),"-")</f>
        <v>-</v>
      </c>
      <c r="K179" s="12" t="str" cm="1">
        <f t="array" ref="K179">IF(ISNUMBER($I179)*ISNUMBER(K$9),INDEX(t_Employe[],$I179,K$9),"-")</f>
        <v>-</v>
      </c>
      <c r="L179" s="12" t="str" cm="1">
        <f t="array" ref="L179">IF(ISNUMBER($I179)*ISNUMBER(L$9),INDEX(t_Employe[],$I179,L$9),"-")</f>
        <v>-</v>
      </c>
      <c r="M179" s="12" t="str" cm="1">
        <f t="array" ref="M179">IF(ISNUMBER($I179)*ISNUMBER(M$9),INDEX(t_Employe[],$I179,M$9),"-")</f>
        <v>-</v>
      </c>
      <c r="N179" s="12" t="str" cm="1">
        <f t="array" ref="N179">IF(ISNUMBER($I179)*ISNUMBER(N$9),INDEX(t_Employe[],$I179,N$9),"-")</f>
        <v>-</v>
      </c>
    </row>
    <row r="180" spans="9:14" x14ac:dyDescent="0.25">
      <c r="I180" s="14" t="str" cm="1">
        <f t="array" ref="I180">IFERROR(_xlfn.AGGREGATE(15,6,ROW(t_Employe[Nom])/(ISNUMBER(SEARCH($C$4,t_Employe[Nom]&amp;"|"&amp;t_Employe[Prénom]))),ROW()-ROW($I$9))-_xlfn.SINGLE(ROW(t_Employe[]))+1,"-")</f>
        <v>-</v>
      </c>
      <c r="J180" s="12" t="str" cm="1">
        <f t="array" ref="J180">IF(ISNUMBER($I180)*ISNUMBER(J$9),INDEX(t_Employe[],$I180,J$9),"-")</f>
        <v>-</v>
      </c>
      <c r="K180" s="12" t="str" cm="1">
        <f t="array" ref="K180">IF(ISNUMBER($I180)*ISNUMBER(K$9),INDEX(t_Employe[],$I180,K$9),"-")</f>
        <v>-</v>
      </c>
      <c r="L180" s="12" t="str" cm="1">
        <f t="array" ref="L180">IF(ISNUMBER($I180)*ISNUMBER(L$9),INDEX(t_Employe[],$I180,L$9),"-")</f>
        <v>-</v>
      </c>
      <c r="M180" s="12" t="str" cm="1">
        <f t="array" ref="M180">IF(ISNUMBER($I180)*ISNUMBER(M$9),INDEX(t_Employe[],$I180,M$9),"-")</f>
        <v>-</v>
      </c>
      <c r="N180" s="12" t="str" cm="1">
        <f t="array" ref="N180">IF(ISNUMBER($I180)*ISNUMBER(N$9),INDEX(t_Employe[],$I180,N$9),"-")</f>
        <v>-</v>
      </c>
    </row>
    <row r="181" spans="9:14" x14ac:dyDescent="0.25">
      <c r="I181" s="14" t="str" cm="1">
        <f t="array" ref="I181">IFERROR(_xlfn.AGGREGATE(15,6,ROW(t_Employe[Nom])/(ISNUMBER(SEARCH($C$4,t_Employe[Nom]&amp;"|"&amp;t_Employe[Prénom]))),ROW()-ROW($I$9))-_xlfn.SINGLE(ROW(t_Employe[]))+1,"-")</f>
        <v>-</v>
      </c>
      <c r="J181" s="12" t="str" cm="1">
        <f t="array" ref="J181">IF(ISNUMBER($I181)*ISNUMBER(J$9),INDEX(t_Employe[],$I181,J$9),"-")</f>
        <v>-</v>
      </c>
      <c r="K181" s="12" t="str" cm="1">
        <f t="array" ref="K181">IF(ISNUMBER($I181)*ISNUMBER(K$9),INDEX(t_Employe[],$I181,K$9),"-")</f>
        <v>-</v>
      </c>
      <c r="L181" s="12" t="str" cm="1">
        <f t="array" ref="L181">IF(ISNUMBER($I181)*ISNUMBER(L$9),INDEX(t_Employe[],$I181,L$9),"-")</f>
        <v>-</v>
      </c>
      <c r="M181" s="12" t="str" cm="1">
        <f t="array" ref="M181">IF(ISNUMBER($I181)*ISNUMBER(M$9),INDEX(t_Employe[],$I181,M$9),"-")</f>
        <v>-</v>
      </c>
      <c r="N181" s="12" t="str" cm="1">
        <f t="array" ref="N181">IF(ISNUMBER($I181)*ISNUMBER(N$9),INDEX(t_Employe[],$I181,N$9),"-")</f>
        <v>-</v>
      </c>
    </row>
    <row r="182" spans="9:14" x14ac:dyDescent="0.25">
      <c r="I182" s="14" t="str" cm="1">
        <f t="array" ref="I182">IFERROR(_xlfn.AGGREGATE(15,6,ROW(t_Employe[Nom])/(ISNUMBER(SEARCH($C$4,t_Employe[Nom]&amp;"|"&amp;t_Employe[Prénom]))),ROW()-ROW($I$9))-_xlfn.SINGLE(ROW(t_Employe[]))+1,"-")</f>
        <v>-</v>
      </c>
      <c r="J182" s="12" t="str" cm="1">
        <f t="array" ref="J182">IF(ISNUMBER($I182)*ISNUMBER(J$9),INDEX(t_Employe[],$I182,J$9),"-")</f>
        <v>-</v>
      </c>
      <c r="K182" s="12" t="str" cm="1">
        <f t="array" ref="K182">IF(ISNUMBER($I182)*ISNUMBER(K$9),INDEX(t_Employe[],$I182,K$9),"-")</f>
        <v>-</v>
      </c>
      <c r="L182" s="12" t="str" cm="1">
        <f t="array" ref="L182">IF(ISNUMBER($I182)*ISNUMBER(L$9),INDEX(t_Employe[],$I182,L$9),"-")</f>
        <v>-</v>
      </c>
      <c r="M182" s="12" t="str" cm="1">
        <f t="array" ref="M182">IF(ISNUMBER($I182)*ISNUMBER(M$9),INDEX(t_Employe[],$I182,M$9),"-")</f>
        <v>-</v>
      </c>
      <c r="N182" s="12" t="str" cm="1">
        <f t="array" ref="N182">IF(ISNUMBER($I182)*ISNUMBER(N$9),INDEX(t_Employe[],$I182,N$9),"-")</f>
        <v>-</v>
      </c>
    </row>
    <row r="183" spans="9:14" x14ac:dyDescent="0.25">
      <c r="I183" s="14" t="str" cm="1">
        <f t="array" ref="I183">IFERROR(_xlfn.AGGREGATE(15,6,ROW(t_Employe[Nom])/(ISNUMBER(SEARCH($C$4,t_Employe[Nom]&amp;"|"&amp;t_Employe[Prénom]))),ROW()-ROW($I$9))-_xlfn.SINGLE(ROW(t_Employe[]))+1,"-")</f>
        <v>-</v>
      </c>
      <c r="J183" s="12" t="str" cm="1">
        <f t="array" ref="J183">IF(ISNUMBER($I183)*ISNUMBER(J$9),INDEX(t_Employe[],$I183,J$9),"-")</f>
        <v>-</v>
      </c>
      <c r="K183" s="12" t="str" cm="1">
        <f t="array" ref="K183">IF(ISNUMBER($I183)*ISNUMBER(K$9),INDEX(t_Employe[],$I183,K$9),"-")</f>
        <v>-</v>
      </c>
      <c r="L183" s="12" t="str" cm="1">
        <f t="array" ref="L183">IF(ISNUMBER($I183)*ISNUMBER(L$9),INDEX(t_Employe[],$I183,L$9),"-")</f>
        <v>-</v>
      </c>
      <c r="M183" s="12" t="str" cm="1">
        <f t="array" ref="M183">IF(ISNUMBER($I183)*ISNUMBER(M$9),INDEX(t_Employe[],$I183,M$9),"-")</f>
        <v>-</v>
      </c>
      <c r="N183" s="12" t="str" cm="1">
        <f t="array" ref="N183">IF(ISNUMBER($I183)*ISNUMBER(N$9),INDEX(t_Employe[],$I183,N$9),"-")</f>
        <v>-</v>
      </c>
    </row>
    <row r="184" spans="9:14" x14ac:dyDescent="0.25">
      <c r="I184" s="14" t="str" cm="1">
        <f t="array" ref="I184">IFERROR(_xlfn.AGGREGATE(15,6,ROW(t_Employe[Nom])/(ISNUMBER(SEARCH($C$4,t_Employe[Nom]&amp;"|"&amp;t_Employe[Prénom]))),ROW()-ROW($I$9))-_xlfn.SINGLE(ROW(t_Employe[]))+1,"-")</f>
        <v>-</v>
      </c>
      <c r="J184" s="12" t="str" cm="1">
        <f t="array" ref="J184">IF(ISNUMBER($I184)*ISNUMBER(J$9),INDEX(t_Employe[],$I184,J$9),"-")</f>
        <v>-</v>
      </c>
      <c r="K184" s="12" t="str" cm="1">
        <f t="array" ref="K184">IF(ISNUMBER($I184)*ISNUMBER(K$9),INDEX(t_Employe[],$I184,K$9),"-")</f>
        <v>-</v>
      </c>
      <c r="L184" s="12" t="str" cm="1">
        <f t="array" ref="L184">IF(ISNUMBER($I184)*ISNUMBER(L$9),INDEX(t_Employe[],$I184,L$9),"-")</f>
        <v>-</v>
      </c>
      <c r="M184" s="12" t="str" cm="1">
        <f t="array" ref="M184">IF(ISNUMBER($I184)*ISNUMBER(M$9),INDEX(t_Employe[],$I184,M$9),"-")</f>
        <v>-</v>
      </c>
      <c r="N184" s="12" t="str" cm="1">
        <f t="array" ref="N184">IF(ISNUMBER($I184)*ISNUMBER(N$9),INDEX(t_Employe[],$I184,N$9),"-")</f>
        <v>-</v>
      </c>
    </row>
    <row r="185" spans="9:14" x14ac:dyDescent="0.25">
      <c r="I185" s="14" t="str" cm="1">
        <f t="array" ref="I185">IFERROR(_xlfn.AGGREGATE(15,6,ROW(t_Employe[Nom])/(ISNUMBER(SEARCH($C$4,t_Employe[Nom]&amp;"|"&amp;t_Employe[Prénom]))),ROW()-ROW($I$9))-_xlfn.SINGLE(ROW(t_Employe[]))+1,"-")</f>
        <v>-</v>
      </c>
      <c r="J185" s="12" t="str" cm="1">
        <f t="array" ref="J185">IF(ISNUMBER($I185)*ISNUMBER(J$9),INDEX(t_Employe[],$I185,J$9),"-")</f>
        <v>-</v>
      </c>
      <c r="K185" s="12" t="str" cm="1">
        <f t="array" ref="K185">IF(ISNUMBER($I185)*ISNUMBER(K$9),INDEX(t_Employe[],$I185,K$9),"-")</f>
        <v>-</v>
      </c>
      <c r="L185" s="12" t="str" cm="1">
        <f t="array" ref="L185">IF(ISNUMBER($I185)*ISNUMBER(L$9),INDEX(t_Employe[],$I185,L$9),"-")</f>
        <v>-</v>
      </c>
      <c r="M185" s="12" t="str" cm="1">
        <f t="array" ref="M185">IF(ISNUMBER($I185)*ISNUMBER(M$9),INDEX(t_Employe[],$I185,M$9),"-")</f>
        <v>-</v>
      </c>
      <c r="N185" s="12" t="str" cm="1">
        <f t="array" ref="N185">IF(ISNUMBER($I185)*ISNUMBER(N$9),INDEX(t_Employe[],$I185,N$9),"-")</f>
        <v>-</v>
      </c>
    </row>
    <row r="186" spans="9:14" x14ac:dyDescent="0.25">
      <c r="I186" s="14" t="str" cm="1">
        <f t="array" ref="I186">IFERROR(_xlfn.AGGREGATE(15,6,ROW(t_Employe[Nom])/(ISNUMBER(SEARCH($C$4,t_Employe[Nom]&amp;"|"&amp;t_Employe[Prénom]))),ROW()-ROW($I$9))-_xlfn.SINGLE(ROW(t_Employe[]))+1,"-")</f>
        <v>-</v>
      </c>
      <c r="J186" s="12" t="str" cm="1">
        <f t="array" ref="J186">IF(ISNUMBER($I186)*ISNUMBER(J$9),INDEX(t_Employe[],$I186,J$9),"-")</f>
        <v>-</v>
      </c>
      <c r="K186" s="12" t="str" cm="1">
        <f t="array" ref="K186">IF(ISNUMBER($I186)*ISNUMBER(K$9),INDEX(t_Employe[],$I186,K$9),"-")</f>
        <v>-</v>
      </c>
      <c r="L186" s="12" t="str" cm="1">
        <f t="array" ref="L186">IF(ISNUMBER($I186)*ISNUMBER(L$9),INDEX(t_Employe[],$I186,L$9),"-")</f>
        <v>-</v>
      </c>
      <c r="M186" s="12" t="str" cm="1">
        <f t="array" ref="M186">IF(ISNUMBER($I186)*ISNUMBER(M$9),INDEX(t_Employe[],$I186,M$9),"-")</f>
        <v>-</v>
      </c>
      <c r="N186" s="12" t="str" cm="1">
        <f t="array" ref="N186">IF(ISNUMBER($I186)*ISNUMBER(N$9),INDEX(t_Employe[],$I186,N$9),"-")</f>
        <v>-</v>
      </c>
    </row>
    <row r="187" spans="9:14" x14ac:dyDescent="0.25">
      <c r="I187" s="14" t="str" cm="1">
        <f t="array" ref="I187">IFERROR(_xlfn.AGGREGATE(15,6,ROW(t_Employe[Nom])/(ISNUMBER(SEARCH($C$4,t_Employe[Nom]&amp;"|"&amp;t_Employe[Prénom]))),ROW()-ROW($I$9))-_xlfn.SINGLE(ROW(t_Employe[]))+1,"-")</f>
        <v>-</v>
      </c>
      <c r="J187" s="12" t="str" cm="1">
        <f t="array" ref="J187">IF(ISNUMBER($I187)*ISNUMBER(J$9),INDEX(t_Employe[],$I187,J$9),"-")</f>
        <v>-</v>
      </c>
      <c r="K187" s="12" t="str" cm="1">
        <f t="array" ref="K187">IF(ISNUMBER($I187)*ISNUMBER(K$9),INDEX(t_Employe[],$I187,K$9),"-")</f>
        <v>-</v>
      </c>
      <c r="L187" s="12" t="str" cm="1">
        <f t="array" ref="L187">IF(ISNUMBER($I187)*ISNUMBER(L$9),INDEX(t_Employe[],$I187,L$9),"-")</f>
        <v>-</v>
      </c>
      <c r="M187" s="12" t="str" cm="1">
        <f t="array" ref="M187">IF(ISNUMBER($I187)*ISNUMBER(M$9),INDEX(t_Employe[],$I187,M$9),"-")</f>
        <v>-</v>
      </c>
      <c r="N187" s="12" t="str" cm="1">
        <f t="array" ref="N187">IF(ISNUMBER($I187)*ISNUMBER(N$9),INDEX(t_Employe[],$I187,N$9),"-")</f>
        <v>-</v>
      </c>
    </row>
    <row r="188" spans="9:14" x14ac:dyDescent="0.25">
      <c r="I188" s="14" t="str" cm="1">
        <f t="array" ref="I188">IFERROR(_xlfn.AGGREGATE(15,6,ROW(t_Employe[Nom])/(ISNUMBER(SEARCH($C$4,t_Employe[Nom]&amp;"|"&amp;t_Employe[Prénom]))),ROW()-ROW($I$9))-_xlfn.SINGLE(ROW(t_Employe[]))+1,"-")</f>
        <v>-</v>
      </c>
      <c r="J188" s="12" t="str" cm="1">
        <f t="array" ref="J188">IF(ISNUMBER($I188)*ISNUMBER(J$9),INDEX(t_Employe[],$I188,J$9),"-")</f>
        <v>-</v>
      </c>
      <c r="K188" s="12" t="str" cm="1">
        <f t="array" ref="K188">IF(ISNUMBER($I188)*ISNUMBER(K$9),INDEX(t_Employe[],$I188,K$9),"-")</f>
        <v>-</v>
      </c>
      <c r="L188" s="12" t="str" cm="1">
        <f t="array" ref="L188">IF(ISNUMBER($I188)*ISNUMBER(L$9),INDEX(t_Employe[],$I188,L$9),"-")</f>
        <v>-</v>
      </c>
      <c r="M188" s="12" t="str" cm="1">
        <f t="array" ref="M188">IF(ISNUMBER($I188)*ISNUMBER(M$9),INDEX(t_Employe[],$I188,M$9),"-")</f>
        <v>-</v>
      </c>
      <c r="N188" s="12" t="str" cm="1">
        <f t="array" ref="N188">IF(ISNUMBER($I188)*ISNUMBER(N$9),INDEX(t_Employe[],$I188,N$9),"-")</f>
        <v>-</v>
      </c>
    </row>
    <row r="189" spans="9:14" x14ac:dyDescent="0.25">
      <c r="I189" s="14" t="str" cm="1">
        <f t="array" ref="I189">IFERROR(_xlfn.AGGREGATE(15,6,ROW(t_Employe[Nom])/(ISNUMBER(SEARCH($C$4,t_Employe[Nom]&amp;"|"&amp;t_Employe[Prénom]))),ROW()-ROW($I$9))-_xlfn.SINGLE(ROW(t_Employe[]))+1,"-")</f>
        <v>-</v>
      </c>
      <c r="J189" s="12" t="str" cm="1">
        <f t="array" ref="J189">IF(ISNUMBER($I189)*ISNUMBER(J$9),INDEX(t_Employe[],$I189,J$9),"-")</f>
        <v>-</v>
      </c>
      <c r="K189" s="12" t="str" cm="1">
        <f t="array" ref="K189">IF(ISNUMBER($I189)*ISNUMBER(K$9),INDEX(t_Employe[],$I189,K$9),"-")</f>
        <v>-</v>
      </c>
      <c r="L189" s="12" t="str" cm="1">
        <f t="array" ref="L189">IF(ISNUMBER($I189)*ISNUMBER(L$9),INDEX(t_Employe[],$I189,L$9),"-")</f>
        <v>-</v>
      </c>
      <c r="M189" s="12" t="str" cm="1">
        <f t="array" ref="M189">IF(ISNUMBER($I189)*ISNUMBER(M$9),INDEX(t_Employe[],$I189,M$9),"-")</f>
        <v>-</v>
      </c>
      <c r="N189" s="12" t="str" cm="1">
        <f t="array" ref="N189">IF(ISNUMBER($I189)*ISNUMBER(N$9),INDEX(t_Employe[],$I189,N$9),"-")</f>
        <v>-</v>
      </c>
    </row>
    <row r="190" spans="9:14" x14ac:dyDescent="0.25">
      <c r="I190" s="14" t="str" cm="1">
        <f t="array" ref="I190">IFERROR(_xlfn.AGGREGATE(15,6,ROW(t_Employe[Nom])/(ISNUMBER(SEARCH($C$4,t_Employe[Nom]&amp;"|"&amp;t_Employe[Prénom]))),ROW()-ROW($I$9))-_xlfn.SINGLE(ROW(t_Employe[]))+1,"-")</f>
        <v>-</v>
      </c>
      <c r="J190" s="12" t="str" cm="1">
        <f t="array" ref="J190">IF(ISNUMBER($I190)*ISNUMBER(J$9),INDEX(t_Employe[],$I190,J$9),"-")</f>
        <v>-</v>
      </c>
      <c r="K190" s="12" t="str" cm="1">
        <f t="array" ref="K190">IF(ISNUMBER($I190)*ISNUMBER(K$9),INDEX(t_Employe[],$I190,K$9),"-")</f>
        <v>-</v>
      </c>
      <c r="L190" s="12" t="str" cm="1">
        <f t="array" ref="L190">IF(ISNUMBER($I190)*ISNUMBER(L$9),INDEX(t_Employe[],$I190,L$9),"-")</f>
        <v>-</v>
      </c>
      <c r="M190" s="12" t="str" cm="1">
        <f t="array" ref="M190">IF(ISNUMBER($I190)*ISNUMBER(M$9),INDEX(t_Employe[],$I190,M$9),"-")</f>
        <v>-</v>
      </c>
      <c r="N190" s="12" t="str" cm="1">
        <f t="array" ref="N190">IF(ISNUMBER($I190)*ISNUMBER(N$9),INDEX(t_Employe[],$I190,N$9),"-")</f>
        <v>-</v>
      </c>
    </row>
    <row r="191" spans="9:14" x14ac:dyDescent="0.25">
      <c r="I191" s="14" t="str" cm="1">
        <f t="array" ref="I191">IFERROR(_xlfn.AGGREGATE(15,6,ROW(t_Employe[Nom])/(ISNUMBER(SEARCH($C$4,t_Employe[Nom]&amp;"|"&amp;t_Employe[Prénom]))),ROW()-ROW($I$9))-_xlfn.SINGLE(ROW(t_Employe[]))+1,"-")</f>
        <v>-</v>
      </c>
      <c r="J191" s="12" t="str" cm="1">
        <f t="array" ref="J191">IF(ISNUMBER($I191)*ISNUMBER(J$9),INDEX(t_Employe[],$I191,J$9),"-")</f>
        <v>-</v>
      </c>
      <c r="K191" s="12" t="str" cm="1">
        <f t="array" ref="K191">IF(ISNUMBER($I191)*ISNUMBER(K$9),INDEX(t_Employe[],$I191,K$9),"-")</f>
        <v>-</v>
      </c>
      <c r="L191" s="12" t="str" cm="1">
        <f t="array" ref="L191">IF(ISNUMBER($I191)*ISNUMBER(L$9),INDEX(t_Employe[],$I191,L$9),"-")</f>
        <v>-</v>
      </c>
      <c r="M191" s="12" t="str" cm="1">
        <f t="array" ref="M191">IF(ISNUMBER($I191)*ISNUMBER(M$9),INDEX(t_Employe[],$I191,M$9),"-")</f>
        <v>-</v>
      </c>
      <c r="N191" s="12" t="str" cm="1">
        <f t="array" ref="N191">IF(ISNUMBER($I191)*ISNUMBER(N$9),INDEX(t_Employe[],$I191,N$9),"-")</f>
        <v>-</v>
      </c>
    </row>
    <row r="192" spans="9:14" x14ac:dyDescent="0.25">
      <c r="I192" s="14" t="str" cm="1">
        <f t="array" ref="I192">IFERROR(_xlfn.AGGREGATE(15,6,ROW(t_Employe[Nom])/(ISNUMBER(SEARCH($C$4,t_Employe[Nom]&amp;"|"&amp;t_Employe[Prénom]))),ROW()-ROW($I$9))-_xlfn.SINGLE(ROW(t_Employe[]))+1,"-")</f>
        <v>-</v>
      </c>
      <c r="J192" s="12" t="str" cm="1">
        <f t="array" ref="J192">IF(ISNUMBER($I192)*ISNUMBER(J$9),INDEX(t_Employe[],$I192,J$9),"-")</f>
        <v>-</v>
      </c>
      <c r="K192" s="12" t="str" cm="1">
        <f t="array" ref="K192">IF(ISNUMBER($I192)*ISNUMBER(K$9),INDEX(t_Employe[],$I192,K$9),"-")</f>
        <v>-</v>
      </c>
      <c r="L192" s="12" t="str" cm="1">
        <f t="array" ref="L192">IF(ISNUMBER($I192)*ISNUMBER(L$9),INDEX(t_Employe[],$I192,L$9),"-")</f>
        <v>-</v>
      </c>
      <c r="M192" s="12" t="str" cm="1">
        <f t="array" ref="M192">IF(ISNUMBER($I192)*ISNUMBER(M$9),INDEX(t_Employe[],$I192,M$9),"-")</f>
        <v>-</v>
      </c>
      <c r="N192" s="12" t="str" cm="1">
        <f t="array" ref="N192">IF(ISNUMBER($I192)*ISNUMBER(N$9),INDEX(t_Employe[],$I192,N$9),"-")</f>
        <v>-</v>
      </c>
    </row>
    <row r="193" spans="9:14" x14ac:dyDescent="0.25">
      <c r="I193" s="14" t="str" cm="1">
        <f t="array" ref="I193">IFERROR(_xlfn.AGGREGATE(15,6,ROW(t_Employe[Nom])/(ISNUMBER(SEARCH($C$4,t_Employe[Nom]&amp;"|"&amp;t_Employe[Prénom]))),ROW()-ROW($I$9))-_xlfn.SINGLE(ROW(t_Employe[]))+1,"-")</f>
        <v>-</v>
      </c>
      <c r="J193" s="12" t="str" cm="1">
        <f t="array" ref="J193">IF(ISNUMBER($I193)*ISNUMBER(J$9),INDEX(t_Employe[],$I193,J$9),"-")</f>
        <v>-</v>
      </c>
      <c r="K193" s="12" t="str" cm="1">
        <f t="array" ref="K193">IF(ISNUMBER($I193)*ISNUMBER(K$9),INDEX(t_Employe[],$I193,K$9),"-")</f>
        <v>-</v>
      </c>
      <c r="L193" s="12" t="str" cm="1">
        <f t="array" ref="L193">IF(ISNUMBER($I193)*ISNUMBER(L$9),INDEX(t_Employe[],$I193,L$9),"-")</f>
        <v>-</v>
      </c>
      <c r="M193" s="12" t="str" cm="1">
        <f t="array" ref="M193">IF(ISNUMBER($I193)*ISNUMBER(M$9),INDEX(t_Employe[],$I193,M$9),"-")</f>
        <v>-</v>
      </c>
      <c r="N193" s="12" t="str" cm="1">
        <f t="array" ref="N193">IF(ISNUMBER($I193)*ISNUMBER(N$9),INDEX(t_Employe[],$I193,N$9),"-")</f>
        <v>-</v>
      </c>
    </row>
    <row r="194" spans="9:14" x14ac:dyDescent="0.25">
      <c r="I194" s="14" t="str" cm="1">
        <f t="array" ref="I194">IFERROR(_xlfn.AGGREGATE(15,6,ROW(t_Employe[Nom])/(ISNUMBER(SEARCH($C$4,t_Employe[Nom]&amp;"|"&amp;t_Employe[Prénom]))),ROW()-ROW($I$9))-_xlfn.SINGLE(ROW(t_Employe[]))+1,"-")</f>
        <v>-</v>
      </c>
      <c r="J194" s="12" t="str" cm="1">
        <f t="array" ref="J194">IF(ISNUMBER($I194)*ISNUMBER(J$9),INDEX(t_Employe[],$I194,J$9),"-")</f>
        <v>-</v>
      </c>
      <c r="K194" s="12" t="str" cm="1">
        <f t="array" ref="K194">IF(ISNUMBER($I194)*ISNUMBER(K$9),INDEX(t_Employe[],$I194,K$9),"-")</f>
        <v>-</v>
      </c>
      <c r="L194" s="12" t="str" cm="1">
        <f t="array" ref="L194">IF(ISNUMBER($I194)*ISNUMBER(L$9),INDEX(t_Employe[],$I194,L$9),"-")</f>
        <v>-</v>
      </c>
      <c r="M194" s="12" t="str" cm="1">
        <f t="array" ref="M194">IF(ISNUMBER($I194)*ISNUMBER(M$9),INDEX(t_Employe[],$I194,M$9),"-")</f>
        <v>-</v>
      </c>
      <c r="N194" s="12" t="str" cm="1">
        <f t="array" ref="N194">IF(ISNUMBER($I194)*ISNUMBER(N$9),INDEX(t_Employe[],$I194,N$9),"-")</f>
        <v>-</v>
      </c>
    </row>
    <row r="195" spans="9:14" x14ac:dyDescent="0.25">
      <c r="I195" s="14" t="str" cm="1">
        <f t="array" ref="I195">IFERROR(_xlfn.AGGREGATE(15,6,ROW(t_Employe[Nom])/(ISNUMBER(SEARCH($C$4,t_Employe[Nom]&amp;"|"&amp;t_Employe[Prénom]))),ROW()-ROW($I$9))-_xlfn.SINGLE(ROW(t_Employe[]))+1,"-")</f>
        <v>-</v>
      </c>
      <c r="J195" s="12" t="str" cm="1">
        <f t="array" ref="J195">IF(ISNUMBER($I195)*ISNUMBER(J$9),INDEX(t_Employe[],$I195,J$9),"-")</f>
        <v>-</v>
      </c>
      <c r="K195" s="12" t="str" cm="1">
        <f t="array" ref="K195">IF(ISNUMBER($I195)*ISNUMBER(K$9),INDEX(t_Employe[],$I195,K$9),"-")</f>
        <v>-</v>
      </c>
      <c r="L195" s="12" t="str" cm="1">
        <f t="array" ref="L195">IF(ISNUMBER($I195)*ISNUMBER(L$9),INDEX(t_Employe[],$I195,L$9),"-")</f>
        <v>-</v>
      </c>
      <c r="M195" s="12" t="str" cm="1">
        <f t="array" ref="M195">IF(ISNUMBER($I195)*ISNUMBER(M$9),INDEX(t_Employe[],$I195,M$9),"-")</f>
        <v>-</v>
      </c>
      <c r="N195" s="12" t="str" cm="1">
        <f t="array" ref="N195">IF(ISNUMBER($I195)*ISNUMBER(N$9),INDEX(t_Employe[],$I195,N$9),"-")</f>
        <v>-</v>
      </c>
    </row>
    <row r="196" spans="9:14" x14ac:dyDescent="0.25">
      <c r="I196" s="14" t="str" cm="1">
        <f t="array" ref="I196">IFERROR(_xlfn.AGGREGATE(15,6,ROW(t_Employe[Nom])/(ISNUMBER(SEARCH($C$4,t_Employe[Nom]&amp;"|"&amp;t_Employe[Prénom]))),ROW()-ROW($I$9))-_xlfn.SINGLE(ROW(t_Employe[]))+1,"-")</f>
        <v>-</v>
      </c>
      <c r="J196" s="12" t="str" cm="1">
        <f t="array" ref="J196">IF(ISNUMBER($I196)*ISNUMBER(J$9),INDEX(t_Employe[],$I196,J$9),"-")</f>
        <v>-</v>
      </c>
      <c r="K196" s="12" t="str" cm="1">
        <f t="array" ref="K196">IF(ISNUMBER($I196)*ISNUMBER(K$9),INDEX(t_Employe[],$I196,K$9),"-")</f>
        <v>-</v>
      </c>
      <c r="L196" s="12" t="str" cm="1">
        <f t="array" ref="L196">IF(ISNUMBER($I196)*ISNUMBER(L$9),INDEX(t_Employe[],$I196,L$9),"-")</f>
        <v>-</v>
      </c>
      <c r="M196" s="12" t="str" cm="1">
        <f t="array" ref="M196">IF(ISNUMBER($I196)*ISNUMBER(M$9),INDEX(t_Employe[],$I196,M$9),"-")</f>
        <v>-</v>
      </c>
      <c r="N196" s="12" t="str" cm="1">
        <f t="array" ref="N196">IF(ISNUMBER($I196)*ISNUMBER(N$9),INDEX(t_Employe[],$I196,N$9),"-")</f>
        <v>-</v>
      </c>
    </row>
    <row r="197" spans="9:14" x14ac:dyDescent="0.25">
      <c r="I197" s="14" t="str" cm="1">
        <f t="array" ref="I197">IFERROR(_xlfn.AGGREGATE(15,6,ROW(t_Employe[Nom])/(ISNUMBER(SEARCH($C$4,t_Employe[Nom]&amp;"|"&amp;t_Employe[Prénom]))),ROW()-ROW($I$9))-_xlfn.SINGLE(ROW(t_Employe[]))+1,"-")</f>
        <v>-</v>
      </c>
      <c r="J197" s="12" t="str" cm="1">
        <f t="array" ref="J197">IF(ISNUMBER($I197)*ISNUMBER(J$9),INDEX(t_Employe[],$I197,J$9),"-")</f>
        <v>-</v>
      </c>
      <c r="K197" s="12" t="str" cm="1">
        <f t="array" ref="K197">IF(ISNUMBER($I197)*ISNUMBER(K$9),INDEX(t_Employe[],$I197,K$9),"-")</f>
        <v>-</v>
      </c>
      <c r="L197" s="12" t="str" cm="1">
        <f t="array" ref="L197">IF(ISNUMBER($I197)*ISNUMBER(L$9),INDEX(t_Employe[],$I197,L$9),"-")</f>
        <v>-</v>
      </c>
      <c r="M197" s="12" t="str" cm="1">
        <f t="array" ref="M197">IF(ISNUMBER($I197)*ISNUMBER(M$9),INDEX(t_Employe[],$I197,M$9),"-")</f>
        <v>-</v>
      </c>
      <c r="N197" s="12" t="str" cm="1">
        <f t="array" ref="N197">IF(ISNUMBER($I197)*ISNUMBER(N$9),INDEX(t_Employe[],$I197,N$9),"-")</f>
        <v>-</v>
      </c>
    </row>
    <row r="198" spans="9:14" x14ac:dyDescent="0.25">
      <c r="I198" s="14" t="str" cm="1">
        <f t="array" ref="I198">IFERROR(_xlfn.AGGREGATE(15,6,ROW(t_Employe[Nom])/(ISNUMBER(SEARCH($C$4,t_Employe[Nom]&amp;"|"&amp;t_Employe[Prénom]))),ROW()-ROW($I$9))-_xlfn.SINGLE(ROW(t_Employe[]))+1,"-")</f>
        <v>-</v>
      </c>
      <c r="J198" s="12" t="str" cm="1">
        <f t="array" ref="J198">IF(ISNUMBER($I198)*ISNUMBER(J$9),INDEX(t_Employe[],$I198,J$9),"-")</f>
        <v>-</v>
      </c>
      <c r="K198" s="12" t="str" cm="1">
        <f t="array" ref="K198">IF(ISNUMBER($I198)*ISNUMBER(K$9),INDEX(t_Employe[],$I198,K$9),"-")</f>
        <v>-</v>
      </c>
      <c r="L198" s="12" t="str" cm="1">
        <f t="array" ref="L198">IF(ISNUMBER($I198)*ISNUMBER(L$9),INDEX(t_Employe[],$I198,L$9),"-")</f>
        <v>-</v>
      </c>
      <c r="M198" s="12" t="str" cm="1">
        <f t="array" ref="M198">IF(ISNUMBER($I198)*ISNUMBER(M$9),INDEX(t_Employe[],$I198,M$9),"-")</f>
        <v>-</v>
      </c>
      <c r="N198" s="12" t="str" cm="1">
        <f t="array" ref="N198">IF(ISNUMBER($I198)*ISNUMBER(N$9),INDEX(t_Employe[],$I198,N$9),"-")</f>
        <v>-</v>
      </c>
    </row>
    <row r="199" spans="9:14" x14ac:dyDescent="0.25">
      <c r="I199" s="14" t="str" cm="1">
        <f t="array" ref="I199">IFERROR(_xlfn.AGGREGATE(15,6,ROW(t_Employe[Nom])/(ISNUMBER(SEARCH($C$4,t_Employe[Nom]&amp;"|"&amp;t_Employe[Prénom]))),ROW()-ROW($I$9))-_xlfn.SINGLE(ROW(t_Employe[]))+1,"-")</f>
        <v>-</v>
      </c>
      <c r="J199" s="12" t="str" cm="1">
        <f t="array" ref="J199">IF(ISNUMBER($I199)*ISNUMBER(J$9),INDEX(t_Employe[],$I199,J$9),"-")</f>
        <v>-</v>
      </c>
      <c r="K199" s="12" t="str" cm="1">
        <f t="array" ref="K199">IF(ISNUMBER($I199)*ISNUMBER(K$9),INDEX(t_Employe[],$I199,K$9),"-")</f>
        <v>-</v>
      </c>
      <c r="L199" s="12" t="str" cm="1">
        <f t="array" ref="L199">IF(ISNUMBER($I199)*ISNUMBER(L$9),INDEX(t_Employe[],$I199,L$9),"-")</f>
        <v>-</v>
      </c>
      <c r="M199" s="12" t="str" cm="1">
        <f t="array" ref="M199">IF(ISNUMBER($I199)*ISNUMBER(M$9),INDEX(t_Employe[],$I199,M$9),"-")</f>
        <v>-</v>
      </c>
      <c r="N199" s="12" t="str" cm="1">
        <f t="array" ref="N199">IF(ISNUMBER($I199)*ISNUMBER(N$9),INDEX(t_Employe[],$I199,N$9),"-")</f>
        <v>-</v>
      </c>
    </row>
    <row r="200" spans="9:14" x14ac:dyDescent="0.25">
      <c r="I200" s="14" t="str" cm="1">
        <f t="array" ref="I200">IFERROR(_xlfn.AGGREGATE(15,6,ROW(t_Employe[Nom])/(ISNUMBER(SEARCH($C$4,t_Employe[Nom]&amp;"|"&amp;t_Employe[Prénom]))),ROW()-ROW($I$9))-_xlfn.SINGLE(ROW(t_Employe[]))+1,"-")</f>
        <v>-</v>
      </c>
      <c r="J200" s="12" t="str" cm="1">
        <f t="array" ref="J200">IF(ISNUMBER($I200)*ISNUMBER(J$9),INDEX(t_Employe[],$I200,J$9),"-")</f>
        <v>-</v>
      </c>
      <c r="K200" s="12" t="str" cm="1">
        <f t="array" ref="K200">IF(ISNUMBER($I200)*ISNUMBER(K$9),INDEX(t_Employe[],$I200,K$9),"-")</f>
        <v>-</v>
      </c>
      <c r="L200" s="12" t="str" cm="1">
        <f t="array" ref="L200">IF(ISNUMBER($I200)*ISNUMBER(L$9),INDEX(t_Employe[],$I200,L$9),"-")</f>
        <v>-</v>
      </c>
      <c r="M200" s="12" t="str" cm="1">
        <f t="array" ref="M200">IF(ISNUMBER($I200)*ISNUMBER(M$9),INDEX(t_Employe[],$I200,M$9),"-")</f>
        <v>-</v>
      </c>
      <c r="N200" s="12" t="str" cm="1">
        <f t="array" ref="N200">IF(ISNUMBER($I200)*ISNUMBER(N$9),INDEX(t_Employe[],$I200,N$9),"-")</f>
        <v>-</v>
      </c>
    </row>
    <row r="201" spans="9:14" x14ac:dyDescent="0.25">
      <c r="I201" s="14" t="str" cm="1">
        <f t="array" ref="I201">IFERROR(_xlfn.AGGREGATE(15,6,ROW(t_Employe[Nom])/(ISNUMBER(SEARCH($C$4,t_Employe[Nom]&amp;"|"&amp;t_Employe[Prénom]))),ROW()-ROW($I$9))-_xlfn.SINGLE(ROW(t_Employe[]))+1,"-")</f>
        <v>-</v>
      </c>
      <c r="J201" s="12" t="str" cm="1">
        <f t="array" ref="J201">IF(ISNUMBER($I201)*ISNUMBER(J$9),INDEX(t_Employe[],$I201,J$9),"-")</f>
        <v>-</v>
      </c>
      <c r="K201" s="12" t="str" cm="1">
        <f t="array" ref="K201">IF(ISNUMBER($I201)*ISNUMBER(K$9),INDEX(t_Employe[],$I201,K$9),"-")</f>
        <v>-</v>
      </c>
      <c r="L201" s="12" t="str" cm="1">
        <f t="array" ref="L201">IF(ISNUMBER($I201)*ISNUMBER(L$9),INDEX(t_Employe[],$I201,L$9),"-")</f>
        <v>-</v>
      </c>
      <c r="M201" s="12" t="str" cm="1">
        <f t="array" ref="M201">IF(ISNUMBER($I201)*ISNUMBER(M$9),INDEX(t_Employe[],$I201,M$9),"-")</f>
        <v>-</v>
      </c>
      <c r="N201" s="12" t="str" cm="1">
        <f t="array" ref="N201">IF(ISNUMBER($I201)*ISNUMBER(N$9),INDEX(t_Employe[],$I201,N$9),"-")</f>
        <v>-</v>
      </c>
    </row>
    <row r="202" spans="9:14" x14ac:dyDescent="0.25">
      <c r="I202" s="14" t="str" cm="1">
        <f t="array" ref="I202">IFERROR(_xlfn.AGGREGATE(15,6,ROW(t_Employe[Nom])/(ISNUMBER(SEARCH($C$4,t_Employe[Nom]&amp;"|"&amp;t_Employe[Prénom]))),ROW()-ROW($I$9))-_xlfn.SINGLE(ROW(t_Employe[]))+1,"-")</f>
        <v>-</v>
      </c>
      <c r="J202" s="12" t="str" cm="1">
        <f t="array" ref="J202">IF(ISNUMBER($I202)*ISNUMBER(J$9),INDEX(t_Employe[],$I202,J$9),"-")</f>
        <v>-</v>
      </c>
      <c r="K202" s="12" t="str" cm="1">
        <f t="array" ref="K202">IF(ISNUMBER($I202)*ISNUMBER(K$9),INDEX(t_Employe[],$I202,K$9),"-")</f>
        <v>-</v>
      </c>
      <c r="L202" s="12" t="str" cm="1">
        <f t="array" ref="L202">IF(ISNUMBER($I202)*ISNUMBER(L$9),INDEX(t_Employe[],$I202,L$9),"-")</f>
        <v>-</v>
      </c>
      <c r="M202" s="12" t="str" cm="1">
        <f t="array" ref="M202">IF(ISNUMBER($I202)*ISNUMBER(M$9),INDEX(t_Employe[],$I202,M$9),"-")</f>
        <v>-</v>
      </c>
      <c r="N202" s="12" t="str" cm="1">
        <f t="array" ref="N202">IF(ISNUMBER($I202)*ISNUMBER(N$9),INDEX(t_Employe[],$I202,N$9),"-")</f>
        <v>-</v>
      </c>
    </row>
    <row r="203" spans="9:14" x14ac:dyDescent="0.25">
      <c r="I203" s="14" t="str" cm="1">
        <f t="array" ref="I203">IFERROR(_xlfn.AGGREGATE(15,6,ROW(t_Employe[Nom])/(ISNUMBER(SEARCH($C$4,t_Employe[Nom]&amp;"|"&amp;t_Employe[Prénom]))),ROW()-ROW($I$9))-_xlfn.SINGLE(ROW(t_Employe[]))+1,"-")</f>
        <v>-</v>
      </c>
      <c r="J203" s="12" t="str" cm="1">
        <f t="array" ref="J203">IF(ISNUMBER($I203)*ISNUMBER(J$9),INDEX(t_Employe[],$I203,J$9),"-")</f>
        <v>-</v>
      </c>
      <c r="K203" s="12" t="str" cm="1">
        <f t="array" ref="K203">IF(ISNUMBER($I203)*ISNUMBER(K$9),INDEX(t_Employe[],$I203,K$9),"-")</f>
        <v>-</v>
      </c>
      <c r="L203" s="12" t="str" cm="1">
        <f t="array" ref="L203">IF(ISNUMBER($I203)*ISNUMBER(L$9),INDEX(t_Employe[],$I203,L$9),"-")</f>
        <v>-</v>
      </c>
      <c r="M203" s="12" t="str" cm="1">
        <f t="array" ref="M203">IF(ISNUMBER($I203)*ISNUMBER(M$9),INDEX(t_Employe[],$I203,M$9),"-")</f>
        <v>-</v>
      </c>
      <c r="N203" s="12" t="str" cm="1">
        <f t="array" ref="N203">IF(ISNUMBER($I203)*ISNUMBER(N$9),INDEX(t_Employe[],$I203,N$9),"-")</f>
        <v>-</v>
      </c>
    </row>
    <row r="204" spans="9:14" x14ac:dyDescent="0.25">
      <c r="I204" s="14" t="str" cm="1">
        <f t="array" ref="I204">IFERROR(_xlfn.AGGREGATE(15,6,ROW(t_Employe[Nom])/(ISNUMBER(SEARCH($C$4,t_Employe[Nom]&amp;"|"&amp;t_Employe[Prénom]))),ROW()-ROW($I$9))-_xlfn.SINGLE(ROW(t_Employe[]))+1,"-")</f>
        <v>-</v>
      </c>
      <c r="J204" s="12" t="str" cm="1">
        <f t="array" ref="J204">IF(ISNUMBER($I204)*ISNUMBER(J$9),INDEX(t_Employe[],$I204,J$9),"-")</f>
        <v>-</v>
      </c>
      <c r="K204" s="12" t="str" cm="1">
        <f t="array" ref="K204">IF(ISNUMBER($I204)*ISNUMBER(K$9),INDEX(t_Employe[],$I204,K$9),"-")</f>
        <v>-</v>
      </c>
      <c r="L204" s="12" t="str" cm="1">
        <f t="array" ref="L204">IF(ISNUMBER($I204)*ISNUMBER(L$9),INDEX(t_Employe[],$I204,L$9),"-")</f>
        <v>-</v>
      </c>
      <c r="M204" s="12" t="str" cm="1">
        <f t="array" ref="M204">IF(ISNUMBER($I204)*ISNUMBER(M$9),INDEX(t_Employe[],$I204,M$9),"-")</f>
        <v>-</v>
      </c>
      <c r="N204" s="12" t="str" cm="1">
        <f t="array" ref="N204">IF(ISNUMBER($I204)*ISNUMBER(N$9),INDEX(t_Employe[],$I204,N$9),"-")</f>
        <v>-</v>
      </c>
    </row>
    <row r="205" spans="9:14" x14ac:dyDescent="0.25">
      <c r="I205" s="14" t="str" cm="1">
        <f t="array" ref="I205">IFERROR(_xlfn.AGGREGATE(15,6,ROW(t_Employe[Nom])/(ISNUMBER(SEARCH($C$4,t_Employe[Nom]&amp;"|"&amp;t_Employe[Prénom]))),ROW()-ROW($I$9))-_xlfn.SINGLE(ROW(t_Employe[]))+1,"-")</f>
        <v>-</v>
      </c>
      <c r="J205" s="12" t="str" cm="1">
        <f t="array" ref="J205">IF(ISNUMBER($I205)*ISNUMBER(J$9),INDEX(t_Employe[],$I205,J$9),"-")</f>
        <v>-</v>
      </c>
      <c r="K205" s="12" t="str" cm="1">
        <f t="array" ref="K205">IF(ISNUMBER($I205)*ISNUMBER(K$9),INDEX(t_Employe[],$I205,K$9),"-")</f>
        <v>-</v>
      </c>
      <c r="L205" s="12" t="str" cm="1">
        <f t="array" ref="L205">IF(ISNUMBER($I205)*ISNUMBER(L$9),INDEX(t_Employe[],$I205,L$9),"-")</f>
        <v>-</v>
      </c>
      <c r="M205" s="12" t="str" cm="1">
        <f t="array" ref="M205">IF(ISNUMBER($I205)*ISNUMBER(M$9),INDEX(t_Employe[],$I205,M$9),"-")</f>
        <v>-</v>
      </c>
      <c r="N205" s="12" t="str" cm="1">
        <f t="array" ref="N205">IF(ISNUMBER($I205)*ISNUMBER(N$9),INDEX(t_Employe[],$I205,N$9),"-")</f>
        <v>-</v>
      </c>
    </row>
    <row r="206" spans="9:14" x14ac:dyDescent="0.25">
      <c r="I206" s="14" t="str" cm="1">
        <f t="array" ref="I206">IFERROR(_xlfn.AGGREGATE(15,6,ROW(t_Employe[Nom])/(ISNUMBER(SEARCH($C$4,t_Employe[Nom]&amp;"|"&amp;t_Employe[Prénom]))),ROW()-ROW($I$9))-_xlfn.SINGLE(ROW(t_Employe[]))+1,"-")</f>
        <v>-</v>
      </c>
      <c r="J206" s="12" t="str" cm="1">
        <f t="array" ref="J206">IF(ISNUMBER($I206)*ISNUMBER(J$9),INDEX(t_Employe[],$I206,J$9),"-")</f>
        <v>-</v>
      </c>
      <c r="K206" s="12" t="str" cm="1">
        <f t="array" ref="K206">IF(ISNUMBER($I206)*ISNUMBER(K$9),INDEX(t_Employe[],$I206,K$9),"-")</f>
        <v>-</v>
      </c>
      <c r="L206" s="12" t="str" cm="1">
        <f t="array" ref="L206">IF(ISNUMBER($I206)*ISNUMBER(L$9),INDEX(t_Employe[],$I206,L$9),"-")</f>
        <v>-</v>
      </c>
      <c r="M206" s="12" t="str" cm="1">
        <f t="array" ref="M206">IF(ISNUMBER($I206)*ISNUMBER(M$9),INDEX(t_Employe[],$I206,M$9),"-")</f>
        <v>-</v>
      </c>
      <c r="N206" s="12" t="str" cm="1">
        <f t="array" ref="N206">IF(ISNUMBER($I206)*ISNUMBER(N$9),INDEX(t_Employe[],$I206,N$9),"-")</f>
        <v>-</v>
      </c>
    </row>
    <row r="207" spans="9:14" x14ac:dyDescent="0.25">
      <c r="I207" s="14" t="str" cm="1">
        <f t="array" ref="I207">IFERROR(_xlfn.AGGREGATE(15,6,ROW(t_Employe[Nom])/(ISNUMBER(SEARCH($C$4,t_Employe[Nom]&amp;"|"&amp;t_Employe[Prénom]))),ROW()-ROW($I$9))-_xlfn.SINGLE(ROW(t_Employe[]))+1,"-")</f>
        <v>-</v>
      </c>
      <c r="J207" s="12" t="str" cm="1">
        <f t="array" ref="J207">IF(ISNUMBER($I207)*ISNUMBER(J$9),INDEX(t_Employe[],$I207,J$9),"-")</f>
        <v>-</v>
      </c>
      <c r="K207" s="12" t="str" cm="1">
        <f t="array" ref="K207">IF(ISNUMBER($I207)*ISNUMBER(K$9),INDEX(t_Employe[],$I207,K$9),"-")</f>
        <v>-</v>
      </c>
      <c r="L207" s="12" t="str" cm="1">
        <f t="array" ref="L207">IF(ISNUMBER($I207)*ISNUMBER(L$9),INDEX(t_Employe[],$I207,L$9),"-")</f>
        <v>-</v>
      </c>
      <c r="M207" s="12" t="str" cm="1">
        <f t="array" ref="M207">IF(ISNUMBER($I207)*ISNUMBER(M$9),INDEX(t_Employe[],$I207,M$9),"-")</f>
        <v>-</v>
      </c>
      <c r="N207" s="12" t="str" cm="1">
        <f t="array" ref="N207">IF(ISNUMBER($I207)*ISNUMBER(N$9),INDEX(t_Employe[],$I207,N$9),"-")</f>
        <v>-</v>
      </c>
    </row>
    <row r="208" spans="9:14" x14ac:dyDescent="0.25">
      <c r="I208" s="14" t="str" cm="1">
        <f t="array" ref="I208">IFERROR(_xlfn.AGGREGATE(15,6,ROW(t_Employe[Nom])/(ISNUMBER(SEARCH($C$4,t_Employe[Nom]&amp;"|"&amp;t_Employe[Prénom]))),ROW()-ROW($I$9))-_xlfn.SINGLE(ROW(t_Employe[]))+1,"-")</f>
        <v>-</v>
      </c>
      <c r="J208" s="12" t="str" cm="1">
        <f t="array" ref="J208">IF(ISNUMBER($I208)*ISNUMBER(J$9),INDEX(t_Employe[],$I208,J$9),"-")</f>
        <v>-</v>
      </c>
      <c r="K208" s="12" t="str" cm="1">
        <f t="array" ref="K208">IF(ISNUMBER($I208)*ISNUMBER(K$9),INDEX(t_Employe[],$I208,K$9),"-")</f>
        <v>-</v>
      </c>
      <c r="L208" s="12" t="str" cm="1">
        <f t="array" ref="L208">IF(ISNUMBER($I208)*ISNUMBER(L$9),INDEX(t_Employe[],$I208,L$9),"-")</f>
        <v>-</v>
      </c>
      <c r="M208" s="12" t="str" cm="1">
        <f t="array" ref="M208">IF(ISNUMBER($I208)*ISNUMBER(M$9),INDEX(t_Employe[],$I208,M$9),"-")</f>
        <v>-</v>
      </c>
      <c r="N208" s="12" t="str" cm="1">
        <f t="array" ref="N208">IF(ISNUMBER($I208)*ISNUMBER(N$9),INDEX(t_Employe[],$I208,N$9),"-")</f>
        <v>-</v>
      </c>
    </row>
    <row r="209" spans="9:14" x14ac:dyDescent="0.25">
      <c r="I209" s="14" t="str" cm="1">
        <f t="array" ref="I209">IFERROR(_xlfn.AGGREGATE(15,6,ROW(t_Employe[Nom])/(ISNUMBER(SEARCH($C$4,t_Employe[Nom]&amp;"|"&amp;t_Employe[Prénom]))),ROW()-ROW($I$9))-_xlfn.SINGLE(ROW(t_Employe[]))+1,"-")</f>
        <v>-</v>
      </c>
      <c r="J209" s="12" t="str" cm="1">
        <f t="array" ref="J209">IF(ISNUMBER($I209)*ISNUMBER(J$9),INDEX(t_Employe[],$I209,J$9),"-")</f>
        <v>-</v>
      </c>
      <c r="K209" s="12" t="str" cm="1">
        <f t="array" ref="K209">IF(ISNUMBER($I209)*ISNUMBER(K$9),INDEX(t_Employe[],$I209,K$9),"-")</f>
        <v>-</v>
      </c>
      <c r="L209" s="12" t="str" cm="1">
        <f t="array" ref="L209">IF(ISNUMBER($I209)*ISNUMBER(L$9),INDEX(t_Employe[],$I209,L$9),"-")</f>
        <v>-</v>
      </c>
      <c r="M209" s="12" t="str" cm="1">
        <f t="array" ref="M209">IF(ISNUMBER($I209)*ISNUMBER(M$9),INDEX(t_Employe[],$I209,M$9),"-")</f>
        <v>-</v>
      </c>
      <c r="N209" s="12" t="str" cm="1">
        <f t="array" ref="N209">IF(ISNUMBER($I209)*ISNUMBER(N$9),INDEX(t_Employe[],$I209,N$9),"-")</f>
        <v>-</v>
      </c>
    </row>
    <row r="210" spans="9:14" x14ac:dyDescent="0.25">
      <c r="I210" s="14" t="str" cm="1">
        <f t="array" ref="I210">IFERROR(_xlfn.AGGREGATE(15,6,ROW(t_Employe[Nom])/(ISNUMBER(SEARCH($C$4,t_Employe[Nom]&amp;"|"&amp;t_Employe[Prénom]))),ROW()-ROW($I$9))-_xlfn.SINGLE(ROW(t_Employe[]))+1,"-")</f>
        <v>-</v>
      </c>
      <c r="J210" s="12" t="str" cm="1">
        <f t="array" ref="J210">IF(ISNUMBER($I210)*ISNUMBER(J$9),INDEX(t_Employe[],$I210,J$9),"-")</f>
        <v>-</v>
      </c>
      <c r="K210" s="12" t="str" cm="1">
        <f t="array" ref="K210">IF(ISNUMBER($I210)*ISNUMBER(K$9),INDEX(t_Employe[],$I210,K$9),"-")</f>
        <v>-</v>
      </c>
      <c r="L210" s="12" t="str" cm="1">
        <f t="array" ref="L210">IF(ISNUMBER($I210)*ISNUMBER(L$9),INDEX(t_Employe[],$I210,L$9),"-")</f>
        <v>-</v>
      </c>
      <c r="M210" s="12" t="str" cm="1">
        <f t="array" ref="M210">IF(ISNUMBER($I210)*ISNUMBER(M$9),INDEX(t_Employe[],$I210,M$9),"-")</f>
        <v>-</v>
      </c>
      <c r="N210" s="12" t="str" cm="1">
        <f t="array" ref="N210">IF(ISNUMBER($I210)*ISNUMBER(N$9),INDEX(t_Employe[],$I210,N$9),"-")</f>
        <v>-</v>
      </c>
    </row>
    <row r="211" spans="9:14" x14ac:dyDescent="0.25">
      <c r="I211" s="14" t="str" cm="1">
        <f t="array" ref="I211">IFERROR(_xlfn.AGGREGATE(15,6,ROW(t_Employe[Nom])/(ISNUMBER(SEARCH($C$4,t_Employe[Nom]&amp;"|"&amp;t_Employe[Prénom]))),ROW()-ROW($I$9))-_xlfn.SINGLE(ROW(t_Employe[]))+1,"-")</f>
        <v>-</v>
      </c>
      <c r="J211" s="12" t="str" cm="1">
        <f t="array" ref="J211">IF(ISNUMBER($I211)*ISNUMBER(J$9),INDEX(t_Employe[],$I211,J$9),"-")</f>
        <v>-</v>
      </c>
      <c r="K211" s="12" t="str" cm="1">
        <f t="array" ref="K211">IF(ISNUMBER($I211)*ISNUMBER(K$9),INDEX(t_Employe[],$I211,K$9),"-")</f>
        <v>-</v>
      </c>
      <c r="L211" s="12" t="str" cm="1">
        <f t="array" ref="L211">IF(ISNUMBER($I211)*ISNUMBER(L$9),INDEX(t_Employe[],$I211,L$9),"-")</f>
        <v>-</v>
      </c>
      <c r="M211" s="12" t="str" cm="1">
        <f t="array" ref="M211">IF(ISNUMBER($I211)*ISNUMBER(M$9),INDEX(t_Employe[],$I211,M$9),"-")</f>
        <v>-</v>
      </c>
      <c r="N211" s="12" t="str" cm="1">
        <f t="array" ref="N211">IF(ISNUMBER($I211)*ISNUMBER(N$9),INDEX(t_Employe[],$I211,N$9),"-")</f>
        <v>-</v>
      </c>
    </row>
    <row r="212" spans="9:14" x14ac:dyDescent="0.25">
      <c r="I212" s="14" t="str" cm="1">
        <f t="array" ref="I212">IFERROR(_xlfn.AGGREGATE(15,6,ROW(t_Employe[Nom])/(ISNUMBER(SEARCH($C$4,t_Employe[Nom]&amp;"|"&amp;t_Employe[Prénom]))),ROW()-ROW($I$9))-_xlfn.SINGLE(ROW(t_Employe[]))+1,"-")</f>
        <v>-</v>
      </c>
      <c r="J212" s="12" t="str" cm="1">
        <f t="array" ref="J212">IF(ISNUMBER($I212)*ISNUMBER(J$9),INDEX(t_Employe[],$I212,J$9),"-")</f>
        <v>-</v>
      </c>
      <c r="K212" s="12" t="str" cm="1">
        <f t="array" ref="K212">IF(ISNUMBER($I212)*ISNUMBER(K$9),INDEX(t_Employe[],$I212,K$9),"-")</f>
        <v>-</v>
      </c>
      <c r="L212" s="12" t="str" cm="1">
        <f t="array" ref="L212">IF(ISNUMBER($I212)*ISNUMBER(L$9),INDEX(t_Employe[],$I212,L$9),"-")</f>
        <v>-</v>
      </c>
      <c r="M212" s="12" t="str" cm="1">
        <f t="array" ref="M212">IF(ISNUMBER($I212)*ISNUMBER(M$9),INDEX(t_Employe[],$I212,M$9),"-")</f>
        <v>-</v>
      </c>
      <c r="N212" s="12" t="str" cm="1">
        <f t="array" ref="N212">IF(ISNUMBER($I212)*ISNUMBER(N$9),INDEX(t_Employe[],$I212,N$9),"-")</f>
        <v>-</v>
      </c>
    </row>
    <row r="213" spans="9:14" x14ac:dyDescent="0.25">
      <c r="I213" s="14" t="str" cm="1">
        <f t="array" ref="I213">IFERROR(_xlfn.AGGREGATE(15,6,ROW(t_Employe[Nom])/(ISNUMBER(SEARCH($C$4,t_Employe[Nom]&amp;"|"&amp;t_Employe[Prénom]))),ROW()-ROW($I$9))-_xlfn.SINGLE(ROW(t_Employe[]))+1,"-")</f>
        <v>-</v>
      </c>
      <c r="J213" s="12" t="str" cm="1">
        <f t="array" ref="J213">IF(ISNUMBER($I213)*ISNUMBER(J$9),INDEX(t_Employe[],$I213,J$9),"-")</f>
        <v>-</v>
      </c>
      <c r="K213" s="12" t="str" cm="1">
        <f t="array" ref="K213">IF(ISNUMBER($I213)*ISNUMBER(K$9),INDEX(t_Employe[],$I213,K$9),"-")</f>
        <v>-</v>
      </c>
      <c r="L213" s="12" t="str" cm="1">
        <f t="array" ref="L213">IF(ISNUMBER($I213)*ISNUMBER(L$9),INDEX(t_Employe[],$I213,L$9),"-")</f>
        <v>-</v>
      </c>
      <c r="M213" s="12" t="str" cm="1">
        <f t="array" ref="M213">IF(ISNUMBER($I213)*ISNUMBER(M$9),INDEX(t_Employe[],$I213,M$9),"-")</f>
        <v>-</v>
      </c>
      <c r="N213" s="12" t="str" cm="1">
        <f t="array" ref="N213">IF(ISNUMBER($I213)*ISNUMBER(N$9),INDEX(t_Employe[],$I213,N$9),"-")</f>
        <v>-</v>
      </c>
    </row>
    <row r="214" spans="9:14" x14ac:dyDescent="0.25">
      <c r="I214" s="14" t="str" cm="1">
        <f t="array" ref="I214">IFERROR(_xlfn.AGGREGATE(15,6,ROW(t_Employe[Nom])/(ISNUMBER(SEARCH($C$4,t_Employe[Nom]&amp;"|"&amp;t_Employe[Prénom]))),ROW()-ROW($I$9))-_xlfn.SINGLE(ROW(t_Employe[]))+1,"-")</f>
        <v>-</v>
      </c>
      <c r="J214" s="12" t="str" cm="1">
        <f t="array" ref="J214">IF(ISNUMBER($I214)*ISNUMBER(J$9),INDEX(t_Employe[],$I214,J$9),"-")</f>
        <v>-</v>
      </c>
      <c r="K214" s="12" t="str" cm="1">
        <f t="array" ref="K214">IF(ISNUMBER($I214)*ISNUMBER(K$9),INDEX(t_Employe[],$I214,K$9),"-")</f>
        <v>-</v>
      </c>
      <c r="L214" s="12" t="str" cm="1">
        <f t="array" ref="L214">IF(ISNUMBER($I214)*ISNUMBER(L$9),INDEX(t_Employe[],$I214,L$9),"-")</f>
        <v>-</v>
      </c>
      <c r="M214" s="12" t="str" cm="1">
        <f t="array" ref="M214">IF(ISNUMBER($I214)*ISNUMBER(M$9),INDEX(t_Employe[],$I214,M$9),"-")</f>
        <v>-</v>
      </c>
      <c r="N214" s="12" t="str" cm="1">
        <f t="array" ref="N214">IF(ISNUMBER($I214)*ISNUMBER(N$9),INDEX(t_Employe[],$I214,N$9),"-")</f>
        <v>-</v>
      </c>
    </row>
    <row r="215" spans="9:14" x14ac:dyDescent="0.25">
      <c r="I215" s="14" t="str" cm="1">
        <f t="array" ref="I215">IFERROR(_xlfn.AGGREGATE(15,6,ROW(t_Employe[Nom])/(ISNUMBER(SEARCH($C$4,t_Employe[Nom]&amp;"|"&amp;t_Employe[Prénom]))),ROW()-ROW($I$9))-_xlfn.SINGLE(ROW(t_Employe[]))+1,"-")</f>
        <v>-</v>
      </c>
      <c r="J215" s="12" t="str" cm="1">
        <f t="array" ref="J215">IF(ISNUMBER($I215)*ISNUMBER(J$9),INDEX(t_Employe[],$I215,J$9),"-")</f>
        <v>-</v>
      </c>
      <c r="K215" s="12" t="str" cm="1">
        <f t="array" ref="K215">IF(ISNUMBER($I215)*ISNUMBER(K$9),INDEX(t_Employe[],$I215,K$9),"-")</f>
        <v>-</v>
      </c>
      <c r="L215" s="12" t="str" cm="1">
        <f t="array" ref="L215">IF(ISNUMBER($I215)*ISNUMBER(L$9),INDEX(t_Employe[],$I215,L$9),"-")</f>
        <v>-</v>
      </c>
      <c r="M215" s="12" t="str" cm="1">
        <f t="array" ref="M215">IF(ISNUMBER($I215)*ISNUMBER(M$9),INDEX(t_Employe[],$I215,M$9),"-")</f>
        <v>-</v>
      </c>
      <c r="N215" s="12" t="str" cm="1">
        <f t="array" ref="N215">IF(ISNUMBER($I215)*ISNUMBER(N$9),INDEX(t_Employe[],$I215,N$9),"-")</f>
        <v>-</v>
      </c>
    </row>
    <row r="216" spans="9:14" x14ac:dyDescent="0.25">
      <c r="I216" s="14" t="str" cm="1">
        <f t="array" ref="I216">IFERROR(_xlfn.AGGREGATE(15,6,ROW(t_Employe[Nom])/(ISNUMBER(SEARCH($C$4,t_Employe[Nom]&amp;"|"&amp;t_Employe[Prénom]))),ROW()-ROW($I$9))-_xlfn.SINGLE(ROW(t_Employe[]))+1,"-")</f>
        <v>-</v>
      </c>
      <c r="J216" s="12" t="str" cm="1">
        <f t="array" ref="J216">IF(ISNUMBER($I216)*ISNUMBER(J$9),INDEX(t_Employe[],$I216,J$9),"-")</f>
        <v>-</v>
      </c>
      <c r="K216" s="12" t="str" cm="1">
        <f t="array" ref="K216">IF(ISNUMBER($I216)*ISNUMBER(K$9),INDEX(t_Employe[],$I216,K$9),"-")</f>
        <v>-</v>
      </c>
      <c r="L216" s="12" t="str" cm="1">
        <f t="array" ref="L216">IF(ISNUMBER($I216)*ISNUMBER(L$9),INDEX(t_Employe[],$I216,L$9),"-")</f>
        <v>-</v>
      </c>
      <c r="M216" s="12" t="str" cm="1">
        <f t="array" ref="M216">IF(ISNUMBER($I216)*ISNUMBER(M$9),INDEX(t_Employe[],$I216,M$9),"-")</f>
        <v>-</v>
      </c>
      <c r="N216" s="12" t="str" cm="1">
        <f t="array" ref="N216">IF(ISNUMBER($I216)*ISNUMBER(N$9),INDEX(t_Employe[],$I216,N$9),"-")</f>
        <v>-</v>
      </c>
    </row>
    <row r="217" spans="9:14" x14ac:dyDescent="0.25">
      <c r="I217" s="14" t="str" cm="1">
        <f t="array" ref="I217">IFERROR(_xlfn.AGGREGATE(15,6,ROW(t_Employe[Nom])/(ISNUMBER(SEARCH($C$4,t_Employe[Nom]&amp;"|"&amp;t_Employe[Prénom]))),ROW()-ROW($I$9))-_xlfn.SINGLE(ROW(t_Employe[]))+1,"-")</f>
        <v>-</v>
      </c>
      <c r="J217" s="12" t="str" cm="1">
        <f t="array" ref="J217">IF(ISNUMBER($I217)*ISNUMBER(J$9),INDEX(t_Employe[],$I217,J$9),"-")</f>
        <v>-</v>
      </c>
      <c r="K217" s="12" t="str" cm="1">
        <f t="array" ref="K217">IF(ISNUMBER($I217)*ISNUMBER(K$9),INDEX(t_Employe[],$I217,K$9),"-")</f>
        <v>-</v>
      </c>
      <c r="L217" s="12" t="str" cm="1">
        <f t="array" ref="L217">IF(ISNUMBER($I217)*ISNUMBER(L$9),INDEX(t_Employe[],$I217,L$9),"-")</f>
        <v>-</v>
      </c>
      <c r="M217" s="12" t="str" cm="1">
        <f t="array" ref="M217">IF(ISNUMBER($I217)*ISNUMBER(M$9),INDEX(t_Employe[],$I217,M$9),"-")</f>
        <v>-</v>
      </c>
      <c r="N217" s="12" t="str" cm="1">
        <f t="array" ref="N217">IF(ISNUMBER($I217)*ISNUMBER(N$9),INDEX(t_Employe[],$I217,N$9),"-")</f>
        <v>-</v>
      </c>
    </row>
    <row r="218" spans="9:14" x14ac:dyDescent="0.25">
      <c r="I218" s="14" t="str" cm="1">
        <f t="array" ref="I218">IFERROR(_xlfn.AGGREGATE(15,6,ROW(t_Employe[Nom])/(ISNUMBER(SEARCH($C$4,t_Employe[Nom]&amp;"|"&amp;t_Employe[Prénom]))),ROW()-ROW($I$9))-_xlfn.SINGLE(ROW(t_Employe[]))+1,"-")</f>
        <v>-</v>
      </c>
      <c r="J218" s="12" t="str" cm="1">
        <f t="array" ref="J218">IF(ISNUMBER($I218)*ISNUMBER(J$9),INDEX(t_Employe[],$I218,J$9),"-")</f>
        <v>-</v>
      </c>
      <c r="K218" s="12" t="str" cm="1">
        <f t="array" ref="K218">IF(ISNUMBER($I218)*ISNUMBER(K$9),INDEX(t_Employe[],$I218,K$9),"-")</f>
        <v>-</v>
      </c>
      <c r="L218" s="12" t="str" cm="1">
        <f t="array" ref="L218">IF(ISNUMBER($I218)*ISNUMBER(L$9),INDEX(t_Employe[],$I218,L$9),"-")</f>
        <v>-</v>
      </c>
      <c r="M218" s="12" t="str" cm="1">
        <f t="array" ref="M218">IF(ISNUMBER($I218)*ISNUMBER(M$9),INDEX(t_Employe[],$I218,M$9),"-")</f>
        <v>-</v>
      </c>
      <c r="N218" s="12" t="str" cm="1">
        <f t="array" ref="N218">IF(ISNUMBER($I218)*ISNUMBER(N$9),INDEX(t_Employe[],$I218,N$9),"-")</f>
        <v>-</v>
      </c>
    </row>
    <row r="219" spans="9:14" x14ac:dyDescent="0.25">
      <c r="I219" s="14" t="str" cm="1">
        <f t="array" ref="I219">IFERROR(_xlfn.AGGREGATE(15,6,ROW(t_Employe[Nom])/(ISNUMBER(SEARCH($C$4,t_Employe[Nom]&amp;"|"&amp;t_Employe[Prénom]))),ROW()-ROW($I$9))-_xlfn.SINGLE(ROW(t_Employe[]))+1,"-")</f>
        <v>-</v>
      </c>
      <c r="J219" s="12" t="str" cm="1">
        <f t="array" ref="J219">IF(ISNUMBER($I219)*ISNUMBER(J$9),INDEX(t_Employe[],$I219,J$9),"-")</f>
        <v>-</v>
      </c>
      <c r="K219" s="12" t="str" cm="1">
        <f t="array" ref="K219">IF(ISNUMBER($I219)*ISNUMBER(K$9),INDEX(t_Employe[],$I219,K$9),"-")</f>
        <v>-</v>
      </c>
      <c r="L219" s="12" t="str" cm="1">
        <f t="array" ref="L219">IF(ISNUMBER($I219)*ISNUMBER(L$9),INDEX(t_Employe[],$I219,L$9),"-")</f>
        <v>-</v>
      </c>
      <c r="M219" s="12" t="str" cm="1">
        <f t="array" ref="M219">IF(ISNUMBER($I219)*ISNUMBER(M$9),INDEX(t_Employe[],$I219,M$9),"-")</f>
        <v>-</v>
      </c>
      <c r="N219" s="12" t="str" cm="1">
        <f t="array" ref="N219">IF(ISNUMBER($I219)*ISNUMBER(N$9),INDEX(t_Employe[],$I219,N$9),"-")</f>
        <v>-</v>
      </c>
    </row>
    <row r="220" spans="9:14" x14ac:dyDescent="0.25">
      <c r="I220" s="14" t="str" cm="1">
        <f t="array" ref="I220">IFERROR(_xlfn.AGGREGATE(15,6,ROW(t_Employe[Nom])/(ISNUMBER(SEARCH($C$4,t_Employe[Nom]&amp;"|"&amp;t_Employe[Prénom]))),ROW()-ROW($I$9))-_xlfn.SINGLE(ROW(t_Employe[]))+1,"-")</f>
        <v>-</v>
      </c>
      <c r="J220" s="12" t="str" cm="1">
        <f t="array" ref="J220">IF(ISNUMBER($I220)*ISNUMBER(J$9),INDEX(t_Employe[],$I220,J$9),"-")</f>
        <v>-</v>
      </c>
      <c r="K220" s="12" t="str" cm="1">
        <f t="array" ref="K220">IF(ISNUMBER($I220)*ISNUMBER(K$9),INDEX(t_Employe[],$I220,K$9),"-")</f>
        <v>-</v>
      </c>
      <c r="L220" s="12" t="str" cm="1">
        <f t="array" ref="L220">IF(ISNUMBER($I220)*ISNUMBER(L$9),INDEX(t_Employe[],$I220,L$9),"-")</f>
        <v>-</v>
      </c>
      <c r="M220" s="12" t="str" cm="1">
        <f t="array" ref="M220">IF(ISNUMBER($I220)*ISNUMBER(M$9),INDEX(t_Employe[],$I220,M$9),"-")</f>
        <v>-</v>
      </c>
      <c r="N220" s="12" t="str" cm="1">
        <f t="array" ref="N220">IF(ISNUMBER($I220)*ISNUMBER(N$9),INDEX(t_Employe[],$I220,N$9),"-")</f>
        <v>-</v>
      </c>
    </row>
    <row r="221" spans="9:14" x14ac:dyDescent="0.25">
      <c r="I221" s="14" t="str" cm="1">
        <f t="array" ref="I221">IFERROR(_xlfn.AGGREGATE(15,6,ROW(t_Employe[Nom])/(ISNUMBER(SEARCH($C$4,t_Employe[Nom]&amp;"|"&amp;t_Employe[Prénom]))),ROW()-ROW($I$9))-_xlfn.SINGLE(ROW(t_Employe[]))+1,"-")</f>
        <v>-</v>
      </c>
      <c r="J221" s="12" t="str" cm="1">
        <f t="array" ref="J221">IF(ISNUMBER($I221)*ISNUMBER(J$9),INDEX(t_Employe[],$I221,J$9),"-")</f>
        <v>-</v>
      </c>
      <c r="K221" s="12" t="str" cm="1">
        <f t="array" ref="K221">IF(ISNUMBER($I221)*ISNUMBER(K$9),INDEX(t_Employe[],$I221,K$9),"-")</f>
        <v>-</v>
      </c>
      <c r="L221" s="12" t="str" cm="1">
        <f t="array" ref="L221">IF(ISNUMBER($I221)*ISNUMBER(L$9),INDEX(t_Employe[],$I221,L$9),"-")</f>
        <v>-</v>
      </c>
      <c r="M221" s="12" t="str" cm="1">
        <f t="array" ref="M221">IF(ISNUMBER($I221)*ISNUMBER(M$9),INDEX(t_Employe[],$I221,M$9),"-")</f>
        <v>-</v>
      </c>
      <c r="N221" s="12" t="str" cm="1">
        <f t="array" ref="N221">IF(ISNUMBER($I221)*ISNUMBER(N$9),INDEX(t_Employe[],$I221,N$9),"-")</f>
        <v>-</v>
      </c>
    </row>
    <row r="222" spans="9:14" x14ac:dyDescent="0.25">
      <c r="I222" s="14" t="str" cm="1">
        <f t="array" ref="I222">IFERROR(_xlfn.AGGREGATE(15,6,ROW(t_Employe[Nom])/(ISNUMBER(SEARCH($C$4,t_Employe[Nom]&amp;"|"&amp;t_Employe[Prénom]))),ROW()-ROW($I$9))-_xlfn.SINGLE(ROW(t_Employe[]))+1,"-")</f>
        <v>-</v>
      </c>
      <c r="J222" s="12" t="str" cm="1">
        <f t="array" ref="J222">IF(ISNUMBER($I222)*ISNUMBER(J$9),INDEX(t_Employe[],$I222,J$9),"-")</f>
        <v>-</v>
      </c>
      <c r="K222" s="12" t="str" cm="1">
        <f t="array" ref="K222">IF(ISNUMBER($I222)*ISNUMBER(K$9),INDEX(t_Employe[],$I222,K$9),"-")</f>
        <v>-</v>
      </c>
      <c r="L222" s="12" t="str" cm="1">
        <f t="array" ref="L222">IF(ISNUMBER($I222)*ISNUMBER(L$9),INDEX(t_Employe[],$I222,L$9),"-")</f>
        <v>-</v>
      </c>
      <c r="M222" s="12" t="str" cm="1">
        <f t="array" ref="M222">IF(ISNUMBER($I222)*ISNUMBER(M$9),INDEX(t_Employe[],$I222,M$9),"-")</f>
        <v>-</v>
      </c>
      <c r="N222" s="12" t="str" cm="1">
        <f t="array" ref="N222">IF(ISNUMBER($I222)*ISNUMBER(N$9),INDEX(t_Employe[],$I222,N$9),"-")</f>
        <v>-</v>
      </c>
    </row>
    <row r="223" spans="9:14" x14ac:dyDescent="0.25">
      <c r="I223" s="14" t="str" cm="1">
        <f t="array" ref="I223">IFERROR(_xlfn.AGGREGATE(15,6,ROW(t_Employe[Nom])/(ISNUMBER(SEARCH($C$4,t_Employe[Nom]&amp;"|"&amp;t_Employe[Prénom]))),ROW()-ROW($I$9))-_xlfn.SINGLE(ROW(t_Employe[]))+1,"-")</f>
        <v>-</v>
      </c>
      <c r="J223" s="12" t="str" cm="1">
        <f t="array" ref="J223">IF(ISNUMBER($I223)*ISNUMBER(J$9),INDEX(t_Employe[],$I223,J$9),"-")</f>
        <v>-</v>
      </c>
      <c r="K223" s="12" t="str" cm="1">
        <f t="array" ref="K223">IF(ISNUMBER($I223)*ISNUMBER(K$9),INDEX(t_Employe[],$I223,K$9),"-")</f>
        <v>-</v>
      </c>
      <c r="L223" s="12" t="str" cm="1">
        <f t="array" ref="L223">IF(ISNUMBER($I223)*ISNUMBER(L$9),INDEX(t_Employe[],$I223,L$9),"-")</f>
        <v>-</v>
      </c>
      <c r="M223" s="12" t="str" cm="1">
        <f t="array" ref="M223">IF(ISNUMBER($I223)*ISNUMBER(M$9),INDEX(t_Employe[],$I223,M$9),"-")</f>
        <v>-</v>
      </c>
      <c r="N223" s="12" t="str" cm="1">
        <f t="array" ref="N223">IF(ISNUMBER($I223)*ISNUMBER(N$9),INDEX(t_Employe[],$I223,N$9),"-")</f>
        <v>-</v>
      </c>
    </row>
    <row r="224" spans="9:14" x14ac:dyDescent="0.25">
      <c r="I224" s="14" t="str" cm="1">
        <f t="array" ref="I224">IFERROR(_xlfn.AGGREGATE(15,6,ROW(t_Employe[Nom])/(ISNUMBER(SEARCH($C$4,t_Employe[Nom]&amp;"|"&amp;t_Employe[Prénom]))),ROW()-ROW($I$9))-_xlfn.SINGLE(ROW(t_Employe[]))+1,"-")</f>
        <v>-</v>
      </c>
      <c r="J224" s="12" t="str" cm="1">
        <f t="array" ref="J224">IF(ISNUMBER($I224)*ISNUMBER(J$9),INDEX(t_Employe[],$I224,J$9),"-")</f>
        <v>-</v>
      </c>
      <c r="K224" s="12" t="str" cm="1">
        <f t="array" ref="K224">IF(ISNUMBER($I224)*ISNUMBER(K$9),INDEX(t_Employe[],$I224,K$9),"-")</f>
        <v>-</v>
      </c>
      <c r="L224" s="12" t="str" cm="1">
        <f t="array" ref="L224">IF(ISNUMBER($I224)*ISNUMBER(L$9),INDEX(t_Employe[],$I224,L$9),"-")</f>
        <v>-</v>
      </c>
      <c r="M224" s="12" t="str" cm="1">
        <f t="array" ref="M224">IF(ISNUMBER($I224)*ISNUMBER(M$9),INDEX(t_Employe[],$I224,M$9),"-")</f>
        <v>-</v>
      </c>
      <c r="N224" s="12" t="str" cm="1">
        <f t="array" ref="N224">IF(ISNUMBER($I224)*ISNUMBER(N$9),INDEX(t_Employe[],$I224,N$9),"-")</f>
        <v>-</v>
      </c>
    </row>
    <row r="225" spans="9:14" x14ac:dyDescent="0.25">
      <c r="I225" s="14" t="str" cm="1">
        <f t="array" ref="I225">IFERROR(_xlfn.AGGREGATE(15,6,ROW(t_Employe[Nom])/(ISNUMBER(SEARCH($C$4,t_Employe[Nom]&amp;"|"&amp;t_Employe[Prénom]))),ROW()-ROW($I$9))-_xlfn.SINGLE(ROW(t_Employe[]))+1,"-")</f>
        <v>-</v>
      </c>
      <c r="J225" s="12" t="str" cm="1">
        <f t="array" ref="J225">IF(ISNUMBER($I225)*ISNUMBER(J$9),INDEX(t_Employe[],$I225,J$9),"-")</f>
        <v>-</v>
      </c>
      <c r="K225" s="12" t="str" cm="1">
        <f t="array" ref="K225">IF(ISNUMBER($I225)*ISNUMBER(K$9),INDEX(t_Employe[],$I225,K$9),"-")</f>
        <v>-</v>
      </c>
      <c r="L225" s="12" t="str" cm="1">
        <f t="array" ref="L225">IF(ISNUMBER($I225)*ISNUMBER(L$9),INDEX(t_Employe[],$I225,L$9),"-")</f>
        <v>-</v>
      </c>
      <c r="M225" s="12" t="str" cm="1">
        <f t="array" ref="M225">IF(ISNUMBER($I225)*ISNUMBER(M$9),INDEX(t_Employe[],$I225,M$9),"-")</f>
        <v>-</v>
      </c>
      <c r="N225" s="12" t="str" cm="1">
        <f t="array" ref="N225">IF(ISNUMBER($I225)*ISNUMBER(N$9),INDEX(t_Employe[],$I225,N$9),"-")</f>
        <v>-</v>
      </c>
    </row>
    <row r="226" spans="9:14" x14ac:dyDescent="0.25">
      <c r="I226" s="14" t="str" cm="1">
        <f t="array" ref="I226">IFERROR(_xlfn.AGGREGATE(15,6,ROW(t_Employe[Nom])/(ISNUMBER(SEARCH($C$4,t_Employe[Nom]&amp;"|"&amp;t_Employe[Prénom]))),ROW()-ROW($I$9))-_xlfn.SINGLE(ROW(t_Employe[]))+1,"-")</f>
        <v>-</v>
      </c>
      <c r="J226" s="12" t="str" cm="1">
        <f t="array" ref="J226">IF(ISNUMBER($I226)*ISNUMBER(J$9),INDEX(t_Employe[],$I226,J$9),"-")</f>
        <v>-</v>
      </c>
      <c r="K226" s="12" t="str" cm="1">
        <f t="array" ref="K226">IF(ISNUMBER($I226)*ISNUMBER(K$9),INDEX(t_Employe[],$I226,K$9),"-")</f>
        <v>-</v>
      </c>
      <c r="L226" s="12" t="str" cm="1">
        <f t="array" ref="L226">IF(ISNUMBER($I226)*ISNUMBER(L$9),INDEX(t_Employe[],$I226,L$9),"-")</f>
        <v>-</v>
      </c>
      <c r="M226" s="12" t="str" cm="1">
        <f t="array" ref="M226">IF(ISNUMBER($I226)*ISNUMBER(M$9),INDEX(t_Employe[],$I226,M$9),"-")</f>
        <v>-</v>
      </c>
      <c r="N226" s="12" t="str" cm="1">
        <f t="array" ref="N226">IF(ISNUMBER($I226)*ISNUMBER(N$9),INDEX(t_Employe[],$I226,N$9),"-")</f>
        <v>-</v>
      </c>
    </row>
    <row r="227" spans="9:14" x14ac:dyDescent="0.25">
      <c r="I227" s="14" t="str" cm="1">
        <f t="array" ref="I227">IFERROR(_xlfn.AGGREGATE(15,6,ROW(t_Employe[Nom])/(ISNUMBER(SEARCH($C$4,t_Employe[Nom]&amp;"|"&amp;t_Employe[Prénom]))),ROW()-ROW($I$9))-_xlfn.SINGLE(ROW(t_Employe[]))+1,"-")</f>
        <v>-</v>
      </c>
      <c r="J227" s="12" t="str" cm="1">
        <f t="array" ref="J227">IF(ISNUMBER($I227)*ISNUMBER(J$9),INDEX(t_Employe[],$I227,J$9),"-")</f>
        <v>-</v>
      </c>
      <c r="K227" s="12" t="str" cm="1">
        <f t="array" ref="K227">IF(ISNUMBER($I227)*ISNUMBER(K$9),INDEX(t_Employe[],$I227,K$9),"-")</f>
        <v>-</v>
      </c>
      <c r="L227" s="12" t="str" cm="1">
        <f t="array" ref="L227">IF(ISNUMBER($I227)*ISNUMBER(L$9),INDEX(t_Employe[],$I227,L$9),"-")</f>
        <v>-</v>
      </c>
      <c r="M227" s="12" t="str" cm="1">
        <f t="array" ref="M227">IF(ISNUMBER($I227)*ISNUMBER(M$9),INDEX(t_Employe[],$I227,M$9),"-")</f>
        <v>-</v>
      </c>
      <c r="N227" s="12" t="str" cm="1">
        <f t="array" ref="N227">IF(ISNUMBER($I227)*ISNUMBER(N$9),INDEX(t_Employe[],$I227,N$9),"-")</f>
        <v>-</v>
      </c>
    </row>
    <row r="228" spans="9:14" x14ac:dyDescent="0.25">
      <c r="I228" s="14" t="str" cm="1">
        <f t="array" ref="I228">IFERROR(_xlfn.AGGREGATE(15,6,ROW(t_Employe[Nom])/(ISNUMBER(SEARCH($C$4,t_Employe[Nom]&amp;"|"&amp;t_Employe[Prénom]))),ROW()-ROW($I$9))-_xlfn.SINGLE(ROW(t_Employe[]))+1,"-")</f>
        <v>-</v>
      </c>
      <c r="J228" s="12" t="str" cm="1">
        <f t="array" ref="J228">IF(ISNUMBER($I228)*ISNUMBER(J$9),INDEX(t_Employe[],$I228,J$9),"-")</f>
        <v>-</v>
      </c>
      <c r="K228" s="12" t="str" cm="1">
        <f t="array" ref="K228">IF(ISNUMBER($I228)*ISNUMBER(K$9),INDEX(t_Employe[],$I228,K$9),"-")</f>
        <v>-</v>
      </c>
      <c r="L228" s="12" t="str" cm="1">
        <f t="array" ref="L228">IF(ISNUMBER($I228)*ISNUMBER(L$9),INDEX(t_Employe[],$I228,L$9),"-")</f>
        <v>-</v>
      </c>
      <c r="M228" s="12" t="str" cm="1">
        <f t="array" ref="M228">IF(ISNUMBER($I228)*ISNUMBER(M$9),INDEX(t_Employe[],$I228,M$9),"-")</f>
        <v>-</v>
      </c>
      <c r="N228" s="12" t="str" cm="1">
        <f t="array" ref="N228">IF(ISNUMBER($I228)*ISNUMBER(N$9),INDEX(t_Employe[],$I228,N$9),"-")</f>
        <v>-</v>
      </c>
    </row>
    <row r="229" spans="9:14" x14ac:dyDescent="0.25">
      <c r="I229" s="14" t="str" cm="1">
        <f t="array" ref="I229">IFERROR(_xlfn.AGGREGATE(15,6,ROW(t_Employe[Nom])/(ISNUMBER(SEARCH($C$4,t_Employe[Nom]&amp;"|"&amp;t_Employe[Prénom]))),ROW()-ROW($I$9))-_xlfn.SINGLE(ROW(t_Employe[]))+1,"-")</f>
        <v>-</v>
      </c>
      <c r="J229" s="12" t="str" cm="1">
        <f t="array" ref="J229">IF(ISNUMBER($I229)*ISNUMBER(J$9),INDEX(t_Employe[],$I229,J$9),"-")</f>
        <v>-</v>
      </c>
      <c r="K229" s="12" t="str" cm="1">
        <f t="array" ref="K229">IF(ISNUMBER($I229)*ISNUMBER(K$9),INDEX(t_Employe[],$I229,K$9),"-")</f>
        <v>-</v>
      </c>
      <c r="L229" s="12" t="str" cm="1">
        <f t="array" ref="L229">IF(ISNUMBER($I229)*ISNUMBER(L$9),INDEX(t_Employe[],$I229,L$9),"-")</f>
        <v>-</v>
      </c>
      <c r="M229" s="12" t="str" cm="1">
        <f t="array" ref="M229">IF(ISNUMBER($I229)*ISNUMBER(M$9),INDEX(t_Employe[],$I229,M$9),"-")</f>
        <v>-</v>
      </c>
      <c r="N229" s="12" t="str" cm="1">
        <f t="array" ref="N229">IF(ISNUMBER($I229)*ISNUMBER(N$9),INDEX(t_Employe[],$I229,N$9),"-")</f>
        <v>-</v>
      </c>
    </row>
    <row r="230" spans="9:14" x14ac:dyDescent="0.25">
      <c r="I230" s="14" t="str" cm="1">
        <f t="array" ref="I230">IFERROR(_xlfn.AGGREGATE(15,6,ROW(t_Employe[Nom])/(ISNUMBER(SEARCH($C$4,t_Employe[Nom]&amp;"|"&amp;t_Employe[Prénom]))),ROW()-ROW($I$9))-_xlfn.SINGLE(ROW(t_Employe[]))+1,"-")</f>
        <v>-</v>
      </c>
      <c r="J230" s="12" t="str" cm="1">
        <f t="array" ref="J230">IF(ISNUMBER($I230)*ISNUMBER(J$9),INDEX(t_Employe[],$I230,J$9),"-")</f>
        <v>-</v>
      </c>
      <c r="K230" s="12" t="str" cm="1">
        <f t="array" ref="K230">IF(ISNUMBER($I230)*ISNUMBER(K$9),INDEX(t_Employe[],$I230,K$9),"-")</f>
        <v>-</v>
      </c>
      <c r="L230" s="12" t="str" cm="1">
        <f t="array" ref="L230">IF(ISNUMBER($I230)*ISNUMBER(L$9),INDEX(t_Employe[],$I230,L$9),"-")</f>
        <v>-</v>
      </c>
      <c r="M230" s="12" t="str" cm="1">
        <f t="array" ref="M230">IF(ISNUMBER($I230)*ISNUMBER(M$9),INDEX(t_Employe[],$I230,M$9),"-")</f>
        <v>-</v>
      </c>
      <c r="N230" s="12" t="str" cm="1">
        <f t="array" ref="N230">IF(ISNUMBER($I230)*ISNUMBER(N$9),INDEX(t_Employe[],$I230,N$9),"-")</f>
        <v>-</v>
      </c>
    </row>
    <row r="231" spans="9:14" x14ac:dyDescent="0.25">
      <c r="I231" s="14" t="str" cm="1">
        <f t="array" ref="I231">IFERROR(_xlfn.AGGREGATE(15,6,ROW(t_Employe[Nom])/(ISNUMBER(SEARCH($C$4,t_Employe[Nom]&amp;"|"&amp;t_Employe[Prénom]))),ROW()-ROW($I$9))-_xlfn.SINGLE(ROW(t_Employe[]))+1,"-")</f>
        <v>-</v>
      </c>
      <c r="J231" s="12" t="str" cm="1">
        <f t="array" ref="J231">IF(ISNUMBER($I231)*ISNUMBER(J$9),INDEX(t_Employe[],$I231,J$9),"-")</f>
        <v>-</v>
      </c>
      <c r="K231" s="12" t="str" cm="1">
        <f t="array" ref="K231">IF(ISNUMBER($I231)*ISNUMBER(K$9),INDEX(t_Employe[],$I231,K$9),"-")</f>
        <v>-</v>
      </c>
      <c r="L231" s="12" t="str" cm="1">
        <f t="array" ref="L231">IF(ISNUMBER($I231)*ISNUMBER(L$9),INDEX(t_Employe[],$I231,L$9),"-")</f>
        <v>-</v>
      </c>
      <c r="M231" s="12" t="str" cm="1">
        <f t="array" ref="M231">IF(ISNUMBER($I231)*ISNUMBER(M$9),INDEX(t_Employe[],$I231,M$9),"-")</f>
        <v>-</v>
      </c>
      <c r="N231" s="12" t="str" cm="1">
        <f t="array" ref="N231">IF(ISNUMBER($I231)*ISNUMBER(N$9),INDEX(t_Employe[],$I231,N$9),"-")</f>
        <v>-</v>
      </c>
    </row>
    <row r="232" spans="9:14" x14ac:dyDescent="0.25">
      <c r="I232" s="14" t="str" cm="1">
        <f t="array" ref="I232">IFERROR(_xlfn.AGGREGATE(15,6,ROW(t_Employe[Nom])/(ISNUMBER(SEARCH($C$4,t_Employe[Nom]&amp;"|"&amp;t_Employe[Prénom]))),ROW()-ROW($I$9))-_xlfn.SINGLE(ROW(t_Employe[]))+1,"-")</f>
        <v>-</v>
      </c>
      <c r="J232" s="12" t="str" cm="1">
        <f t="array" ref="J232">IF(ISNUMBER($I232)*ISNUMBER(J$9),INDEX(t_Employe[],$I232,J$9),"-")</f>
        <v>-</v>
      </c>
      <c r="K232" s="12" t="str" cm="1">
        <f t="array" ref="K232">IF(ISNUMBER($I232)*ISNUMBER(K$9),INDEX(t_Employe[],$I232,K$9),"-")</f>
        <v>-</v>
      </c>
      <c r="L232" s="12" t="str" cm="1">
        <f t="array" ref="L232">IF(ISNUMBER($I232)*ISNUMBER(L$9),INDEX(t_Employe[],$I232,L$9),"-")</f>
        <v>-</v>
      </c>
      <c r="M232" s="12" t="str" cm="1">
        <f t="array" ref="M232">IF(ISNUMBER($I232)*ISNUMBER(M$9),INDEX(t_Employe[],$I232,M$9),"-")</f>
        <v>-</v>
      </c>
      <c r="N232" s="12" t="str" cm="1">
        <f t="array" ref="N232">IF(ISNUMBER($I232)*ISNUMBER(N$9),INDEX(t_Employe[],$I232,N$9),"-")</f>
        <v>-</v>
      </c>
    </row>
    <row r="233" spans="9:14" x14ac:dyDescent="0.25">
      <c r="I233" s="14" t="str" cm="1">
        <f t="array" ref="I233">IFERROR(_xlfn.AGGREGATE(15,6,ROW(t_Employe[Nom])/(ISNUMBER(SEARCH($C$4,t_Employe[Nom]&amp;"|"&amp;t_Employe[Prénom]))),ROW()-ROW($I$9))-_xlfn.SINGLE(ROW(t_Employe[]))+1,"-")</f>
        <v>-</v>
      </c>
      <c r="J233" s="12" t="str" cm="1">
        <f t="array" ref="J233">IF(ISNUMBER($I233)*ISNUMBER(J$9),INDEX(t_Employe[],$I233,J$9),"-")</f>
        <v>-</v>
      </c>
      <c r="K233" s="12" t="str" cm="1">
        <f t="array" ref="K233">IF(ISNUMBER($I233)*ISNUMBER(K$9),INDEX(t_Employe[],$I233,K$9),"-")</f>
        <v>-</v>
      </c>
      <c r="L233" s="12" t="str" cm="1">
        <f t="array" ref="L233">IF(ISNUMBER($I233)*ISNUMBER(L$9),INDEX(t_Employe[],$I233,L$9),"-")</f>
        <v>-</v>
      </c>
      <c r="M233" s="12" t="str" cm="1">
        <f t="array" ref="M233">IF(ISNUMBER($I233)*ISNUMBER(M$9),INDEX(t_Employe[],$I233,M$9),"-")</f>
        <v>-</v>
      </c>
      <c r="N233" s="12" t="str" cm="1">
        <f t="array" ref="N233">IF(ISNUMBER($I233)*ISNUMBER(N$9),INDEX(t_Employe[],$I233,N$9),"-")</f>
        <v>-</v>
      </c>
    </row>
    <row r="234" spans="9:14" x14ac:dyDescent="0.25">
      <c r="I234" s="14" t="str" cm="1">
        <f t="array" ref="I234">IFERROR(_xlfn.AGGREGATE(15,6,ROW(t_Employe[Nom])/(ISNUMBER(SEARCH($C$4,t_Employe[Nom]&amp;"|"&amp;t_Employe[Prénom]))),ROW()-ROW($I$9))-_xlfn.SINGLE(ROW(t_Employe[]))+1,"-")</f>
        <v>-</v>
      </c>
      <c r="J234" s="12" t="str" cm="1">
        <f t="array" ref="J234">IF(ISNUMBER($I234)*ISNUMBER(J$9),INDEX(t_Employe[],$I234,J$9),"-")</f>
        <v>-</v>
      </c>
      <c r="K234" s="12" t="str" cm="1">
        <f t="array" ref="K234">IF(ISNUMBER($I234)*ISNUMBER(K$9),INDEX(t_Employe[],$I234,K$9),"-")</f>
        <v>-</v>
      </c>
      <c r="L234" s="12" t="str" cm="1">
        <f t="array" ref="L234">IF(ISNUMBER($I234)*ISNUMBER(L$9),INDEX(t_Employe[],$I234,L$9),"-")</f>
        <v>-</v>
      </c>
      <c r="M234" s="12" t="str" cm="1">
        <f t="array" ref="M234">IF(ISNUMBER($I234)*ISNUMBER(M$9),INDEX(t_Employe[],$I234,M$9),"-")</f>
        <v>-</v>
      </c>
      <c r="N234" s="12" t="str" cm="1">
        <f t="array" ref="N234">IF(ISNUMBER($I234)*ISNUMBER(N$9),INDEX(t_Employe[],$I234,N$9),"-")</f>
        <v>-</v>
      </c>
    </row>
    <row r="235" spans="9:14" x14ac:dyDescent="0.25">
      <c r="I235" s="14" t="str" cm="1">
        <f t="array" ref="I235">IFERROR(_xlfn.AGGREGATE(15,6,ROW(t_Employe[Nom])/(ISNUMBER(SEARCH($C$4,t_Employe[Nom]&amp;"|"&amp;t_Employe[Prénom]))),ROW()-ROW($I$9))-_xlfn.SINGLE(ROW(t_Employe[]))+1,"-")</f>
        <v>-</v>
      </c>
      <c r="J235" s="12" t="str" cm="1">
        <f t="array" ref="J235">IF(ISNUMBER($I235)*ISNUMBER(J$9),INDEX(t_Employe[],$I235,J$9),"-")</f>
        <v>-</v>
      </c>
      <c r="K235" s="12" t="str" cm="1">
        <f t="array" ref="K235">IF(ISNUMBER($I235)*ISNUMBER(K$9),INDEX(t_Employe[],$I235,K$9),"-")</f>
        <v>-</v>
      </c>
      <c r="L235" s="12" t="str" cm="1">
        <f t="array" ref="L235">IF(ISNUMBER($I235)*ISNUMBER(L$9),INDEX(t_Employe[],$I235,L$9),"-")</f>
        <v>-</v>
      </c>
      <c r="M235" s="12" t="str" cm="1">
        <f t="array" ref="M235">IF(ISNUMBER($I235)*ISNUMBER(M$9),INDEX(t_Employe[],$I235,M$9),"-")</f>
        <v>-</v>
      </c>
      <c r="N235" s="12" t="str" cm="1">
        <f t="array" ref="N235">IF(ISNUMBER($I235)*ISNUMBER(N$9),INDEX(t_Employe[],$I235,N$9),"-")</f>
        <v>-</v>
      </c>
    </row>
    <row r="236" spans="9:14" x14ac:dyDescent="0.25">
      <c r="I236" s="14" t="str" cm="1">
        <f t="array" ref="I236">IFERROR(_xlfn.AGGREGATE(15,6,ROW(t_Employe[Nom])/(ISNUMBER(SEARCH($C$4,t_Employe[Nom]&amp;"|"&amp;t_Employe[Prénom]))),ROW()-ROW($I$9))-_xlfn.SINGLE(ROW(t_Employe[]))+1,"-")</f>
        <v>-</v>
      </c>
      <c r="J236" s="12" t="str" cm="1">
        <f t="array" ref="J236">IF(ISNUMBER($I236)*ISNUMBER(J$9),INDEX(t_Employe[],$I236,J$9),"-")</f>
        <v>-</v>
      </c>
      <c r="K236" s="12" t="str" cm="1">
        <f t="array" ref="K236">IF(ISNUMBER($I236)*ISNUMBER(K$9),INDEX(t_Employe[],$I236,K$9),"-")</f>
        <v>-</v>
      </c>
      <c r="L236" s="12" t="str" cm="1">
        <f t="array" ref="L236">IF(ISNUMBER($I236)*ISNUMBER(L$9),INDEX(t_Employe[],$I236,L$9),"-")</f>
        <v>-</v>
      </c>
      <c r="M236" s="12" t="str" cm="1">
        <f t="array" ref="M236">IF(ISNUMBER($I236)*ISNUMBER(M$9),INDEX(t_Employe[],$I236,M$9),"-")</f>
        <v>-</v>
      </c>
      <c r="N236" s="12" t="str" cm="1">
        <f t="array" ref="N236">IF(ISNUMBER($I236)*ISNUMBER(N$9),INDEX(t_Employe[],$I236,N$9),"-")</f>
        <v>-</v>
      </c>
    </row>
    <row r="237" spans="9:14" x14ac:dyDescent="0.25">
      <c r="I237" s="14" t="str" cm="1">
        <f t="array" ref="I237">IFERROR(_xlfn.AGGREGATE(15,6,ROW(t_Employe[Nom])/(ISNUMBER(SEARCH($C$4,t_Employe[Nom]&amp;"|"&amp;t_Employe[Prénom]))),ROW()-ROW($I$9))-_xlfn.SINGLE(ROW(t_Employe[]))+1,"-")</f>
        <v>-</v>
      </c>
      <c r="J237" s="12" t="str" cm="1">
        <f t="array" ref="J237">IF(ISNUMBER($I237)*ISNUMBER(J$9),INDEX(t_Employe[],$I237,J$9),"-")</f>
        <v>-</v>
      </c>
      <c r="K237" s="12" t="str" cm="1">
        <f t="array" ref="K237">IF(ISNUMBER($I237)*ISNUMBER(K$9),INDEX(t_Employe[],$I237,K$9),"-")</f>
        <v>-</v>
      </c>
      <c r="L237" s="12" t="str" cm="1">
        <f t="array" ref="L237">IF(ISNUMBER($I237)*ISNUMBER(L$9),INDEX(t_Employe[],$I237,L$9),"-")</f>
        <v>-</v>
      </c>
      <c r="M237" s="12" t="str" cm="1">
        <f t="array" ref="M237">IF(ISNUMBER($I237)*ISNUMBER(M$9),INDEX(t_Employe[],$I237,M$9),"-")</f>
        <v>-</v>
      </c>
      <c r="N237" s="12" t="str" cm="1">
        <f t="array" ref="N237">IF(ISNUMBER($I237)*ISNUMBER(N$9),INDEX(t_Employe[],$I237,N$9),"-")</f>
        <v>-</v>
      </c>
    </row>
    <row r="238" spans="9:14" x14ac:dyDescent="0.25">
      <c r="I238" s="14" t="str" cm="1">
        <f t="array" ref="I238">IFERROR(_xlfn.AGGREGATE(15,6,ROW(t_Employe[Nom])/(ISNUMBER(SEARCH($C$4,t_Employe[Nom]&amp;"|"&amp;t_Employe[Prénom]))),ROW()-ROW($I$9))-_xlfn.SINGLE(ROW(t_Employe[]))+1,"-")</f>
        <v>-</v>
      </c>
      <c r="J238" s="12" t="str" cm="1">
        <f t="array" ref="J238">IF(ISNUMBER($I238)*ISNUMBER(J$9),INDEX(t_Employe[],$I238,J$9),"-")</f>
        <v>-</v>
      </c>
      <c r="K238" s="12" t="str" cm="1">
        <f t="array" ref="K238">IF(ISNUMBER($I238)*ISNUMBER(K$9),INDEX(t_Employe[],$I238,K$9),"-")</f>
        <v>-</v>
      </c>
      <c r="L238" s="12" t="str" cm="1">
        <f t="array" ref="L238">IF(ISNUMBER($I238)*ISNUMBER(L$9),INDEX(t_Employe[],$I238,L$9),"-")</f>
        <v>-</v>
      </c>
      <c r="M238" s="12" t="str" cm="1">
        <f t="array" ref="M238">IF(ISNUMBER($I238)*ISNUMBER(M$9),INDEX(t_Employe[],$I238,M$9),"-")</f>
        <v>-</v>
      </c>
      <c r="N238" s="12" t="str" cm="1">
        <f t="array" ref="N238">IF(ISNUMBER($I238)*ISNUMBER(N$9),INDEX(t_Employe[],$I238,N$9),"-")</f>
        <v>-</v>
      </c>
    </row>
    <row r="239" spans="9:14" x14ac:dyDescent="0.25">
      <c r="I239" s="14" t="str" cm="1">
        <f t="array" ref="I239">IFERROR(_xlfn.AGGREGATE(15,6,ROW(t_Employe[Nom])/(ISNUMBER(SEARCH($C$4,t_Employe[Nom]&amp;"|"&amp;t_Employe[Prénom]))),ROW()-ROW($I$9))-_xlfn.SINGLE(ROW(t_Employe[]))+1,"-")</f>
        <v>-</v>
      </c>
      <c r="J239" s="12" t="str" cm="1">
        <f t="array" ref="J239">IF(ISNUMBER($I239)*ISNUMBER(J$9),INDEX(t_Employe[],$I239,J$9),"-")</f>
        <v>-</v>
      </c>
      <c r="K239" s="12" t="str" cm="1">
        <f t="array" ref="K239">IF(ISNUMBER($I239)*ISNUMBER(K$9),INDEX(t_Employe[],$I239,K$9),"-")</f>
        <v>-</v>
      </c>
      <c r="L239" s="12" t="str" cm="1">
        <f t="array" ref="L239">IF(ISNUMBER($I239)*ISNUMBER(L$9),INDEX(t_Employe[],$I239,L$9),"-")</f>
        <v>-</v>
      </c>
      <c r="M239" s="12" t="str" cm="1">
        <f t="array" ref="M239">IF(ISNUMBER($I239)*ISNUMBER(M$9),INDEX(t_Employe[],$I239,M$9),"-")</f>
        <v>-</v>
      </c>
      <c r="N239" s="12" t="str" cm="1">
        <f t="array" ref="N239">IF(ISNUMBER($I239)*ISNUMBER(N$9),INDEX(t_Employe[],$I239,N$9),"-")</f>
        <v>-</v>
      </c>
    </row>
    <row r="240" spans="9:14" x14ac:dyDescent="0.25">
      <c r="I240" s="14" t="str" cm="1">
        <f t="array" ref="I240">IFERROR(_xlfn.AGGREGATE(15,6,ROW(t_Employe[Nom])/(ISNUMBER(SEARCH($C$4,t_Employe[Nom]&amp;"|"&amp;t_Employe[Prénom]))),ROW()-ROW($I$9))-_xlfn.SINGLE(ROW(t_Employe[]))+1,"-")</f>
        <v>-</v>
      </c>
      <c r="J240" s="12" t="str" cm="1">
        <f t="array" ref="J240">IF(ISNUMBER($I240)*ISNUMBER(J$9),INDEX(t_Employe[],$I240,J$9),"-")</f>
        <v>-</v>
      </c>
      <c r="K240" s="12" t="str" cm="1">
        <f t="array" ref="K240">IF(ISNUMBER($I240)*ISNUMBER(K$9),INDEX(t_Employe[],$I240,K$9),"-")</f>
        <v>-</v>
      </c>
      <c r="L240" s="12" t="str" cm="1">
        <f t="array" ref="L240">IF(ISNUMBER($I240)*ISNUMBER(L$9),INDEX(t_Employe[],$I240,L$9),"-")</f>
        <v>-</v>
      </c>
      <c r="M240" s="12" t="str" cm="1">
        <f t="array" ref="M240">IF(ISNUMBER($I240)*ISNUMBER(M$9),INDEX(t_Employe[],$I240,M$9),"-")</f>
        <v>-</v>
      </c>
      <c r="N240" s="12" t="str" cm="1">
        <f t="array" ref="N240">IF(ISNUMBER($I240)*ISNUMBER(N$9),INDEX(t_Employe[],$I240,N$9),"-")</f>
        <v>-</v>
      </c>
    </row>
    <row r="241" spans="9:14" x14ac:dyDescent="0.25">
      <c r="I241" s="14" t="str" cm="1">
        <f t="array" ref="I241">IFERROR(_xlfn.AGGREGATE(15,6,ROW(t_Employe[Nom])/(ISNUMBER(SEARCH($C$4,t_Employe[Nom]&amp;"|"&amp;t_Employe[Prénom]))),ROW()-ROW($I$9))-_xlfn.SINGLE(ROW(t_Employe[]))+1,"-")</f>
        <v>-</v>
      </c>
      <c r="J241" s="12" t="str" cm="1">
        <f t="array" ref="J241">IF(ISNUMBER($I241)*ISNUMBER(J$9),INDEX(t_Employe[],$I241,J$9),"-")</f>
        <v>-</v>
      </c>
      <c r="K241" s="12" t="str" cm="1">
        <f t="array" ref="K241">IF(ISNUMBER($I241)*ISNUMBER(K$9),INDEX(t_Employe[],$I241,K$9),"-")</f>
        <v>-</v>
      </c>
      <c r="L241" s="12" t="str" cm="1">
        <f t="array" ref="L241">IF(ISNUMBER($I241)*ISNUMBER(L$9),INDEX(t_Employe[],$I241,L$9),"-")</f>
        <v>-</v>
      </c>
      <c r="M241" s="12" t="str" cm="1">
        <f t="array" ref="M241">IF(ISNUMBER($I241)*ISNUMBER(M$9),INDEX(t_Employe[],$I241,M$9),"-")</f>
        <v>-</v>
      </c>
      <c r="N241" s="12" t="str" cm="1">
        <f t="array" ref="N241">IF(ISNUMBER($I241)*ISNUMBER(N$9),INDEX(t_Employe[],$I241,N$9),"-")</f>
        <v>-</v>
      </c>
    </row>
    <row r="242" spans="9:14" x14ac:dyDescent="0.25">
      <c r="I242" s="14" t="str" cm="1">
        <f t="array" ref="I242">IFERROR(_xlfn.AGGREGATE(15,6,ROW(t_Employe[Nom])/(ISNUMBER(SEARCH($C$4,t_Employe[Nom]&amp;"|"&amp;t_Employe[Prénom]))),ROW()-ROW($I$9))-_xlfn.SINGLE(ROW(t_Employe[]))+1,"-")</f>
        <v>-</v>
      </c>
      <c r="J242" s="12" t="str" cm="1">
        <f t="array" ref="J242">IF(ISNUMBER($I242)*ISNUMBER(J$9),INDEX(t_Employe[],$I242,J$9),"-")</f>
        <v>-</v>
      </c>
      <c r="K242" s="12" t="str" cm="1">
        <f t="array" ref="K242">IF(ISNUMBER($I242)*ISNUMBER(K$9),INDEX(t_Employe[],$I242,K$9),"-")</f>
        <v>-</v>
      </c>
      <c r="L242" s="12" t="str" cm="1">
        <f t="array" ref="L242">IF(ISNUMBER($I242)*ISNUMBER(L$9),INDEX(t_Employe[],$I242,L$9),"-")</f>
        <v>-</v>
      </c>
      <c r="M242" s="12" t="str" cm="1">
        <f t="array" ref="M242">IF(ISNUMBER($I242)*ISNUMBER(M$9),INDEX(t_Employe[],$I242,M$9),"-")</f>
        <v>-</v>
      </c>
      <c r="N242" s="12" t="str" cm="1">
        <f t="array" ref="N242">IF(ISNUMBER($I242)*ISNUMBER(N$9),INDEX(t_Employe[],$I242,N$9),"-")</f>
        <v>-</v>
      </c>
    </row>
    <row r="243" spans="9:14" x14ac:dyDescent="0.25">
      <c r="I243" s="14" t="str" cm="1">
        <f t="array" ref="I243">IFERROR(_xlfn.AGGREGATE(15,6,ROW(t_Employe[Nom])/(ISNUMBER(SEARCH($C$4,t_Employe[Nom]&amp;"|"&amp;t_Employe[Prénom]))),ROW()-ROW($I$9))-_xlfn.SINGLE(ROW(t_Employe[]))+1,"-")</f>
        <v>-</v>
      </c>
      <c r="J243" s="12" t="str" cm="1">
        <f t="array" ref="J243">IF(ISNUMBER($I243)*ISNUMBER(J$9),INDEX(t_Employe[],$I243,J$9),"-")</f>
        <v>-</v>
      </c>
      <c r="K243" s="12" t="str" cm="1">
        <f t="array" ref="K243">IF(ISNUMBER($I243)*ISNUMBER(K$9),INDEX(t_Employe[],$I243,K$9),"-")</f>
        <v>-</v>
      </c>
      <c r="L243" s="12" t="str" cm="1">
        <f t="array" ref="L243">IF(ISNUMBER($I243)*ISNUMBER(L$9),INDEX(t_Employe[],$I243,L$9),"-")</f>
        <v>-</v>
      </c>
      <c r="M243" s="12" t="str" cm="1">
        <f t="array" ref="M243">IF(ISNUMBER($I243)*ISNUMBER(M$9),INDEX(t_Employe[],$I243,M$9),"-")</f>
        <v>-</v>
      </c>
      <c r="N243" s="12" t="str" cm="1">
        <f t="array" ref="N243">IF(ISNUMBER($I243)*ISNUMBER(N$9),INDEX(t_Employe[],$I243,N$9),"-")</f>
        <v>-</v>
      </c>
    </row>
    <row r="244" spans="9:14" x14ac:dyDescent="0.25">
      <c r="I244" s="14" t="str" cm="1">
        <f t="array" ref="I244">IFERROR(_xlfn.AGGREGATE(15,6,ROW(t_Employe[Nom])/(ISNUMBER(SEARCH($C$4,t_Employe[Nom]&amp;"|"&amp;t_Employe[Prénom]))),ROW()-ROW($I$9))-_xlfn.SINGLE(ROW(t_Employe[]))+1,"-")</f>
        <v>-</v>
      </c>
      <c r="J244" s="12" t="str" cm="1">
        <f t="array" ref="J244">IF(ISNUMBER($I244)*ISNUMBER(J$9),INDEX(t_Employe[],$I244,J$9),"-")</f>
        <v>-</v>
      </c>
      <c r="K244" s="12" t="str" cm="1">
        <f t="array" ref="K244">IF(ISNUMBER($I244)*ISNUMBER(K$9),INDEX(t_Employe[],$I244,K$9),"-")</f>
        <v>-</v>
      </c>
      <c r="L244" s="12" t="str" cm="1">
        <f t="array" ref="L244">IF(ISNUMBER($I244)*ISNUMBER(L$9),INDEX(t_Employe[],$I244,L$9),"-")</f>
        <v>-</v>
      </c>
      <c r="M244" s="12" t="str" cm="1">
        <f t="array" ref="M244">IF(ISNUMBER($I244)*ISNUMBER(M$9),INDEX(t_Employe[],$I244,M$9),"-")</f>
        <v>-</v>
      </c>
      <c r="N244" s="12" t="str" cm="1">
        <f t="array" ref="N244">IF(ISNUMBER($I244)*ISNUMBER(N$9),INDEX(t_Employe[],$I244,N$9),"-")</f>
        <v>-</v>
      </c>
    </row>
    <row r="245" spans="9:14" x14ac:dyDescent="0.25">
      <c r="I245" s="14" t="str" cm="1">
        <f t="array" ref="I245">IFERROR(_xlfn.AGGREGATE(15,6,ROW(t_Employe[Nom])/(ISNUMBER(SEARCH($C$4,t_Employe[Nom]&amp;"|"&amp;t_Employe[Prénom]))),ROW()-ROW($I$9))-_xlfn.SINGLE(ROW(t_Employe[]))+1,"-")</f>
        <v>-</v>
      </c>
      <c r="J245" s="12" t="str" cm="1">
        <f t="array" ref="J245">IF(ISNUMBER($I245)*ISNUMBER(J$9),INDEX(t_Employe[],$I245,J$9),"-")</f>
        <v>-</v>
      </c>
      <c r="K245" s="12" t="str" cm="1">
        <f t="array" ref="K245">IF(ISNUMBER($I245)*ISNUMBER(K$9),INDEX(t_Employe[],$I245,K$9),"-")</f>
        <v>-</v>
      </c>
      <c r="L245" s="12" t="str" cm="1">
        <f t="array" ref="L245">IF(ISNUMBER($I245)*ISNUMBER(L$9),INDEX(t_Employe[],$I245,L$9),"-")</f>
        <v>-</v>
      </c>
      <c r="M245" s="12" t="str" cm="1">
        <f t="array" ref="M245">IF(ISNUMBER($I245)*ISNUMBER(M$9),INDEX(t_Employe[],$I245,M$9),"-")</f>
        <v>-</v>
      </c>
      <c r="N245" s="12" t="str" cm="1">
        <f t="array" ref="N245">IF(ISNUMBER($I245)*ISNUMBER(N$9),INDEX(t_Employe[],$I245,N$9),"-")</f>
        <v>-</v>
      </c>
    </row>
    <row r="246" spans="9:14" x14ac:dyDescent="0.25">
      <c r="I246" s="14" t="str" cm="1">
        <f t="array" ref="I246">IFERROR(_xlfn.AGGREGATE(15,6,ROW(t_Employe[Nom])/(ISNUMBER(SEARCH($C$4,t_Employe[Nom]&amp;"|"&amp;t_Employe[Prénom]))),ROW()-ROW($I$9))-_xlfn.SINGLE(ROW(t_Employe[]))+1,"-")</f>
        <v>-</v>
      </c>
      <c r="J246" s="12" t="str" cm="1">
        <f t="array" ref="J246">IF(ISNUMBER($I246)*ISNUMBER(J$9),INDEX(t_Employe[],$I246,J$9),"-")</f>
        <v>-</v>
      </c>
      <c r="K246" s="12" t="str" cm="1">
        <f t="array" ref="K246">IF(ISNUMBER($I246)*ISNUMBER(K$9),INDEX(t_Employe[],$I246,K$9),"-")</f>
        <v>-</v>
      </c>
      <c r="L246" s="12" t="str" cm="1">
        <f t="array" ref="L246">IF(ISNUMBER($I246)*ISNUMBER(L$9),INDEX(t_Employe[],$I246,L$9),"-")</f>
        <v>-</v>
      </c>
      <c r="M246" s="12" t="str" cm="1">
        <f t="array" ref="M246">IF(ISNUMBER($I246)*ISNUMBER(M$9),INDEX(t_Employe[],$I246,M$9),"-")</f>
        <v>-</v>
      </c>
      <c r="N246" s="12" t="str" cm="1">
        <f t="array" ref="N246">IF(ISNUMBER($I246)*ISNUMBER(N$9),INDEX(t_Employe[],$I246,N$9),"-")</f>
        <v>-</v>
      </c>
    </row>
    <row r="247" spans="9:14" x14ac:dyDescent="0.25">
      <c r="I247" s="14" t="str" cm="1">
        <f t="array" ref="I247">IFERROR(_xlfn.AGGREGATE(15,6,ROW(t_Employe[Nom])/(ISNUMBER(SEARCH($C$4,t_Employe[Nom]&amp;"|"&amp;t_Employe[Prénom]))),ROW()-ROW($I$9))-_xlfn.SINGLE(ROW(t_Employe[]))+1,"-")</f>
        <v>-</v>
      </c>
      <c r="J247" s="12" t="str" cm="1">
        <f t="array" ref="J247">IF(ISNUMBER($I247)*ISNUMBER(J$9),INDEX(t_Employe[],$I247,J$9),"-")</f>
        <v>-</v>
      </c>
      <c r="K247" s="12" t="str" cm="1">
        <f t="array" ref="K247">IF(ISNUMBER($I247)*ISNUMBER(K$9),INDEX(t_Employe[],$I247,K$9),"-")</f>
        <v>-</v>
      </c>
      <c r="L247" s="12" t="str" cm="1">
        <f t="array" ref="L247">IF(ISNUMBER($I247)*ISNUMBER(L$9),INDEX(t_Employe[],$I247,L$9),"-")</f>
        <v>-</v>
      </c>
      <c r="M247" s="12" t="str" cm="1">
        <f t="array" ref="M247">IF(ISNUMBER($I247)*ISNUMBER(M$9),INDEX(t_Employe[],$I247,M$9),"-")</f>
        <v>-</v>
      </c>
      <c r="N247" s="12" t="str" cm="1">
        <f t="array" ref="N247">IF(ISNUMBER($I247)*ISNUMBER(N$9),INDEX(t_Employe[],$I247,N$9),"-")</f>
        <v>-</v>
      </c>
    </row>
    <row r="248" spans="9:14" x14ac:dyDescent="0.25">
      <c r="I248" s="14" t="str" cm="1">
        <f t="array" ref="I248">IFERROR(_xlfn.AGGREGATE(15,6,ROW(t_Employe[Nom])/(ISNUMBER(SEARCH($C$4,t_Employe[Nom]&amp;"|"&amp;t_Employe[Prénom]))),ROW()-ROW($I$9))-_xlfn.SINGLE(ROW(t_Employe[]))+1,"-")</f>
        <v>-</v>
      </c>
      <c r="J248" s="12" t="str" cm="1">
        <f t="array" ref="J248">IF(ISNUMBER($I248)*ISNUMBER(J$9),INDEX(t_Employe[],$I248,J$9),"-")</f>
        <v>-</v>
      </c>
      <c r="K248" s="12" t="str" cm="1">
        <f t="array" ref="K248">IF(ISNUMBER($I248)*ISNUMBER(K$9),INDEX(t_Employe[],$I248,K$9),"-")</f>
        <v>-</v>
      </c>
      <c r="L248" s="12" t="str" cm="1">
        <f t="array" ref="L248">IF(ISNUMBER($I248)*ISNUMBER(L$9),INDEX(t_Employe[],$I248,L$9),"-")</f>
        <v>-</v>
      </c>
      <c r="M248" s="12" t="str" cm="1">
        <f t="array" ref="M248">IF(ISNUMBER($I248)*ISNUMBER(M$9),INDEX(t_Employe[],$I248,M$9),"-")</f>
        <v>-</v>
      </c>
      <c r="N248" s="12" t="str" cm="1">
        <f t="array" ref="N248">IF(ISNUMBER($I248)*ISNUMBER(N$9),INDEX(t_Employe[],$I248,N$9),"-")</f>
        <v>-</v>
      </c>
    </row>
    <row r="249" spans="9:14" x14ac:dyDescent="0.25">
      <c r="I249" s="14" t="str" cm="1">
        <f t="array" ref="I249">IFERROR(_xlfn.AGGREGATE(15,6,ROW(t_Employe[Nom])/(ISNUMBER(SEARCH($C$4,t_Employe[Nom]&amp;"|"&amp;t_Employe[Prénom]))),ROW()-ROW($I$9))-_xlfn.SINGLE(ROW(t_Employe[]))+1,"-")</f>
        <v>-</v>
      </c>
      <c r="J249" s="12" t="str" cm="1">
        <f t="array" ref="J249">IF(ISNUMBER($I249)*ISNUMBER(J$9),INDEX(t_Employe[],$I249,J$9),"-")</f>
        <v>-</v>
      </c>
      <c r="K249" s="12" t="str" cm="1">
        <f t="array" ref="K249">IF(ISNUMBER($I249)*ISNUMBER(K$9),INDEX(t_Employe[],$I249,K$9),"-")</f>
        <v>-</v>
      </c>
      <c r="L249" s="12" t="str" cm="1">
        <f t="array" ref="L249">IF(ISNUMBER($I249)*ISNUMBER(L$9),INDEX(t_Employe[],$I249,L$9),"-")</f>
        <v>-</v>
      </c>
      <c r="M249" s="12" t="str" cm="1">
        <f t="array" ref="M249">IF(ISNUMBER($I249)*ISNUMBER(M$9),INDEX(t_Employe[],$I249,M$9),"-")</f>
        <v>-</v>
      </c>
      <c r="N249" s="12" t="str" cm="1">
        <f t="array" ref="N249">IF(ISNUMBER($I249)*ISNUMBER(N$9),INDEX(t_Employe[],$I249,N$9),"-")</f>
        <v>-</v>
      </c>
    </row>
    <row r="250" spans="9:14" x14ac:dyDescent="0.25">
      <c r="I250" s="14" t="str" cm="1">
        <f t="array" ref="I250">IFERROR(_xlfn.AGGREGATE(15,6,ROW(t_Employe[Nom])/(ISNUMBER(SEARCH($C$4,t_Employe[Nom]&amp;"|"&amp;t_Employe[Prénom]))),ROW()-ROW($I$9))-_xlfn.SINGLE(ROW(t_Employe[]))+1,"-")</f>
        <v>-</v>
      </c>
      <c r="J250" s="12" t="str" cm="1">
        <f t="array" ref="J250">IF(ISNUMBER($I250)*ISNUMBER(J$9),INDEX(t_Employe[],$I250,J$9),"-")</f>
        <v>-</v>
      </c>
      <c r="K250" s="12" t="str" cm="1">
        <f t="array" ref="K250">IF(ISNUMBER($I250)*ISNUMBER(K$9),INDEX(t_Employe[],$I250,K$9),"-")</f>
        <v>-</v>
      </c>
      <c r="L250" s="12" t="str" cm="1">
        <f t="array" ref="L250">IF(ISNUMBER($I250)*ISNUMBER(L$9),INDEX(t_Employe[],$I250,L$9),"-")</f>
        <v>-</v>
      </c>
      <c r="M250" s="12" t="str" cm="1">
        <f t="array" ref="M250">IF(ISNUMBER($I250)*ISNUMBER(M$9),INDEX(t_Employe[],$I250,M$9),"-")</f>
        <v>-</v>
      </c>
      <c r="N250" s="12" t="str" cm="1">
        <f t="array" ref="N250">IF(ISNUMBER($I250)*ISNUMBER(N$9),INDEX(t_Employe[],$I250,N$9),"-")</f>
        <v>-</v>
      </c>
    </row>
    <row r="251" spans="9:14" x14ac:dyDescent="0.25">
      <c r="I251" s="14" t="str" cm="1">
        <f t="array" ref="I251">IFERROR(_xlfn.AGGREGATE(15,6,ROW(t_Employe[Nom])/(ISNUMBER(SEARCH($C$4,t_Employe[Nom]&amp;"|"&amp;t_Employe[Prénom]))),ROW()-ROW($I$9))-_xlfn.SINGLE(ROW(t_Employe[]))+1,"-")</f>
        <v>-</v>
      </c>
      <c r="J251" s="12" t="str" cm="1">
        <f t="array" ref="J251">IF(ISNUMBER($I251)*ISNUMBER(J$9),INDEX(t_Employe[],$I251,J$9),"-")</f>
        <v>-</v>
      </c>
      <c r="K251" s="12" t="str" cm="1">
        <f t="array" ref="K251">IF(ISNUMBER($I251)*ISNUMBER(K$9),INDEX(t_Employe[],$I251,K$9),"-")</f>
        <v>-</v>
      </c>
      <c r="L251" s="12" t="str" cm="1">
        <f t="array" ref="L251">IF(ISNUMBER($I251)*ISNUMBER(L$9),INDEX(t_Employe[],$I251,L$9),"-")</f>
        <v>-</v>
      </c>
      <c r="M251" s="12" t="str" cm="1">
        <f t="array" ref="M251">IF(ISNUMBER($I251)*ISNUMBER(M$9),INDEX(t_Employe[],$I251,M$9),"-")</f>
        <v>-</v>
      </c>
      <c r="N251" s="12" t="str" cm="1">
        <f t="array" ref="N251">IF(ISNUMBER($I251)*ISNUMBER(N$9),INDEX(t_Employe[],$I251,N$9),"-")</f>
        <v>-</v>
      </c>
    </row>
    <row r="252" spans="9:14" x14ac:dyDescent="0.25">
      <c r="I252" s="14" t="str" cm="1">
        <f t="array" ref="I252">IFERROR(_xlfn.AGGREGATE(15,6,ROW(t_Employe[Nom])/(ISNUMBER(SEARCH($C$4,t_Employe[Nom]&amp;"|"&amp;t_Employe[Prénom]))),ROW()-ROW($I$9))-_xlfn.SINGLE(ROW(t_Employe[]))+1,"-")</f>
        <v>-</v>
      </c>
      <c r="J252" s="12" t="str" cm="1">
        <f t="array" ref="J252">IF(ISNUMBER($I252)*ISNUMBER(J$9),INDEX(t_Employe[],$I252,J$9),"-")</f>
        <v>-</v>
      </c>
      <c r="K252" s="12" t="str" cm="1">
        <f t="array" ref="K252">IF(ISNUMBER($I252)*ISNUMBER(K$9),INDEX(t_Employe[],$I252,K$9),"-")</f>
        <v>-</v>
      </c>
      <c r="L252" s="12" t="str" cm="1">
        <f t="array" ref="L252">IF(ISNUMBER($I252)*ISNUMBER(L$9),INDEX(t_Employe[],$I252,L$9),"-")</f>
        <v>-</v>
      </c>
      <c r="M252" s="12" t="str" cm="1">
        <f t="array" ref="M252">IF(ISNUMBER($I252)*ISNUMBER(M$9),INDEX(t_Employe[],$I252,M$9),"-")</f>
        <v>-</v>
      </c>
      <c r="N252" s="12" t="str" cm="1">
        <f t="array" ref="N252">IF(ISNUMBER($I252)*ISNUMBER(N$9),INDEX(t_Employe[],$I252,N$9),"-")</f>
        <v>-</v>
      </c>
    </row>
    <row r="253" spans="9:14" x14ac:dyDescent="0.25">
      <c r="I253" s="14" t="str" cm="1">
        <f t="array" ref="I253">IFERROR(_xlfn.AGGREGATE(15,6,ROW(t_Employe[Nom])/(ISNUMBER(SEARCH($C$4,t_Employe[Nom]&amp;"|"&amp;t_Employe[Prénom]))),ROW()-ROW($I$9))-_xlfn.SINGLE(ROW(t_Employe[]))+1,"-")</f>
        <v>-</v>
      </c>
      <c r="J253" s="12" t="str" cm="1">
        <f t="array" ref="J253">IF(ISNUMBER($I253)*ISNUMBER(J$9),INDEX(t_Employe[],$I253,J$9),"-")</f>
        <v>-</v>
      </c>
      <c r="K253" s="12" t="str" cm="1">
        <f t="array" ref="K253">IF(ISNUMBER($I253)*ISNUMBER(K$9),INDEX(t_Employe[],$I253,K$9),"-")</f>
        <v>-</v>
      </c>
      <c r="L253" s="12" t="str" cm="1">
        <f t="array" ref="L253">IF(ISNUMBER($I253)*ISNUMBER(L$9),INDEX(t_Employe[],$I253,L$9),"-")</f>
        <v>-</v>
      </c>
      <c r="M253" s="12" t="str" cm="1">
        <f t="array" ref="M253">IF(ISNUMBER($I253)*ISNUMBER(M$9),INDEX(t_Employe[],$I253,M$9),"-")</f>
        <v>-</v>
      </c>
      <c r="N253" s="12" t="str" cm="1">
        <f t="array" ref="N253">IF(ISNUMBER($I253)*ISNUMBER(N$9),INDEX(t_Employe[],$I253,N$9),"-")</f>
        <v>-</v>
      </c>
    </row>
    <row r="254" spans="9:14" x14ac:dyDescent="0.25">
      <c r="I254" s="14" t="str" cm="1">
        <f t="array" ref="I254">IFERROR(_xlfn.AGGREGATE(15,6,ROW(t_Employe[Nom])/(ISNUMBER(SEARCH($C$4,t_Employe[Nom]&amp;"|"&amp;t_Employe[Prénom]))),ROW()-ROW($I$9))-_xlfn.SINGLE(ROW(t_Employe[]))+1,"-")</f>
        <v>-</v>
      </c>
      <c r="J254" s="12" t="str" cm="1">
        <f t="array" ref="J254">IF(ISNUMBER($I254)*ISNUMBER(J$9),INDEX(t_Employe[],$I254,J$9),"-")</f>
        <v>-</v>
      </c>
      <c r="K254" s="12" t="str" cm="1">
        <f t="array" ref="K254">IF(ISNUMBER($I254)*ISNUMBER(K$9),INDEX(t_Employe[],$I254,K$9),"-")</f>
        <v>-</v>
      </c>
      <c r="L254" s="12" t="str" cm="1">
        <f t="array" ref="L254">IF(ISNUMBER($I254)*ISNUMBER(L$9),INDEX(t_Employe[],$I254,L$9),"-")</f>
        <v>-</v>
      </c>
      <c r="M254" s="12" t="str" cm="1">
        <f t="array" ref="M254">IF(ISNUMBER($I254)*ISNUMBER(M$9),INDEX(t_Employe[],$I254,M$9),"-")</f>
        <v>-</v>
      </c>
      <c r="N254" s="12" t="str" cm="1">
        <f t="array" ref="N254">IF(ISNUMBER($I254)*ISNUMBER(N$9),INDEX(t_Employe[],$I254,N$9),"-")</f>
        <v>-</v>
      </c>
    </row>
    <row r="255" spans="9:14" x14ac:dyDescent="0.25">
      <c r="I255" s="14" t="str" cm="1">
        <f t="array" ref="I255">IFERROR(_xlfn.AGGREGATE(15,6,ROW(t_Employe[Nom])/(ISNUMBER(SEARCH($C$4,t_Employe[Nom]&amp;"|"&amp;t_Employe[Prénom]))),ROW()-ROW($I$9))-_xlfn.SINGLE(ROW(t_Employe[]))+1,"-")</f>
        <v>-</v>
      </c>
      <c r="J255" s="12" t="str" cm="1">
        <f t="array" ref="J255">IF(ISNUMBER($I255)*ISNUMBER(J$9),INDEX(t_Employe[],$I255,J$9),"-")</f>
        <v>-</v>
      </c>
      <c r="K255" s="12" t="str" cm="1">
        <f t="array" ref="K255">IF(ISNUMBER($I255)*ISNUMBER(K$9),INDEX(t_Employe[],$I255,K$9),"-")</f>
        <v>-</v>
      </c>
      <c r="L255" s="12" t="str" cm="1">
        <f t="array" ref="L255">IF(ISNUMBER($I255)*ISNUMBER(L$9),INDEX(t_Employe[],$I255,L$9),"-")</f>
        <v>-</v>
      </c>
      <c r="M255" s="12" t="str" cm="1">
        <f t="array" ref="M255">IF(ISNUMBER($I255)*ISNUMBER(M$9),INDEX(t_Employe[],$I255,M$9),"-")</f>
        <v>-</v>
      </c>
      <c r="N255" s="12" t="str" cm="1">
        <f t="array" ref="N255">IF(ISNUMBER($I255)*ISNUMBER(N$9),INDEX(t_Employe[],$I255,N$9),"-")</f>
        <v>-</v>
      </c>
    </row>
    <row r="256" spans="9:14" x14ac:dyDescent="0.25">
      <c r="I256" s="14" t="str" cm="1">
        <f t="array" ref="I256">IFERROR(_xlfn.AGGREGATE(15,6,ROW(t_Employe[Nom])/(ISNUMBER(SEARCH($C$4,t_Employe[Nom]&amp;"|"&amp;t_Employe[Prénom]))),ROW()-ROW($I$9))-_xlfn.SINGLE(ROW(t_Employe[]))+1,"-")</f>
        <v>-</v>
      </c>
      <c r="J256" s="12" t="str" cm="1">
        <f t="array" ref="J256">IF(ISNUMBER($I256)*ISNUMBER(J$9),INDEX(t_Employe[],$I256,J$9),"-")</f>
        <v>-</v>
      </c>
      <c r="K256" s="12" t="str" cm="1">
        <f t="array" ref="K256">IF(ISNUMBER($I256)*ISNUMBER(K$9),INDEX(t_Employe[],$I256,K$9),"-")</f>
        <v>-</v>
      </c>
      <c r="L256" s="12" t="str" cm="1">
        <f t="array" ref="L256">IF(ISNUMBER($I256)*ISNUMBER(L$9),INDEX(t_Employe[],$I256,L$9),"-")</f>
        <v>-</v>
      </c>
      <c r="M256" s="12" t="str" cm="1">
        <f t="array" ref="M256">IF(ISNUMBER($I256)*ISNUMBER(M$9),INDEX(t_Employe[],$I256,M$9),"-")</f>
        <v>-</v>
      </c>
      <c r="N256" s="12" t="str" cm="1">
        <f t="array" ref="N256">IF(ISNUMBER($I256)*ISNUMBER(N$9),INDEX(t_Employe[],$I256,N$9),"-")</f>
        <v>-</v>
      </c>
    </row>
    <row r="257" spans="9:14" x14ac:dyDescent="0.25">
      <c r="I257" s="14" t="str" cm="1">
        <f t="array" ref="I257">IFERROR(_xlfn.AGGREGATE(15,6,ROW(t_Employe[Nom])/(ISNUMBER(SEARCH($C$4,t_Employe[Nom]&amp;"|"&amp;t_Employe[Prénom]))),ROW()-ROW($I$9))-_xlfn.SINGLE(ROW(t_Employe[]))+1,"-")</f>
        <v>-</v>
      </c>
      <c r="J257" s="12" t="str" cm="1">
        <f t="array" ref="J257">IF(ISNUMBER($I257)*ISNUMBER(J$9),INDEX(t_Employe[],$I257,J$9),"-")</f>
        <v>-</v>
      </c>
      <c r="K257" s="12" t="str" cm="1">
        <f t="array" ref="K257">IF(ISNUMBER($I257)*ISNUMBER(K$9),INDEX(t_Employe[],$I257,K$9),"-")</f>
        <v>-</v>
      </c>
      <c r="L257" s="12" t="str" cm="1">
        <f t="array" ref="L257">IF(ISNUMBER($I257)*ISNUMBER(L$9),INDEX(t_Employe[],$I257,L$9),"-")</f>
        <v>-</v>
      </c>
      <c r="M257" s="12" t="str" cm="1">
        <f t="array" ref="M257">IF(ISNUMBER($I257)*ISNUMBER(M$9),INDEX(t_Employe[],$I257,M$9),"-")</f>
        <v>-</v>
      </c>
      <c r="N257" s="12" t="str" cm="1">
        <f t="array" ref="N257">IF(ISNUMBER($I257)*ISNUMBER(N$9),INDEX(t_Employe[],$I257,N$9),"-")</f>
        <v>-</v>
      </c>
    </row>
    <row r="258" spans="9:14" x14ac:dyDescent="0.25">
      <c r="I258" s="14" t="str" cm="1">
        <f t="array" ref="I258">IFERROR(_xlfn.AGGREGATE(15,6,ROW(t_Employe[Nom])/(ISNUMBER(SEARCH($C$4,t_Employe[Nom]&amp;"|"&amp;t_Employe[Prénom]))),ROW()-ROW($I$9))-_xlfn.SINGLE(ROW(t_Employe[]))+1,"-")</f>
        <v>-</v>
      </c>
      <c r="J258" s="12" t="str" cm="1">
        <f t="array" ref="J258">IF(ISNUMBER($I258)*ISNUMBER(J$9),INDEX(t_Employe[],$I258,J$9),"-")</f>
        <v>-</v>
      </c>
      <c r="K258" s="12" t="str" cm="1">
        <f t="array" ref="K258">IF(ISNUMBER($I258)*ISNUMBER(K$9),INDEX(t_Employe[],$I258,K$9),"-")</f>
        <v>-</v>
      </c>
      <c r="L258" s="12" t="str" cm="1">
        <f t="array" ref="L258">IF(ISNUMBER($I258)*ISNUMBER(L$9),INDEX(t_Employe[],$I258,L$9),"-")</f>
        <v>-</v>
      </c>
      <c r="M258" s="12" t="str" cm="1">
        <f t="array" ref="M258">IF(ISNUMBER($I258)*ISNUMBER(M$9),INDEX(t_Employe[],$I258,M$9),"-")</f>
        <v>-</v>
      </c>
      <c r="N258" s="12" t="str" cm="1">
        <f t="array" ref="N258">IF(ISNUMBER($I258)*ISNUMBER(N$9),INDEX(t_Employe[],$I258,N$9),"-")</f>
        <v>-</v>
      </c>
    </row>
    <row r="259" spans="9:14" x14ac:dyDescent="0.25">
      <c r="I259" s="14" t="str" cm="1">
        <f t="array" ref="I259">IFERROR(_xlfn.AGGREGATE(15,6,ROW(t_Employe[Nom])/(ISNUMBER(SEARCH($C$4,t_Employe[Nom]&amp;"|"&amp;t_Employe[Prénom]))),ROW()-ROW($I$9))-_xlfn.SINGLE(ROW(t_Employe[]))+1,"-")</f>
        <v>-</v>
      </c>
      <c r="J259" s="12" t="str" cm="1">
        <f t="array" ref="J259">IF(ISNUMBER($I259)*ISNUMBER(J$9),INDEX(t_Employe[],$I259,J$9),"-")</f>
        <v>-</v>
      </c>
      <c r="K259" s="12" t="str" cm="1">
        <f t="array" ref="K259">IF(ISNUMBER($I259)*ISNUMBER(K$9),INDEX(t_Employe[],$I259,K$9),"-")</f>
        <v>-</v>
      </c>
      <c r="L259" s="12" t="str" cm="1">
        <f t="array" ref="L259">IF(ISNUMBER($I259)*ISNUMBER(L$9),INDEX(t_Employe[],$I259,L$9),"-")</f>
        <v>-</v>
      </c>
      <c r="M259" s="12" t="str" cm="1">
        <f t="array" ref="M259">IF(ISNUMBER($I259)*ISNUMBER(M$9),INDEX(t_Employe[],$I259,M$9),"-")</f>
        <v>-</v>
      </c>
      <c r="N259" s="12" t="str" cm="1">
        <f t="array" ref="N259">IF(ISNUMBER($I259)*ISNUMBER(N$9),INDEX(t_Employe[],$I259,N$9),"-")</f>
        <v>-</v>
      </c>
    </row>
    <row r="260" spans="9:14" x14ac:dyDescent="0.25">
      <c r="I260" s="14" t="str" cm="1">
        <f t="array" ref="I260">IFERROR(_xlfn.AGGREGATE(15,6,ROW(t_Employe[Nom])/(ISNUMBER(SEARCH($C$4,t_Employe[Nom]&amp;"|"&amp;t_Employe[Prénom]))),ROW()-ROW($I$9))-_xlfn.SINGLE(ROW(t_Employe[]))+1,"-")</f>
        <v>-</v>
      </c>
      <c r="J260" s="12" t="str" cm="1">
        <f t="array" ref="J260">IF(ISNUMBER($I260)*ISNUMBER(J$9),INDEX(t_Employe[],$I260,J$9),"-")</f>
        <v>-</v>
      </c>
      <c r="K260" s="12" t="str" cm="1">
        <f t="array" ref="K260">IF(ISNUMBER($I260)*ISNUMBER(K$9),INDEX(t_Employe[],$I260,K$9),"-")</f>
        <v>-</v>
      </c>
      <c r="L260" s="12" t="str" cm="1">
        <f t="array" ref="L260">IF(ISNUMBER($I260)*ISNUMBER(L$9),INDEX(t_Employe[],$I260,L$9),"-")</f>
        <v>-</v>
      </c>
      <c r="M260" s="12" t="str" cm="1">
        <f t="array" ref="M260">IF(ISNUMBER($I260)*ISNUMBER(M$9),INDEX(t_Employe[],$I260,M$9),"-")</f>
        <v>-</v>
      </c>
      <c r="N260" s="12" t="str" cm="1">
        <f t="array" ref="N260">IF(ISNUMBER($I260)*ISNUMBER(N$9),INDEX(t_Employe[],$I260,N$9),"-")</f>
        <v>-</v>
      </c>
    </row>
    <row r="261" spans="9:14" x14ac:dyDescent="0.25">
      <c r="I261" s="14" t="str" cm="1">
        <f t="array" ref="I261">IFERROR(_xlfn.AGGREGATE(15,6,ROW(t_Employe[Nom])/(ISNUMBER(SEARCH($C$4,t_Employe[Nom]&amp;"|"&amp;t_Employe[Prénom]))),ROW()-ROW($I$9))-_xlfn.SINGLE(ROW(t_Employe[]))+1,"-")</f>
        <v>-</v>
      </c>
      <c r="J261" s="12" t="str" cm="1">
        <f t="array" ref="J261">IF(ISNUMBER($I261)*ISNUMBER(J$9),INDEX(t_Employe[],$I261,J$9),"-")</f>
        <v>-</v>
      </c>
      <c r="K261" s="12" t="str" cm="1">
        <f t="array" ref="K261">IF(ISNUMBER($I261)*ISNUMBER(K$9),INDEX(t_Employe[],$I261,K$9),"-")</f>
        <v>-</v>
      </c>
      <c r="L261" s="12" t="str" cm="1">
        <f t="array" ref="L261">IF(ISNUMBER($I261)*ISNUMBER(L$9),INDEX(t_Employe[],$I261,L$9),"-")</f>
        <v>-</v>
      </c>
      <c r="M261" s="12" t="str" cm="1">
        <f t="array" ref="M261">IF(ISNUMBER($I261)*ISNUMBER(M$9),INDEX(t_Employe[],$I261,M$9),"-")</f>
        <v>-</v>
      </c>
      <c r="N261" s="12" t="str" cm="1">
        <f t="array" ref="N261">IF(ISNUMBER($I261)*ISNUMBER(N$9),INDEX(t_Employe[],$I261,N$9),"-")</f>
        <v>-</v>
      </c>
    </row>
    <row r="262" spans="9:14" x14ac:dyDescent="0.25">
      <c r="I262" s="14" t="str" cm="1">
        <f t="array" ref="I262">IFERROR(_xlfn.AGGREGATE(15,6,ROW(t_Employe[Nom])/(ISNUMBER(SEARCH($C$4,t_Employe[Nom]&amp;"|"&amp;t_Employe[Prénom]))),ROW()-ROW($I$9))-_xlfn.SINGLE(ROW(t_Employe[]))+1,"-")</f>
        <v>-</v>
      </c>
      <c r="J262" s="12" t="str" cm="1">
        <f t="array" ref="J262">IF(ISNUMBER($I262)*ISNUMBER(J$9),INDEX(t_Employe[],$I262,J$9),"-")</f>
        <v>-</v>
      </c>
      <c r="K262" s="12" t="str" cm="1">
        <f t="array" ref="K262">IF(ISNUMBER($I262)*ISNUMBER(K$9),INDEX(t_Employe[],$I262,K$9),"-")</f>
        <v>-</v>
      </c>
      <c r="L262" s="12" t="str" cm="1">
        <f t="array" ref="L262">IF(ISNUMBER($I262)*ISNUMBER(L$9),INDEX(t_Employe[],$I262,L$9),"-")</f>
        <v>-</v>
      </c>
      <c r="M262" s="12" t="str" cm="1">
        <f t="array" ref="M262">IF(ISNUMBER($I262)*ISNUMBER(M$9),INDEX(t_Employe[],$I262,M$9),"-")</f>
        <v>-</v>
      </c>
      <c r="N262" s="12" t="str" cm="1">
        <f t="array" ref="N262">IF(ISNUMBER($I262)*ISNUMBER(N$9),INDEX(t_Employe[],$I262,N$9),"-")</f>
        <v>-</v>
      </c>
    </row>
    <row r="263" spans="9:14" x14ac:dyDescent="0.25">
      <c r="I263" s="14" t="str" cm="1">
        <f t="array" ref="I263">IFERROR(_xlfn.AGGREGATE(15,6,ROW(t_Employe[Nom])/(ISNUMBER(SEARCH($C$4,t_Employe[Nom]&amp;"|"&amp;t_Employe[Prénom]))),ROW()-ROW($I$9))-_xlfn.SINGLE(ROW(t_Employe[]))+1,"-")</f>
        <v>-</v>
      </c>
      <c r="J263" s="12" t="str" cm="1">
        <f t="array" ref="J263">IF(ISNUMBER($I263)*ISNUMBER(J$9),INDEX(t_Employe[],$I263,J$9),"-")</f>
        <v>-</v>
      </c>
      <c r="K263" s="12" t="str" cm="1">
        <f t="array" ref="K263">IF(ISNUMBER($I263)*ISNUMBER(K$9),INDEX(t_Employe[],$I263,K$9),"-")</f>
        <v>-</v>
      </c>
      <c r="L263" s="12" t="str" cm="1">
        <f t="array" ref="L263">IF(ISNUMBER($I263)*ISNUMBER(L$9),INDEX(t_Employe[],$I263,L$9),"-")</f>
        <v>-</v>
      </c>
      <c r="M263" s="12" t="str" cm="1">
        <f t="array" ref="M263">IF(ISNUMBER($I263)*ISNUMBER(M$9),INDEX(t_Employe[],$I263,M$9),"-")</f>
        <v>-</v>
      </c>
      <c r="N263" s="12" t="str" cm="1">
        <f t="array" ref="N263">IF(ISNUMBER($I263)*ISNUMBER(N$9),INDEX(t_Employe[],$I263,N$9),"-")</f>
        <v>-</v>
      </c>
    </row>
    <row r="264" spans="9:14" x14ac:dyDescent="0.25">
      <c r="I264" s="14" t="str" cm="1">
        <f t="array" ref="I264">IFERROR(_xlfn.AGGREGATE(15,6,ROW(t_Employe[Nom])/(ISNUMBER(SEARCH($C$4,t_Employe[Nom]&amp;"|"&amp;t_Employe[Prénom]))),ROW()-ROW($I$9))-_xlfn.SINGLE(ROW(t_Employe[]))+1,"-")</f>
        <v>-</v>
      </c>
      <c r="J264" s="12" t="str" cm="1">
        <f t="array" ref="J264">IF(ISNUMBER($I264)*ISNUMBER(J$9),INDEX(t_Employe[],$I264,J$9),"-")</f>
        <v>-</v>
      </c>
      <c r="K264" s="12" t="str" cm="1">
        <f t="array" ref="K264">IF(ISNUMBER($I264)*ISNUMBER(K$9),INDEX(t_Employe[],$I264,K$9),"-")</f>
        <v>-</v>
      </c>
      <c r="L264" s="12" t="str" cm="1">
        <f t="array" ref="L264">IF(ISNUMBER($I264)*ISNUMBER(L$9),INDEX(t_Employe[],$I264,L$9),"-")</f>
        <v>-</v>
      </c>
      <c r="M264" s="12" t="str" cm="1">
        <f t="array" ref="M264">IF(ISNUMBER($I264)*ISNUMBER(M$9),INDEX(t_Employe[],$I264,M$9),"-")</f>
        <v>-</v>
      </c>
      <c r="N264" s="12" t="str" cm="1">
        <f t="array" ref="N264">IF(ISNUMBER($I264)*ISNUMBER(N$9),INDEX(t_Employe[],$I264,N$9),"-")</f>
        <v>-</v>
      </c>
    </row>
    <row r="265" spans="9:14" x14ac:dyDescent="0.25">
      <c r="I265" s="14" t="str" cm="1">
        <f t="array" ref="I265">IFERROR(_xlfn.AGGREGATE(15,6,ROW(t_Employe[Nom])/(ISNUMBER(SEARCH($C$4,t_Employe[Nom]&amp;"|"&amp;t_Employe[Prénom]))),ROW()-ROW($I$9))-_xlfn.SINGLE(ROW(t_Employe[]))+1,"-")</f>
        <v>-</v>
      </c>
      <c r="J265" s="12" t="str" cm="1">
        <f t="array" ref="J265">IF(ISNUMBER($I265)*ISNUMBER(J$9),INDEX(t_Employe[],$I265,J$9),"-")</f>
        <v>-</v>
      </c>
      <c r="K265" s="12" t="str" cm="1">
        <f t="array" ref="K265">IF(ISNUMBER($I265)*ISNUMBER(K$9),INDEX(t_Employe[],$I265,K$9),"-")</f>
        <v>-</v>
      </c>
      <c r="L265" s="12" t="str" cm="1">
        <f t="array" ref="L265">IF(ISNUMBER($I265)*ISNUMBER(L$9),INDEX(t_Employe[],$I265,L$9),"-")</f>
        <v>-</v>
      </c>
      <c r="M265" s="12" t="str" cm="1">
        <f t="array" ref="M265">IF(ISNUMBER($I265)*ISNUMBER(M$9),INDEX(t_Employe[],$I265,M$9),"-")</f>
        <v>-</v>
      </c>
      <c r="N265" s="12" t="str" cm="1">
        <f t="array" ref="N265">IF(ISNUMBER($I265)*ISNUMBER(N$9),INDEX(t_Employe[],$I265,N$9),"-")</f>
        <v>-</v>
      </c>
    </row>
    <row r="266" spans="9:14" x14ac:dyDescent="0.25">
      <c r="I266" s="14" t="str" cm="1">
        <f t="array" ref="I266">IFERROR(_xlfn.AGGREGATE(15,6,ROW(t_Employe[Nom])/(ISNUMBER(SEARCH($C$4,t_Employe[Nom]&amp;"|"&amp;t_Employe[Prénom]))),ROW()-ROW($I$9))-_xlfn.SINGLE(ROW(t_Employe[]))+1,"-")</f>
        <v>-</v>
      </c>
      <c r="J266" s="12" t="str" cm="1">
        <f t="array" ref="J266">IF(ISNUMBER($I266)*ISNUMBER(J$9),INDEX(t_Employe[],$I266,J$9),"-")</f>
        <v>-</v>
      </c>
      <c r="K266" s="12" t="str" cm="1">
        <f t="array" ref="K266">IF(ISNUMBER($I266)*ISNUMBER(K$9),INDEX(t_Employe[],$I266,K$9),"-")</f>
        <v>-</v>
      </c>
      <c r="L266" s="12" t="str" cm="1">
        <f t="array" ref="L266">IF(ISNUMBER($I266)*ISNUMBER(L$9),INDEX(t_Employe[],$I266,L$9),"-")</f>
        <v>-</v>
      </c>
      <c r="M266" s="12" t="str" cm="1">
        <f t="array" ref="M266">IF(ISNUMBER($I266)*ISNUMBER(M$9),INDEX(t_Employe[],$I266,M$9),"-")</f>
        <v>-</v>
      </c>
      <c r="N266" s="12" t="str" cm="1">
        <f t="array" ref="N266">IF(ISNUMBER($I266)*ISNUMBER(N$9),INDEX(t_Employe[],$I266,N$9),"-")</f>
        <v>-</v>
      </c>
    </row>
    <row r="267" spans="9:14" x14ac:dyDescent="0.25">
      <c r="I267" s="14" t="str" cm="1">
        <f t="array" ref="I267">IFERROR(_xlfn.AGGREGATE(15,6,ROW(t_Employe[Nom])/(ISNUMBER(SEARCH($C$4,t_Employe[Nom]&amp;"|"&amp;t_Employe[Prénom]))),ROW()-ROW($I$9))-_xlfn.SINGLE(ROW(t_Employe[]))+1,"-")</f>
        <v>-</v>
      </c>
      <c r="J267" s="12" t="str" cm="1">
        <f t="array" ref="J267">IF(ISNUMBER($I267)*ISNUMBER(J$9),INDEX(t_Employe[],$I267,J$9),"-")</f>
        <v>-</v>
      </c>
      <c r="K267" s="12" t="str" cm="1">
        <f t="array" ref="K267">IF(ISNUMBER($I267)*ISNUMBER(K$9),INDEX(t_Employe[],$I267,K$9),"-")</f>
        <v>-</v>
      </c>
      <c r="L267" s="12" t="str" cm="1">
        <f t="array" ref="L267">IF(ISNUMBER($I267)*ISNUMBER(L$9),INDEX(t_Employe[],$I267,L$9),"-")</f>
        <v>-</v>
      </c>
      <c r="M267" s="12" t="str" cm="1">
        <f t="array" ref="M267">IF(ISNUMBER($I267)*ISNUMBER(M$9),INDEX(t_Employe[],$I267,M$9),"-")</f>
        <v>-</v>
      </c>
      <c r="N267" s="12" t="str" cm="1">
        <f t="array" ref="N267">IF(ISNUMBER($I267)*ISNUMBER(N$9),INDEX(t_Employe[],$I267,N$9),"-")</f>
        <v>-</v>
      </c>
    </row>
    <row r="268" spans="9:14" x14ac:dyDescent="0.25">
      <c r="I268" s="14" t="str" cm="1">
        <f t="array" ref="I268">IFERROR(_xlfn.AGGREGATE(15,6,ROW(t_Employe[Nom])/(ISNUMBER(SEARCH($C$4,t_Employe[Nom]&amp;"|"&amp;t_Employe[Prénom]))),ROW()-ROW($I$9))-_xlfn.SINGLE(ROW(t_Employe[]))+1,"-")</f>
        <v>-</v>
      </c>
      <c r="J268" s="12" t="str" cm="1">
        <f t="array" ref="J268">IF(ISNUMBER($I268)*ISNUMBER(J$9),INDEX(t_Employe[],$I268,J$9),"-")</f>
        <v>-</v>
      </c>
      <c r="K268" s="12" t="str" cm="1">
        <f t="array" ref="K268">IF(ISNUMBER($I268)*ISNUMBER(K$9),INDEX(t_Employe[],$I268,K$9),"-")</f>
        <v>-</v>
      </c>
      <c r="L268" s="12" t="str" cm="1">
        <f t="array" ref="L268">IF(ISNUMBER($I268)*ISNUMBER(L$9),INDEX(t_Employe[],$I268,L$9),"-")</f>
        <v>-</v>
      </c>
      <c r="M268" s="12" t="str" cm="1">
        <f t="array" ref="M268">IF(ISNUMBER($I268)*ISNUMBER(M$9),INDEX(t_Employe[],$I268,M$9),"-")</f>
        <v>-</v>
      </c>
      <c r="N268" s="12" t="str" cm="1">
        <f t="array" ref="N268">IF(ISNUMBER($I268)*ISNUMBER(N$9),INDEX(t_Employe[],$I268,N$9),"-")</f>
        <v>-</v>
      </c>
    </row>
    <row r="269" spans="9:14" x14ac:dyDescent="0.25">
      <c r="I269" s="14" t="str" cm="1">
        <f t="array" ref="I269">IFERROR(_xlfn.AGGREGATE(15,6,ROW(t_Employe[Nom])/(ISNUMBER(SEARCH($C$4,t_Employe[Nom]&amp;"|"&amp;t_Employe[Prénom]))),ROW()-ROW($I$9))-_xlfn.SINGLE(ROW(t_Employe[]))+1,"-")</f>
        <v>-</v>
      </c>
      <c r="J269" s="12" t="str" cm="1">
        <f t="array" ref="J269">IF(ISNUMBER($I269)*ISNUMBER(J$9),INDEX(t_Employe[],$I269,J$9),"-")</f>
        <v>-</v>
      </c>
      <c r="K269" s="12" t="str" cm="1">
        <f t="array" ref="K269">IF(ISNUMBER($I269)*ISNUMBER(K$9),INDEX(t_Employe[],$I269,K$9),"-")</f>
        <v>-</v>
      </c>
      <c r="L269" s="12" t="str" cm="1">
        <f t="array" ref="L269">IF(ISNUMBER($I269)*ISNUMBER(L$9),INDEX(t_Employe[],$I269,L$9),"-")</f>
        <v>-</v>
      </c>
      <c r="M269" s="12" t="str" cm="1">
        <f t="array" ref="M269">IF(ISNUMBER($I269)*ISNUMBER(M$9),INDEX(t_Employe[],$I269,M$9),"-")</f>
        <v>-</v>
      </c>
      <c r="N269" s="12" t="str" cm="1">
        <f t="array" ref="N269">IF(ISNUMBER($I269)*ISNUMBER(N$9),INDEX(t_Employe[],$I269,N$9),"-")</f>
        <v>-</v>
      </c>
    </row>
    <row r="270" spans="9:14" x14ac:dyDescent="0.25">
      <c r="I270" s="14" t="str" cm="1">
        <f t="array" ref="I270">IFERROR(_xlfn.AGGREGATE(15,6,ROW(t_Employe[Nom])/(ISNUMBER(SEARCH($C$4,t_Employe[Nom]&amp;"|"&amp;t_Employe[Prénom]))),ROW()-ROW($I$9))-_xlfn.SINGLE(ROW(t_Employe[]))+1,"-")</f>
        <v>-</v>
      </c>
      <c r="J270" s="12" t="str" cm="1">
        <f t="array" ref="J270">IF(ISNUMBER($I270)*ISNUMBER(J$9),INDEX(t_Employe[],$I270,J$9),"-")</f>
        <v>-</v>
      </c>
      <c r="K270" s="12" t="str" cm="1">
        <f t="array" ref="K270">IF(ISNUMBER($I270)*ISNUMBER(K$9),INDEX(t_Employe[],$I270,K$9),"-")</f>
        <v>-</v>
      </c>
      <c r="L270" s="12" t="str" cm="1">
        <f t="array" ref="L270">IF(ISNUMBER($I270)*ISNUMBER(L$9),INDEX(t_Employe[],$I270,L$9),"-")</f>
        <v>-</v>
      </c>
      <c r="M270" s="12" t="str" cm="1">
        <f t="array" ref="M270">IF(ISNUMBER($I270)*ISNUMBER(M$9),INDEX(t_Employe[],$I270,M$9),"-")</f>
        <v>-</v>
      </c>
      <c r="N270" s="12" t="str" cm="1">
        <f t="array" ref="N270">IF(ISNUMBER($I270)*ISNUMBER(N$9),INDEX(t_Employe[],$I270,N$9),"-")</f>
        <v>-</v>
      </c>
    </row>
    <row r="271" spans="9:14" x14ac:dyDescent="0.25">
      <c r="I271" s="14" t="str" cm="1">
        <f t="array" ref="I271">IFERROR(_xlfn.AGGREGATE(15,6,ROW(t_Employe[Nom])/(ISNUMBER(SEARCH($C$4,t_Employe[Nom]&amp;"|"&amp;t_Employe[Prénom]))),ROW()-ROW($I$9))-_xlfn.SINGLE(ROW(t_Employe[]))+1,"-")</f>
        <v>-</v>
      </c>
      <c r="J271" s="12" t="str" cm="1">
        <f t="array" ref="J271">IF(ISNUMBER($I271)*ISNUMBER(J$9),INDEX(t_Employe[],$I271,J$9),"-")</f>
        <v>-</v>
      </c>
      <c r="K271" s="12" t="str" cm="1">
        <f t="array" ref="K271">IF(ISNUMBER($I271)*ISNUMBER(K$9),INDEX(t_Employe[],$I271,K$9),"-")</f>
        <v>-</v>
      </c>
      <c r="L271" s="12" t="str" cm="1">
        <f t="array" ref="L271">IF(ISNUMBER($I271)*ISNUMBER(L$9),INDEX(t_Employe[],$I271,L$9),"-")</f>
        <v>-</v>
      </c>
      <c r="M271" s="12" t="str" cm="1">
        <f t="array" ref="M271">IF(ISNUMBER($I271)*ISNUMBER(M$9),INDEX(t_Employe[],$I271,M$9),"-")</f>
        <v>-</v>
      </c>
      <c r="N271" s="12" t="str" cm="1">
        <f t="array" ref="N271">IF(ISNUMBER($I271)*ISNUMBER(N$9),INDEX(t_Employe[],$I271,N$9),"-")</f>
        <v>-</v>
      </c>
    </row>
    <row r="272" spans="9:14" x14ac:dyDescent="0.25">
      <c r="I272" s="14" t="str" cm="1">
        <f t="array" ref="I272">IFERROR(_xlfn.AGGREGATE(15,6,ROW(t_Employe[Nom])/(ISNUMBER(SEARCH($C$4,t_Employe[Nom]&amp;"|"&amp;t_Employe[Prénom]))),ROW()-ROW($I$9))-_xlfn.SINGLE(ROW(t_Employe[]))+1,"-")</f>
        <v>-</v>
      </c>
      <c r="J272" s="12" t="str" cm="1">
        <f t="array" ref="J272">IF(ISNUMBER($I272)*ISNUMBER(J$9),INDEX(t_Employe[],$I272,J$9),"-")</f>
        <v>-</v>
      </c>
      <c r="K272" s="12" t="str" cm="1">
        <f t="array" ref="K272">IF(ISNUMBER($I272)*ISNUMBER(K$9),INDEX(t_Employe[],$I272,K$9),"-")</f>
        <v>-</v>
      </c>
      <c r="L272" s="12" t="str" cm="1">
        <f t="array" ref="L272">IF(ISNUMBER($I272)*ISNUMBER(L$9),INDEX(t_Employe[],$I272,L$9),"-")</f>
        <v>-</v>
      </c>
      <c r="M272" s="12" t="str" cm="1">
        <f t="array" ref="M272">IF(ISNUMBER($I272)*ISNUMBER(M$9),INDEX(t_Employe[],$I272,M$9),"-")</f>
        <v>-</v>
      </c>
      <c r="N272" s="12" t="str" cm="1">
        <f t="array" ref="N272">IF(ISNUMBER($I272)*ISNUMBER(N$9),INDEX(t_Employe[],$I272,N$9),"-")</f>
        <v>-</v>
      </c>
    </row>
    <row r="273" spans="9:14" x14ac:dyDescent="0.25">
      <c r="I273" s="14" t="str" cm="1">
        <f t="array" ref="I273">IFERROR(_xlfn.AGGREGATE(15,6,ROW(t_Employe[Nom])/(ISNUMBER(SEARCH($C$4,t_Employe[Nom]&amp;"|"&amp;t_Employe[Prénom]))),ROW()-ROW($I$9))-_xlfn.SINGLE(ROW(t_Employe[]))+1,"-")</f>
        <v>-</v>
      </c>
      <c r="J273" s="12" t="str" cm="1">
        <f t="array" ref="J273">IF(ISNUMBER($I273)*ISNUMBER(J$9),INDEX(t_Employe[],$I273,J$9),"-")</f>
        <v>-</v>
      </c>
      <c r="K273" s="12" t="str" cm="1">
        <f t="array" ref="K273">IF(ISNUMBER($I273)*ISNUMBER(K$9),INDEX(t_Employe[],$I273,K$9),"-")</f>
        <v>-</v>
      </c>
      <c r="L273" s="12" t="str" cm="1">
        <f t="array" ref="L273">IF(ISNUMBER($I273)*ISNUMBER(L$9),INDEX(t_Employe[],$I273,L$9),"-")</f>
        <v>-</v>
      </c>
      <c r="M273" s="12" t="str" cm="1">
        <f t="array" ref="M273">IF(ISNUMBER($I273)*ISNUMBER(M$9),INDEX(t_Employe[],$I273,M$9),"-")</f>
        <v>-</v>
      </c>
      <c r="N273" s="12" t="str" cm="1">
        <f t="array" ref="N273">IF(ISNUMBER($I273)*ISNUMBER(N$9),INDEX(t_Employe[],$I273,N$9),"-")</f>
        <v>-</v>
      </c>
    </row>
    <row r="274" spans="9:14" x14ac:dyDescent="0.25">
      <c r="I274" s="14" t="str" cm="1">
        <f t="array" ref="I274">IFERROR(_xlfn.AGGREGATE(15,6,ROW(t_Employe[Nom])/(ISNUMBER(SEARCH($C$4,t_Employe[Nom]&amp;"|"&amp;t_Employe[Prénom]))),ROW()-ROW($I$9))-_xlfn.SINGLE(ROW(t_Employe[]))+1,"-")</f>
        <v>-</v>
      </c>
      <c r="J274" s="12" t="str" cm="1">
        <f t="array" ref="J274">IF(ISNUMBER($I274)*ISNUMBER(J$9),INDEX(t_Employe[],$I274,J$9),"-")</f>
        <v>-</v>
      </c>
      <c r="K274" s="12" t="str" cm="1">
        <f t="array" ref="K274">IF(ISNUMBER($I274)*ISNUMBER(K$9),INDEX(t_Employe[],$I274,K$9),"-")</f>
        <v>-</v>
      </c>
      <c r="L274" s="12" t="str" cm="1">
        <f t="array" ref="L274">IF(ISNUMBER($I274)*ISNUMBER(L$9),INDEX(t_Employe[],$I274,L$9),"-")</f>
        <v>-</v>
      </c>
      <c r="M274" s="12" t="str" cm="1">
        <f t="array" ref="M274">IF(ISNUMBER($I274)*ISNUMBER(M$9),INDEX(t_Employe[],$I274,M$9),"-")</f>
        <v>-</v>
      </c>
      <c r="N274" s="12" t="str" cm="1">
        <f t="array" ref="N274">IF(ISNUMBER($I274)*ISNUMBER(N$9),INDEX(t_Employe[],$I274,N$9),"-")</f>
        <v>-</v>
      </c>
    </row>
    <row r="275" spans="9:14" x14ac:dyDescent="0.25">
      <c r="I275" s="14" t="str" cm="1">
        <f t="array" ref="I275">IFERROR(_xlfn.AGGREGATE(15,6,ROW(t_Employe[Nom])/(ISNUMBER(SEARCH($C$4,t_Employe[Nom]&amp;"|"&amp;t_Employe[Prénom]))),ROW()-ROW($I$9))-_xlfn.SINGLE(ROW(t_Employe[]))+1,"-")</f>
        <v>-</v>
      </c>
      <c r="J275" s="12" t="str" cm="1">
        <f t="array" ref="J275">IF(ISNUMBER($I275)*ISNUMBER(J$9),INDEX(t_Employe[],$I275,J$9),"-")</f>
        <v>-</v>
      </c>
      <c r="K275" s="12" t="str" cm="1">
        <f t="array" ref="K275">IF(ISNUMBER($I275)*ISNUMBER(K$9),INDEX(t_Employe[],$I275,K$9),"-")</f>
        <v>-</v>
      </c>
      <c r="L275" s="12" t="str" cm="1">
        <f t="array" ref="L275">IF(ISNUMBER($I275)*ISNUMBER(L$9),INDEX(t_Employe[],$I275,L$9),"-")</f>
        <v>-</v>
      </c>
      <c r="M275" s="12" t="str" cm="1">
        <f t="array" ref="M275">IF(ISNUMBER($I275)*ISNUMBER(M$9),INDEX(t_Employe[],$I275,M$9),"-")</f>
        <v>-</v>
      </c>
      <c r="N275" s="12" t="str" cm="1">
        <f t="array" ref="N275">IF(ISNUMBER($I275)*ISNUMBER(N$9),INDEX(t_Employe[],$I275,N$9),"-")</f>
        <v>-</v>
      </c>
    </row>
    <row r="276" spans="9:14" x14ac:dyDescent="0.25">
      <c r="I276" s="14" t="str" cm="1">
        <f t="array" ref="I276">IFERROR(_xlfn.AGGREGATE(15,6,ROW(t_Employe[Nom])/(ISNUMBER(SEARCH($C$4,t_Employe[Nom]&amp;"|"&amp;t_Employe[Prénom]))),ROW()-ROW($I$9))-_xlfn.SINGLE(ROW(t_Employe[]))+1,"-")</f>
        <v>-</v>
      </c>
      <c r="J276" s="12" t="str" cm="1">
        <f t="array" ref="J276">IF(ISNUMBER($I276)*ISNUMBER(J$9),INDEX(t_Employe[],$I276,J$9),"-")</f>
        <v>-</v>
      </c>
      <c r="K276" s="12" t="str" cm="1">
        <f t="array" ref="K276">IF(ISNUMBER($I276)*ISNUMBER(K$9),INDEX(t_Employe[],$I276,K$9),"-")</f>
        <v>-</v>
      </c>
      <c r="L276" s="12" t="str" cm="1">
        <f t="array" ref="L276">IF(ISNUMBER($I276)*ISNUMBER(L$9),INDEX(t_Employe[],$I276,L$9),"-")</f>
        <v>-</v>
      </c>
      <c r="M276" s="12" t="str" cm="1">
        <f t="array" ref="M276">IF(ISNUMBER($I276)*ISNUMBER(M$9),INDEX(t_Employe[],$I276,M$9),"-")</f>
        <v>-</v>
      </c>
      <c r="N276" s="12" t="str" cm="1">
        <f t="array" ref="N276">IF(ISNUMBER($I276)*ISNUMBER(N$9),INDEX(t_Employe[],$I276,N$9),"-")</f>
        <v>-</v>
      </c>
    </row>
    <row r="277" spans="9:14" x14ac:dyDescent="0.25">
      <c r="I277" s="12" t="str" cm="1">
        <f t="array" ref="I277">IFERROR(_xlfn.AGGREGATE(15,6,ROW(t_Employe[Nom])/(ISNUMBER(SEARCH($C$4,t_Employe[Nom]&amp;"|"&amp;t_Employe[Prénom]))),ROW()-ROW($I$9))-_xlfn.SINGLE(ROW(t_Employe[]))+1,"-")</f>
        <v>-</v>
      </c>
      <c r="J277" s="12" t="str" cm="1">
        <f t="array" ref="J277">IF(ISNUMBER($I277)*ISNUMBER(J$9),INDEX(t_Employe[],$I277,J$9),"-")</f>
        <v>-</v>
      </c>
      <c r="K277" s="12" t="str" cm="1">
        <f t="array" ref="K277">IF(ISNUMBER($I277)*ISNUMBER(K$9),INDEX(t_Employe[],$I277,K$9),"-")</f>
        <v>-</v>
      </c>
      <c r="L277" s="12" t="str" cm="1">
        <f t="array" ref="L277">IF(ISNUMBER($I277)*ISNUMBER(L$9),INDEX(t_Employe[],$I277,L$9),"-")</f>
        <v>-</v>
      </c>
      <c r="M277" s="12" t="str" cm="1">
        <f t="array" ref="M277">IF(ISNUMBER($I277)*ISNUMBER(M$9),INDEX(t_Employe[],$I277,M$9),"-")</f>
        <v>-</v>
      </c>
      <c r="N277" s="12" t="str" cm="1">
        <f t="array" ref="N277">IF(ISNUMBER($I277)*ISNUMBER(N$9),INDEX(t_Employe[],$I277,N$9),"-")</f>
        <v>-</v>
      </c>
    </row>
    <row r="278" spans="9:14" x14ac:dyDescent="0.25">
      <c r="I278" s="12" t="str" cm="1">
        <f t="array" ref="I278">IFERROR(_xlfn.AGGREGATE(15,6,ROW(t_Employe[Nom])/(ISNUMBER(SEARCH($C$4,t_Employe[Nom]&amp;"|"&amp;t_Employe[Prénom]))),ROW()-ROW($I$9))-_xlfn.SINGLE(ROW(t_Employe[]))+1,"-")</f>
        <v>-</v>
      </c>
      <c r="J278" s="12" t="str" cm="1">
        <f t="array" ref="J278">IF(ISNUMBER($I278)*ISNUMBER(J$9),INDEX(t_Employe[],$I278,J$9),"-")</f>
        <v>-</v>
      </c>
      <c r="K278" s="12" t="str" cm="1">
        <f t="array" ref="K278">IF(ISNUMBER($I278)*ISNUMBER(K$9),INDEX(t_Employe[],$I278,K$9),"-")</f>
        <v>-</v>
      </c>
      <c r="L278" s="12" t="str" cm="1">
        <f t="array" ref="L278">IF(ISNUMBER($I278)*ISNUMBER(L$9),INDEX(t_Employe[],$I278,L$9),"-")</f>
        <v>-</v>
      </c>
      <c r="M278" s="12" t="str" cm="1">
        <f t="array" ref="M278">IF(ISNUMBER($I278)*ISNUMBER(M$9),INDEX(t_Employe[],$I278,M$9),"-")</f>
        <v>-</v>
      </c>
      <c r="N278" s="12" t="str" cm="1">
        <f t="array" ref="N278">IF(ISNUMBER($I278)*ISNUMBER(N$9),INDEX(t_Employe[],$I278,N$9),"-")</f>
        <v>-</v>
      </c>
    </row>
    <row r="279" spans="9:14" x14ac:dyDescent="0.25">
      <c r="I279" s="12" t="str" cm="1">
        <f t="array" ref="I279">IFERROR(_xlfn.AGGREGATE(15,6,ROW(t_Employe[Nom])/(ISNUMBER(SEARCH($C$4,t_Employe[Nom]&amp;"|"&amp;t_Employe[Prénom]))),ROW()-ROW($I$9))-_xlfn.SINGLE(ROW(t_Employe[]))+1,"-")</f>
        <v>-</v>
      </c>
      <c r="J279" s="12" t="str" cm="1">
        <f t="array" ref="J279">IF(ISNUMBER($I279)*ISNUMBER(J$9),INDEX(t_Employe[],$I279,J$9),"-")</f>
        <v>-</v>
      </c>
      <c r="K279" s="12" t="str" cm="1">
        <f t="array" ref="K279">IF(ISNUMBER($I279)*ISNUMBER(K$9),INDEX(t_Employe[],$I279,K$9),"-")</f>
        <v>-</v>
      </c>
      <c r="L279" s="12" t="str" cm="1">
        <f t="array" ref="L279">IF(ISNUMBER($I279)*ISNUMBER(L$9),INDEX(t_Employe[],$I279,L$9),"-")</f>
        <v>-</v>
      </c>
      <c r="M279" s="12" t="str" cm="1">
        <f t="array" ref="M279">IF(ISNUMBER($I279)*ISNUMBER(M$9),INDEX(t_Employe[],$I279,M$9),"-")</f>
        <v>-</v>
      </c>
      <c r="N279" s="12" t="str" cm="1">
        <f t="array" ref="N279">IF(ISNUMBER($I279)*ISNUMBER(N$9),INDEX(t_Employe[],$I279,N$9),"-")</f>
        <v>-</v>
      </c>
    </row>
    <row r="280" spans="9:14" x14ac:dyDescent="0.25">
      <c r="I280" s="12" t="str" cm="1">
        <f t="array" ref="I280">IFERROR(_xlfn.AGGREGATE(15,6,ROW(t_Employe[Nom])/(ISNUMBER(SEARCH($C$4,t_Employe[Nom]&amp;"|"&amp;t_Employe[Prénom]))),ROW()-ROW($I$9))-_xlfn.SINGLE(ROW(t_Employe[]))+1,"-")</f>
        <v>-</v>
      </c>
      <c r="J280" s="12" t="str" cm="1">
        <f t="array" ref="J280">IF(ISNUMBER($I280)*ISNUMBER(J$9),INDEX(t_Employe[],$I280,J$9),"-")</f>
        <v>-</v>
      </c>
      <c r="K280" s="12" t="str" cm="1">
        <f t="array" ref="K280">IF(ISNUMBER($I280)*ISNUMBER(K$9),INDEX(t_Employe[],$I280,K$9),"-")</f>
        <v>-</v>
      </c>
      <c r="L280" s="12" t="str" cm="1">
        <f t="array" ref="L280">IF(ISNUMBER($I280)*ISNUMBER(L$9),INDEX(t_Employe[],$I280,L$9),"-")</f>
        <v>-</v>
      </c>
      <c r="M280" s="12" t="str" cm="1">
        <f t="array" ref="M280">IF(ISNUMBER($I280)*ISNUMBER(M$9),INDEX(t_Employe[],$I280,M$9),"-")</f>
        <v>-</v>
      </c>
      <c r="N280" s="12" t="str" cm="1">
        <f t="array" ref="N280">IF(ISNUMBER($I280)*ISNUMBER(N$9),INDEX(t_Employe[],$I280,N$9),"-")</f>
        <v>-</v>
      </c>
    </row>
    <row r="281" spans="9:14" x14ac:dyDescent="0.25">
      <c r="I281" s="12" t="str" cm="1">
        <f t="array" ref="I281">IFERROR(_xlfn.AGGREGATE(15,6,ROW(t_Employe[Nom])/(ISNUMBER(SEARCH($C$4,t_Employe[Nom]&amp;"|"&amp;t_Employe[Prénom]))),ROW()-ROW($I$9))-_xlfn.SINGLE(ROW(t_Employe[]))+1,"-")</f>
        <v>-</v>
      </c>
      <c r="J281" s="12" t="str" cm="1">
        <f t="array" ref="J281">IF(ISNUMBER($I281)*ISNUMBER(J$9),INDEX(t_Employe[],$I281,J$9),"-")</f>
        <v>-</v>
      </c>
      <c r="K281" s="12" t="str" cm="1">
        <f t="array" ref="K281">IF(ISNUMBER($I281)*ISNUMBER(K$9),INDEX(t_Employe[],$I281,K$9),"-")</f>
        <v>-</v>
      </c>
      <c r="L281" s="12" t="str" cm="1">
        <f t="array" ref="L281">IF(ISNUMBER($I281)*ISNUMBER(L$9),INDEX(t_Employe[],$I281,L$9),"-")</f>
        <v>-</v>
      </c>
      <c r="M281" s="12" t="str" cm="1">
        <f t="array" ref="M281">IF(ISNUMBER($I281)*ISNUMBER(M$9),INDEX(t_Employe[],$I281,M$9),"-")</f>
        <v>-</v>
      </c>
      <c r="N281" s="12" t="str" cm="1">
        <f t="array" ref="N281">IF(ISNUMBER($I281)*ISNUMBER(N$9),INDEX(t_Employe[],$I281,N$9),"-")</f>
        <v>-</v>
      </c>
    </row>
    <row r="282" spans="9:14" x14ac:dyDescent="0.25">
      <c r="I282" s="12" t="str" cm="1">
        <f t="array" ref="I282">IFERROR(_xlfn.AGGREGATE(15,6,ROW(t_Employe[Nom])/(ISNUMBER(SEARCH($C$4,t_Employe[Nom]&amp;"|"&amp;t_Employe[Prénom]))),ROW()-ROW($I$9))-_xlfn.SINGLE(ROW(t_Employe[]))+1,"-")</f>
        <v>-</v>
      </c>
      <c r="J282" s="12" t="str" cm="1">
        <f t="array" ref="J282">IF(ISNUMBER($I282)*ISNUMBER(J$9),INDEX(t_Employe[],$I282,J$9),"-")</f>
        <v>-</v>
      </c>
      <c r="K282" s="12" t="str" cm="1">
        <f t="array" ref="K282">IF(ISNUMBER($I282)*ISNUMBER(K$9),INDEX(t_Employe[],$I282,K$9),"-")</f>
        <v>-</v>
      </c>
      <c r="L282" s="12" t="str" cm="1">
        <f t="array" ref="L282">IF(ISNUMBER($I282)*ISNUMBER(L$9),INDEX(t_Employe[],$I282,L$9),"-")</f>
        <v>-</v>
      </c>
      <c r="M282" s="12" t="str" cm="1">
        <f t="array" ref="M282">IF(ISNUMBER($I282)*ISNUMBER(M$9),INDEX(t_Employe[],$I282,M$9),"-")</f>
        <v>-</v>
      </c>
      <c r="N282" s="12" t="str" cm="1">
        <f t="array" ref="N282">IF(ISNUMBER($I282)*ISNUMBER(N$9),INDEX(t_Employe[],$I282,N$9),"-")</f>
        <v>-</v>
      </c>
    </row>
    <row r="283" spans="9:14" x14ac:dyDescent="0.25">
      <c r="I283" s="12" t="str" cm="1">
        <f t="array" ref="I283">IFERROR(_xlfn.AGGREGATE(15,6,ROW(t_Employe[Nom])/(ISNUMBER(SEARCH($C$4,t_Employe[Nom]&amp;"|"&amp;t_Employe[Prénom]))),ROW()-ROW($I$9))-_xlfn.SINGLE(ROW(t_Employe[]))+1,"-")</f>
        <v>-</v>
      </c>
      <c r="J283" s="12" t="str" cm="1">
        <f t="array" ref="J283">IF(ISNUMBER($I283)*ISNUMBER(J$9),INDEX(t_Employe[],$I283,J$9),"-")</f>
        <v>-</v>
      </c>
      <c r="K283" s="12" t="str" cm="1">
        <f t="array" ref="K283">IF(ISNUMBER($I283)*ISNUMBER(K$9),INDEX(t_Employe[],$I283,K$9),"-")</f>
        <v>-</v>
      </c>
      <c r="L283" s="12" t="str" cm="1">
        <f t="array" ref="L283">IF(ISNUMBER($I283)*ISNUMBER(L$9),INDEX(t_Employe[],$I283,L$9),"-")</f>
        <v>-</v>
      </c>
      <c r="M283" s="12" t="str" cm="1">
        <f t="array" ref="M283">IF(ISNUMBER($I283)*ISNUMBER(M$9),INDEX(t_Employe[],$I283,M$9),"-")</f>
        <v>-</v>
      </c>
      <c r="N283" s="12" t="str" cm="1">
        <f t="array" ref="N283">IF(ISNUMBER($I283)*ISNUMBER(N$9),INDEX(t_Employe[],$I283,N$9),"-")</f>
        <v>-</v>
      </c>
    </row>
    <row r="284" spans="9:14" x14ac:dyDescent="0.25">
      <c r="I284" s="12" t="str" cm="1">
        <f t="array" ref="I284">IFERROR(_xlfn.AGGREGATE(15,6,ROW(t_Employe[Nom])/(ISNUMBER(SEARCH($C$4,t_Employe[Nom]&amp;"|"&amp;t_Employe[Prénom]))),ROW()-ROW($I$9))-_xlfn.SINGLE(ROW(t_Employe[]))+1,"-")</f>
        <v>-</v>
      </c>
      <c r="J284" s="12" t="str" cm="1">
        <f t="array" ref="J284">IF(ISNUMBER($I284)*ISNUMBER(J$9),INDEX(t_Employe[],$I284,J$9),"-")</f>
        <v>-</v>
      </c>
      <c r="K284" s="12" t="str" cm="1">
        <f t="array" ref="K284">IF(ISNUMBER($I284)*ISNUMBER(K$9),INDEX(t_Employe[],$I284,K$9),"-")</f>
        <v>-</v>
      </c>
      <c r="L284" s="12" t="str" cm="1">
        <f t="array" ref="L284">IF(ISNUMBER($I284)*ISNUMBER(L$9),INDEX(t_Employe[],$I284,L$9),"-")</f>
        <v>-</v>
      </c>
      <c r="M284" s="12" t="str" cm="1">
        <f t="array" ref="M284">IF(ISNUMBER($I284)*ISNUMBER(M$9),INDEX(t_Employe[],$I284,M$9),"-")</f>
        <v>-</v>
      </c>
      <c r="N284" s="12" t="str" cm="1">
        <f t="array" ref="N284">IF(ISNUMBER($I284)*ISNUMBER(N$9),INDEX(t_Employe[],$I284,N$9),"-")</f>
        <v>-</v>
      </c>
    </row>
    <row r="285" spans="9:14" x14ac:dyDescent="0.25">
      <c r="I285" s="12" t="str" cm="1">
        <f t="array" ref="I285">IFERROR(_xlfn.AGGREGATE(15,6,ROW(t_Employe[Nom])/(ISNUMBER(SEARCH($C$4,t_Employe[Nom]&amp;"|"&amp;t_Employe[Prénom]))),ROW()-ROW($I$9))-_xlfn.SINGLE(ROW(t_Employe[]))+1,"-")</f>
        <v>-</v>
      </c>
      <c r="J285" s="12" t="str" cm="1">
        <f t="array" ref="J285">IF(ISNUMBER($I285)*ISNUMBER(J$9),INDEX(t_Employe[],$I285,J$9),"-")</f>
        <v>-</v>
      </c>
      <c r="K285" s="12" t="str" cm="1">
        <f t="array" ref="K285">IF(ISNUMBER($I285)*ISNUMBER(K$9),INDEX(t_Employe[],$I285,K$9),"-")</f>
        <v>-</v>
      </c>
      <c r="L285" s="12" t="str" cm="1">
        <f t="array" ref="L285">IF(ISNUMBER($I285)*ISNUMBER(L$9),INDEX(t_Employe[],$I285,L$9),"-")</f>
        <v>-</v>
      </c>
      <c r="M285" s="12" t="str" cm="1">
        <f t="array" ref="M285">IF(ISNUMBER($I285)*ISNUMBER(M$9),INDEX(t_Employe[],$I285,M$9),"-")</f>
        <v>-</v>
      </c>
      <c r="N285" s="12" t="str" cm="1">
        <f t="array" ref="N285">IF(ISNUMBER($I285)*ISNUMBER(N$9),INDEX(t_Employe[],$I285,N$9),"-")</f>
        <v>-</v>
      </c>
    </row>
    <row r="286" spans="9:14" x14ac:dyDescent="0.25">
      <c r="I286" s="12" t="str" cm="1">
        <f t="array" ref="I286">IFERROR(_xlfn.AGGREGATE(15,6,ROW(t_Employe[Nom])/(ISNUMBER(SEARCH($C$4,t_Employe[Nom]&amp;"|"&amp;t_Employe[Prénom]))),ROW()-ROW($I$9))-_xlfn.SINGLE(ROW(t_Employe[]))+1,"-")</f>
        <v>-</v>
      </c>
      <c r="J286" s="12" t="str" cm="1">
        <f t="array" ref="J286">IF(ISNUMBER($I286)*ISNUMBER(J$9),INDEX(t_Employe[],$I286,J$9),"-")</f>
        <v>-</v>
      </c>
      <c r="K286" s="12" t="str" cm="1">
        <f t="array" ref="K286">IF(ISNUMBER($I286)*ISNUMBER(K$9),INDEX(t_Employe[],$I286,K$9),"-")</f>
        <v>-</v>
      </c>
      <c r="L286" s="12" t="str" cm="1">
        <f t="array" ref="L286">IF(ISNUMBER($I286)*ISNUMBER(L$9),INDEX(t_Employe[],$I286,L$9),"-")</f>
        <v>-</v>
      </c>
      <c r="M286" s="12" t="str" cm="1">
        <f t="array" ref="M286">IF(ISNUMBER($I286)*ISNUMBER(M$9),INDEX(t_Employe[],$I286,M$9),"-")</f>
        <v>-</v>
      </c>
      <c r="N286" s="12" t="str" cm="1">
        <f t="array" ref="N286">IF(ISNUMBER($I286)*ISNUMBER(N$9),INDEX(t_Employe[],$I286,N$9),"-")</f>
        <v>-</v>
      </c>
    </row>
    <row r="287" spans="9:14" x14ac:dyDescent="0.25">
      <c r="I287" s="12" t="str" cm="1">
        <f t="array" ref="I287">IFERROR(_xlfn.AGGREGATE(15,6,ROW(t_Employe[Nom])/(ISNUMBER(SEARCH($C$4,t_Employe[Nom]&amp;"|"&amp;t_Employe[Prénom]))),ROW()-ROW($I$9))-_xlfn.SINGLE(ROW(t_Employe[]))+1,"-")</f>
        <v>-</v>
      </c>
      <c r="J287" s="12" t="str" cm="1">
        <f t="array" ref="J287">IF(ISNUMBER($I287)*ISNUMBER(J$9),INDEX(t_Employe[],$I287,J$9),"-")</f>
        <v>-</v>
      </c>
      <c r="K287" s="12" t="str" cm="1">
        <f t="array" ref="K287">IF(ISNUMBER($I287)*ISNUMBER(K$9),INDEX(t_Employe[],$I287,K$9),"-")</f>
        <v>-</v>
      </c>
      <c r="L287" s="12" t="str" cm="1">
        <f t="array" ref="L287">IF(ISNUMBER($I287)*ISNUMBER(L$9),INDEX(t_Employe[],$I287,L$9),"-")</f>
        <v>-</v>
      </c>
      <c r="M287" s="12" t="str" cm="1">
        <f t="array" ref="M287">IF(ISNUMBER($I287)*ISNUMBER(M$9),INDEX(t_Employe[],$I287,M$9),"-")</f>
        <v>-</v>
      </c>
      <c r="N287" s="12" t="str" cm="1">
        <f t="array" ref="N287">IF(ISNUMBER($I287)*ISNUMBER(N$9),INDEX(t_Employe[],$I287,N$9),"-")</f>
        <v>-</v>
      </c>
    </row>
    <row r="288" spans="9:14" x14ac:dyDescent="0.25">
      <c r="I288" s="12" t="str" cm="1">
        <f t="array" ref="I288">IFERROR(_xlfn.AGGREGATE(15,6,ROW(t_Employe[Nom])/(ISNUMBER(SEARCH($C$4,t_Employe[Nom]&amp;"|"&amp;t_Employe[Prénom]))),ROW()-ROW($I$9))-_xlfn.SINGLE(ROW(t_Employe[]))+1,"-")</f>
        <v>-</v>
      </c>
      <c r="J288" s="12" t="str" cm="1">
        <f t="array" ref="J288">IF(ISNUMBER($I288)*ISNUMBER(J$9),INDEX(t_Employe[],$I288,J$9),"-")</f>
        <v>-</v>
      </c>
      <c r="K288" s="12" t="str" cm="1">
        <f t="array" ref="K288">IF(ISNUMBER($I288)*ISNUMBER(K$9),INDEX(t_Employe[],$I288,K$9),"-")</f>
        <v>-</v>
      </c>
      <c r="L288" s="12" t="str" cm="1">
        <f t="array" ref="L288">IF(ISNUMBER($I288)*ISNUMBER(L$9),INDEX(t_Employe[],$I288,L$9),"-")</f>
        <v>-</v>
      </c>
      <c r="M288" s="12" t="str" cm="1">
        <f t="array" ref="M288">IF(ISNUMBER($I288)*ISNUMBER(M$9),INDEX(t_Employe[],$I288,M$9),"-")</f>
        <v>-</v>
      </c>
      <c r="N288" s="12" t="str" cm="1">
        <f t="array" ref="N288">IF(ISNUMBER($I288)*ISNUMBER(N$9),INDEX(t_Employe[],$I288,N$9),"-")</f>
        <v>-</v>
      </c>
    </row>
    <row r="289" spans="9:14" x14ac:dyDescent="0.25">
      <c r="I289" s="12" t="str" cm="1">
        <f t="array" ref="I289">IFERROR(_xlfn.AGGREGATE(15,6,ROW(t_Employe[Nom])/(ISNUMBER(SEARCH($C$4,t_Employe[Nom]&amp;"|"&amp;t_Employe[Prénom]))),ROW()-ROW($I$9))-_xlfn.SINGLE(ROW(t_Employe[]))+1,"-")</f>
        <v>-</v>
      </c>
      <c r="J289" s="12" t="str" cm="1">
        <f t="array" ref="J289">IF(ISNUMBER($I289)*ISNUMBER(J$9),INDEX(t_Employe[],$I289,J$9),"-")</f>
        <v>-</v>
      </c>
      <c r="K289" s="12" t="str" cm="1">
        <f t="array" ref="K289">IF(ISNUMBER($I289)*ISNUMBER(K$9),INDEX(t_Employe[],$I289,K$9),"-")</f>
        <v>-</v>
      </c>
      <c r="L289" s="12" t="str" cm="1">
        <f t="array" ref="L289">IF(ISNUMBER($I289)*ISNUMBER(L$9),INDEX(t_Employe[],$I289,L$9),"-")</f>
        <v>-</v>
      </c>
      <c r="M289" s="12" t="str" cm="1">
        <f t="array" ref="M289">IF(ISNUMBER($I289)*ISNUMBER(M$9),INDEX(t_Employe[],$I289,M$9),"-")</f>
        <v>-</v>
      </c>
      <c r="N289" s="12" t="str" cm="1">
        <f t="array" ref="N289">IF(ISNUMBER($I289)*ISNUMBER(N$9),INDEX(t_Employe[],$I289,N$9),"-")</f>
        <v>-</v>
      </c>
    </row>
    <row r="290" spans="9:14" x14ac:dyDescent="0.25">
      <c r="I290" s="12" t="str" cm="1">
        <f t="array" ref="I290">IFERROR(_xlfn.AGGREGATE(15,6,ROW(t_Employe[Nom])/(ISNUMBER(SEARCH($C$4,t_Employe[Nom]&amp;"|"&amp;t_Employe[Prénom]))),ROW()-ROW($I$9))-_xlfn.SINGLE(ROW(t_Employe[]))+1,"-")</f>
        <v>-</v>
      </c>
      <c r="J290" s="12" t="str" cm="1">
        <f t="array" ref="J290">IF(ISNUMBER($I290)*ISNUMBER(J$9),INDEX(t_Employe[],$I290,J$9),"-")</f>
        <v>-</v>
      </c>
      <c r="K290" s="12" t="str" cm="1">
        <f t="array" ref="K290">IF(ISNUMBER($I290)*ISNUMBER(K$9),INDEX(t_Employe[],$I290,K$9),"-")</f>
        <v>-</v>
      </c>
      <c r="L290" s="12" t="str" cm="1">
        <f t="array" ref="L290">IF(ISNUMBER($I290)*ISNUMBER(L$9),INDEX(t_Employe[],$I290,L$9),"-")</f>
        <v>-</v>
      </c>
      <c r="M290" s="12" t="str" cm="1">
        <f t="array" ref="M290">IF(ISNUMBER($I290)*ISNUMBER(M$9),INDEX(t_Employe[],$I290,M$9),"-")</f>
        <v>-</v>
      </c>
      <c r="N290" s="12" t="str" cm="1">
        <f t="array" ref="N290">IF(ISNUMBER($I290)*ISNUMBER(N$9),INDEX(t_Employe[],$I290,N$9),"-")</f>
        <v>-</v>
      </c>
    </row>
    <row r="291" spans="9:14" x14ac:dyDescent="0.25">
      <c r="I291" s="12" t="str" cm="1">
        <f t="array" ref="I291">IFERROR(_xlfn.AGGREGATE(15,6,ROW(t_Employe[Nom])/(ISNUMBER(SEARCH($C$4,t_Employe[Nom]&amp;"|"&amp;t_Employe[Prénom]))),ROW()-ROW($I$9))-_xlfn.SINGLE(ROW(t_Employe[]))+1,"-")</f>
        <v>-</v>
      </c>
      <c r="J291" s="12" t="str" cm="1">
        <f t="array" ref="J291">IF(ISNUMBER($I291)*ISNUMBER(J$9),INDEX(t_Employe[],$I291,J$9),"-")</f>
        <v>-</v>
      </c>
      <c r="K291" s="12" t="str" cm="1">
        <f t="array" ref="K291">IF(ISNUMBER($I291)*ISNUMBER(K$9),INDEX(t_Employe[],$I291,K$9),"-")</f>
        <v>-</v>
      </c>
      <c r="L291" s="12" t="str" cm="1">
        <f t="array" ref="L291">IF(ISNUMBER($I291)*ISNUMBER(L$9),INDEX(t_Employe[],$I291,L$9),"-")</f>
        <v>-</v>
      </c>
      <c r="M291" s="12" t="str" cm="1">
        <f t="array" ref="M291">IF(ISNUMBER($I291)*ISNUMBER(M$9),INDEX(t_Employe[],$I291,M$9),"-")</f>
        <v>-</v>
      </c>
      <c r="N291" s="12" t="str" cm="1">
        <f t="array" ref="N291">IF(ISNUMBER($I291)*ISNUMBER(N$9),INDEX(t_Employe[],$I291,N$9),"-")</f>
        <v>-</v>
      </c>
    </row>
    <row r="292" spans="9:14" x14ac:dyDescent="0.25">
      <c r="I292" s="12" t="str" cm="1">
        <f t="array" ref="I292">IFERROR(_xlfn.AGGREGATE(15,6,ROW(t_Employe[Nom])/(ISNUMBER(SEARCH($C$4,t_Employe[Nom]&amp;"|"&amp;t_Employe[Prénom]))),ROW()-ROW($I$9))-_xlfn.SINGLE(ROW(t_Employe[]))+1,"-")</f>
        <v>-</v>
      </c>
      <c r="J292" s="12" t="str" cm="1">
        <f t="array" ref="J292">IF(ISNUMBER($I292)*ISNUMBER(J$9),INDEX(t_Employe[],$I292,J$9),"-")</f>
        <v>-</v>
      </c>
      <c r="K292" s="12" t="str" cm="1">
        <f t="array" ref="K292">IF(ISNUMBER($I292)*ISNUMBER(K$9),INDEX(t_Employe[],$I292,K$9),"-")</f>
        <v>-</v>
      </c>
      <c r="L292" s="12" t="str" cm="1">
        <f t="array" ref="L292">IF(ISNUMBER($I292)*ISNUMBER(L$9),INDEX(t_Employe[],$I292,L$9),"-")</f>
        <v>-</v>
      </c>
      <c r="M292" s="12" t="str" cm="1">
        <f t="array" ref="M292">IF(ISNUMBER($I292)*ISNUMBER(M$9),INDEX(t_Employe[],$I292,M$9),"-")</f>
        <v>-</v>
      </c>
      <c r="N292" s="12" t="str" cm="1">
        <f t="array" ref="N292">IF(ISNUMBER($I292)*ISNUMBER(N$9),INDEX(t_Employe[],$I292,N$9),"-")</f>
        <v>-</v>
      </c>
    </row>
    <row r="293" spans="9:14" x14ac:dyDescent="0.25">
      <c r="I293" s="12" t="str" cm="1">
        <f t="array" ref="I293">IFERROR(_xlfn.AGGREGATE(15,6,ROW(t_Employe[Nom])/(ISNUMBER(SEARCH($C$4,t_Employe[Nom]&amp;"|"&amp;t_Employe[Prénom]))),ROW()-ROW($I$9))-_xlfn.SINGLE(ROW(t_Employe[]))+1,"-")</f>
        <v>-</v>
      </c>
      <c r="J293" s="12" t="str" cm="1">
        <f t="array" ref="J293">IF(ISNUMBER($I293)*ISNUMBER(J$9),INDEX(t_Employe[],$I293,J$9),"-")</f>
        <v>-</v>
      </c>
      <c r="K293" s="12" t="str" cm="1">
        <f t="array" ref="K293">IF(ISNUMBER($I293)*ISNUMBER(K$9),INDEX(t_Employe[],$I293,K$9),"-")</f>
        <v>-</v>
      </c>
      <c r="L293" s="12" t="str" cm="1">
        <f t="array" ref="L293">IF(ISNUMBER($I293)*ISNUMBER(L$9),INDEX(t_Employe[],$I293,L$9),"-")</f>
        <v>-</v>
      </c>
      <c r="M293" s="12" t="str" cm="1">
        <f t="array" ref="M293">IF(ISNUMBER($I293)*ISNUMBER(M$9),INDEX(t_Employe[],$I293,M$9),"-")</f>
        <v>-</v>
      </c>
      <c r="N293" s="12" t="str" cm="1">
        <f t="array" ref="N293">IF(ISNUMBER($I293)*ISNUMBER(N$9),INDEX(t_Employe[],$I293,N$9),"-")</f>
        <v>-</v>
      </c>
    </row>
    <row r="294" spans="9:14" x14ac:dyDescent="0.25">
      <c r="I294" s="12" t="str" cm="1">
        <f t="array" ref="I294">IFERROR(_xlfn.AGGREGATE(15,6,ROW(t_Employe[Nom])/(ISNUMBER(SEARCH($C$4,t_Employe[Nom]&amp;"|"&amp;t_Employe[Prénom]))),ROW()-ROW($I$9))-_xlfn.SINGLE(ROW(t_Employe[]))+1,"-")</f>
        <v>-</v>
      </c>
      <c r="J294" s="12" t="str" cm="1">
        <f t="array" ref="J294">IF(ISNUMBER($I294)*ISNUMBER(J$9),INDEX(t_Employe[],$I294,J$9),"-")</f>
        <v>-</v>
      </c>
      <c r="K294" s="12" t="str" cm="1">
        <f t="array" ref="K294">IF(ISNUMBER($I294)*ISNUMBER(K$9),INDEX(t_Employe[],$I294,K$9),"-")</f>
        <v>-</v>
      </c>
      <c r="L294" s="12" t="str" cm="1">
        <f t="array" ref="L294">IF(ISNUMBER($I294)*ISNUMBER(L$9),INDEX(t_Employe[],$I294,L$9),"-")</f>
        <v>-</v>
      </c>
      <c r="M294" s="12" t="str" cm="1">
        <f t="array" ref="M294">IF(ISNUMBER($I294)*ISNUMBER(M$9),INDEX(t_Employe[],$I294,M$9),"-")</f>
        <v>-</v>
      </c>
      <c r="N294" s="12" t="str" cm="1">
        <f t="array" ref="N294">IF(ISNUMBER($I294)*ISNUMBER(N$9),INDEX(t_Employe[],$I294,N$9),"-")</f>
        <v>-</v>
      </c>
    </row>
    <row r="295" spans="9:14" x14ac:dyDescent="0.25">
      <c r="I295" s="12" t="str" cm="1">
        <f t="array" ref="I295">IFERROR(_xlfn.AGGREGATE(15,6,ROW(t_Employe[Nom])/(ISNUMBER(SEARCH($C$4,t_Employe[Nom]&amp;"|"&amp;t_Employe[Prénom]))),ROW()-ROW($I$9))-_xlfn.SINGLE(ROW(t_Employe[]))+1,"-")</f>
        <v>-</v>
      </c>
      <c r="J295" s="12" t="str" cm="1">
        <f t="array" ref="J295">IF(ISNUMBER($I295)*ISNUMBER(J$9),INDEX(t_Employe[],$I295,J$9),"-")</f>
        <v>-</v>
      </c>
      <c r="K295" s="12" t="str" cm="1">
        <f t="array" ref="K295">IF(ISNUMBER($I295)*ISNUMBER(K$9),INDEX(t_Employe[],$I295,K$9),"-")</f>
        <v>-</v>
      </c>
      <c r="L295" s="12" t="str" cm="1">
        <f t="array" ref="L295">IF(ISNUMBER($I295)*ISNUMBER(L$9),INDEX(t_Employe[],$I295,L$9),"-")</f>
        <v>-</v>
      </c>
      <c r="M295" s="12" t="str" cm="1">
        <f t="array" ref="M295">IF(ISNUMBER($I295)*ISNUMBER(M$9),INDEX(t_Employe[],$I295,M$9),"-")</f>
        <v>-</v>
      </c>
      <c r="N295" s="12" t="str" cm="1">
        <f t="array" ref="N295">IF(ISNUMBER($I295)*ISNUMBER(N$9),INDEX(t_Employe[],$I295,N$9),"-")</f>
        <v>-</v>
      </c>
    </row>
    <row r="296" spans="9:14" x14ac:dyDescent="0.25">
      <c r="I296" s="12" t="str" cm="1">
        <f t="array" ref="I296">IFERROR(_xlfn.AGGREGATE(15,6,ROW(t_Employe[Nom])/(ISNUMBER(SEARCH($C$4,t_Employe[Nom]&amp;"|"&amp;t_Employe[Prénom]))),ROW()-ROW($I$9))-_xlfn.SINGLE(ROW(t_Employe[]))+1,"-")</f>
        <v>-</v>
      </c>
      <c r="J296" s="12" t="str" cm="1">
        <f t="array" ref="J296">IF(ISNUMBER($I296)*ISNUMBER(J$9),INDEX(t_Employe[],$I296,J$9),"-")</f>
        <v>-</v>
      </c>
      <c r="K296" s="12" t="str" cm="1">
        <f t="array" ref="K296">IF(ISNUMBER($I296)*ISNUMBER(K$9),INDEX(t_Employe[],$I296,K$9),"-")</f>
        <v>-</v>
      </c>
      <c r="L296" s="12" t="str" cm="1">
        <f t="array" ref="L296">IF(ISNUMBER($I296)*ISNUMBER(L$9),INDEX(t_Employe[],$I296,L$9),"-")</f>
        <v>-</v>
      </c>
      <c r="M296" s="12" t="str" cm="1">
        <f t="array" ref="M296">IF(ISNUMBER($I296)*ISNUMBER(M$9),INDEX(t_Employe[],$I296,M$9),"-")</f>
        <v>-</v>
      </c>
      <c r="N296" s="12" t="str" cm="1">
        <f t="array" ref="N296">IF(ISNUMBER($I296)*ISNUMBER(N$9),INDEX(t_Employe[],$I296,N$9),"-")</f>
        <v>-</v>
      </c>
    </row>
    <row r="297" spans="9:14" x14ac:dyDescent="0.25">
      <c r="I297" s="12" t="str" cm="1">
        <f t="array" ref="I297">IFERROR(_xlfn.AGGREGATE(15,6,ROW(t_Employe[Nom])/(ISNUMBER(SEARCH($C$4,t_Employe[Nom]&amp;"|"&amp;t_Employe[Prénom]))),ROW()-ROW($I$9))-_xlfn.SINGLE(ROW(t_Employe[]))+1,"-")</f>
        <v>-</v>
      </c>
      <c r="J297" s="12" t="str" cm="1">
        <f t="array" ref="J297">IF(ISNUMBER($I297)*ISNUMBER(J$9),INDEX(t_Employe[],$I297,J$9),"-")</f>
        <v>-</v>
      </c>
      <c r="K297" s="12" t="str" cm="1">
        <f t="array" ref="K297">IF(ISNUMBER($I297)*ISNUMBER(K$9),INDEX(t_Employe[],$I297,K$9),"-")</f>
        <v>-</v>
      </c>
      <c r="L297" s="12" t="str" cm="1">
        <f t="array" ref="L297">IF(ISNUMBER($I297)*ISNUMBER(L$9),INDEX(t_Employe[],$I297,L$9),"-")</f>
        <v>-</v>
      </c>
      <c r="M297" s="12" t="str" cm="1">
        <f t="array" ref="M297">IF(ISNUMBER($I297)*ISNUMBER(M$9),INDEX(t_Employe[],$I297,M$9),"-")</f>
        <v>-</v>
      </c>
      <c r="N297" s="12" t="str" cm="1">
        <f t="array" ref="N297">IF(ISNUMBER($I297)*ISNUMBER(N$9),INDEX(t_Employe[],$I297,N$9),"-")</f>
        <v>-</v>
      </c>
    </row>
    <row r="298" spans="9:14" x14ac:dyDescent="0.25">
      <c r="I298" s="12" t="str" cm="1">
        <f t="array" ref="I298">IFERROR(_xlfn.AGGREGATE(15,6,ROW(t_Employe[Nom])/(ISNUMBER(SEARCH($C$4,t_Employe[Nom]&amp;"|"&amp;t_Employe[Prénom]))),ROW()-ROW($I$9))-_xlfn.SINGLE(ROW(t_Employe[]))+1,"-")</f>
        <v>-</v>
      </c>
      <c r="J298" s="12" t="str" cm="1">
        <f t="array" ref="J298">IF(ISNUMBER($I298)*ISNUMBER(J$9),INDEX(t_Employe[],$I298,J$9),"-")</f>
        <v>-</v>
      </c>
      <c r="K298" s="12" t="str" cm="1">
        <f t="array" ref="K298">IF(ISNUMBER($I298)*ISNUMBER(K$9),INDEX(t_Employe[],$I298,K$9),"-")</f>
        <v>-</v>
      </c>
      <c r="L298" s="12" t="str" cm="1">
        <f t="array" ref="L298">IF(ISNUMBER($I298)*ISNUMBER(L$9),INDEX(t_Employe[],$I298,L$9),"-")</f>
        <v>-</v>
      </c>
      <c r="M298" s="12" t="str" cm="1">
        <f t="array" ref="M298">IF(ISNUMBER($I298)*ISNUMBER(M$9),INDEX(t_Employe[],$I298,M$9),"-")</f>
        <v>-</v>
      </c>
      <c r="N298" s="12" t="str" cm="1">
        <f t="array" ref="N298">IF(ISNUMBER($I298)*ISNUMBER(N$9),INDEX(t_Employe[],$I298,N$9),"-")</f>
        <v>-</v>
      </c>
    </row>
    <row r="299" spans="9:14" x14ac:dyDescent="0.25">
      <c r="I299" s="12" t="str" cm="1">
        <f t="array" ref="I299">IFERROR(_xlfn.AGGREGATE(15,6,ROW(t_Employe[Nom])/(ISNUMBER(SEARCH($C$4,t_Employe[Nom]&amp;"|"&amp;t_Employe[Prénom]))),ROW()-ROW($I$9))-_xlfn.SINGLE(ROW(t_Employe[]))+1,"-")</f>
        <v>-</v>
      </c>
      <c r="J299" s="12" t="str" cm="1">
        <f t="array" ref="J299">IF(ISNUMBER($I299)*ISNUMBER(J$9),INDEX(t_Employe[],$I299,J$9),"-")</f>
        <v>-</v>
      </c>
      <c r="K299" s="12" t="str" cm="1">
        <f t="array" ref="K299">IF(ISNUMBER($I299)*ISNUMBER(K$9),INDEX(t_Employe[],$I299,K$9),"-")</f>
        <v>-</v>
      </c>
      <c r="L299" s="12" t="str" cm="1">
        <f t="array" ref="L299">IF(ISNUMBER($I299)*ISNUMBER(L$9),INDEX(t_Employe[],$I299,L$9),"-")</f>
        <v>-</v>
      </c>
      <c r="M299" s="12" t="str" cm="1">
        <f t="array" ref="M299">IF(ISNUMBER($I299)*ISNUMBER(M$9),INDEX(t_Employe[],$I299,M$9),"-")</f>
        <v>-</v>
      </c>
      <c r="N299" s="12" t="str" cm="1">
        <f t="array" ref="N299">IF(ISNUMBER($I299)*ISNUMBER(N$9),INDEX(t_Employe[],$I299,N$9),"-")</f>
        <v>-</v>
      </c>
    </row>
    <row r="300" spans="9:14" x14ac:dyDescent="0.25">
      <c r="I300" s="12" t="str" cm="1">
        <f t="array" ref="I300">IFERROR(_xlfn.AGGREGATE(15,6,ROW(t_Employe[Nom])/(ISNUMBER(SEARCH($C$4,t_Employe[Nom]&amp;"|"&amp;t_Employe[Prénom]))),ROW()-ROW($I$9))-_xlfn.SINGLE(ROW(t_Employe[]))+1,"-")</f>
        <v>-</v>
      </c>
      <c r="J300" s="12" t="str" cm="1">
        <f t="array" ref="J300">IF(ISNUMBER($I300)*ISNUMBER(J$9),INDEX(t_Employe[],$I300,J$9),"-")</f>
        <v>-</v>
      </c>
      <c r="K300" s="12" t="str" cm="1">
        <f t="array" ref="K300">IF(ISNUMBER($I300)*ISNUMBER(K$9),INDEX(t_Employe[],$I300,K$9),"-")</f>
        <v>-</v>
      </c>
      <c r="L300" s="12" t="str" cm="1">
        <f t="array" ref="L300">IF(ISNUMBER($I300)*ISNUMBER(L$9),INDEX(t_Employe[],$I300,L$9),"-")</f>
        <v>-</v>
      </c>
      <c r="M300" s="12" t="str" cm="1">
        <f t="array" ref="M300">IF(ISNUMBER($I300)*ISNUMBER(M$9),INDEX(t_Employe[],$I300,M$9),"-")</f>
        <v>-</v>
      </c>
      <c r="N300" s="12" t="str" cm="1">
        <f t="array" ref="N300">IF(ISNUMBER($I300)*ISNUMBER(N$9),INDEX(t_Employe[],$I300,N$9),"-")</f>
        <v>-</v>
      </c>
    </row>
    <row r="301" spans="9:14" x14ac:dyDescent="0.25">
      <c r="I301" s="12" t="str" cm="1">
        <f t="array" ref="I301">IFERROR(_xlfn.AGGREGATE(15,6,ROW(t_Employe[Nom])/(ISNUMBER(SEARCH($C$4,t_Employe[Nom]&amp;"|"&amp;t_Employe[Prénom]))),ROW()-ROW($I$9))-_xlfn.SINGLE(ROW(t_Employe[]))+1,"-")</f>
        <v>-</v>
      </c>
      <c r="J301" s="12" t="str" cm="1">
        <f t="array" ref="J301">IF(ISNUMBER($I301)*ISNUMBER(J$9),INDEX(t_Employe[],$I301,J$9),"-")</f>
        <v>-</v>
      </c>
      <c r="K301" s="12" t="str" cm="1">
        <f t="array" ref="K301">IF(ISNUMBER($I301)*ISNUMBER(K$9),INDEX(t_Employe[],$I301,K$9),"-")</f>
        <v>-</v>
      </c>
      <c r="L301" s="12" t="str" cm="1">
        <f t="array" ref="L301">IF(ISNUMBER($I301)*ISNUMBER(L$9),INDEX(t_Employe[],$I301,L$9),"-")</f>
        <v>-</v>
      </c>
      <c r="M301" s="12" t="str" cm="1">
        <f t="array" ref="M301">IF(ISNUMBER($I301)*ISNUMBER(M$9),INDEX(t_Employe[],$I301,M$9),"-")</f>
        <v>-</v>
      </c>
      <c r="N301" s="12" t="str" cm="1">
        <f t="array" ref="N301">IF(ISNUMBER($I301)*ISNUMBER(N$9),INDEX(t_Employe[],$I301,N$9),"-")</f>
        <v>-</v>
      </c>
    </row>
    <row r="302" spans="9:14" x14ac:dyDescent="0.25">
      <c r="I302" s="12" t="str" cm="1">
        <f t="array" ref="I302">IFERROR(_xlfn.AGGREGATE(15,6,ROW(t_Employe[Nom])/(ISNUMBER(SEARCH($C$4,t_Employe[Nom]&amp;"|"&amp;t_Employe[Prénom]))),ROW()-ROW($I$9))-_xlfn.SINGLE(ROW(t_Employe[]))+1,"-")</f>
        <v>-</v>
      </c>
      <c r="J302" s="12" t="str" cm="1">
        <f t="array" ref="J302">IF(ISNUMBER($I302)*ISNUMBER(J$9),INDEX(t_Employe[],$I302,J$9),"-")</f>
        <v>-</v>
      </c>
      <c r="K302" s="12" t="str" cm="1">
        <f t="array" ref="K302">IF(ISNUMBER($I302)*ISNUMBER(K$9),INDEX(t_Employe[],$I302,K$9),"-")</f>
        <v>-</v>
      </c>
      <c r="L302" s="12" t="str" cm="1">
        <f t="array" ref="L302">IF(ISNUMBER($I302)*ISNUMBER(L$9),INDEX(t_Employe[],$I302,L$9),"-")</f>
        <v>-</v>
      </c>
      <c r="M302" s="12" t="str" cm="1">
        <f t="array" ref="M302">IF(ISNUMBER($I302)*ISNUMBER(M$9),INDEX(t_Employe[],$I302,M$9),"-")</f>
        <v>-</v>
      </c>
      <c r="N302" s="12" t="str" cm="1">
        <f t="array" ref="N302">IF(ISNUMBER($I302)*ISNUMBER(N$9),INDEX(t_Employe[],$I302,N$9),"-")</f>
        <v>-</v>
      </c>
    </row>
    <row r="303" spans="9:14" x14ac:dyDescent="0.25">
      <c r="I303" s="12" t="str" cm="1">
        <f t="array" ref="I303">IFERROR(_xlfn.AGGREGATE(15,6,ROW(t_Employe[Nom])/(ISNUMBER(SEARCH($C$4,t_Employe[Nom]&amp;"|"&amp;t_Employe[Prénom]))),ROW()-ROW($I$9))-_xlfn.SINGLE(ROW(t_Employe[]))+1,"-")</f>
        <v>-</v>
      </c>
      <c r="J303" s="12" t="str" cm="1">
        <f t="array" ref="J303">IF(ISNUMBER($I303)*ISNUMBER(J$9),INDEX(t_Employe[],$I303,J$9),"-")</f>
        <v>-</v>
      </c>
      <c r="K303" s="12" t="str" cm="1">
        <f t="array" ref="K303">IF(ISNUMBER($I303)*ISNUMBER(K$9),INDEX(t_Employe[],$I303,K$9),"-")</f>
        <v>-</v>
      </c>
      <c r="L303" s="12" t="str" cm="1">
        <f t="array" ref="L303">IF(ISNUMBER($I303)*ISNUMBER(L$9),INDEX(t_Employe[],$I303,L$9),"-")</f>
        <v>-</v>
      </c>
      <c r="M303" s="12" t="str" cm="1">
        <f t="array" ref="M303">IF(ISNUMBER($I303)*ISNUMBER(M$9),INDEX(t_Employe[],$I303,M$9),"-")</f>
        <v>-</v>
      </c>
      <c r="N303" s="12" t="str" cm="1">
        <f t="array" ref="N303">IF(ISNUMBER($I303)*ISNUMBER(N$9),INDEX(t_Employe[],$I303,N$9),"-")</f>
        <v>-</v>
      </c>
    </row>
    <row r="304" spans="9:14" x14ac:dyDescent="0.25">
      <c r="I304" s="12" t="str" cm="1">
        <f t="array" ref="I304">IFERROR(_xlfn.AGGREGATE(15,6,ROW(t_Employe[Nom])/(ISNUMBER(SEARCH($C$4,t_Employe[Nom]&amp;"|"&amp;t_Employe[Prénom]))),ROW()-ROW($I$9))-_xlfn.SINGLE(ROW(t_Employe[]))+1,"-")</f>
        <v>-</v>
      </c>
      <c r="J304" s="12" t="str" cm="1">
        <f t="array" ref="J304">IF(ISNUMBER($I304)*ISNUMBER(J$9),INDEX(t_Employe[],$I304,J$9),"-")</f>
        <v>-</v>
      </c>
      <c r="K304" s="12" t="str" cm="1">
        <f t="array" ref="K304">IF(ISNUMBER($I304)*ISNUMBER(K$9),INDEX(t_Employe[],$I304,K$9),"-")</f>
        <v>-</v>
      </c>
      <c r="L304" s="12" t="str" cm="1">
        <f t="array" ref="L304">IF(ISNUMBER($I304)*ISNUMBER(L$9),INDEX(t_Employe[],$I304,L$9),"-")</f>
        <v>-</v>
      </c>
      <c r="M304" s="12" t="str" cm="1">
        <f t="array" ref="M304">IF(ISNUMBER($I304)*ISNUMBER(M$9),INDEX(t_Employe[],$I304,M$9),"-")</f>
        <v>-</v>
      </c>
      <c r="N304" s="12" t="str" cm="1">
        <f t="array" ref="N304">IF(ISNUMBER($I304)*ISNUMBER(N$9),INDEX(t_Employe[],$I304,N$9),"-")</f>
        <v>-</v>
      </c>
    </row>
    <row r="305" spans="9:14" x14ac:dyDescent="0.25">
      <c r="I305" s="12" t="str" cm="1">
        <f t="array" ref="I305">IFERROR(_xlfn.AGGREGATE(15,6,ROW(t_Employe[Nom])/(ISNUMBER(SEARCH($C$4,t_Employe[Nom]&amp;"|"&amp;t_Employe[Prénom]))),ROW()-ROW($I$9))-_xlfn.SINGLE(ROW(t_Employe[]))+1,"-")</f>
        <v>-</v>
      </c>
      <c r="J305" s="12" t="str" cm="1">
        <f t="array" ref="J305">IF(ISNUMBER($I305)*ISNUMBER(J$9),INDEX(t_Employe[],$I305,J$9),"-")</f>
        <v>-</v>
      </c>
      <c r="K305" s="12" t="str" cm="1">
        <f t="array" ref="K305">IF(ISNUMBER($I305)*ISNUMBER(K$9),INDEX(t_Employe[],$I305,K$9),"-")</f>
        <v>-</v>
      </c>
      <c r="L305" s="12" t="str" cm="1">
        <f t="array" ref="L305">IF(ISNUMBER($I305)*ISNUMBER(L$9),INDEX(t_Employe[],$I305,L$9),"-")</f>
        <v>-</v>
      </c>
      <c r="M305" s="12" t="str" cm="1">
        <f t="array" ref="M305">IF(ISNUMBER($I305)*ISNUMBER(M$9),INDEX(t_Employe[],$I305,M$9),"-")</f>
        <v>-</v>
      </c>
      <c r="N305" s="12" t="str" cm="1">
        <f t="array" ref="N305">IF(ISNUMBER($I305)*ISNUMBER(N$9),INDEX(t_Employe[],$I305,N$9),"-")</f>
        <v>-</v>
      </c>
    </row>
    <row r="306" spans="9:14" x14ac:dyDescent="0.25">
      <c r="I306" s="12" t="str" cm="1">
        <f t="array" ref="I306">IFERROR(_xlfn.AGGREGATE(15,6,ROW(t_Employe[Nom])/(ISNUMBER(SEARCH($C$4,t_Employe[Nom]&amp;"|"&amp;t_Employe[Prénom]))),ROW()-ROW($I$9))-_xlfn.SINGLE(ROW(t_Employe[]))+1,"-")</f>
        <v>-</v>
      </c>
      <c r="J306" s="12" t="str" cm="1">
        <f t="array" ref="J306">IF(ISNUMBER($I306)*ISNUMBER(J$9),INDEX(t_Employe[],$I306,J$9),"-")</f>
        <v>-</v>
      </c>
      <c r="K306" s="12" t="str" cm="1">
        <f t="array" ref="K306">IF(ISNUMBER($I306)*ISNUMBER(K$9),INDEX(t_Employe[],$I306,K$9),"-")</f>
        <v>-</v>
      </c>
      <c r="L306" s="12" t="str" cm="1">
        <f t="array" ref="L306">IF(ISNUMBER($I306)*ISNUMBER(L$9),INDEX(t_Employe[],$I306,L$9),"-")</f>
        <v>-</v>
      </c>
      <c r="M306" s="12" t="str" cm="1">
        <f t="array" ref="M306">IF(ISNUMBER($I306)*ISNUMBER(M$9),INDEX(t_Employe[],$I306,M$9),"-")</f>
        <v>-</v>
      </c>
      <c r="N306" s="12" t="str" cm="1">
        <f t="array" ref="N306">IF(ISNUMBER($I306)*ISNUMBER(N$9),INDEX(t_Employe[],$I306,N$9),"-")</f>
        <v>-</v>
      </c>
    </row>
    <row r="307" spans="9:14" x14ac:dyDescent="0.25">
      <c r="I307" s="12" t="str" cm="1">
        <f t="array" ref="I307">IFERROR(_xlfn.AGGREGATE(15,6,ROW(t_Employe[Nom])/(ISNUMBER(SEARCH($C$4,t_Employe[Nom]&amp;"|"&amp;t_Employe[Prénom]))),ROW()-ROW($I$9))-_xlfn.SINGLE(ROW(t_Employe[]))+1,"-")</f>
        <v>-</v>
      </c>
      <c r="J307" s="12" t="str" cm="1">
        <f t="array" ref="J307">IF(ISNUMBER($I307)*ISNUMBER(J$9),INDEX(t_Employe[],$I307,J$9),"-")</f>
        <v>-</v>
      </c>
      <c r="K307" s="12" t="str" cm="1">
        <f t="array" ref="K307">IF(ISNUMBER($I307)*ISNUMBER(K$9),INDEX(t_Employe[],$I307,K$9),"-")</f>
        <v>-</v>
      </c>
      <c r="L307" s="12" t="str" cm="1">
        <f t="array" ref="L307">IF(ISNUMBER($I307)*ISNUMBER(L$9),INDEX(t_Employe[],$I307,L$9),"-")</f>
        <v>-</v>
      </c>
      <c r="M307" s="12" t="str" cm="1">
        <f t="array" ref="M307">IF(ISNUMBER($I307)*ISNUMBER(M$9),INDEX(t_Employe[],$I307,M$9),"-")</f>
        <v>-</v>
      </c>
      <c r="N307" s="12" t="str" cm="1">
        <f t="array" ref="N307">IF(ISNUMBER($I307)*ISNUMBER(N$9),INDEX(t_Employe[],$I307,N$9),"-")</f>
        <v>-</v>
      </c>
    </row>
    <row r="308" spans="9:14" x14ac:dyDescent="0.25">
      <c r="I308" s="12" t="str" cm="1">
        <f t="array" ref="I308">IFERROR(_xlfn.AGGREGATE(15,6,ROW(t_Employe[Nom])/(ISNUMBER(SEARCH($C$4,t_Employe[Nom]&amp;"|"&amp;t_Employe[Prénom]))),ROW()-ROW($I$9))-_xlfn.SINGLE(ROW(t_Employe[]))+1,"-")</f>
        <v>-</v>
      </c>
      <c r="J308" s="12" t="str" cm="1">
        <f t="array" ref="J308">IF(ISNUMBER($I308)*ISNUMBER(J$9),INDEX(t_Employe[],$I308,J$9),"-")</f>
        <v>-</v>
      </c>
      <c r="K308" s="12" t="str" cm="1">
        <f t="array" ref="K308">IF(ISNUMBER($I308)*ISNUMBER(K$9),INDEX(t_Employe[],$I308,K$9),"-")</f>
        <v>-</v>
      </c>
      <c r="L308" s="12" t="str" cm="1">
        <f t="array" ref="L308">IF(ISNUMBER($I308)*ISNUMBER(L$9),INDEX(t_Employe[],$I308,L$9),"-")</f>
        <v>-</v>
      </c>
      <c r="M308" s="12" t="str" cm="1">
        <f t="array" ref="M308">IF(ISNUMBER($I308)*ISNUMBER(M$9),INDEX(t_Employe[],$I308,M$9),"-")</f>
        <v>-</v>
      </c>
      <c r="N308" s="12" t="str" cm="1">
        <f t="array" ref="N308">IF(ISNUMBER($I308)*ISNUMBER(N$9),INDEX(t_Employe[],$I308,N$9),"-")</f>
        <v>-</v>
      </c>
    </row>
    <row r="309" spans="9:14" x14ac:dyDescent="0.25">
      <c r="I309" s="12" t="str" cm="1">
        <f t="array" ref="I309">IFERROR(_xlfn.AGGREGATE(15,6,ROW(t_Employe[Nom])/(ISNUMBER(SEARCH($C$4,t_Employe[Nom]&amp;"|"&amp;t_Employe[Prénom]))),ROW()-ROW($I$9))-_xlfn.SINGLE(ROW(t_Employe[]))+1,"-")</f>
        <v>-</v>
      </c>
      <c r="J309" s="12" t="str" cm="1">
        <f t="array" ref="J309">IF(ISNUMBER($I309)*ISNUMBER(J$9),INDEX(t_Employe[],$I309,J$9),"-")</f>
        <v>-</v>
      </c>
      <c r="K309" s="12" t="str" cm="1">
        <f t="array" ref="K309">IF(ISNUMBER($I309)*ISNUMBER(K$9),INDEX(t_Employe[],$I309,K$9),"-")</f>
        <v>-</v>
      </c>
      <c r="L309" s="12" t="str" cm="1">
        <f t="array" ref="L309">IF(ISNUMBER($I309)*ISNUMBER(L$9),INDEX(t_Employe[],$I309,L$9),"-")</f>
        <v>-</v>
      </c>
      <c r="M309" s="12" t="str" cm="1">
        <f t="array" ref="M309">IF(ISNUMBER($I309)*ISNUMBER(M$9),INDEX(t_Employe[],$I309,M$9),"-")</f>
        <v>-</v>
      </c>
      <c r="N309" s="12" t="str" cm="1">
        <f t="array" ref="N309">IF(ISNUMBER($I309)*ISNUMBER(N$9),INDEX(t_Employe[],$I309,N$9),"-")</f>
        <v>-</v>
      </c>
    </row>
    <row r="310" spans="9:14" x14ac:dyDescent="0.25">
      <c r="I310" s="12" t="str" cm="1">
        <f t="array" ref="I310">IFERROR(_xlfn.AGGREGATE(15,6,ROW(t_Employe[Nom])/(ISNUMBER(SEARCH($C$4,t_Employe[Nom]&amp;"|"&amp;t_Employe[Prénom]))),ROW()-ROW($I$9))-_xlfn.SINGLE(ROW(t_Employe[]))+1,"-")</f>
        <v>-</v>
      </c>
      <c r="J310" s="12" t="str" cm="1">
        <f t="array" ref="J310">IF(ISNUMBER($I310)*ISNUMBER(J$9),INDEX(t_Employe[],$I310,J$9),"-")</f>
        <v>-</v>
      </c>
      <c r="K310" s="12" t="str" cm="1">
        <f t="array" ref="K310">IF(ISNUMBER($I310)*ISNUMBER(K$9),INDEX(t_Employe[],$I310,K$9),"-")</f>
        <v>-</v>
      </c>
      <c r="L310" s="12" t="str" cm="1">
        <f t="array" ref="L310">IF(ISNUMBER($I310)*ISNUMBER(L$9),INDEX(t_Employe[],$I310,L$9),"-")</f>
        <v>-</v>
      </c>
      <c r="M310" s="12" t="str" cm="1">
        <f t="array" ref="M310">IF(ISNUMBER($I310)*ISNUMBER(M$9),INDEX(t_Employe[],$I310,M$9),"-")</f>
        <v>-</v>
      </c>
      <c r="N310" s="12" t="str" cm="1">
        <f t="array" ref="N310">IF(ISNUMBER($I310)*ISNUMBER(N$9),INDEX(t_Employe[],$I310,N$9),"-")</f>
        <v>-</v>
      </c>
    </row>
    <row r="311" spans="9:14" x14ac:dyDescent="0.25">
      <c r="I311" s="12" t="str" cm="1">
        <f t="array" ref="I311">IFERROR(_xlfn.AGGREGATE(15,6,ROW(t_Employe[Nom])/(ISNUMBER(SEARCH($C$4,t_Employe[Nom]&amp;"|"&amp;t_Employe[Prénom]))),ROW()-ROW($I$9))-_xlfn.SINGLE(ROW(t_Employe[]))+1,"-")</f>
        <v>-</v>
      </c>
      <c r="J311" s="12" t="str" cm="1">
        <f t="array" ref="J311">IF(ISNUMBER($I311)*ISNUMBER(J$9),INDEX(t_Employe[],$I311,J$9),"-")</f>
        <v>-</v>
      </c>
      <c r="K311" s="12" t="str" cm="1">
        <f t="array" ref="K311">IF(ISNUMBER($I311)*ISNUMBER(K$9),INDEX(t_Employe[],$I311,K$9),"-")</f>
        <v>-</v>
      </c>
      <c r="L311" s="12" t="str" cm="1">
        <f t="array" ref="L311">IF(ISNUMBER($I311)*ISNUMBER(L$9),INDEX(t_Employe[],$I311,L$9),"-")</f>
        <v>-</v>
      </c>
      <c r="M311" s="12" t="str" cm="1">
        <f t="array" ref="M311">IF(ISNUMBER($I311)*ISNUMBER(M$9),INDEX(t_Employe[],$I311,M$9),"-")</f>
        <v>-</v>
      </c>
      <c r="N311" s="12" t="str" cm="1">
        <f t="array" ref="N311">IF(ISNUMBER($I311)*ISNUMBER(N$9),INDEX(t_Employe[],$I311,N$9),"-")</f>
        <v>-</v>
      </c>
    </row>
    <row r="312" spans="9:14" x14ac:dyDescent="0.25">
      <c r="I312" s="12" t="str" cm="1">
        <f t="array" ref="I312">IFERROR(_xlfn.AGGREGATE(15,6,ROW(t_Employe[Nom])/(ISNUMBER(SEARCH($C$4,t_Employe[Nom]&amp;"|"&amp;t_Employe[Prénom]))),ROW()-ROW($I$9))-_xlfn.SINGLE(ROW(t_Employe[]))+1,"-")</f>
        <v>-</v>
      </c>
      <c r="J312" s="12" t="str" cm="1">
        <f t="array" ref="J312">IF(ISNUMBER($I312)*ISNUMBER(J$9),INDEX(t_Employe[],$I312,J$9),"-")</f>
        <v>-</v>
      </c>
      <c r="K312" s="12" t="str" cm="1">
        <f t="array" ref="K312">IF(ISNUMBER($I312)*ISNUMBER(K$9),INDEX(t_Employe[],$I312,K$9),"-")</f>
        <v>-</v>
      </c>
      <c r="L312" s="12" t="str" cm="1">
        <f t="array" ref="L312">IF(ISNUMBER($I312)*ISNUMBER(L$9),INDEX(t_Employe[],$I312,L$9),"-")</f>
        <v>-</v>
      </c>
      <c r="M312" s="12" t="str" cm="1">
        <f t="array" ref="M312">IF(ISNUMBER($I312)*ISNUMBER(M$9),INDEX(t_Employe[],$I312,M$9),"-")</f>
        <v>-</v>
      </c>
      <c r="N312" s="12" t="str" cm="1">
        <f t="array" ref="N312">IF(ISNUMBER($I312)*ISNUMBER(N$9),INDEX(t_Employe[],$I312,N$9),"-")</f>
        <v>-</v>
      </c>
    </row>
    <row r="313" spans="9:14" x14ac:dyDescent="0.25">
      <c r="I313" s="12" t="str" cm="1">
        <f t="array" ref="I313">IFERROR(_xlfn.AGGREGATE(15,6,ROW(t_Employe[Nom])/(ISNUMBER(SEARCH($C$4,t_Employe[Nom]&amp;"|"&amp;t_Employe[Prénom]))),ROW()-ROW($I$9))-_xlfn.SINGLE(ROW(t_Employe[]))+1,"-")</f>
        <v>-</v>
      </c>
      <c r="J313" s="12" t="str" cm="1">
        <f t="array" ref="J313">IF(ISNUMBER($I313)*ISNUMBER(J$9),INDEX(t_Employe[],$I313,J$9),"-")</f>
        <v>-</v>
      </c>
      <c r="K313" s="12" t="str" cm="1">
        <f t="array" ref="K313">IF(ISNUMBER($I313)*ISNUMBER(K$9),INDEX(t_Employe[],$I313,K$9),"-")</f>
        <v>-</v>
      </c>
      <c r="L313" s="12" t="str" cm="1">
        <f t="array" ref="L313">IF(ISNUMBER($I313)*ISNUMBER(L$9),INDEX(t_Employe[],$I313,L$9),"-")</f>
        <v>-</v>
      </c>
      <c r="M313" s="12" t="str" cm="1">
        <f t="array" ref="M313">IF(ISNUMBER($I313)*ISNUMBER(M$9),INDEX(t_Employe[],$I313,M$9),"-")</f>
        <v>-</v>
      </c>
      <c r="N313" s="12" t="str" cm="1">
        <f t="array" ref="N313">IF(ISNUMBER($I313)*ISNUMBER(N$9),INDEX(t_Employe[],$I313,N$9),"-")</f>
        <v>-</v>
      </c>
    </row>
    <row r="314" spans="9:14" x14ac:dyDescent="0.25">
      <c r="I314" s="12" t="str" cm="1">
        <f t="array" ref="I314">IFERROR(_xlfn.AGGREGATE(15,6,ROW(t_Employe[Nom])/(ISNUMBER(SEARCH($C$4,t_Employe[Nom]&amp;"|"&amp;t_Employe[Prénom]))),ROW()-ROW($I$9))-_xlfn.SINGLE(ROW(t_Employe[]))+1,"-")</f>
        <v>-</v>
      </c>
      <c r="J314" s="12" t="str" cm="1">
        <f t="array" ref="J314">IF(ISNUMBER($I314)*ISNUMBER(J$9),INDEX(t_Employe[],$I314,J$9),"-")</f>
        <v>-</v>
      </c>
      <c r="K314" s="12" t="str" cm="1">
        <f t="array" ref="K314">IF(ISNUMBER($I314)*ISNUMBER(K$9),INDEX(t_Employe[],$I314,K$9),"-")</f>
        <v>-</v>
      </c>
      <c r="L314" s="12" t="str" cm="1">
        <f t="array" ref="L314">IF(ISNUMBER($I314)*ISNUMBER(L$9),INDEX(t_Employe[],$I314,L$9),"-")</f>
        <v>-</v>
      </c>
      <c r="M314" s="12" t="str" cm="1">
        <f t="array" ref="M314">IF(ISNUMBER($I314)*ISNUMBER(M$9),INDEX(t_Employe[],$I314,M$9),"-")</f>
        <v>-</v>
      </c>
      <c r="N314" s="12" t="str" cm="1">
        <f t="array" ref="N314">IF(ISNUMBER($I314)*ISNUMBER(N$9),INDEX(t_Employe[],$I314,N$9),"-")</f>
        <v>-</v>
      </c>
    </row>
    <row r="315" spans="9:14" x14ac:dyDescent="0.25">
      <c r="I315" s="12" t="str" cm="1">
        <f t="array" ref="I315">IFERROR(_xlfn.AGGREGATE(15,6,ROW(t_Employe[Nom])/(ISNUMBER(SEARCH($C$4,t_Employe[Nom]&amp;"|"&amp;t_Employe[Prénom]))),ROW()-ROW($I$9))-_xlfn.SINGLE(ROW(t_Employe[]))+1,"-")</f>
        <v>-</v>
      </c>
      <c r="J315" s="12" t="str" cm="1">
        <f t="array" ref="J315">IF(ISNUMBER($I315)*ISNUMBER(J$9),INDEX(t_Employe[],$I315,J$9),"-")</f>
        <v>-</v>
      </c>
      <c r="K315" s="12" t="str" cm="1">
        <f t="array" ref="K315">IF(ISNUMBER($I315)*ISNUMBER(K$9),INDEX(t_Employe[],$I315,K$9),"-")</f>
        <v>-</v>
      </c>
      <c r="L315" s="12" t="str" cm="1">
        <f t="array" ref="L315">IF(ISNUMBER($I315)*ISNUMBER(L$9),INDEX(t_Employe[],$I315,L$9),"-")</f>
        <v>-</v>
      </c>
      <c r="M315" s="12" t="str" cm="1">
        <f t="array" ref="M315">IF(ISNUMBER($I315)*ISNUMBER(M$9),INDEX(t_Employe[],$I315,M$9),"-")</f>
        <v>-</v>
      </c>
      <c r="N315" s="12" t="str" cm="1">
        <f t="array" ref="N315">IF(ISNUMBER($I315)*ISNUMBER(N$9),INDEX(t_Employe[],$I315,N$9),"-")</f>
        <v>-</v>
      </c>
    </row>
    <row r="316" spans="9:14" x14ac:dyDescent="0.25">
      <c r="I316" s="12" t="str" cm="1">
        <f t="array" ref="I316">IFERROR(_xlfn.AGGREGATE(15,6,ROW(t_Employe[Nom])/(ISNUMBER(SEARCH($C$4,t_Employe[Nom]&amp;"|"&amp;t_Employe[Prénom]))),ROW()-ROW($I$9))-_xlfn.SINGLE(ROW(t_Employe[]))+1,"-")</f>
        <v>-</v>
      </c>
      <c r="J316" s="12" t="str" cm="1">
        <f t="array" ref="J316">IF(ISNUMBER($I316)*ISNUMBER(J$9),INDEX(t_Employe[],$I316,J$9),"-")</f>
        <v>-</v>
      </c>
      <c r="K316" s="12" t="str" cm="1">
        <f t="array" ref="K316">IF(ISNUMBER($I316)*ISNUMBER(K$9),INDEX(t_Employe[],$I316,K$9),"-")</f>
        <v>-</v>
      </c>
      <c r="L316" s="12" t="str" cm="1">
        <f t="array" ref="L316">IF(ISNUMBER($I316)*ISNUMBER(L$9),INDEX(t_Employe[],$I316,L$9),"-")</f>
        <v>-</v>
      </c>
      <c r="M316" s="12" t="str" cm="1">
        <f t="array" ref="M316">IF(ISNUMBER($I316)*ISNUMBER(M$9),INDEX(t_Employe[],$I316,M$9),"-")</f>
        <v>-</v>
      </c>
      <c r="N316" s="12" t="str" cm="1">
        <f t="array" ref="N316">IF(ISNUMBER($I316)*ISNUMBER(N$9),INDEX(t_Employe[],$I316,N$9),"-")</f>
        <v>-</v>
      </c>
    </row>
    <row r="317" spans="9:14" x14ac:dyDescent="0.25">
      <c r="I317" s="12" t="str" cm="1">
        <f t="array" ref="I317">IFERROR(_xlfn.AGGREGATE(15,6,ROW(t_Employe[Nom])/(ISNUMBER(SEARCH($C$4,t_Employe[Nom]&amp;"|"&amp;t_Employe[Prénom]))),ROW()-ROW($I$9))-_xlfn.SINGLE(ROW(t_Employe[]))+1,"-")</f>
        <v>-</v>
      </c>
      <c r="J317" s="12" t="str" cm="1">
        <f t="array" ref="J317">IF(ISNUMBER($I317)*ISNUMBER(J$9),INDEX(t_Employe[],$I317,J$9),"-")</f>
        <v>-</v>
      </c>
      <c r="K317" s="12" t="str" cm="1">
        <f t="array" ref="K317">IF(ISNUMBER($I317)*ISNUMBER(K$9),INDEX(t_Employe[],$I317,K$9),"-")</f>
        <v>-</v>
      </c>
      <c r="L317" s="12" t="str" cm="1">
        <f t="array" ref="L317">IF(ISNUMBER($I317)*ISNUMBER(L$9),INDEX(t_Employe[],$I317,L$9),"-")</f>
        <v>-</v>
      </c>
      <c r="M317" s="12" t="str" cm="1">
        <f t="array" ref="M317">IF(ISNUMBER($I317)*ISNUMBER(M$9),INDEX(t_Employe[],$I317,M$9),"-")</f>
        <v>-</v>
      </c>
      <c r="N317" s="12" t="str" cm="1">
        <f t="array" ref="N317">IF(ISNUMBER($I317)*ISNUMBER(N$9),INDEX(t_Employe[],$I317,N$9),"-")</f>
        <v>-</v>
      </c>
    </row>
    <row r="318" spans="9:14" x14ac:dyDescent="0.25">
      <c r="I318" s="12" t="str" cm="1">
        <f t="array" ref="I318">IFERROR(_xlfn.AGGREGATE(15,6,ROW(t_Employe[Nom])/(ISNUMBER(SEARCH($C$4,t_Employe[Nom]&amp;"|"&amp;t_Employe[Prénom]))),ROW()-ROW($I$9))-_xlfn.SINGLE(ROW(t_Employe[]))+1,"-")</f>
        <v>-</v>
      </c>
      <c r="J318" s="12" t="str" cm="1">
        <f t="array" ref="J318">IF(ISNUMBER($I318)*ISNUMBER(J$9),INDEX(t_Employe[],$I318,J$9),"-")</f>
        <v>-</v>
      </c>
      <c r="K318" s="12" t="str" cm="1">
        <f t="array" ref="K318">IF(ISNUMBER($I318)*ISNUMBER(K$9),INDEX(t_Employe[],$I318,K$9),"-")</f>
        <v>-</v>
      </c>
      <c r="L318" s="12" t="str" cm="1">
        <f t="array" ref="L318">IF(ISNUMBER($I318)*ISNUMBER(L$9),INDEX(t_Employe[],$I318,L$9),"-")</f>
        <v>-</v>
      </c>
      <c r="M318" s="12" t="str" cm="1">
        <f t="array" ref="M318">IF(ISNUMBER($I318)*ISNUMBER(M$9),INDEX(t_Employe[],$I318,M$9),"-")</f>
        <v>-</v>
      </c>
      <c r="N318" s="12" t="str" cm="1">
        <f t="array" ref="N318">IF(ISNUMBER($I318)*ISNUMBER(N$9),INDEX(t_Employe[],$I318,N$9),"-")</f>
        <v>-</v>
      </c>
    </row>
    <row r="319" spans="9:14" x14ac:dyDescent="0.25">
      <c r="I319" s="12" t="str" cm="1">
        <f t="array" ref="I319">IFERROR(_xlfn.AGGREGATE(15,6,ROW(t_Employe[Nom])/(ISNUMBER(SEARCH($C$4,t_Employe[Nom]&amp;"|"&amp;t_Employe[Prénom]))),ROW()-ROW($I$9))-_xlfn.SINGLE(ROW(t_Employe[]))+1,"-")</f>
        <v>-</v>
      </c>
      <c r="J319" s="12" t="str" cm="1">
        <f t="array" ref="J319">IF(ISNUMBER($I319)*ISNUMBER(J$9),INDEX(t_Employe[],$I319,J$9),"-")</f>
        <v>-</v>
      </c>
      <c r="K319" s="12" t="str" cm="1">
        <f t="array" ref="K319">IF(ISNUMBER($I319)*ISNUMBER(K$9),INDEX(t_Employe[],$I319,K$9),"-")</f>
        <v>-</v>
      </c>
      <c r="L319" s="12" t="str" cm="1">
        <f t="array" ref="L319">IF(ISNUMBER($I319)*ISNUMBER(L$9),INDEX(t_Employe[],$I319,L$9),"-")</f>
        <v>-</v>
      </c>
      <c r="M319" s="12" t="str" cm="1">
        <f t="array" ref="M319">IF(ISNUMBER($I319)*ISNUMBER(M$9),INDEX(t_Employe[],$I319,M$9),"-")</f>
        <v>-</v>
      </c>
      <c r="N319" s="12" t="str" cm="1">
        <f t="array" ref="N319">IF(ISNUMBER($I319)*ISNUMBER(N$9),INDEX(t_Employe[],$I319,N$9),"-")</f>
        <v>-</v>
      </c>
    </row>
    <row r="320" spans="9:14" x14ac:dyDescent="0.25">
      <c r="I320" s="12" t="str" cm="1">
        <f t="array" ref="I320">IFERROR(_xlfn.AGGREGATE(15,6,ROW(t_Employe[Nom])/(ISNUMBER(SEARCH($C$4,t_Employe[Nom]&amp;"|"&amp;t_Employe[Prénom]))),ROW()-ROW($I$9))-_xlfn.SINGLE(ROW(t_Employe[]))+1,"-")</f>
        <v>-</v>
      </c>
      <c r="J320" s="12" t="str" cm="1">
        <f t="array" ref="J320">IF(ISNUMBER($I320)*ISNUMBER(J$9),INDEX(t_Employe[],$I320,J$9),"-")</f>
        <v>-</v>
      </c>
      <c r="K320" s="12" t="str" cm="1">
        <f t="array" ref="K320">IF(ISNUMBER($I320)*ISNUMBER(K$9),INDEX(t_Employe[],$I320,K$9),"-")</f>
        <v>-</v>
      </c>
      <c r="L320" s="12" t="str" cm="1">
        <f t="array" ref="L320">IF(ISNUMBER($I320)*ISNUMBER(L$9),INDEX(t_Employe[],$I320,L$9),"-")</f>
        <v>-</v>
      </c>
      <c r="M320" s="12" t="str" cm="1">
        <f t="array" ref="M320">IF(ISNUMBER($I320)*ISNUMBER(M$9),INDEX(t_Employe[],$I320,M$9),"-")</f>
        <v>-</v>
      </c>
      <c r="N320" s="12" t="str" cm="1">
        <f t="array" ref="N320">IF(ISNUMBER($I320)*ISNUMBER(N$9),INDEX(t_Employe[],$I320,N$9),"-")</f>
        <v>-</v>
      </c>
    </row>
    <row r="321" spans="9:14" x14ac:dyDescent="0.25">
      <c r="I321" s="12" t="str" cm="1">
        <f t="array" ref="I321">IFERROR(_xlfn.AGGREGATE(15,6,ROW(t_Employe[Nom])/(ISNUMBER(SEARCH($C$4,t_Employe[Nom]&amp;"|"&amp;t_Employe[Prénom]))),ROW()-ROW($I$9))-_xlfn.SINGLE(ROW(t_Employe[]))+1,"-")</f>
        <v>-</v>
      </c>
      <c r="J321" s="12" t="str" cm="1">
        <f t="array" ref="J321">IF(ISNUMBER($I321)*ISNUMBER(J$9),INDEX(t_Employe[],$I321,J$9),"-")</f>
        <v>-</v>
      </c>
      <c r="K321" s="12" t="str" cm="1">
        <f t="array" ref="K321">IF(ISNUMBER($I321)*ISNUMBER(K$9),INDEX(t_Employe[],$I321,K$9),"-")</f>
        <v>-</v>
      </c>
      <c r="L321" s="12" t="str" cm="1">
        <f t="array" ref="L321">IF(ISNUMBER($I321)*ISNUMBER(L$9),INDEX(t_Employe[],$I321,L$9),"-")</f>
        <v>-</v>
      </c>
      <c r="M321" s="12" t="str" cm="1">
        <f t="array" ref="M321">IF(ISNUMBER($I321)*ISNUMBER(M$9),INDEX(t_Employe[],$I321,M$9),"-")</f>
        <v>-</v>
      </c>
      <c r="N321" s="12" t="str" cm="1">
        <f t="array" ref="N321">IF(ISNUMBER($I321)*ISNUMBER(N$9),INDEX(t_Employe[],$I321,N$9),"-")</f>
        <v>-</v>
      </c>
    </row>
    <row r="322" spans="9:14" x14ac:dyDescent="0.25">
      <c r="I322" s="12" t="str" cm="1">
        <f t="array" ref="I322">IFERROR(_xlfn.AGGREGATE(15,6,ROW(t_Employe[Nom])/(ISNUMBER(SEARCH($C$4,t_Employe[Nom]&amp;"|"&amp;t_Employe[Prénom]))),ROW()-ROW($I$9))-_xlfn.SINGLE(ROW(t_Employe[]))+1,"-")</f>
        <v>-</v>
      </c>
      <c r="J322" s="12" t="str" cm="1">
        <f t="array" ref="J322">IF(ISNUMBER($I322)*ISNUMBER(J$9),INDEX(t_Employe[],$I322,J$9),"-")</f>
        <v>-</v>
      </c>
      <c r="K322" s="12" t="str" cm="1">
        <f t="array" ref="K322">IF(ISNUMBER($I322)*ISNUMBER(K$9),INDEX(t_Employe[],$I322,K$9),"-")</f>
        <v>-</v>
      </c>
      <c r="L322" s="12" t="str" cm="1">
        <f t="array" ref="L322">IF(ISNUMBER($I322)*ISNUMBER(L$9),INDEX(t_Employe[],$I322,L$9),"-")</f>
        <v>-</v>
      </c>
      <c r="M322" s="12" t="str" cm="1">
        <f t="array" ref="M322">IF(ISNUMBER($I322)*ISNUMBER(M$9),INDEX(t_Employe[],$I322,M$9),"-")</f>
        <v>-</v>
      </c>
      <c r="N322" s="12" t="str" cm="1">
        <f t="array" ref="N322">IF(ISNUMBER($I322)*ISNUMBER(N$9),INDEX(t_Employe[],$I322,N$9),"-")</f>
        <v>-</v>
      </c>
    </row>
    <row r="323" spans="9:14" x14ac:dyDescent="0.25">
      <c r="I323" s="12" t="str" cm="1">
        <f t="array" ref="I323">IFERROR(_xlfn.AGGREGATE(15,6,ROW(t_Employe[Nom])/(ISNUMBER(SEARCH($C$4,t_Employe[Nom]&amp;"|"&amp;t_Employe[Prénom]))),ROW()-ROW($I$9))-_xlfn.SINGLE(ROW(t_Employe[]))+1,"-")</f>
        <v>-</v>
      </c>
      <c r="J323" s="12" t="str" cm="1">
        <f t="array" ref="J323">IF(ISNUMBER($I323)*ISNUMBER(J$9),INDEX(t_Employe[],$I323,J$9),"-")</f>
        <v>-</v>
      </c>
      <c r="K323" s="12" t="str" cm="1">
        <f t="array" ref="K323">IF(ISNUMBER($I323)*ISNUMBER(K$9),INDEX(t_Employe[],$I323,K$9),"-")</f>
        <v>-</v>
      </c>
      <c r="L323" s="12" t="str" cm="1">
        <f t="array" ref="L323">IF(ISNUMBER($I323)*ISNUMBER(L$9),INDEX(t_Employe[],$I323,L$9),"-")</f>
        <v>-</v>
      </c>
      <c r="M323" s="12" t="str" cm="1">
        <f t="array" ref="M323">IF(ISNUMBER($I323)*ISNUMBER(M$9),INDEX(t_Employe[],$I323,M$9),"-")</f>
        <v>-</v>
      </c>
      <c r="N323" s="12" t="str" cm="1">
        <f t="array" ref="N323">IF(ISNUMBER($I323)*ISNUMBER(N$9),INDEX(t_Employe[],$I323,N$9),"-")</f>
        <v>-</v>
      </c>
    </row>
    <row r="324" spans="9:14" x14ac:dyDescent="0.25">
      <c r="I324" s="12" t="str" cm="1">
        <f t="array" ref="I324">IFERROR(_xlfn.AGGREGATE(15,6,ROW(t_Employe[Nom])/(ISNUMBER(SEARCH($C$4,t_Employe[Nom]&amp;"|"&amp;t_Employe[Prénom]))),ROW()-ROW($I$9))-_xlfn.SINGLE(ROW(t_Employe[]))+1,"-")</f>
        <v>-</v>
      </c>
      <c r="J324" s="12" t="str" cm="1">
        <f t="array" ref="J324">IF(ISNUMBER($I324)*ISNUMBER(J$9),INDEX(t_Employe[],$I324,J$9),"-")</f>
        <v>-</v>
      </c>
      <c r="K324" s="12" t="str" cm="1">
        <f t="array" ref="K324">IF(ISNUMBER($I324)*ISNUMBER(K$9),INDEX(t_Employe[],$I324,K$9),"-")</f>
        <v>-</v>
      </c>
      <c r="L324" s="12" t="str" cm="1">
        <f t="array" ref="L324">IF(ISNUMBER($I324)*ISNUMBER(L$9),INDEX(t_Employe[],$I324,L$9),"-")</f>
        <v>-</v>
      </c>
      <c r="M324" s="12" t="str" cm="1">
        <f t="array" ref="M324">IF(ISNUMBER($I324)*ISNUMBER(M$9),INDEX(t_Employe[],$I324,M$9),"-")</f>
        <v>-</v>
      </c>
      <c r="N324" s="12" t="str" cm="1">
        <f t="array" ref="N324">IF(ISNUMBER($I324)*ISNUMBER(N$9),INDEX(t_Employe[],$I324,N$9),"-")</f>
        <v>-</v>
      </c>
    </row>
    <row r="325" spans="9:14" x14ac:dyDescent="0.25">
      <c r="I325" s="12" t="str" cm="1">
        <f t="array" ref="I325">IFERROR(_xlfn.AGGREGATE(15,6,ROW(t_Employe[Nom])/(ISNUMBER(SEARCH($C$4,t_Employe[Nom]&amp;"|"&amp;t_Employe[Prénom]))),ROW()-ROW($I$9))-_xlfn.SINGLE(ROW(t_Employe[]))+1,"-")</f>
        <v>-</v>
      </c>
      <c r="J325" s="12" t="str" cm="1">
        <f t="array" ref="J325">IF(ISNUMBER($I325)*ISNUMBER(J$9),INDEX(t_Employe[],$I325,J$9),"-")</f>
        <v>-</v>
      </c>
      <c r="K325" s="12" t="str" cm="1">
        <f t="array" ref="K325">IF(ISNUMBER($I325)*ISNUMBER(K$9),INDEX(t_Employe[],$I325,K$9),"-")</f>
        <v>-</v>
      </c>
      <c r="L325" s="12" t="str" cm="1">
        <f t="array" ref="L325">IF(ISNUMBER($I325)*ISNUMBER(L$9),INDEX(t_Employe[],$I325,L$9),"-")</f>
        <v>-</v>
      </c>
      <c r="M325" s="12" t="str" cm="1">
        <f t="array" ref="M325">IF(ISNUMBER($I325)*ISNUMBER(M$9),INDEX(t_Employe[],$I325,M$9),"-")</f>
        <v>-</v>
      </c>
      <c r="N325" s="12" t="str" cm="1">
        <f t="array" ref="N325">IF(ISNUMBER($I325)*ISNUMBER(N$9),INDEX(t_Employe[],$I325,N$9),"-")</f>
        <v>-</v>
      </c>
    </row>
    <row r="326" spans="9:14" x14ac:dyDescent="0.25">
      <c r="I326" s="12" t="str" cm="1">
        <f t="array" ref="I326">IFERROR(_xlfn.AGGREGATE(15,6,ROW(t_Employe[Nom])/(ISNUMBER(SEARCH($C$4,t_Employe[Nom]&amp;"|"&amp;t_Employe[Prénom]))),ROW()-ROW($I$9))-_xlfn.SINGLE(ROW(t_Employe[]))+1,"-")</f>
        <v>-</v>
      </c>
      <c r="J326" s="12" t="str" cm="1">
        <f t="array" ref="J326">IF(ISNUMBER($I326)*ISNUMBER(J$9),INDEX(t_Employe[],$I326,J$9),"-")</f>
        <v>-</v>
      </c>
      <c r="K326" s="12" t="str" cm="1">
        <f t="array" ref="K326">IF(ISNUMBER($I326)*ISNUMBER(K$9),INDEX(t_Employe[],$I326,K$9),"-")</f>
        <v>-</v>
      </c>
      <c r="L326" s="12" t="str" cm="1">
        <f t="array" ref="L326">IF(ISNUMBER($I326)*ISNUMBER(L$9),INDEX(t_Employe[],$I326,L$9),"-")</f>
        <v>-</v>
      </c>
      <c r="M326" s="12" t="str" cm="1">
        <f t="array" ref="M326">IF(ISNUMBER($I326)*ISNUMBER(M$9),INDEX(t_Employe[],$I326,M$9),"-")</f>
        <v>-</v>
      </c>
      <c r="N326" s="12" t="str" cm="1">
        <f t="array" ref="N326">IF(ISNUMBER($I326)*ISNUMBER(N$9),INDEX(t_Employe[],$I326,N$9),"-")</f>
        <v>-</v>
      </c>
    </row>
    <row r="327" spans="9:14" x14ac:dyDescent="0.25">
      <c r="I327" s="12" t="str" cm="1">
        <f t="array" ref="I327">IFERROR(_xlfn.AGGREGATE(15,6,ROW(t_Employe[Nom])/(ISNUMBER(SEARCH($C$4,t_Employe[Nom]&amp;"|"&amp;t_Employe[Prénom]))),ROW()-ROW($I$9))-_xlfn.SINGLE(ROW(t_Employe[]))+1,"-")</f>
        <v>-</v>
      </c>
      <c r="J327" s="12" t="str" cm="1">
        <f t="array" ref="J327">IF(ISNUMBER($I327)*ISNUMBER(J$9),INDEX(t_Employe[],$I327,J$9),"-")</f>
        <v>-</v>
      </c>
      <c r="K327" s="12" t="str" cm="1">
        <f t="array" ref="K327">IF(ISNUMBER($I327)*ISNUMBER(K$9),INDEX(t_Employe[],$I327,K$9),"-")</f>
        <v>-</v>
      </c>
      <c r="L327" s="12" t="str" cm="1">
        <f t="array" ref="L327">IF(ISNUMBER($I327)*ISNUMBER(L$9),INDEX(t_Employe[],$I327,L$9),"-")</f>
        <v>-</v>
      </c>
      <c r="M327" s="12" t="str" cm="1">
        <f t="array" ref="M327">IF(ISNUMBER($I327)*ISNUMBER(M$9),INDEX(t_Employe[],$I327,M$9),"-")</f>
        <v>-</v>
      </c>
      <c r="N327" s="12" t="str" cm="1">
        <f t="array" ref="N327">IF(ISNUMBER($I327)*ISNUMBER(N$9),INDEX(t_Employe[],$I327,N$9),"-")</f>
        <v>-</v>
      </c>
    </row>
    <row r="328" spans="9:14" x14ac:dyDescent="0.25">
      <c r="I328" s="12" t="str" cm="1">
        <f t="array" ref="I328">IFERROR(_xlfn.AGGREGATE(15,6,ROW(t_Employe[Nom])/(ISNUMBER(SEARCH($C$4,t_Employe[Nom]&amp;"|"&amp;t_Employe[Prénom]))),ROW()-ROW($I$9))-_xlfn.SINGLE(ROW(t_Employe[]))+1,"-")</f>
        <v>-</v>
      </c>
      <c r="J328" s="12" t="str" cm="1">
        <f t="array" ref="J328">IF(ISNUMBER($I328)*ISNUMBER(J$9),INDEX(t_Employe[],$I328,J$9),"-")</f>
        <v>-</v>
      </c>
      <c r="K328" s="12" t="str" cm="1">
        <f t="array" ref="K328">IF(ISNUMBER($I328)*ISNUMBER(K$9),INDEX(t_Employe[],$I328,K$9),"-")</f>
        <v>-</v>
      </c>
      <c r="L328" s="12" t="str" cm="1">
        <f t="array" ref="L328">IF(ISNUMBER($I328)*ISNUMBER(L$9),INDEX(t_Employe[],$I328,L$9),"-")</f>
        <v>-</v>
      </c>
      <c r="M328" s="12" t="str" cm="1">
        <f t="array" ref="M328">IF(ISNUMBER($I328)*ISNUMBER(M$9),INDEX(t_Employe[],$I328,M$9),"-")</f>
        <v>-</v>
      </c>
      <c r="N328" s="12" t="str" cm="1">
        <f t="array" ref="N328">IF(ISNUMBER($I328)*ISNUMBER(N$9),INDEX(t_Employe[],$I328,N$9),"-")</f>
        <v>-</v>
      </c>
    </row>
    <row r="329" spans="9:14" x14ac:dyDescent="0.25">
      <c r="I329" s="12" t="str" cm="1">
        <f t="array" ref="I329">IFERROR(_xlfn.AGGREGATE(15,6,ROW(t_Employe[Nom])/(ISNUMBER(SEARCH($C$4,t_Employe[Nom]&amp;"|"&amp;t_Employe[Prénom]))),ROW()-ROW($I$9))-_xlfn.SINGLE(ROW(t_Employe[]))+1,"-")</f>
        <v>-</v>
      </c>
      <c r="J329" s="12" t="str" cm="1">
        <f t="array" ref="J329">IF(ISNUMBER($I329)*ISNUMBER(J$9),INDEX(t_Employe[],$I329,J$9),"-")</f>
        <v>-</v>
      </c>
      <c r="K329" s="12" t="str" cm="1">
        <f t="array" ref="K329">IF(ISNUMBER($I329)*ISNUMBER(K$9),INDEX(t_Employe[],$I329,K$9),"-")</f>
        <v>-</v>
      </c>
      <c r="L329" s="12" t="str" cm="1">
        <f t="array" ref="L329">IF(ISNUMBER($I329)*ISNUMBER(L$9),INDEX(t_Employe[],$I329,L$9),"-")</f>
        <v>-</v>
      </c>
      <c r="M329" s="12" t="str" cm="1">
        <f t="array" ref="M329">IF(ISNUMBER($I329)*ISNUMBER(M$9),INDEX(t_Employe[],$I329,M$9),"-")</f>
        <v>-</v>
      </c>
      <c r="N329" s="12" t="str" cm="1">
        <f t="array" ref="N329">IF(ISNUMBER($I329)*ISNUMBER(N$9),INDEX(t_Employe[],$I329,N$9),"-")</f>
        <v>-</v>
      </c>
    </row>
    <row r="330" spans="9:14" x14ac:dyDescent="0.25">
      <c r="I330" s="12" t="str" cm="1">
        <f t="array" ref="I330">IFERROR(_xlfn.AGGREGATE(15,6,ROW(t_Employe[Nom])/(ISNUMBER(SEARCH($C$4,t_Employe[Nom]&amp;"|"&amp;t_Employe[Prénom]))),ROW()-ROW($I$9))-_xlfn.SINGLE(ROW(t_Employe[]))+1,"-")</f>
        <v>-</v>
      </c>
      <c r="J330" s="12" t="str" cm="1">
        <f t="array" ref="J330">IF(ISNUMBER($I330)*ISNUMBER(J$9),INDEX(t_Employe[],$I330,J$9),"-")</f>
        <v>-</v>
      </c>
      <c r="K330" s="12" t="str" cm="1">
        <f t="array" ref="K330">IF(ISNUMBER($I330)*ISNUMBER(K$9),INDEX(t_Employe[],$I330,K$9),"-")</f>
        <v>-</v>
      </c>
      <c r="L330" s="12" t="str" cm="1">
        <f t="array" ref="L330">IF(ISNUMBER($I330)*ISNUMBER(L$9),INDEX(t_Employe[],$I330,L$9),"-")</f>
        <v>-</v>
      </c>
      <c r="M330" s="12" t="str" cm="1">
        <f t="array" ref="M330">IF(ISNUMBER($I330)*ISNUMBER(M$9),INDEX(t_Employe[],$I330,M$9),"-")</f>
        <v>-</v>
      </c>
      <c r="N330" s="12" t="str" cm="1">
        <f t="array" ref="N330">IF(ISNUMBER($I330)*ISNUMBER(N$9),INDEX(t_Employe[],$I330,N$9),"-")</f>
        <v>-</v>
      </c>
    </row>
    <row r="331" spans="9:14" x14ac:dyDescent="0.25">
      <c r="I331" s="12" t="str" cm="1">
        <f t="array" ref="I331">IFERROR(_xlfn.AGGREGATE(15,6,ROW(t_Employe[Nom])/(ISNUMBER(SEARCH($C$4,t_Employe[Nom]&amp;"|"&amp;t_Employe[Prénom]))),ROW()-ROW($I$9))-_xlfn.SINGLE(ROW(t_Employe[]))+1,"-")</f>
        <v>-</v>
      </c>
      <c r="J331" s="12" t="str" cm="1">
        <f t="array" ref="J331">IF(ISNUMBER($I331)*ISNUMBER(J$9),INDEX(t_Employe[],$I331,J$9),"-")</f>
        <v>-</v>
      </c>
      <c r="K331" s="12" t="str" cm="1">
        <f t="array" ref="K331">IF(ISNUMBER($I331)*ISNUMBER(K$9),INDEX(t_Employe[],$I331,K$9),"-")</f>
        <v>-</v>
      </c>
      <c r="L331" s="12" t="str" cm="1">
        <f t="array" ref="L331">IF(ISNUMBER($I331)*ISNUMBER(L$9),INDEX(t_Employe[],$I331,L$9),"-")</f>
        <v>-</v>
      </c>
      <c r="M331" s="12" t="str" cm="1">
        <f t="array" ref="M331">IF(ISNUMBER($I331)*ISNUMBER(M$9),INDEX(t_Employe[],$I331,M$9),"-")</f>
        <v>-</v>
      </c>
      <c r="N331" s="12" t="str" cm="1">
        <f t="array" ref="N331">IF(ISNUMBER($I331)*ISNUMBER(N$9),INDEX(t_Employe[],$I331,N$9),"-")</f>
        <v>-</v>
      </c>
    </row>
    <row r="332" spans="9:14" x14ac:dyDescent="0.25">
      <c r="I332" s="12" t="str" cm="1">
        <f t="array" ref="I332">IFERROR(_xlfn.AGGREGATE(15,6,ROW(t_Employe[Nom])/(ISNUMBER(SEARCH($C$4,t_Employe[Nom]&amp;"|"&amp;t_Employe[Prénom]))),ROW()-ROW($I$9))-_xlfn.SINGLE(ROW(t_Employe[]))+1,"-")</f>
        <v>-</v>
      </c>
      <c r="J332" s="12" t="str" cm="1">
        <f t="array" ref="J332">IF(ISNUMBER($I332)*ISNUMBER(J$9),INDEX(t_Employe[],$I332,J$9),"-")</f>
        <v>-</v>
      </c>
      <c r="K332" s="12" t="str" cm="1">
        <f t="array" ref="K332">IF(ISNUMBER($I332)*ISNUMBER(K$9),INDEX(t_Employe[],$I332,K$9),"-")</f>
        <v>-</v>
      </c>
      <c r="L332" s="12" t="str" cm="1">
        <f t="array" ref="L332">IF(ISNUMBER($I332)*ISNUMBER(L$9),INDEX(t_Employe[],$I332,L$9),"-")</f>
        <v>-</v>
      </c>
      <c r="M332" s="12" t="str" cm="1">
        <f t="array" ref="M332">IF(ISNUMBER($I332)*ISNUMBER(M$9),INDEX(t_Employe[],$I332,M$9),"-")</f>
        <v>-</v>
      </c>
      <c r="N332" s="12" t="str" cm="1">
        <f t="array" ref="N332">IF(ISNUMBER($I332)*ISNUMBER(N$9),INDEX(t_Employe[],$I332,N$9),"-")</f>
        <v>-</v>
      </c>
    </row>
    <row r="333" spans="9:14" x14ac:dyDescent="0.25">
      <c r="I333" s="12" t="str" cm="1">
        <f t="array" ref="I333">IFERROR(_xlfn.AGGREGATE(15,6,ROW(t_Employe[Nom])/(ISNUMBER(SEARCH($C$4,t_Employe[Nom]&amp;"|"&amp;t_Employe[Prénom]))),ROW()-ROW($I$9))-_xlfn.SINGLE(ROW(t_Employe[]))+1,"-")</f>
        <v>-</v>
      </c>
      <c r="J333" s="12" t="str" cm="1">
        <f t="array" ref="J333">IF(ISNUMBER($I333)*ISNUMBER(J$9),INDEX(t_Employe[],$I333,J$9),"-")</f>
        <v>-</v>
      </c>
      <c r="K333" s="12" t="str" cm="1">
        <f t="array" ref="K333">IF(ISNUMBER($I333)*ISNUMBER(K$9),INDEX(t_Employe[],$I333,K$9),"-")</f>
        <v>-</v>
      </c>
      <c r="L333" s="12" t="str" cm="1">
        <f t="array" ref="L333">IF(ISNUMBER($I333)*ISNUMBER(L$9),INDEX(t_Employe[],$I333,L$9),"-")</f>
        <v>-</v>
      </c>
      <c r="M333" s="12" t="str" cm="1">
        <f t="array" ref="M333">IF(ISNUMBER($I333)*ISNUMBER(M$9),INDEX(t_Employe[],$I333,M$9),"-")</f>
        <v>-</v>
      </c>
      <c r="N333" s="12" t="str" cm="1">
        <f t="array" ref="N333">IF(ISNUMBER($I333)*ISNUMBER(N$9),INDEX(t_Employe[],$I333,N$9),"-")</f>
        <v>-</v>
      </c>
    </row>
    <row r="334" spans="9:14" x14ac:dyDescent="0.25">
      <c r="I334" s="12" t="str" cm="1">
        <f t="array" ref="I334">IFERROR(_xlfn.AGGREGATE(15,6,ROW(t_Employe[Nom])/(ISNUMBER(SEARCH($C$4,t_Employe[Nom]&amp;"|"&amp;t_Employe[Prénom]))),ROW()-ROW($I$9))-_xlfn.SINGLE(ROW(t_Employe[]))+1,"-")</f>
        <v>-</v>
      </c>
      <c r="J334" s="12" t="str" cm="1">
        <f t="array" ref="J334">IF(ISNUMBER($I334)*ISNUMBER(J$9),INDEX(t_Employe[],$I334,J$9),"-")</f>
        <v>-</v>
      </c>
      <c r="K334" s="12" t="str" cm="1">
        <f t="array" ref="K334">IF(ISNUMBER($I334)*ISNUMBER(K$9),INDEX(t_Employe[],$I334,K$9),"-")</f>
        <v>-</v>
      </c>
      <c r="L334" s="12" t="str" cm="1">
        <f t="array" ref="L334">IF(ISNUMBER($I334)*ISNUMBER(L$9),INDEX(t_Employe[],$I334,L$9),"-")</f>
        <v>-</v>
      </c>
      <c r="M334" s="12" t="str" cm="1">
        <f t="array" ref="M334">IF(ISNUMBER($I334)*ISNUMBER(M$9),INDEX(t_Employe[],$I334,M$9),"-")</f>
        <v>-</v>
      </c>
      <c r="N334" s="12" t="str" cm="1">
        <f t="array" ref="N334">IF(ISNUMBER($I334)*ISNUMBER(N$9),INDEX(t_Employe[],$I334,N$9),"-")</f>
        <v>-</v>
      </c>
    </row>
    <row r="335" spans="9:14" x14ac:dyDescent="0.25">
      <c r="I335" s="12" t="str" cm="1">
        <f t="array" ref="I335">IFERROR(_xlfn.AGGREGATE(15,6,ROW(t_Employe[Nom])/(ISNUMBER(SEARCH($C$4,t_Employe[Nom]&amp;"|"&amp;t_Employe[Prénom]))),ROW()-ROW($I$9))-_xlfn.SINGLE(ROW(t_Employe[]))+1,"-")</f>
        <v>-</v>
      </c>
      <c r="J335" s="12" t="str" cm="1">
        <f t="array" ref="J335">IF(ISNUMBER($I335)*ISNUMBER(J$9),INDEX(t_Employe[],$I335,J$9),"-")</f>
        <v>-</v>
      </c>
      <c r="K335" s="12" t="str" cm="1">
        <f t="array" ref="K335">IF(ISNUMBER($I335)*ISNUMBER(K$9),INDEX(t_Employe[],$I335,K$9),"-")</f>
        <v>-</v>
      </c>
      <c r="L335" s="12" t="str" cm="1">
        <f t="array" ref="L335">IF(ISNUMBER($I335)*ISNUMBER(L$9),INDEX(t_Employe[],$I335,L$9),"-")</f>
        <v>-</v>
      </c>
      <c r="M335" s="12" t="str" cm="1">
        <f t="array" ref="M335">IF(ISNUMBER($I335)*ISNUMBER(M$9),INDEX(t_Employe[],$I335,M$9),"-")</f>
        <v>-</v>
      </c>
      <c r="N335" s="12" t="str" cm="1">
        <f t="array" ref="N335">IF(ISNUMBER($I335)*ISNUMBER(N$9),INDEX(t_Employe[],$I335,N$9),"-")</f>
        <v>-</v>
      </c>
    </row>
    <row r="336" spans="9:14" x14ac:dyDescent="0.25">
      <c r="I336" s="12" t="str" cm="1">
        <f t="array" ref="I336">IFERROR(_xlfn.AGGREGATE(15,6,ROW(t_Employe[Nom])/(ISNUMBER(SEARCH($C$4,t_Employe[Nom]&amp;"|"&amp;t_Employe[Prénom]))),ROW()-ROW($I$9))-_xlfn.SINGLE(ROW(t_Employe[]))+1,"-")</f>
        <v>-</v>
      </c>
      <c r="J336" s="12" t="str" cm="1">
        <f t="array" ref="J336">IF(ISNUMBER($I336)*ISNUMBER(J$9),INDEX(t_Employe[],$I336,J$9),"-")</f>
        <v>-</v>
      </c>
      <c r="K336" s="12" t="str" cm="1">
        <f t="array" ref="K336">IF(ISNUMBER($I336)*ISNUMBER(K$9),INDEX(t_Employe[],$I336,K$9),"-")</f>
        <v>-</v>
      </c>
      <c r="L336" s="12" t="str" cm="1">
        <f t="array" ref="L336">IF(ISNUMBER($I336)*ISNUMBER(L$9),INDEX(t_Employe[],$I336,L$9),"-")</f>
        <v>-</v>
      </c>
      <c r="M336" s="12" t="str" cm="1">
        <f t="array" ref="M336">IF(ISNUMBER($I336)*ISNUMBER(M$9),INDEX(t_Employe[],$I336,M$9),"-")</f>
        <v>-</v>
      </c>
      <c r="N336" s="12" t="str" cm="1">
        <f t="array" ref="N336">IF(ISNUMBER($I336)*ISNUMBER(N$9),INDEX(t_Employe[],$I336,N$9),"-")</f>
        <v>-</v>
      </c>
    </row>
    <row r="337" spans="9:14" x14ac:dyDescent="0.25">
      <c r="I337" s="12" t="str" cm="1">
        <f t="array" ref="I337">IFERROR(_xlfn.AGGREGATE(15,6,ROW(t_Employe[Nom])/(ISNUMBER(SEARCH($C$4,t_Employe[Nom]&amp;"|"&amp;t_Employe[Prénom]))),ROW()-ROW($I$9))-_xlfn.SINGLE(ROW(t_Employe[]))+1,"-")</f>
        <v>-</v>
      </c>
      <c r="J337" s="12" t="str" cm="1">
        <f t="array" ref="J337">IF(ISNUMBER($I337)*ISNUMBER(J$9),INDEX(t_Employe[],$I337,J$9),"-")</f>
        <v>-</v>
      </c>
      <c r="K337" s="12" t="str" cm="1">
        <f t="array" ref="K337">IF(ISNUMBER($I337)*ISNUMBER(K$9),INDEX(t_Employe[],$I337,K$9),"-")</f>
        <v>-</v>
      </c>
      <c r="L337" s="12" t="str" cm="1">
        <f t="array" ref="L337">IF(ISNUMBER($I337)*ISNUMBER(L$9),INDEX(t_Employe[],$I337,L$9),"-")</f>
        <v>-</v>
      </c>
      <c r="M337" s="12" t="str" cm="1">
        <f t="array" ref="M337">IF(ISNUMBER($I337)*ISNUMBER(M$9),INDEX(t_Employe[],$I337,M$9),"-")</f>
        <v>-</v>
      </c>
      <c r="N337" s="12" t="str" cm="1">
        <f t="array" ref="N337">IF(ISNUMBER($I337)*ISNUMBER(N$9),INDEX(t_Employe[],$I337,N$9),"-")</f>
        <v>-</v>
      </c>
    </row>
    <row r="338" spans="9:14" x14ac:dyDescent="0.25">
      <c r="I338" s="12" t="str" cm="1">
        <f t="array" ref="I338">IFERROR(_xlfn.AGGREGATE(15,6,ROW(t_Employe[Nom])/(ISNUMBER(SEARCH($C$4,t_Employe[Nom]&amp;"|"&amp;t_Employe[Prénom]))),ROW()-ROW($I$9))-_xlfn.SINGLE(ROW(t_Employe[]))+1,"-")</f>
        <v>-</v>
      </c>
      <c r="J338" s="12" t="str" cm="1">
        <f t="array" ref="J338">IF(ISNUMBER($I338)*ISNUMBER(J$9),INDEX(t_Employe[],$I338,J$9),"-")</f>
        <v>-</v>
      </c>
      <c r="K338" s="12" t="str" cm="1">
        <f t="array" ref="K338">IF(ISNUMBER($I338)*ISNUMBER(K$9),INDEX(t_Employe[],$I338,K$9),"-")</f>
        <v>-</v>
      </c>
      <c r="L338" s="12" t="str" cm="1">
        <f t="array" ref="L338">IF(ISNUMBER($I338)*ISNUMBER(L$9),INDEX(t_Employe[],$I338,L$9),"-")</f>
        <v>-</v>
      </c>
      <c r="M338" s="12" t="str" cm="1">
        <f t="array" ref="M338">IF(ISNUMBER($I338)*ISNUMBER(M$9),INDEX(t_Employe[],$I338,M$9),"-")</f>
        <v>-</v>
      </c>
      <c r="N338" s="12" t="str" cm="1">
        <f t="array" ref="N338">IF(ISNUMBER($I338)*ISNUMBER(N$9),INDEX(t_Employe[],$I338,N$9),"-")</f>
        <v>-</v>
      </c>
    </row>
    <row r="339" spans="9:14" x14ac:dyDescent="0.25">
      <c r="I339" s="12" t="str" cm="1">
        <f t="array" ref="I339">IFERROR(_xlfn.AGGREGATE(15,6,ROW(t_Employe[Nom])/(ISNUMBER(SEARCH($C$4,t_Employe[Nom]&amp;"|"&amp;t_Employe[Prénom]))),ROW()-ROW($I$9))-_xlfn.SINGLE(ROW(t_Employe[]))+1,"-")</f>
        <v>-</v>
      </c>
      <c r="J339" s="12" t="str" cm="1">
        <f t="array" ref="J339">IF(ISNUMBER($I339)*ISNUMBER(J$9),INDEX(t_Employe[],$I339,J$9),"-")</f>
        <v>-</v>
      </c>
      <c r="K339" s="12" t="str" cm="1">
        <f t="array" ref="K339">IF(ISNUMBER($I339)*ISNUMBER(K$9),INDEX(t_Employe[],$I339,K$9),"-")</f>
        <v>-</v>
      </c>
      <c r="L339" s="12" t="str" cm="1">
        <f t="array" ref="L339">IF(ISNUMBER($I339)*ISNUMBER(L$9),INDEX(t_Employe[],$I339,L$9),"-")</f>
        <v>-</v>
      </c>
      <c r="M339" s="12" t="str" cm="1">
        <f t="array" ref="M339">IF(ISNUMBER($I339)*ISNUMBER(M$9),INDEX(t_Employe[],$I339,M$9),"-")</f>
        <v>-</v>
      </c>
      <c r="N339" s="12" t="str" cm="1">
        <f t="array" ref="N339">IF(ISNUMBER($I339)*ISNUMBER(N$9),INDEX(t_Employe[],$I339,N$9),"-")</f>
        <v>-</v>
      </c>
    </row>
    <row r="340" spans="9:14" x14ac:dyDescent="0.25">
      <c r="I340" s="12" t="str" cm="1">
        <f t="array" ref="I340">IFERROR(_xlfn.AGGREGATE(15,6,ROW(t_Employe[Nom])/(ISNUMBER(SEARCH($C$4,t_Employe[Nom]&amp;"|"&amp;t_Employe[Prénom]))),ROW()-ROW($I$9))-_xlfn.SINGLE(ROW(t_Employe[]))+1,"-")</f>
        <v>-</v>
      </c>
      <c r="J340" s="12" t="str" cm="1">
        <f t="array" ref="J340">IF(ISNUMBER($I340)*ISNUMBER(J$9),INDEX(t_Employe[],$I340,J$9),"-")</f>
        <v>-</v>
      </c>
      <c r="K340" s="12" t="str" cm="1">
        <f t="array" ref="K340">IF(ISNUMBER($I340)*ISNUMBER(K$9),INDEX(t_Employe[],$I340,K$9),"-")</f>
        <v>-</v>
      </c>
      <c r="L340" s="12" t="str" cm="1">
        <f t="array" ref="L340">IF(ISNUMBER($I340)*ISNUMBER(L$9),INDEX(t_Employe[],$I340,L$9),"-")</f>
        <v>-</v>
      </c>
      <c r="M340" s="12" t="str" cm="1">
        <f t="array" ref="M340">IF(ISNUMBER($I340)*ISNUMBER(M$9),INDEX(t_Employe[],$I340,M$9),"-")</f>
        <v>-</v>
      </c>
      <c r="N340" s="12" t="str" cm="1">
        <f t="array" ref="N340">IF(ISNUMBER($I340)*ISNUMBER(N$9),INDEX(t_Employe[],$I340,N$9),"-")</f>
        <v>-</v>
      </c>
    </row>
    <row r="341" spans="9:14" x14ac:dyDescent="0.25">
      <c r="I341" s="12" t="str" cm="1">
        <f t="array" ref="I341">IFERROR(_xlfn.AGGREGATE(15,6,ROW(t_Employe[Nom])/(ISNUMBER(SEARCH($C$4,t_Employe[Nom]&amp;"|"&amp;t_Employe[Prénom]))),ROW()-ROW($I$9))-_xlfn.SINGLE(ROW(t_Employe[]))+1,"-")</f>
        <v>-</v>
      </c>
      <c r="J341" s="12" t="str" cm="1">
        <f t="array" ref="J341">IF(ISNUMBER($I341)*ISNUMBER(J$9),INDEX(t_Employe[],$I341,J$9),"-")</f>
        <v>-</v>
      </c>
      <c r="K341" s="12" t="str" cm="1">
        <f t="array" ref="K341">IF(ISNUMBER($I341)*ISNUMBER(K$9),INDEX(t_Employe[],$I341,K$9),"-")</f>
        <v>-</v>
      </c>
      <c r="L341" s="12" t="str" cm="1">
        <f t="array" ref="L341">IF(ISNUMBER($I341)*ISNUMBER(L$9),INDEX(t_Employe[],$I341,L$9),"-")</f>
        <v>-</v>
      </c>
      <c r="M341" s="12" t="str" cm="1">
        <f t="array" ref="M341">IF(ISNUMBER($I341)*ISNUMBER(M$9),INDEX(t_Employe[],$I341,M$9),"-")</f>
        <v>-</v>
      </c>
      <c r="N341" s="12" t="str" cm="1">
        <f t="array" ref="N341">IF(ISNUMBER($I341)*ISNUMBER(N$9),INDEX(t_Employe[],$I341,N$9),"-")</f>
        <v>-</v>
      </c>
    </row>
    <row r="342" spans="9:14" x14ac:dyDescent="0.25">
      <c r="I342" s="12" t="str" cm="1">
        <f t="array" ref="I342">IFERROR(_xlfn.AGGREGATE(15,6,ROW(t_Employe[Nom])/(ISNUMBER(SEARCH($C$4,t_Employe[Nom]&amp;"|"&amp;t_Employe[Prénom]))),ROW()-ROW($I$9))-_xlfn.SINGLE(ROW(t_Employe[]))+1,"-")</f>
        <v>-</v>
      </c>
      <c r="J342" s="12" t="str" cm="1">
        <f t="array" ref="J342">IF(ISNUMBER($I342)*ISNUMBER(J$9),INDEX(t_Employe[],$I342,J$9),"-")</f>
        <v>-</v>
      </c>
      <c r="K342" s="12" t="str" cm="1">
        <f t="array" ref="K342">IF(ISNUMBER($I342)*ISNUMBER(K$9),INDEX(t_Employe[],$I342,K$9),"-")</f>
        <v>-</v>
      </c>
      <c r="L342" s="12" t="str" cm="1">
        <f t="array" ref="L342">IF(ISNUMBER($I342)*ISNUMBER(L$9),INDEX(t_Employe[],$I342,L$9),"-")</f>
        <v>-</v>
      </c>
      <c r="M342" s="12" t="str" cm="1">
        <f t="array" ref="M342">IF(ISNUMBER($I342)*ISNUMBER(M$9),INDEX(t_Employe[],$I342,M$9),"-")</f>
        <v>-</v>
      </c>
      <c r="N342" s="12" t="str" cm="1">
        <f t="array" ref="N342">IF(ISNUMBER($I342)*ISNUMBER(N$9),INDEX(t_Employe[],$I342,N$9),"-")</f>
        <v>-</v>
      </c>
    </row>
    <row r="343" spans="9:14" x14ac:dyDescent="0.25">
      <c r="I343" s="12" t="str" cm="1">
        <f t="array" ref="I343">IFERROR(_xlfn.AGGREGATE(15,6,ROW(t_Employe[Nom])/(ISNUMBER(SEARCH($C$4,t_Employe[Nom]&amp;"|"&amp;t_Employe[Prénom]))),ROW()-ROW($I$9))-_xlfn.SINGLE(ROW(t_Employe[]))+1,"-")</f>
        <v>-</v>
      </c>
      <c r="J343" s="12" t="str" cm="1">
        <f t="array" ref="J343">IF(ISNUMBER($I343)*ISNUMBER(J$9),INDEX(t_Employe[],$I343,J$9),"-")</f>
        <v>-</v>
      </c>
      <c r="K343" s="12" t="str" cm="1">
        <f t="array" ref="K343">IF(ISNUMBER($I343)*ISNUMBER(K$9),INDEX(t_Employe[],$I343,K$9),"-")</f>
        <v>-</v>
      </c>
      <c r="L343" s="12" t="str" cm="1">
        <f t="array" ref="L343">IF(ISNUMBER($I343)*ISNUMBER(L$9),INDEX(t_Employe[],$I343,L$9),"-")</f>
        <v>-</v>
      </c>
      <c r="M343" s="12" t="str" cm="1">
        <f t="array" ref="M343">IF(ISNUMBER($I343)*ISNUMBER(M$9),INDEX(t_Employe[],$I343,M$9),"-")</f>
        <v>-</v>
      </c>
      <c r="N343" s="12" t="str" cm="1">
        <f t="array" ref="N343">IF(ISNUMBER($I343)*ISNUMBER(N$9),INDEX(t_Employe[],$I343,N$9),"-")</f>
        <v>-</v>
      </c>
    </row>
    <row r="344" spans="9:14" x14ac:dyDescent="0.25">
      <c r="I344" s="12" t="str" cm="1">
        <f t="array" ref="I344">IFERROR(_xlfn.AGGREGATE(15,6,ROW(t_Employe[Nom])/(ISNUMBER(SEARCH($C$4,t_Employe[Nom]&amp;"|"&amp;t_Employe[Prénom]))),ROW()-ROW($I$9))-_xlfn.SINGLE(ROW(t_Employe[]))+1,"-")</f>
        <v>-</v>
      </c>
      <c r="J344" s="12" t="str" cm="1">
        <f t="array" ref="J344">IF(ISNUMBER($I344)*ISNUMBER(J$9),INDEX(t_Employe[],$I344,J$9),"-")</f>
        <v>-</v>
      </c>
      <c r="K344" s="12" t="str" cm="1">
        <f t="array" ref="K344">IF(ISNUMBER($I344)*ISNUMBER(K$9),INDEX(t_Employe[],$I344,K$9),"-")</f>
        <v>-</v>
      </c>
      <c r="L344" s="12" t="str" cm="1">
        <f t="array" ref="L344">IF(ISNUMBER($I344)*ISNUMBER(L$9),INDEX(t_Employe[],$I344,L$9),"-")</f>
        <v>-</v>
      </c>
      <c r="M344" s="12" t="str" cm="1">
        <f t="array" ref="M344">IF(ISNUMBER($I344)*ISNUMBER(M$9),INDEX(t_Employe[],$I344,M$9),"-")</f>
        <v>-</v>
      </c>
      <c r="N344" s="12" t="str" cm="1">
        <f t="array" ref="N344">IF(ISNUMBER($I344)*ISNUMBER(N$9),INDEX(t_Employe[],$I344,N$9),"-")</f>
        <v>-</v>
      </c>
    </row>
    <row r="345" spans="9:14" x14ac:dyDescent="0.25">
      <c r="I345" s="12" t="str" cm="1">
        <f t="array" ref="I345">IFERROR(_xlfn.AGGREGATE(15,6,ROW(t_Employe[Nom])/(ISNUMBER(SEARCH($C$4,t_Employe[Nom]&amp;"|"&amp;t_Employe[Prénom]))),ROW()-ROW($I$9))-_xlfn.SINGLE(ROW(t_Employe[]))+1,"-")</f>
        <v>-</v>
      </c>
      <c r="J345" s="12" t="str" cm="1">
        <f t="array" ref="J345">IF(ISNUMBER($I345)*ISNUMBER(J$9),INDEX(t_Employe[],$I345,J$9),"-")</f>
        <v>-</v>
      </c>
      <c r="K345" s="12" t="str" cm="1">
        <f t="array" ref="K345">IF(ISNUMBER($I345)*ISNUMBER(K$9),INDEX(t_Employe[],$I345,K$9),"-")</f>
        <v>-</v>
      </c>
      <c r="L345" s="12" t="str" cm="1">
        <f t="array" ref="L345">IF(ISNUMBER($I345)*ISNUMBER(L$9),INDEX(t_Employe[],$I345,L$9),"-")</f>
        <v>-</v>
      </c>
      <c r="M345" s="12" t="str" cm="1">
        <f t="array" ref="M345">IF(ISNUMBER($I345)*ISNUMBER(M$9),INDEX(t_Employe[],$I345,M$9),"-")</f>
        <v>-</v>
      </c>
      <c r="N345" s="12" t="str" cm="1">
        <f t="array" ref="N345">IF(ISNUMBER($I345)*ISNUMBER(N$9),INDEX(t_Employe[],$I345,N$9),"-")</f>
        <v>-</v>
      </c>
    </row>
    <row r="346" spans="9:14" x14ac:dyDescent="0.25">
      <c r="I346" s="12" t="str" cm="1">
        <f t="array" ref="I346">IFERROR(_xlfn.AGGREGATE(15,6,ROW(t_Employe[Nom])/(ISNUMBER(SEARCH($C$4,t_Employe[Nom]&amp;"|"&amp;t_Employe[Prénom]))),ROW()-ROW($I$9))-_xlfn.SINGLE(ROW(t_Employe[]))+1,"-")</f>
        <v>-</v>
      </c>
      <c r="J346" s="12" t="str" cm="1">
        <f t="array" ref="J346">IF(ISNUMBER($I346)*ISNUMBER(J$9),INDEX(t_Employe[],$I346,J$9),"-")</f>
        <v>-</v>
      </c>
      <c r="K346" s="12" t="str" cm="1">
        <f t="array" ref="K346">IF(ISNUMBER($I346)*ISNUMBER(K$9),INDEX(t_Employe[],$I346,K$9),"-")</f>
        <v>-</v>
      </c>
      <c r="L346" s="12" t="str" cm="1">
        <f t="array" ref="L346">IF(ISNUMBER($I346)*ISNUMBER(L$9),INDEX(t_Employe[],$I346,L$9),"-")</f>
        <v>-</v>
      </c>
      <c r="M346" s="12" t="str" cm="1">
        <f t="array" ref="M346">IF(ISNUMBER($I346)*ISNUMBER(M$9),INDEX(t_Employe[],$I346,M$9),"-")</f>
        <v>-</v>
      </c>
      <c r="N346" s="12" t="str" cm="1">
        <f t="array" ref="N346">IF(ISNUMBER($I346)*ISNUMBER(N$9),INDEX(t_Employe[],$I346,N$9),"-")</f>
        <v>-</v>
      </c>
    </row>
    <row r="347" spans="9:14" x14ac:dyDescent="0.25">
      <c r="I347" s="12" t="str" cm="1">
        <f t="array" ref="I347">IFERROR(_xlfn.AGGREGATE(15,6,ROW(t_Employe[Nom])/(ISNUMBER(SEARCH($C$4,t_Employe[Nom]&amp;"|"&amp;t_Employe[Prénom]))),ROW()-ROW($I$9))-_xlfn.SINGLE(ROW(t_Employe[]))+1,"-")</f>
        <v>-</v>
      </c>
      <c r="J347" s="12" t="str" cm="1">
        <f t="array" ref="J347">IF(ISNUMBER($I347)*ISNUMBER(J$9),INDEX(t_Employe[],$I347,J$9),"-")</f>
        <v>-</v>
      </c>
      <c r="K347" s="12" t="str" cm="1">
        <f t="array" ref="K347">IF(ISNUMBER($I347)*ISNUMBER(K$9),INDEX(t_Employe[],$I347,K$9),"-")</f>
        <v>-</v>
      </c>
      <c r="L347" s="12" t="str" cm="1">
        <f t="array" ref="L347">IF(ISNUMBER($I347)*ISNUMBER(L$9),INDEX(t_Employe[],$I347,L$9),"-")</f>
        <v>-</v>
      </c>
      <c r="M347" s="12" t="str" cm="1">
        <f t="array" ref="M347">IF(ISNUMBER($I347)*ISNUMBER(M$9),INDEX(t_Employe[],$I347,M$9),"-")</f>
        <v>-</v>
      </c>
      <c r="N347" s="12" t="str" cm="1">
        <f t="array" ref="N347">IF(ISNUMBER($I347)*ISNUMBER(N$9),INDEX(t_Employe[],$I347,N$9),"-")</f>
        <v>-</v>
      </c>
    </row>
    <row r="348" spans="9:14" x14ac:dyDescent="0.25">
      <c r="I348" s="12" t="str" cm="1">
        <f t="array" ref="I348">IFERROR(_xlfn.AGGREGATE(15,6,ROW(t_Employe[Nom])/(ISNUMBER(SEARCH($C$4,t_Employe[Nom]&amp;"|"&amp;t_Employe[Prénom]))),ROW()-ROW($I$9))-_xlfn.SINGLE(ROW(t_Employe[]))+1,"-")</f>
        <v>-</v>
      </c>
      <c r="J348" s="12" t="str" cm="1">
        <f t="array" ref="J348">IF(ISNUMBER($I348)*ISNUMBER(J$9),INDEX(t_Employe[],$I348,J$9),"-")</f>
        <v>-</v>
      </c>
      <c r="K348" s="12" t="str" cm="1">
        <f t="array" ref="K348">IF(ISNUMBER($I348)*ISNUMBER(K$9),INDEX(t_Employe[],$I348,K$9),"-")</f>
        <v>-</v>
      </c>
      <c r="L348" s="12" t="str" cm="1">
        <f t="array" ref="L348">IF(ISNUMBER($I348)*ISNUMBER(L$9),INDEX(t_Employe[],$I348,L$9),"-")</f>
        <v>-</v>
      </c>
      <c r="M348" s="12" t="str" cm="1">
        <f t="array" ref="M348">IF(ISNUMBER($I348)*ISNUMBER(M$9),INDEX(t_Employe[],$I348,M$9),"-")</f>
        <v>-</v>
      </c>
      <c r="N348" s="12" t="str" cm="1">
        <f t="array" ref="N348">IF(ISNUMBER($I348)*ISNUMBER(N$9),INDEX(t_Employe[],$I348,N$9),"-")</f>
        <v>-</v>
      </c>
    </row>
    <row r="349" spans="9:14" x14ac:dyDescent="0.25">
      <c r="I349" s="12" t="str" cm="1">
        <f t="array" ref="I349">IFERROR(_xlfn.AGGREGATE(15,6,ROW(t_Employe[Nom])/(ISNUMBER(SEARCH($C$4,t_Employe[Nom]&amp;"|"&amp;t_Employe[Prénom]))),ROW()-ROW($I$9))-_xlfn.SINGLE(ROW(t_Employe[]))+1,"-")</f>
        <v>-</v>
      </c>
      <c r="J349" s="12" t="str" cm="1">
        <f t="array" ref="J349">IF(ISNUMBER($I349)*ISNUMBER(J$9),INDEX(t_Employe[],$I349,J$9),"-")</f>
        <v>-</v>
      </c>
      <c r="K349" s="12" t="str" cm="1">
        <f t="array" ref="K349">IF(ISNUMBER($I349)*ISNUMBER(K$9),INDEX(t_Employe[],$I349,K$9),"-")</f>
        <v>-</v>
      </c>
      <c r="L349" s="12" t="str" cm="1">
        <f t="array" ref="L349">IF(ISNUMBER($I349)*ISNUMBER(L$9),INDEX(t_Employe[],$I349,L$9),"-")</f>
        <v>-</v>
      </c>
      <c r="M349" s="12" t="str" cm="1">
        <f t="array" ref="M349">IF(ISNUMBER($I349)*ISNUMBER(M$9),INDEX(t_Employe[],$I349,M$9),"-")</f>
        <v>-</v>
      </c>
      <c r="N349" s="12" t="str" cm="1">
        <f t="array" ref="N349">IF(ISNUMBER($I349)*ISNUMBER(N$9),INDEX(t_Employe[],$I349,N$9),"-")</f>
        <v>-</v>
      </c>
    </row>
    <row r="350" spans="9:14" x14ac:dyDescent="0.25">
      <c r="I350" s="12" t="str" cm="1">
        <f t="array" ref="I350">IFERROR(_xlfn.AGGREGATE(15,6,ROW(t_Employe[Nom])/(ISNUMBER(SEARCH($C$4,t_Employe[Nom]&amp;"|"&amp;t_Employe[Prénom]))),ROW()-ROW($I$9))-_xlfn.SINGLE(ROW(t_Employe[]))+1,"-")</f>
        <v>-</v>
      </c>
      <c r="J350" s="12" t="str" cm="1">
        <f t="array" ref="J350">IF(ISNUMBER($I350)*ISNUMBER(J$9),INDEX(t_Employe[],$I350,J$9),"-")</f>
        <v>-</v>
      </c>
      <c r="K350" s="12" t="str" cm="1">
        <f t="array" ref="K350">IF(ISNUMBER($I350)*ISNUMBER(K$9),INDEX(t_Employe[],$I350,K$9),"-")</f>
        <v>-</v>
      </c>
      <c r="L350" s="12" t="str" cm="1">
        <f t="array" ref="L350">IF(ISNUMBER($I350)*ISNUMBER(L$9),INDEX(t_Employe[],$I350,L$9),"-")</f>
        <v>-</v>
      </c>
      <c r="M350" s="12" t="str" cm="1">
        <f t="array" ref="M350">IF(ISNUMBER($I350)*ISNUMBER(M$9),INDEX(t_Employe[],$I350,M$9),"-")</f>
        <v>-</v>
      </c>
      <c r="N350" s="12" t="str" cm="1">
        <f t="array" ref="N350">IF(ISNUMBER($I350)*ISNUMBER(N$9),INDEX(t_Employe[],$I350,N$9),"-")</f>
        <v>-</v>
      </c>
    </row>
    <row r="351" spans="9:14" x14ac:dyDescent="0.25">
      <c r="I351" s="12" t="str" cm="1">
        <f t="array" ref="I351">IFERROR(_xlfn.AGGREGATE(15,6,ROW(t_Employe[Nom])/(ISNUMBER(SEARCH($C$4,t_Employe[Nom]&amp;"|"&amp;t_Employe[Prénom]))),ROW()-ROW($I$9))-_xlfn.SINGLE(ROW(t_Employe[]))+1,"-")</f>
        <v>-</v>
      </c>
      <c r="J351" s="12" t="str" cm="1">
        <f t="array" ref="J351">IF(ISNUMBER($I351)*ISNUMBER(J$9),INDEX(t_Employe[],$I351,J$9),"-")</f>
        <v>-</v>
      </c>
      <c r="K351" s="12" t="str" cm="1">
        <f t="array" ref="K351">IF(ISNUMBER($I351)*ISNUMBER(K$9),INDEX(t_Employe[],$I351,K$9),"-")</f>
        <v>-</v>
      </c>
      <c r="L351" s="12" t="str" cm="1">
        <f t="array" ref="L351">IF(ISNUMBER($I351)*ISNUMBER(L$9),INDEX(t_Employe[],$I351,L$9),"-")</f>
        <v>-</v>
      </c>
      <c r="M351" s="12" t="str" cm="1">
        <f t="array" ref="M351">IF(ISNUMBER($I351)*ISNUMBER(M$9),INDEX(t_Employe[],$I351,M$9),"-")</f>
        <v>-</v>
      </c>
      <c r="N351" s="12" t="str" cm="1">
        <f t="array" ref="N351">IF(ISNUMBER($I351)*ISNUMBER(N$9),INDEX(t_Employe[],$I351,N$9),"-")</f>
        <v>-</v>
      </c>
    </row>
    <row r="352" spans="9:14" x14ac:dyDescent="0.25">
      <c r="I352" s="12" t="str" cm="1">
        <f t="array" ref="I352">IFERROR(_xlfn.AGGREGATE(15,6,ROW(t_Employe[Nom])/(ISNUMBER(SEARCH($C$4,t_Employe[Nom]&amp;"|"&amp;t_Employe[Prénom]))),ROW()-ROW($I$9))-_xlfn.SINGLE(ROW(t_Employe[]))+1,"-")</f>
        <v>-</v>
      </c>
      <c r="J352" s="12" t="str" cm="1">
        <f t="array" ref="J352">IF(ISNUMBER($I352)*ISNUMBER(J$9),INDEX(t_Employe[],$I352,J$9),"-")</f>
        <v>-</v>
      </c>
      <c r="K352" s="12" t="str" cm="1">
        <f t="array" ref="K352">IF(ISNUMBER($I352)*ISNUMBER(K$9),INDEX(t_Employe[],$I352,K$9),"-")</f>
        <v>-</v>
      </c>
      <c r="L352" s="12" t="str" cm="1">
        <f t="array" ref="L352">IF(ISNUMBER($I352)*ISNUMBER(L$9),INDEX(t_Employe[],$I352,L$9),"-")</f>
        <v>-</v>
      </c>
      <c r="M352" s="12" t="str" cm="1">
        <f t="array" ref="M352">IF(ISNUMBER($I352)*ISNUMBER(M$9),INDEX(t_Employe[],$I352,M$9),"-")</f>
        <v>-</v>
      </c>
      <c r="N352" s="12" t="str" cm="1">
        <f t="array" ref="N352">IF(ISNUMBER($I352)*ISNUMBER(N$9),INDEX(t_Employe[],$I352,N$9),"-")</f>
        <v>-</v>
      </c>
    </row>
    <row r="353" spans="9:14" x14ac:dyDescent="0.25">
      <c r="I353" s="12" t="str" cm="1">
        <f t="array" ref="I353">IFERROR(_xlfn.AGGREGATE(15,6,ROW(t_Employe[Nom])/(ISNUMBER(SEARCH($C$4,t_Employe[Nom]&amp;"|"&amp;t_Employe[Prénom]))),ROW()-ROW($I$9))-_xlfn.SINGLE(ROW(t_Employe[]))+1,"-")</f>
        <v>-</v>
      </c>
      <c r="J353" s="12" t="str" cm="1">
        <f t="array" ref="J353">IF(ISNUMBER($I353)*ISNUMBER(J$9),INDEX(t_Employe[],$I353,J$9),"-")</f>
        <v>-</v>
      </c>
      <c r="K353" s="12" t="str" cm="1">
        <f t="array" ref="K353">IF(ISNUMBER($I353)*ISNUMBER(K$9),INDEX(t_Employe[],$I353,K$9),"-")</f>
        <v>-</v>
      </c>
      <c r="L353" s="12" t="str" cm="1">
        <f t="array" ref="L353">IF(ISNUMBER($I353)*ISNUMBER(L$9),INDEX(t_Employe[],$I353,L$9),"-")</f>
        <v>-</v>
      </c>
      <c r="M353" s="12" t="str" cm="1">
        <f t="array" ref="M353">IF(ISNUMBER($I353)*ISNUMBER(M$9),INDEX(t_Employe[],$I353,M$9),"-")</f>
        <v>-</v>
      </c>
      <c r="N353" s="12" t="str" cm="1">
        <f t="array" ref="N353">IF(ISNUMBER($I353)*ISNUMBER(N$9),INDEX(t_Employe[],$I353,N$9),"-")</f>
        <v>-</v>
      </c>
    </row>
    <row r="354" spans="9:14" x14ac:dyDescent="0.25">
      <c r="I354" s="12" t="str" cm="1">
        <f t="array" ref="I354">IFERROR(_xlfn.AGGREGATE(15,6,ROW(t_Employe[Nom])/(ISNUMBER(SEARCH($C$4,t_Employe[Nom]&amp;"|"&amp;t_Employe[Prénom]))),ROW()-ROW($I$9))-_xlfn.SINGLE(ROW(t_Employe[]))+1,"-")</f>
        <v>-</v>
      </c>
      <c r="J354" s="12" t="str" cm="1">
        <f t="array" ref="J354">IF(ISNUMBER($I354)*ISNUMBER(J$9),INDEX(t_Employe[],$I354,J$9),"-")</f>
        <v>-</v>
      </c>
      <c r="K354" s="12" t="str" cm="1">
        <f t="array" ref="K354">IF(ISNUMBER($I354)*ISNUMBER(K$9),INDEX(t_Employe[],$I354,K$9),"-")</f>
        <v>-</v>
      </c>
      <c r="L354" s="12" t="str" cm="1">
        <f t="array" ref="L354">IF(ISNUMBER($I354)*ISNUMBER(L$9),INDEX(t_Employe[],$I354,L$9),"-")</f>
        <v>-</v>
      </c>
      <c r="M354" s="12" t="str" cm="1">
        <f t="array" ref="M354">IF(ISNUMBER($I354)*ISNUMBER(M$9),INDEX(t_Employe[],$I354,M$9),"-")</f>
        <v>-</v>
      </c>
      <c r="N354" s="12" t="str" cm="1">
        <f t="array" ref="N354">IF(ISNUMBER($I354)*ISNUMBER(N$9),INDEX(t_Employe[],$I354,N$9),"-")</f>
        <v>-</v>
      </c>
    </row>
    <row r="355" spans="9:14" x14ac:dyDescent="0.25">
      <c r="I355" s="12" t="str" cm="1">
        <f t="array" ref="I355">IFERROR(_xlfn.AGGREGATE(15,6,ROW(t_Employe[Nom])/(ISNUMBER(SEARCH($C$4,t_Employe[Nom]&amp;"|"&amp;t_Employe[Prénom]))),ROW()-ROW($I$9))-_xlfn.SINGLE(ROW(t_Employe[]))+1,"-")</f>
        <v>-</v>
      </c>
      <c r="J355" s="12" t="str" cm="1">
        <f t="array" ref="J355">IF(ISNUMBER($I355)*ISNUMBER(J$9),INDEX(t_Employe[],$I355,J$9),"-")</f>
        <v>-</v>
      </c>
      <c r="K355" s="12" t="str" cm="1">
        <f t="array" ref="K355">IF(ISNUMBER($I355)*ISNUMBER(K$9),INDEX(t_Employe[],$I355,K$9),"-")</f>
        <v>-</v>
      </c>
      <c r="L355" s="12" t="str" cm="1">
        <f t="array" ref="L355">IF(ISNUMBER($I355)*ISNUMBER(L$9),INDEX(t_Employe[],$I355,L$9),"-")</f>
        <v>-</v>
      </c>
      <c r="M355" s="12" t="str" cm="1">
        <f t="array" ref="M355">IF(ISNUMBER($I355)*ISNUMBER(M$9),INDEX(t_Employe[],$I355,M$9),"-")</f>
        <v>-</v>
      </c>
      <c r="N355" s="12" t="str" cm="1">
        <f t="array" ref="N355">IF(ISNUMBER($I355)*ISNUMBER(N$9),INDEX(t_Employe[],$I355,N$9),"-")</f>
        <v>-</v>
      </c>
    </row>
    <row r="356" spans="9:14" x14ac:dyDescent="0.25">
      <c r="I356" s="12" t="str" cm="1">
        <f t="array" ref="I356">IFERROR(_xlfn.AGGREGATE(15,6,ROW(t_Employe[Nom])/(ISNUMBER(SEARCH($C$4,t_Employe[Nom]&amp;"|"&amp;t_Employe[Prénom]))),ROW()-ROW($I$9))-_xlfn.SINGLE(ROW(t_Employe[]))+1,"-")</f>
        <v>-</v>
      </c>
      <c r="J356" s="12" t="str" cm="1">
        <f t="array" ref="J356">IF(ISNUMBER($I356)*ISNUMBER(J$9),INDEX(t_Employe[],$I356,J$9),"-")</f>
        <v>-</v>
      </c>
      <c r="K356" s="12" t="str" cm="1">
        <f t="array" ref="K356">IF(ISNUMBER($I356)*ISNUMBER(K$9),INDEX(t_Employe[],$I356,K$9),"-")</f>
        <v>-</v>
      </c>
      <c r="L356" s="12" t="str" cm="1">
        <f t="array" ref="L356">IF(ISNUMBER($I356)*ISNUMBER(L$9),INDEX(t_Employe[],$I356,L$9),"-")</f>
        <v>-</v>
      </c>
      <c r="M356" s="12" t="str" cm="1">
        <f t="array" ref="M356">IF(ISNUMBER($I356)*ISNUMBER(M$9),INDEX(t_Employe[],$I356,M$9),"-")</f>
        <v>-</v>
      </c>
      <c r="N356" s="12" t="str" cm="1">
        <f t="array" ref="N356">IF(ISNUMBER($I356)*ISNUMBER(N$9),INDEX(t_Employe[],$I356,N$9),"-")</f>
        <v>-</v>
      </c>
    </row>
    <row r="357" spans="9:14" x14ac:dyDescent="0.25">
      <c r="I357" s="12" t="str" cm="1">
        <f t="array" ref="I357">IFERROR(_xlfn.AGGREGATE(15,6,ROW(t_Employe[Nom])/(ISNUMBER(SEARCH($C$4,t_Employe[Nom]&amp;"|"&amp;t_Employe[Prénom]))),ROW()-ROW($I$9))-_xlfn.SINGLE(ROW(t_Employe[]))+1,"-")</f>
        <v>-</v>
      </c>
      <c r="J357" s="12" t="str" cm="1">
        <f t="array" ref="J357">IF(ISNUMBER($I357)*ISNUMBER(J$9),INDEX(t_Employe[],$I357,J$9),"-")</f>
        <v>-</v>
      </c>
      <c r="K357" s="12" t="str" cm="1">
        <f t="array" ref="K357">IF(ISNUMBER($I357)*ISNUMBER(K$9),INDEX(t_Employe[],$I357,K$9),"-")</f>
        <v>-</v>
      </c>
      <c r="L357" s="12" t="str" cm="1">
        <f t="array" ref="L357">IF(ISNUMBER($I357)*ISNUMBER(L$9),INDEX(t_Employe[],$I357,L$9),"-")</f>
        <v>-</v>
      </c>
      <c r="M357" s="12" t="str" cm="1">
        <f t="array" ref="M357">IF(ISNUMBER($I357)*ISNUMBER(M$9),INDEX(t_Employe[],$I357,M$9),"-")</f>
        <v>-</v>
      </c>
      <c r="N357" s="12" t="str" cm="1">
        <f t="array" ref="N357">IF(ISNUMBER($I357)*ISNUMBER(N$9),INDEX(t_Employe[],$I357,N$9),"-")</f>
        <v>-</v>
      </c>
    </row>
    <row r="358" spans="9:14" x14ac:dyDescent="0.25">
      <c r="I358" s="12" t="str" cm="1">
        <f t="array" ref="I358">IFERROR(_xlfn.AGGREGATE(15,6,ROW(t_Employe[Nom])/(ISNUMBER(SEARCH($C$4,t_Employe[Nom]&amp;"|"&amp;t_Employe[Prénom]))),ROW()-ROW($I$9))-_xlfn.SINGLE(ROW(t_Employe[]))+1,"-")</f>
        <v>-</v>
      </c>
      <c r="J358" s="12" t="str" cm="1">
        <f t="array" ref="J358">IF(ISNUMBER($I358)*ISNUMBER(J$9),INDEX(t_Employe[],$I358,J$9),"-")</f>
        <v>-</v>
      </c>
      <c r="K358" s="12" t="str" cm="1">
        <f t="array" ref="K358">IF(ISNUMBER($I358)*ISNUMBER(K$9),INDEX(t_Employe[],$I358,K$9),"-")</f>
        <v>-</v>
      </c>
      <c r="L358" s="12" t="str" cm="1">
        <f t="array" ref="L358">IF(ISNUMBER($I358)*ISNUMBER(L$9),INDEX(t_Employe[],$I358,L$9),"-")</f>
        <v>-</v>
      </c>
      <c r="M358" s="12" t="str" cm="1">
        <f t="array" ref="M358">IF(ISNUMBER($I358)*ISNUMBER(M$9),INDEX(t_Employe[],$I358,M$9),"-")</f>
        <v>-</v>
      </c>
      <c r="N358" s="12" t="str" cm="1">
        <f t="array" ref="N358">IF(ISNUMBER($I358)*ISNUMBER(N$9),INDEX(t_Employe[],$I358,N$9),"-")</f>
        <v>-</v>
      </c>
    </row>
    <row r="359" spans="9:14" x14ac:dyDescent="0.25">
      <c r="I359" s="12" t="str" cm="1">
        <f t="array" ref="I359">IFERROR(_xlfn.AGGREGATE(15,6,ROW(t_Employe[Nom])/(ISNUMBER(SEARCH($C$4,t_Employe[Nom]&amp;"|"&amp;t_Employe[Prénom]))),ROW()-ROW($I$9))-_xlfn.SINGLE(ROW(t_Employe[]))+1,"-")</f>
        <v>-</v>
      </c>
      <c r="J359" s="12" t="str" cm="1">
        <f t="array" ref="J359">IF(ISNUMBER($I359)*ISNUMBER(J$9),INDEX(t_Employe[],$I359,J$9),"-")</f>
        <v>-</v>
      </c>
      <c r="K359" s="12" t="str" cm="1">
        <f t="array" ref="K359">IF(ISNUMBER($I359)*ISNUMBER(K$9),INDEX(t_Employe[],$I359,K$9),"-")</f>
        <v>-</v>
      </c>
      <c r="L359" s="12" t="str" cm="1">
        <f t="array" ref="L359">IF(ISNUMBER($I359)*ISNUMBER(L$9),INDEX(t_Employe[],$I359,L$9),"-")</f>
        <v>-</v>
      </c>
      <c r="M359" s="12" t="str" cm="1">
        <f t="array" ref="M359">IF(ISNUMBER($I359)*ISNUMBER(M$9),INDEX(t_Employe[],$I359,M$9),"-")</f>
        <v>-</v>
      </c>
      <c r="N359" s="12" t="str" cm="1">
        <f t="array" ref="N359">IF(ISNUMBER($I359)*ISNUMBER(N$9),INDEX(t_Employe[],$I359,N$9),"-")</f>
        <v>-</v>
      </c>
    </row>
    <row r="360" spans="9:14" x14ac:dyDescent="0.25">
      <c r="I360" s="12" t="str" cm="1">
        <f t="array" ref="I360">IFERROR(_xlfn.AGGREGATE(15,6,ROW(t_Employe[Nom])/(ISNUMBER(SEARCH($C$4,t_Employe[Nom]&amp;"|"&amp;t_Employe[Prénom]))),ROW()-ROW($I$9))-_xlfn.SINGLE(ROW(t_Employe[]))+1,"-")</f>
        <v>-</v>
      </c>
      <c r="J360" s="12" t="str" cm="1">
        <f t="array" ref="J360">IF(ISNUMBER($I360)*ISNUMBER(J$9),INDEX(t_Employe[],$I360,J$9),"-")</f>
        <v>-</v>
      </c>
      <c r="K360" s="12" t="str" cm="1">
        <f t="array" ref="K360">IF(ISNUMBER($I360)*ISNUMBER(K$9),INDEX(t_Employe[],$I360,K$9),"-")</f>
        <v>-</v>
      </c>
      <c r="L360" s="12" t="str" cm="1">
        <f t="array" ref="L360">IF(ISNUMBER($I360)*ISNUMBER(L$9),INDEX(t_Employe[],$I360,L$9),"-")</f>
        <v>-</v>
      </c>
      <c r="M360" s="12" t="str" cm="1">
        <f t="array" ref="M360">IF(ISNUMBER($I360)*ISNUMBER(M$9),INDEX(t_Employe[],$I360,M$9),"-")</f>
        <v>-</v>
      </c>
      <c r="N360" s="12" t="str" cm="1">
        <f t="array" ref="N360">IF(ISNUMBER($I360)*ISNUMBER(N$9),INDEX(t_Employe[],$I360,N$9),"-")</f>
        <v>-</v>
      </c>
    </row>
    <row r="361" spans="9:14" x14ac:dyDescent="0.25">
      <c r="I361" s="12" t="str" cm="1">
        <f t="array" ref="I361">IFERROR(_xlfn.AGGREGATE(15,6,ROW(t_Employe[Nom])/(ISNUMBER(SEARCH($C$4,t_Employe[Nom]&amp;"|"&amp;t_Employe[Prénom]))),ROW()-ROW($I$9))-_xlfn.SINGLE(ROW(t_Employe[]))+1,"-")</f>
        <v>-</v>
      </c>
      <c r="J361" s="12" t="str" cm="1">
        <f t="array" ref="J361">IF(ISNUMBER($I361)*ISNUMBER(J$9),INDEX(t_Employe[],$I361,J$9),"-")</f>
        <v>-</v>
      </c>
      <c r="K361" s="12" t="str" cm="1">
        <f t="array" ref="K361">IF(ISNUMBER($I361)*ISNUMBER(K$9),INDEX(t_Employe[],$I361,K$9),"-")</f>
        <v>-</v>
      </c>
      <c r="L361" s="12" t="str" cm="1">
        <f t="array" ref="L361">IF(ISNUMBER($I361)*ISNUMBER(L$9),INDEX(t_Employe[],$I361,L$9),"-")</f>
        <v>-</v>
      </c>
      <c r="M361" s="12" t="str" cm="1">
        <f t="array" ref="M361">IF(ISNUMBER($I361)*ISNUMBER(M$9),INDEX(t_Employe[],$I361,M$9),"-")</f>
        <v>-</v>
      </c>
      <c r="N361" s="12" t="str" cm="1">
        <f t="array" ref="N361">IF(ISNUMBER($I361)*ISNUMBER(N$9),INDEX(t_Employe[],$I361,N$9),"-")</f>
        <v>-</v>
      </c>
    </row>
    <row r="362" spans="9:14" x14ac:dyDescent="0.25">
      <c r="I362" s="12" t="str" cm="1">
        <f t="array" ref="I362">IFERROR(_xlfn.AGGREGATE(15,6,ROW(t_Employe[Nom])/(ISNUMBER(SEARCH($C$4,t_Employe[Nom]&amp;"|"&amp;t_Employe[Prénom]))),ROW()-ROW($I$9))-_xlfn.SINGLE(ROW(t_Employe[]))+1,"-")</f>
        <v>-</v>
      </c>
      <c r="J362" s="12" t="str" cm="1">
        <f t="array" ref="J362">IF(ISNUMBER($I362)*ISNUMBER(J$9),INDEX(t_Employe[],$I362,J$9),"-")</f>
        <v>-</v>
      </c>
      <c r="K362" s="12" t="str" cm="1">
        <f t="array" ref="K362">IF(ISNUMBER($I362)*ISNUMBER(K$9),INDEX(t_Employe[],$I362,K$9),"-")</f>
        <v>-</v>
      </c>
      <c r="L362" s="12" t="str" cm="1">
        <f t="array" ref="L362">IF(ISNUMBER($I362)*ISNUMBER(L$9),INDEX(t_Employe[],$I362,L$9),"-")</f>
        <v>-</v>
      </c>
      <c r="M362" s="12" t="str" cm="1">
        <f t="array" ref="M362">IF(ISNUMBER($I362)*ISNUMBER(M$9),INDEX(t_Employe[],$I362,M$9),"-")</f>
        <v>-</v>
      </c>
      <c r="N362" s="12" t="str" cm="1">
        <f t="array" ref="N362">IF(ISNUMBER($I362)*ISNUMBER(N$9),INDEX(t_Employe[],$I362,N$9),"-")</f>
        <v>-</v>
      </c>
    </row>
    <row r="363" spans="9:14" x14ac:dyDescent="0.25">
      <c r="I363" s="12" t="str" cm="1">
        <f t="array" ref="I363">IFERROR(_xlfn.AGGREGATE(15,6,ROW(t_Employe[Nom])/(ISNUMBER(SEARCH($C$4,t_Employe[Nom]&amp;"|"&amp;t_Employe[Prénom]))),ROW()-ROW($I$9))-_xlfn.SINGLE(ROW(t_Employe[]))+1,"-")</f>
        <v>-</v>
      </c>
      <c r="J363" s="12" t="str" cm="1">
        <f t="array" ref="J363">IF(ISNUMBER($I363)*ISNUMBER(J$9),INDEX(t_Employe[],$I363,J$9),"-")</f>
        <v>-</v>
      </c>
      <c r="K363" s="12" t="str" cm="1">
        <f t="array" ref="K363">IF(ISNUMBER($I363)*ISNUMBER(K$9),INDEX(t_Employe[],$I363,K$9),"-")</f>
        <v>-</v>
      </c>
      <c r="L363" s="12" t="str" cm="1">
        <f t="array" ref="L363">IF(ISNUMBER($I363)*ISNUMBER(L$9),INDEX(t_Employe[],$I363,L$9),"-")</f>
        <v>-</v>
      </c>
      <c r="M363" s="12" t="str" cm="1">
        <f t="array" ref="M363">IF(ISNUMBER($I363)*ISNUMBER(M$9),INDEX(t_Employe[],$I363,M$9),"-")</f>
        <v>-</v>
      </c>
      <c r="N363" s="12" t="str" cm="1">
        <f t="array" ref="N363">IF(ISNUMBER($I363)*ISNUMBER(N$9),INDEX(t_Employe[],$I363,N$9),"-")</f>
        <v>-</v>
      </c>
    </row>
    <row r="364" spans="9:14" x14ac:dyDescent="0.25">
      <c r="I364" s="12" t="str" cm="1">
        <f t="array" ref="I364">IFERROR(_xlfn.AGGREGATE(15,6,ROW(t_Employe[Nom])/(ISNUMBER(SEARCH($C$4,t_Employe[Nom]&amp;"|"&amp;t_Employe[Prénom]))),ROW()-ROW($I$9))-_xlfn.SINGLE(ROW(t_Employe[]))+1,"-")</f>
        <v>-</v>
      </c>
      <c r="J364" s="12" t="str" cm="1">
        <f t="array" ref="J364">IF(ISNUMBER($I364)*ISNUMBER(J$9),INDEX(t_Employe[],$I364,J$9),"-")</f>
        <v>-</v>
      </c>
      <c r="K364" s="12" t="str" cm="1">
        <f t="array" ref="K364">IF(ISNUMBER($I364)*ISNUMBER(K$9),INDEX(t_Employe[],$I364,K$9),"-")</f>
        <v>-</v>
      </c>
      <c r="L364" s="12" t="str" cm="1">
        <f t="array" ref="L364">IF(ISNUMBER($I364)*ISNUMBER(L$9),INDEX(t_Employe[],$I364,L$9),"-")</f>
        <v>-</v>
      </c>
      <c r="M364" s="12" t="str" cm="1">
        <f t="array" ref="M364">IF(ISNUMBER($I364)*ISNUMBER(M$9),INDEX(t_Employe[],$I364,M$9),"-")</f>
        <v>-</v>
      </c>
      <c r="N364" s="12" t="str" cm="1">
        <f t="array" ref="N364">IF(ISNUMBER($I364)*ISNUMBER(N$9),INDEX(t_Employe[],$I364,N$9),"-")</f>
        <v>-</v>
      </c>
    </row>
    <row r="365" spans="9:14" x14ac:dyDescent="0.25">
      <c r="I365" s="12" t="str" cm="1">
        <f t="array" ref="I365">IFERROR(_xlfn.AGGREGATE(15,6,ROW(t_Employe[Nom])/(ISNUMBER(SEARCH($C$4,t_Employe[Nom]&amp;"|"&amp;t_Employe[Prénom]))),ROW()-ROW($I$9))-_xlfn.SINGLE(ROW(t_Employe[]))+1,"-")</f>
        <v>-</v>
      </c>
      <c r="J365" s="12" t="str" cm="1">
        <f t="array" ref="J365">IF(ISNUMBER($I365)*ISNUMBER(J$9),INDEX(t_Employe[],$I365,J$9),"-")</f>
        <v>-</v>
      </c>
      <c r="K365" s="12" t="str" cm="1">
        <f t="array" ref="K365">IF(ISNUMBER($I365)*ISNUMBER(K$9),INDEX(t_Employe[],$I365,K$9),"-")</f>
        <v>-</v>
      </c>
      <c r="L365" s="12" t="str" cm="1">
        <f t="array" ref="L365">IF(ISNUMBER($I365)*ISNUMBER(L$9),INDEX(t_Employe[],$I365,L$9),"-")</f>
        <v>-</v>
      </c>
      <c r="M365" s="12" t="str" cm="1">
        <f t="array" ref="M365">IF(ISNUMBER($I365)*ISNUMBER(M$9),INDEX(t_Employe[],$I365,M$9),"-")</f>
        <v>-</v>
      </c>
      <c r="N365" s="12" t="str" cm="1">
        <f t="array" ref="N365">IF(ISNUMBER($I365)*ISNUMBER(N$9),INDEX(t_Employe[],$I365,N$9),"-")</f>
        <v>-</v>
      </c>
    </row>
    <row r="366" spans="9:14" x14ac:dyDescent="0.25">
      <c r="I366" s="12" t="str" cm="1">
        <f t="array" ref="I366">IFERROR(_xlfn.AGGREGATE(15,6,ROW(t_Employe[Nom])/(ISNUMBER(SEARCH($C$4,t_Employe[Nom]&amp;"|"&amp;t_Employe[Prénom]))),ROW()-ROW($I$9))-_xlfn.SINGLE(ROW(t_Employe[]))+1,"-")</f>
        <v>-</v>
      </c>
      <c r="J366" s="12" t="str" cm="1">
        <f t="array" ref="J366">IF(ISNUMBER($I366)*ISNUMBER(J$9),INDEX(t_Employe[],$I366,J$9),"-")</f>
        <v>-</v>
      </c>
      <c r="K366" s="12" t="str" cm="1">
        <f t="array" ref="K366">IF(ISNUMBER($I366)*ISNUMBER(K$9),INDEX(t_Employe[],$I366,K$9),"-")</f>
        <v>-</v>
      </c>
      <c r="L366" s="12" t="str" cm="1">
        <f t="array" ref="L366">IF(ISNUMBER($I366)*ISNUMBER(L$9),INDEX(t_Employe[],$I366,L$9),"-")</f>
        <v>-</v>
      </c>
      <c r="M366" s="12" t="str" cm="1">
        <f t="array" ref="M366">IF(ISNUMBER($I366)*ISNUMBER(M$9),INDEX(t_Employe[],$I366,M$9),"-")</f>
        <v>-</v>
      </c>
      <c r="N366" s="12" t="str" cm="1">
        <f t="array" ref="N366">IF(ISNUMBER($I366)*ISNUMBER(N$9),INDEX(t_Employe[],$I366,N$9),"-")</f>
        <v>-</v>
      </c>
    </row>
    <row r="367" spans="9:14" x14ac:dyDescent="0.25">
      <c r="I367" s="12" t="str" cm="1">
        <f t="array" ref="I367">IFERROR(_xlfn.AGGREGATE(15,6,ROW(t_Employe[Nom])/(ISNUMBER(SEARCH($C$4,t_Employe[Nom]&amp;"|"&amp;t_Employe[Prénom]))),ROW()-ROW($I$9))-_xlfn.SINGLE(ROW(t_Employe[]))+1,"-")</f>
        <v>-</v>
      </c>
      <c r="J367" s="12" t="str" cm="1">
        <f t="array" ref="J367">IF(ISNUMBER($I367)*ISNUMBER(J$9),INDEX(t_Employe[],$I367,J$9),"-")</f>
        <v>-</v>
      </c>
      <c r="K367" s="12" t="str" cm="1">
        <f t="array" ref="K367">IF(ISNUMBER($I367)*ISNUMBER(K$9),INDEX(t_Employe[],$I367,K$9),"-")</f>
        <v>-</v>
      </c>
      <c r="L367" s="12" t="str" cm="1">
        <f t="array" ref="L367">IF(ISNUMBER($I367)*ISNUMBER(L$9),INDEX(t_Employe[],$I367,L$9),"-")</f>
        <v>-</v>
      </c>
      <c r="M367" s="12" t="str" cm="1">
        <f t="array" ref="M367">IF(ISNUMBER($I367)*ISNUMBER(M$9),INDEX(t_Employe[],$I367,M$9),"-")</f>
        <v>-</v>
      </c>
      <c r="N367" s="12" t="str" cm="1">
        <f t="array" ref="N367">IF(ISNUMBER($I367)*ISNUMBER(N$9),INDEX(t_Employe[],$I367,N$9),"-")</f>
        <v>-</v>
      </c>
    </row>
    <row r="368" spans="9:14" x14ac:dyDescent="0.25">
      <c r="I368" s="12" t="str" cm="1">
        <f t="array" ref="I368">IFERROR(_xlfn.AGGREGATE(15,6,ROW(t_Employe[Nom])/(ISNUMBER(SEARCH($C$4,t_Employe[Nom]&amp;"|"&amp;t_Employe[Prénom]))),ROW()-ROW($I$9))-_xlfn.SINGLE(ROW(t_Employe[]))+1,"-")</f>
        <v>-</v>
      </c>
      <c r="J368" s="12" t="str" cm="1">
        <f t="array" ref="J368">IF(ISNUMBER($I368)*ISNUMBER(J$9),INDEX(t_Employe[],$I368,J$9),"-")</f>
        <v>-</v>
      </c>
      <c r="K368" s="12" t="str" cm="1">
        <f t="array" ref="K368">IF(ISNUMBER($I368)*ISNUMBER(K$9),INDEX(t_Employe[],$I368,K$9),"-")</f>
        <v>-</v>
      </c>
      <c r="L368" s="12" t="str" cm="1">
        <f t="array" ref="L368">IF(ISNUMBER($I368)*ISNUMBER(L$9),INDEX(t_Employe[],$I368,L$9),"-")</f>
        <v>-</v>
      </c>
      <c r="M368" s="12" t="str" cm="1">
        <f t="array" ref="M368">IF(ISNUMBER($I368)*ISNUMBER(M$9),INDEX(t_Employe[],$I368,M$9),"-")</f>
        <v>-</v>
      </c>
      <c r="N368" s="12" t="str" cm="1">
        <f t="array" ref="N368">IF(ISNUMBER($I368)*ISNUMBER(N$9),INDEX(t_Employe[],$I368,N$9),"-")</f>
        <v>-</v>
      </c>
    </row>
    <row r="369" spans="9:14" x14ac:dyDescent="0.25">
      <c r="I369" s="12" t="str" cm="1">
        <f t="array" ref="I369">IFERROR(_xlfn.AGGREGATE(15,6,ROW(t_Employe[Nom])/(ISNUMBER(SEARCH($C$4,t_Employe[Nom]&amp;"|"&amp;t_Employe[Prénom]))),ROW()-ROW($I$9))-_xlfn.SINGLE(ROW(t_Employe[]))+1,"-")</f>
        <v>-</v>
      </c>
      <c r="J369" s="12" t="str" cm="1">
        <f t="array" ref="J369">IF(ISNUMBER($I369)*ISNUMBER(J$9),INDEX(t_Employe[],$I369,J$9),"-")</f>
        <v>-</v>
      </c>
      <c r="K369" s="12" t="str" cm="1">
        <f t="array" ref="K369">IF(ISNUMBER($I369)*ISNUMBER(K$9),INDEX(t_Employe[],$I369,K$9),"-")</f>
        <v>-</v>
      </c>
      <c r="L369" s="12" t="str" cm="1">
        <f t="array" ref="L369">IF(ISNUMBER($I369)*ISNUMBER(L$9),INDEX(t_Employe[],$I369,L$9),"-")</f>
        <v>-</v>
      </c>
      <c r="M369" s="12" t="str" cm="1">
        <f t="array" ref="M369">IF(ISNUMBER($I369)*ISNUMBER(M$9),INDEX(t_Employe[],$I369,M$9),"-")</f>
        <v>-</v>
      </c>
      <c r="N369" s="12" t="str" cm="1">
        <f t="array" ref="N369">IF(ISNUMBER($I369)*ISNUMBER(N$9),INDEX(t_Employe[],$I369,N$9),"-")</f>
        <v>-</v>
      </c>
    </row>
    <row r="370" spans="9:14" x14ac:dyDescent="0.25">
      <c r="I370" s="12" t="str" cm="1">
        <f t="array" ref="I370">IFERROR(_xlfn.AGGREGATE(15,6,ROW(t_Employe[Nom])/(ISNUMBER(SEARCH($C$4,t_Employe[Nom]&amp;"|"&amp;t_Employe[Prénom]))),ROW()-ROW($I$9))-_xlfn.SINGLE(ROW(t_Employe[]))+1,"-")</f>
        <v>-</v>
      </c>
      <c r="J370" s="12" t="str" cm="1">
        <f t="array" ref="J370">IF(ISNUMBER($I370)*ISNUMBER(J$9),INDEX(t_Employe[],$I370,J$9),"-")</f>
        <v>-</v>
      </c>
      <c r="K370" s="12" t="str" cm="1">
        <f t="array" ref="K370">IF(ISNUMBER($I370)*ISNUMBER(K$9),INDEX(t_Employe[],$I370,K$9),"-")</f>
        <v>-</v>
      </c>
      <c r="L370" s="12" t="str" cm="1">
        <f t="array" ref="L370">IF(ISNUMBER($I370)*ISNUMBER(L$9),INDEX(t_Employe[],$I370,L$9),"-")</f>
        <v>-</v>
      </c>
      <c r="M370" s="12" t="str" cm="1">
        <f t="array" ref="M370">IF(ISNUMBER($I370)*ISNUMBER(M$9),INDEX(t_Employe[],$I370,M$9),"-")</f>
        <v>-</v>
      </c>
      <c r="N370" s="12" t="str" cm="1">
        <f t="array" ref="N370">IF(ISNUMBER($I370)*ISNUMBER(N$9),INDEX(t_Employe[],$I370,N$9),"-")</f>
        <v>-</v>
      </c>
    </row>
    <row r="371" spans="9:14" x14ac:dyDescent="0.25">
      <c r="I371" s="12" t="str" cm="1">
        <f t="array" ref="I371">IFERROR(_xlfn.AGGREGATE(15,6,ROW(t_Employe[Nom])/(ISNUMBER(SEARCH($C$4,t_Employe[Nom]&amp;"|"&amp;t_Employe[Prénom]))),ROW()-ROW($I$9))-_xlfn.SINGLE(ROW(t_Employe[]))+1,"-")</f>
        <v>-</v>
      </c>
      <c r="J371" s="12" t="str" cm="1">
        <f t="array" ref="J371">IF(ISNUMBER($I371)*ISNUMBER(J$9),INDEX(t_Employe[],$I371,J$9),"-")</f>
        <v>-</v>
      </c>
      <c r="K371" s="12" t="str" cm="1">
        <f t="array" ref="K371">IF(ISNUMBER($I371)*ISNUMBER(K$9),INDEX(t_Employe[],$I371,K$9),"-")</f>
        <v>-</v>
      </c>
      <c r="L371" s="12" t="str" cm="1">
        <f t="array" ref="L371">IF(ISNUMBER($I371)*ISNUMBER(L$9),INDEX(t_Employe[],$I371,L$9),"-")</f>
        <v>-</v>
      </c>
      <c r="M371" s="12" t="str" cm="1">
        <f t="array" ref="M371">IF(ISNUMBER($I371)*ISNUMBER(M$9),INDEX(t_Employe[],$I371,M$9),"-")</f>
        <v>-</v>
      </c>
      <c r="N371" s="12" t="str" cm="1">
        <f t="array" ref="N371">IF(ISNUMBER($I371)*ISNUMBER(N$9),INDEX(t_Employe[],$I371,N$9),"-")</f>
        <v>-</v>
      </c>
    </row>
    <row r="372" spans="9:14" x14ac:dyDescent="0.25">
      <c r="I372" s="12" t="str" cm="1">
        <f t="array" ref="I372">IFERROR(_xlfn.AGGREGATE(15,6,ROW(t_Employe[Nom])/(ISNUMBER(SEARCH($C$4,t_Employe[Nom]&amp;"|"&amp;t_Employe[Prénom]))),ROW()-ROW($I$9))-_xlfn.SINGLE(ROW(t_Employe[]))+1,"-")</f>
        <v>-</v>
      </c>
      <c r="J372" s="12" t="str" cm="1">
        <f t="array" ref="J372">IF(ISNUMBER($I372)*ISNUMBER(J$9),INDEX(t_Employe[],$I372,J$9),"-")</f>
        <v>-</v>
      </c>
      <c r="K372" s="12" t="str" cm="1">
        <f t="array" ref="K372">IF(ISNUMBER($I372)*ISNUMBER(K$9),INDEX(t_Employe[],$I372,K$9),"-")</f>
        <v>-</v>
      </c>
      <c r="L372" s="12" t="str" cm="1">
        <f t="array" ref="L372">IF(ISNUMBER($I372)*ISNUMBER(L$9),INDEX(t_Employe[],$I372,L$9),"-")</f>
        <v>-</v>
      </c>
      <c r="M372" s="12" t="str" cm="1">
        <f t="array" ref="M372">IF(ISNUMBER($I372)*ISNUMBER(M$9),INDEX(t_Employe[],$I372,M$9),"-")</f>
        <v>-</v>
      </c>
      <c r="N372" s="12" t="str" cm="1">
        <f t="array" ref="N372">IF(ISNUMBER($I372)*ISNUMBER(N$9),INDEX(t_Employe[],$I372,N$9),"-")</f>
        <v>-</v>
      </c>
    </row>
    <row r="373" spans="9:14" x14ac:dyDescent="0.25">
      <c r="I373" s="12" t="str" cm="1">
        <f t="array" ref="I373">IFERROR(_xlfn.AGGREGATE(15,6,ROW(t_Employe[Nom])/(ISNUMBER(SEARCH($C$4,t_Employe[Nom]&amp;"|"&amp;t_Employe[Prénom]))),ROW()-ROW($I$9))-_xlfn.SINGLE(ROW(t_Employe[]))+1,"-")</f>
        <v>-</v>
      </c>
      <c r="J373" s="12" t="str" cm="1">
        <f t="array" ref="J373">IF(ISNUMBER($I373)*ISNUMBER(J$9),INDEX(t_Employe[],$I373,J$9),"-")</f>
        <v>-</v>
      </c>
      <c r="K373" s="12" t="str" cm="1">
        <f t="array" ref="K373">IF(ISNUMBER($I373)*ISNUMBER(K$9),INDEX(t_Employe[],$I373,K$9),"-")</f>
        <v>-</v>
      </c>
      <c r="L373" s="12" t="str" cm="1">
        <f t="array" ref="L373">IF(ISNUMBER($I373)*ISNUMBER(L$9),INDEX(t_Employe[],$I373,L$9),"-")</f>
        <v>-</v>
      </c>
      <c r="M373" s="12" t="str" cm="1">
        <f t="array" ref="M373">IF(ISNUMBER($I373)*ISNUMBER(M$9),INDEX(t_Employe[],$I373,M$9),"-")</f>
        <v>-</v>
      </c>
      <c r="N373" s="12" t="str" cm="1">
        <f t="array" ref="N373">IF(ISNUMBER($I373)*ISNUMBER(N$9),INDEX(t_Employe[],$I373,N$9),"-")</f>
        <v>-</v>
      </c>
    </row>
    <row r="374" spans="9:14" x14ac:dyDescent="0.25">
      <c r="I374" s="12" t="str" cm="1">
        <f t="array" ref="I374">IFERROR(_xlfn.AGGREGATE(15,6,ROW(t_Employe[Nom])/(ISNUMBER(SEARCH($C$4,t_Employe[Nom]&amp;"|"&amp;t_Employe[Prénom]))),ROW()-ROW($I$9))-_xlfn.SINGLE(ROW(t_Employe[]))+1,"-")</f>
        <v>-</v>
      </c>
      <c r="J374" s="12" t="str" cm="1">
        <f t="array" ref="J374">IF(ISNUMBER($I374)*ISNUMBER(J$9),INDEX(t_Employe[],$I374,J$9),"-")</f>
        <v>-</v>
      </c>
      <c r="K374" s="12" t="str" cm="1">
        <f t="array" ref="K374">IF(ISNUMBER($I374)*ISNUMBER(K$9),INDEX(t_Employe[],$I374,K$9),"-")</f>
        <v>-</v>
      </c>
      <c r="L374" s="12" t="str" cm="1">
        <f t="array" ref="L374">IF(ISNUMBER($I374)*ISNUMBER(L$9),INDEX(t_Employe[],$I374,L$9),"-")</f>
        <v>-</v>
      </c>
      <c r="M374" s="12" t="str" cm="1">
        <f t="array" ref="M374">IF(ISNUMBER($I374)*ISNUMBER(M$9),INDEX(t_Employe[],$I374,M$9),"-")</f>
        <v>-</v>
      </c>
      <c r="N374" s="12" t="str" cm="1">
        <f t="array" ref="N374">IF(ISNUMBER($I374)*ISNUMBER(N$9),INDEX(t_Employe[],$I374,N$9),"-")</f>
        <v>-</v>
      </c>
    </row>
    <row r="375" spans="9:14" x14ac:dyDescent="0.25">
      <c r="I375" s="12" t="str" cm="1">
        <f t="array" ref="I375">IFERROR(_xlfn.AGGREGATE(15,6,ROW(t_Employe[Nom])/(ISNUMBER(SEARCH($C$4,t_Employe[Nom]&amp;"|"&amp;t_Employe[Prénom]))),ROW()-ROW($I$9))-_xlfn.SINGLE(ROW(t_Employe[]))+1,"-")</f>
        <v>-</v>
      </c>
      <c r="J375" s="12" t="str" cm="1">
        <f t="array" ref="J375">IF(ISNUMBER($I375)*ISNUMBER(J$9),INDEX(t_Employe[],$I375,J$9),"-")</f>
        <v>-</v>
      </c>
      <c r="K375" s="12" t="str" cm="1">
        <f t="array" ref="K375">IF(ISNUMBER($I375)*ISNUMBER(K$9),INDEX(t_Employe[],$I375,K$9),"-")</f>
        <v>-</v>
      </c>
      <c r="L375" s="12" t="str" cm="1">
        <f t="array" ref="L375">IF(ISNUMBER($I375)*ISNUMBER(L$9),INDEX(t_Employe[],$I375,L$9),"-")</f>
        <v>-</v>
      </c>
      <c r="M375" s="12" t="str" cm="1">
        <f t="array" ref="M375">IF(ISNUMBER($I375)*ISNUMBER(M$9),INDEX(t_Employe[],$I375,M$9),"-")</f>
        <v>-</v>
      </c>
      <c r="N375" s="12" t="str" cm="1">
        <f t="array" ref="N375">IF(ISNUMBER($I375)*ISNUMBER(N$9),INDEX(t_Employe[],$I375,N$9),"-")</f>
        <v>-</v>
      </c>
    </row>
    <row r="376" spans="9:14" x14ac:dyDescent="0.25">
      <c r="I376" s="12" t="str" cm="1">
        <f t="array" ref="I376">IFERROR(_xlfn.AGGREGATE(15,6,ROW(t_Employe[Nom])/(ISNUMBER(SEARCH($C$4,t_Employe[Nom]&amp;"|"&amp;t_Employe[Prénom]))),ROW()-ROW($I$9))-_xlfn.SINGLE(ROW(t_Employe[]))+1,"-")</f>
        <v>-</v>
      </c>
      <c r="J376" s="12" t="str" cm="1">
        <f t="array" ref="J376">IF(ISNUMBER($I376)*ISNUMBER(J$9),INDEX(t_Employe[],$I376,J$9),"-")</f>
        <v>-</v>
      </c>
      <c r="K376" s="12" t="str" cm="1">
        <f t="array" ref="K376">IF(ISNUMBER($I376)*ISNUMBER(K$9),INDEX(t_Employe[],$I376,K$9),"-")</f>
        <v>-</v>
      </c>
      <c r="L376" s="12" t="str" cm="1">
        <f t="array" ref="L376">IF(ISNUMBER($I376)*ISNUMBER(L$9),INDEX(t_Employe[],$I376,L$9),"-")</f>
        <v>-</v>
      </c>
      <c r="M376" s="12" t="str" cm="1">
        <f t="array" ref="M376">IF(ISNUMBER($I376)*ISNUMBER(M$9),INDEX(t_Employe[],$I376,M$9),"-")</f>
        <v>-</v>
      </c>
      <c r="N376" s="12" t="str" cm="1">
        <f t="array" ref="N376">IF(ISNUMBER($I376)*ISNUMBER(N$9),INDEX(t_Employe[],$I376,N$9),"-")</f>
        <v>-</v>
      </c>
    </row>
    <row r="377" spans="9:14" x14ac:dyDescent="0.25">
      <c r="I377" s="12" t="str" cm="1">
        <f t="array" ref="I377">IFERROR(_xlfn.AGGREGATE(15,6,ROW(t_Employe[Nom])/(ISNUMBER(SEARCH($C$4,t_Employe[Nom]&amp;"|"&amp;t_Employe[Prénom]))),ROW()-ROW($I$9))-_xlfn.SINGLE(ROW(t_Employe[]))+1,"-")</f>
        <v>-</v>
      </c>
      <c r="J377" s="12" t="str" cm="1">
        <f t="array" ref="J377">IF(ISNUMBER($I377)*ISNUMBER(J$9),INDEX(t_Employe[],$I377,J$9),"-")</f>
        <v>-</v>
      </c>
      <c r="K377" s="12" t="str" cm="1">
        <f t="array" ref="K377">IF(ISNUMBER($I377)*ISNUMBER(K$9),INDEX(t_Employe[],$I377,K$9),"-")</f>
        <v>-</v>
      </c>
      <c r="L377" s="12" t="str" cm="1">
        <f t="array" ref="L377">IF(ISNUMBER($I377)*ISNUMBER(L$9),INDEX(t_Employe[],$I377,L$9),"-")</f>
        <v>-</v>
      </c>
      <c r="M377" s="12" t="str" cm="1">
        <f t="array" ref="M377">IF(ISNUMBER($I377)*ISNUMBER(M$9),INDEX(t_Employe[],$I377,M$9),"-")</f>
        <v>-</v>
      </c>
      <c r="N377" s="12" t="str" cm="1">
        <f t="array" ref="N377">IF(ISNUMBER($I377)*ISNUMBER(N$9),INDEX(t_Employe[],$I377,N$9),"-")</f>
        <v>-</v>
      </c>
    </row>
    <row r="378" spans="9:14" x14ac:dyDescent="0.25">
      <c r="I378" s="12" t="str" cm="1">
        <f t="array" ref="I378">IFERROR(_xlfn.AGGREGATE(15,6,ROW(t_Employe[Nom])/(ISNUMBER(SEARCH($C$4,t_Employe[Nom]&amp;"|"&amp;t_Employe[Prénom]))),ROW()-ROW($I$9))-_xlfn.SINGLE(ROW(t_Employe[]))+1,"-")</f>
        <v>-</v>
      </c>
      <c r="J378" s="12" t="str" cm="1">
        <f t="array" ref="J378">IF(ISNUMBER($I378)*ISNUMBER(J$9),INDEX(t_Employe[],$I378,J$9),"-")</f>
        <v>-</v>
      </c>
      <c r="K378" s="12" t="str" cm="1">
        <f t="array" ref="K378">IF(ISNUMBER($I378)*ISNUMBER(K$9),INDEX(t_Employe[],$I378,K$9),"-")</f>
        <v>-</v>
      </c>
      <c r="L378" s="12" t="str" cm="1">
        <f t="array" ref="L378">IF(ISNUMBER($I378)*ISNUMBER(L$9),INDEX(t_Employe[],$I378,L$9),"-")</f>
        <v>-</v>
      </c>
      <c r="M378" s="12" t="str" cm="1">
        <f t="array" ref="M378">IF(ISNUMBER($I378)*ISNUMBER(M$9),INDEX(t_Employe[],$I378,M$9),"-")</f>
        <v>-</v>
      </c>
      <c r="N378" s="12" t="str" cm="1">
        <f t="array" ref="N378">IF(ISNUMBER($I378)*ISNUMBER(N$9),INDEX(t_Employe[],$I378,N$9),"-")</f>
        <v>-</v>
      </c>
    </row>
    <row r="379" spans="9:14" x14ac:dyDescent="0.25">
      <c r="I379" s="12" t="str" cm="1">
        <f t="array" ref="I379">IFERROR(_xlfn.AGGREGATE(15,6,ROW(t_Employe[Nom])/(ISNUMBER(SEARCH($C$4,t_Employe[Nom]&amp;"|"&amp;t_Employe[Prénom]))),ROW()-ROW($I$9))-_xlfn.SINGLE(ROW(t_Employe[]))+1,"-")</f>
        <v>-</v>
      </c>
      <c r="J379" s="12" t="str" cm="1">
        <f t="array" ref="J379">IF(ISNUMBER($I379)*ISNUMBER(J$9),INDEX(t_Employe[],$I379,J$9),"-")</f>
        <v>-</v>
      </c>
      <c r="K379" s="12" t="str" cm="1">
        <f t="array" ref="K379">IF(ISNUMBER($I379)*ISNUMBER(K$9),INDEX(t_Employe[],$I379,K$9),"-")</f>
        <v>-</v>
      </c>
      <c r="L379" s="12" t="str" cm="1">
        <f t="array" ref="L379">IF(ISNUMBER($I379)*ISNUMBER(L$9),INDEX(t_Employe[],$I379,L$9),"-")</f>
        <v>-</v>
      </c>
      <c r="M379" s="12" t="str" cm="1">
        <f t="array" ref="M379">IF(ISNUMBER($I379)*ISNUMBER(M$9),INDEX(t_Employe[],$I379,M$9),"-")</f>
        <v>-</v>
      </c>
      <c r="N379" s="12" t="str" cm="1">
        <f t="array" ref="N379">IF(ISNUMBER($I379)*ISNUMBER(N$9),INDEX(t_Employe[],$I379,N$9),"-")</f>
        <v>-</v>
      </c>
    </row>
    <row r="380" spans="9:14" x14ac:dyDescent="0.25">
      <c r="I380" s="12" t="str" cm="1">
        <f t="array" ref="I380">IFERROR(_xlfn.AGGREGATE(15,6,ROW(t_Employe[Nom])/(ISNUMBER(SEARCH($C$4,t_Employe[Nom]&amp;"|"&amp;t_Employe[Prénom]))),ROW()-ROW($I$9))-_xlfn.SINGLE(ROW(t_Employe[]))+1,"-")</f>
        <v>-</v>
      </c>
      <c r="J380" s="12" t="str" cm="1">
        <f t="array" ref="J380">IF(ISNUMBER($I380)*ISNUMBER(J$9),INDEX(t_Employe[],$I380,J$9),"-")</f>
        <v>-</v>
      </c>
      <c r="K380" s="12" t="str" cm="1">
        <f t="array" ref="K380">IF(ISNUMBER($I380)*ISNUMBER(K$9),INDEX(t_Employe[],$I380,K$9),"-")</f>
        <v>-</v>
      </c>
      <c r="L380" s="12" t="str" cm="1">
        <f t="array" ref="L380">IF(ISNUMBER($I380)*ISNUMBER(L$9),INDEX(t_Employe[],$I380,L$9),"-")</f>
        <v>-</v>
      </c>
      <c r="M380" s="12" t="str" cm="1">
        <f t="array" ref="M380">IF(ISNUMBER($I380)*ISNUMBER(M$9),INDEX(t_Employe[],$I380,M$9),"-")</f>
        <v>-</v>
      </c>
      <c r="N380" s="12" t="str" cm="1">
        <f t="array" ref="N380">IF(ISNUMBER($I380)*ISNUMBER(N$9),INDEX(t_Employe[],$I380,N$9),"-")</f>
        <v>-</v>
      </c>
    </row>
    <row r="381" spans="9:14" x14ac:dyDescent="0.25">
      <c r="I381" s="12" t="str" cm="1">
        <f t="array" ref="I381">IFERROR(_xlfn.AGGREGATE(15,6,ROW(t_Employe[Nom])/(ISNUMBER(SEARCH($C$4,t_Employe[Nom]&amp;"|"&amp;t_Employe[Prénom]))),ROW()-ROW($I$9))-_xlfn.SINGLE(ROW(t_Employe[]))+1,"-")</f>
        <v>-</v>
      </c>
      <c r="J381" s="12" t="str" cm="1">
        <f t="array" ref="J381">IF(ISNUMBER($I381)*ISNUMBER(J$9),INDEX(t_Employe[],$I381,J$9),"-")</f>
        <v>-</v>
      </c>
      <c r="K381" s="12" t="str" cm="1">
        <f t="array" ref="K381">IF(ISNUMBER($I381)*ISNUMBER(K$9),INDEX(t_Employe[],$I381,K$9),"-")</f>
        <v>-</v>
      </c>
      <c r="L381" s="12" t="str" cm="1">
        <f t="array" ref="L381">IF(ISNUMBER($I381)*ISNUMBER(L$9),INDEX(t_Employe[],$I381,L$9),"-")</f>
        <v>-</v>
      </c>
      <c r="M381" s="12" t="str" cm="1">
        <f t="array" ref="M381">IF(ISNUMBER($I381)*ISNUMBER(M$9),INDEX(t_Employe[],$I381,M$9),"-")</f>
        <v>-</v>
      </c>
      <c r="N381" s="12" t="str" cm="1">
        <f t="array" ref="N381">IF(ISNUMBER($I381)*ISNUMBER(N$9),INDEX(t_Employe[],$I381,N$9),"-")</f>
        <v>-</v>
      </c>
    </row>
    <row r="382" spans="9:14" x14ac:dyDescent="0.25">
      <c r="I382" s="12" t="str" cm="1">
        <f t="array" ref="I382">IFERROR(_xlfn.AGGREGATE(15,6,ROW(t_Employe[Nom])/(ISNUMBER(SEARCH($C$4,t_Employe[Nom]&amp;"|"&amp;t_Employe[Prénom]))),ROW()-ROW($I$9))-_xlfn.SINGLE(ROW(t_Employe[]))+1,"-")</f>
        <v>-</v>
      </c>
      <c r="J382" s="12" t="str" cm="1">
        <f t="array" ref="J382">IF(ISNUMBER($I382)*ISNUMBER(J$9),INDEX(t_Employe[],$I382,J$9),"-")</f>
        <v>-</v>
      </c>
      <c r="K382" s="12" t="str" cm="1">
        <f t="array" ref="K382">IF(ISNUMBER($I382)*ISNUMBER(K$9),INDEX(t_Employe[],$I382,K$9),"-")</f>
        <v>-</v>
      </c>
      <c r="L382" s="12" t="str" cm="1">
        <f t="array" ref="L382">IF(ISNUMBER($I382)*ISNUMBER(L$9),INDEX(t_Employe[],$I382,L$9),"-")</f>
        <v>-</v>
      </c>
      <c r="M382" s="12" t="str" cm="1">
        <f t="array" ref="M382">IF(ISNUMBER($I382)*ISNUMBER(M$9),INDEX(t_Employe[],$I382,M$9),"-")</f>
        <v>-</v>
      </c>
      <c r="N382" s="12" t="str" cm="1">
        <f t="array" ref="N382">IF(ISNUMBER($I382)*ISNUMBER(N$9),INDEX(t_Employe[],$I382,N$9),"-")</f>
        <v>-</v>
      </c>
    </row>
    <row r="383" spans="9:14" x14ac:dyDescent="0.25">
      <c r="I383" s="12" t="str" cm="1">
        <f t="array" ref="I383">IFERROR(_xlfn.AGGREGATE(15,6,ROW(t_Employe[Nom])/(ISNUMBER(SEARCH($C$4,t_Employe[Nom]&amp;"|"&amp;t_Employe[Prénom]))),ROW()-ROW($I$9))-_xlfn.SINGLE(ROW(t_Employe[]))+1,"-")</f>
        <v>-</v>
      </c>
      <c r="J383" s="12" t="str" cm="1">
        <f t="array" ref="J383">IF(ISNUMBER($I383)*ISNUMBER(J$9),INDEX(t_Employe[],$I383,J$9),"-")</f>
        <v>-</v>
      </c>
      <c r="K383" s="12" t="str" cm="1">
        <f t="array" ref="K383">IF(ISNUMBER($I383)*ISNUMBER(K$9),INDEX(t_Employe[],$I383,K$9),"-")</f>
        <v>-</v>
      </c>
      <c r="L383" s="12" t="str" cm="1">
        <f t="array" ref="L383">IF(ISNUMBER($I383)*ISNUMBER(L$9),INDEX(t_Employe[],$I383,L$9),"-")</f>
        <v>-</v>
      </c>
      <c r="M383" s="12" t="str" cm="1">
        <f t="array" ref="M383">IF(ISNUMBER($I383)*ISNUMBER(M$9),INDEX(t_Employe[],$I383,M$9),"-")</f>
        <v>-</v>
      </c>
      <c r="N383" s="12" t="str" cm="1">
        <f t="array" ref="N383">IF(ISNUMBER($I383)*ISNUMBER(N$9),INDEX(t_Employe[],$I383,N$9),"-")</f>
        <v>-</v>
      </c>
    </row>
    <row r="384" spans="9:14" x14ac:dyDescent="0.25">
      <c r="I384" s="12" t="str" cm="1">
        <f t="array" ref="I384">IFERROR(_xlfn.AGGREGATE(15,6,ROW(t_Employe[Nom])/(ISNUMBER(SEARCH($C$4,t_Employe[Nom]&amp;"|"&amp;t_Employe[Prénom]))),ROW()-ROW($I$9))-_xlfn.SINGLE(ROW(t_Employe[]))+1,"-")</f>
        <v>-</v>
      </c>
      <c r="J384" s="12" t="str" cm="1">
        <f t="array" ref="J384">IF(ISNUMBER($I384)*ISNUMBER(J$9),INDEX(t_Employe[],$I384,J$9),"-")</f>
        <v>-</v>
      </c>
      <c r="K384" s="12" t="str" cm="1">
        <f t="array" ref="K384">IF(ISNUMBER($I384)*ISNUMBER(K$9),INDEX(t_Employe[],$I384,K$9),"-")</f>
        <v>-</v>
      </c>
      <c r="L384" s="12" t="str" cm="1">
        <f t="array" ref="L384">IF(ISNUMBER($I384)*ISNUMBER(L$9),INDEX(t_Employe[],$I384,L$9),"-")</f>
        <v>-</v>
      </c>
      <c r="M384" s="12" t="str" cm="1">
        <f t="array" ref="M384">IF(ISNUMBER($I384)*ISNUMBER(M$9),INDEX(t_Employe[],$I384,M$9),"-")</f>
        <v>-</v>
      </c>
      <c r="N384" s="12" t="str" cm="1">
        <f t="array" ref="N384">IF(ISNUMBER($I384)*ISNUMBER(N$9),INDEX(t_Employe[],$I384,N$9),"-")</f>
        <v>-</v>
      </c>
    </row>
    <row r="385" spans="9:14" x14ac:dyDescent="0.25">
      <c r="I385" s="12" t="str" cm="1">
        <f t="array" ref="I385">IFERROR(_xlfn.AGGREGATE(15,6,ROW(t_Employe[Nom])/(ISNUMBER(SEARCH($C$4,t_Employe[Nom]&amp;"|"&amp;t_Employe[Prénom]))),ROW()-ROW($I$9))-_xlfn.SINGLE(ROW(t_Employe[]))+1,"-")</f>
        <v>-</v>
      </c>
      <c r="J385" s="12" t="str" cm="1">
        <f t="array" ref="J385">IF(ISNUMBER($I385)*ISNUMBER(J$9),INDEX(t_Employe[],$I385,J$9),"-")</f>
        <v>-</v>
      </c>
      <c r="K385" s="12" t="str" cm="1">
        <f t="array" ref="K385">IF(ISNUMBER($I385)*ISNUMBER(K$9),INDEX(t_Employe[],$I385,K$9),"-")</f>
        <v>-</v>
      </c>
      <c r="L385" s="12" t="str" cm="1">
        <f t="array" ref="L385">IF(ISNUMBER($I385)*ISNUMBER(L$9),INDEX(t_Employe[],$I385,L$9),"-")</f>
        <v>-</v>
      </c>
      <c r="M385" s="12" t="str" cm="1">
        <f t="array" ref="M385">IF(ISNUMBER($I385)*ISNUMBER(M$9),INDEX(t_Employe[],$I385,M$9),"-")</f>
        <v>-</v>
      </c>
      <c r="N385" s="12" t="str" cm="1">
        <f t="array" ref="N385">IF(ISNUMBER($I385)*ISNUMBER(N$9),INDEX(t_Employe[],$I385,N$9),"-")</f>
        <v>-</v>
      </c>
    </row>
    <row r="386" spans="9:14" x14ac:dyDescent="0.25">
      <c r="I386" s="12" t="str" cm="1">
        <f t="array" ref="I386">IFERROR(_xlfn.AGGREGATE(15,6,ROW(t_Employe[Nom])/(ISNUMBER(SEARCH($C$4,t_Employe[Nom]&amp;"|"&amp;t_Employe[Prénom]))),ROW()-ROW($I$9))-_xlfn.SINGLE(ROW(t_Employe[]))+1,"-")</f>
        <v>-</v>
      </c>
      <c r="J386" s="12" t="str" cm="1">
        <f t="array" ref="J386">IF(ISNUMBER($I386)*ISNUMBER(J$9),INDEX(t_Employe[],$I386,J$9),"-")</f>
        <v>-</v>
      </c>
      <c r="K386" s="12" t="str" cm="1">
        <f t="array" ref="K386">IF(ISNUMBER($I386)*ISNUMBER(K$9),INDEX(t_Employe[],$I386,K$9),"-")</f>
        <v>-</v>
      </c>
      <c r="L386" s="12" t="str" cm="1">
        <f t="array" ref="L386">IF(ISNUMBER($I386)*ISNUMBER(L$9),INDEX(t_Employe[],$I386,L$9),"-")</f>
        <v>-</v>
      </c>
      <c r="M386" s="12" t="str" cm="1">
        <f t="array" ref="M386">IF(ISNUMBER($I386)*ISNUMBER(M$9),INDEX(t_Employe[],$I386,M$9),"-")</f>
        <v>-</v>
      </c>
      <c r="N386" s="12" t="str" cm="1">
        <f t="array" ref="N386">IF(ISNUMBER($I386)*ISNUMBER(N$9),INDEX(t_Employe[],$I386,N$9),"-")</f>
        <v>-</v>
      </c>
    </row>
    <row r="387" spans="9:14" x14ac:dyDescent="0.25">
      <c r="I387" s="12" t="str" cm="1">
        <f t="array" ref="I387">IFERROR(_xlfn.AGGREGATE(15,6,ROW(t_Employe[Nom])/(ISNUMBER(SEARCH($C$4,t_Employe[Nom]&amp;"|"&amp;t_Employe[Prénom]))),ROW()-ROW($I$9))-_xlfn.SINGLE(ROW(t_Employe[]))+1,"-")</f>
        <v>-</v>
      </c>
      <c r="J387" s="12" t="str" cm="1">
        <f t="array" ref="J387">IF(ISNUMBER($I387)*ISNUMBER(J$9),INDEX(t_Employe[],$I387,J$9),"-")</f>
        <v>-</v>
      </c>
      <c r="K387" s="12" t="str" cm="1">
        <f t="array" ref="K387">IF(ISNUMBER($I387)*ISNUMBER(K$9),INDEX(t_Employe[],$I387,K$9),"-")</f>
        <v>-</v>
      </c>
      <c r="L387" s="12" t="str" cm="1">
        <f t="array" ref="L387">IF(ISNUMBER($I387)*ISNUMBER(L$9),INDEX(t_Employe[],$I387,L$9),"-")</f>
        <v>-</v>
      </c>
      <c r="M387" s="12" t="str" cm="1">
        <f t="array" ref="M387">IF(ISNUMBER($I387)*ISNUMBER(M$9),INDEX(t_Employe[],$I387,M$9),"-")</f>
        <v>-</v>
      </c>
      <c r="N387" s="12" t="str" cm="1">
        <f t="array" ref="N387">IF(ISNUMBER($I387)*ISNUMBER(N$9),INDEX(t_Employe[],$I387,N$9),"-")</f>
        <v>-</v>
      </c>
    </row>
    <row r="388" spans="9:14" x14ac:dyDescent="0.25">
      <c r="I388" s="12" t="str" cm="1">
        <f t="array" ref="I388">IFERROR(_xlfn.AGGREGATE(15,6,ROW(t_Employe[Nom])/(ISNUMBER(SEARCH($C$4,t_Employe[Nom]&amp;"|"&amp;t_Employe[Prénom]))),ROW()-ROW($I$9))-_xlfn.SINGLE(ROW(t_Employe[]))+1,"-")</f>
        <v>-</v>
      </c>
      <c r="J388" s="12" t="str" cm="1">
        <f t="array" ref="J388">IF(ISNUMBER($I388)*ISNUMBER(J$9),INDEX(t_Employe[],$I388,J$9),"-")</f>
        <v>-</v>
      </c>
      <c r="K388" s="12" t="str" cm="1">
        <f t="array" ref="K388">IF(ISNUMBER($I388)*ISNUMBER(K$9),INDEX(t_Employe[],$I388,K$9),"-")</f>
        <v>-</v>
      </c>
      <c r="L388" s="12" t="str" cm="1">
        <f t="array" ref="L388">IF(ISNUMBER($I388)*ISNUMBER(L$9),INDEX(t_Employe[],$I388,L$9),"-")</f>
        <v>-</v>
      </c>
      <c r="M388" s="12" t="str" cm="1">
        <f t="array" ref="M388">IF(ISNUMBER($I388)*ISNUMBER(M$9),INDEX(t_Employe[],$I388,M$9),"-")</f>
        <v>-</v>
      </c>
      <c r="N388" s="12" t="str" cm="1">
        <f t="array" ref="N388">IF(ISNUMBER($I388)*ISNUMBER(N$9),INDEX(t_Employe[],$I388,N$9),"-")</f>
        <v>-</v>
      </c>
    </row>
    <row r="389" spans="9:14" x14ac:dyDescent="0.25">
      <c r="I389" s="12" t="str" cm="1">
        <f t="array" ref="I389">IFERROR(_xlfn.AGGREGATE(15,6,ROW(t_Employe[Nom])/(ISNUMBER(SEARCH($C$4,t_Employe[Nom]&amp;"|"&amp;t_Employe[Prénom]))),ROW()-ROW($I$9))-_xlfn.SINGLE(ROW(t_Employe[]))+1,"-")</f>
        <v>-</v>
      </c>
      <c r="J389" s="12" t="str" cm="1">
        <f t="array" ref="J389">IF(ISNUMBER($I389)*ISNUMBER(J$9),INDEX(t_Employe[],$I389,J$9),"-")</f>
        <v>-</v>
      </c>
      <c r="K389" s="12" t="str" cm="1">
        <f t="array" ref="K389">IF(ISNUMBER($I389)*ISNUMBER(K$9),INDEX(t_Employe[],$I389,K$9),"-")</f>
        <v>-</v>
      </c>
      <c r="L389" s="12" t="str" cm="1">
        <f t="array" ref="L389">IF(ISNUMBER($I389)*ISNUMBER(L$9),INDEX(t_Employe[],$I389,L$9),"-")</f>
        <v>-</v>
      </c>
      <c r="M389" s="12" t="str" cm="1">
        <f t="array" ref="M389">IF(ISNUMBER($I389)*ISNUMBER(M$9),INDEX(t_Employe[],$I389,M$9),"-")</f>
        <v>-</v>
      </c>
      <c r="N389" s="12" t="str" cm="1">
        <f t="array" ref="N389">IF(ISNUMBER($I389)*ISNUMBER(N$9),INDEX(t_Employe[],$I389,N$9),"-")</f>
        <v>-</v>
      </c>
    </row>
  </sheetData>
  <mergeCells count="1">
    <mergeCell ref="B2:E2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autoPict="0" linkedCell="C4" r:id="rId5">
            <anchor moveWithCells="1">
              <from>
                <xdr:col>1</xdr:col>
                <xdr:colOff>476250</xdr:colOff>
                <xdr:row>2</xdr:row>
                <xdr:rowOff>142875</xdr:rowOff>
              </from>
              <to>
                <xdr:col>4</xdr:col>
                <xdr:colOff>990600</xdr:colOff>
                <xdr:row>4</xdr:row>
                <xdr:rowOff>9525</xdr:rowOff>
              </to>
            </anchor>
          </controlPr>
        </control>
      </mc:Choice>
      <mc:Fallback>
        <control shapeId="2049" r:id="rId4" name="TextBox1"/>
      </mc:Fallback>
    </mc:AlternateContent>
    <mc:AlternateContent xmlns:mc="http://schemas.openxmlformats.org/markup-compatibility/2006">
      <mc:Choice Requires="x14">
        <control shapeId="2050" r:id="rId6" name="Check Box 2">
          <controlPr defaultSize="0" autoFill="0" autoLine="0" autoPict="0">
            <anchor moveWithCells="1">
              <from>
                <xdr:col>1</xdr:col>
                <xdr:colOff>219075</xdr:colOff>
                <xdr:row>6</xdr:row>
                <xdr:rowOff>0</xdr:rowOff>
              </from>
              <to>
                <xdr:col>1</xdr:col>
                <xdr:colOff>466725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Check Box 3">
          <controlPr defaultSize="0" autoFill="0" autoLine="0" autoPict="0">
            <anchor moveWithCells="1">
              <from>
                <xdr:col>2</xdr:col>
                <xdr:colOff>295275</xdr:colOff>
                <xdr:row>6</xdr:row>
                <xdr:rowOff>0</xdr:rowOff>
              </from>
              <to>
                <xdr:col>2</xdr:col>
                <xdr:colOff>542925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Check Box 4">
          <controlPr defaultSize="0" autoFill="0" autoLine="0" autoPict="0">
            <anchor moveWithCells="1">
              <from>
                <xdr:col>3</xdr:col>
                <xdr:colOff>285750</xdr:colOff>
                <xdr:row>6</xdr:row>
                <xdr:rowOff>0</xdr:rowOff>
              </from>
              <to>
                <xdr:col>3</xdr:col>
                <xdr:colOff>533400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Check Box 5">
          <controlPr defaultSize="0" autoFill="0" autoLine="0" autoPict="0">
            <anchor moveWithCells="1">
              <from>
                <xdr:col>4</xdr:col>
                <xdr:colOff>762000</xdr:colOff>
                <xdr:row>6</xdr:row>
                <xdr:rowOff>0</xdr:rowOff>
              </from>
              <to>
                <xdr:col>4</xdr:col>
                <xdr:colOff>1009650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Check Box 6">
          <controlPr defaultSize="0" autoFill="0" autoLine="0" autoPict="0">
            <anchor moveWithCells="1">
              <from>
                <xdr:col>5</xdr:col>
                <xdr:colOff>419100</xdr:colOff>
                <xdr:row>6</xdr:row>
                <xdr:rowOff>0</xdr:rowOff>
              </from>
              <to>
                <xdr:col>5</xdr:col>
                <xdr:colOff>666750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Check Box 7">
          <controlPr defaultSize="0" autoFill="0" autoLine="0" autoPict="0">
            <anchor moveWithCells="1">
              <from>
                <xdr:col>6</xdr:col>
                <xdr:colOff>781050</xdr:colOff>
                <xdr:row>6</xdr:row>
                <xdr:rowOff>0</xdr:rowOff>
              </from>
              <to>
                <xdr:col>6</xdr:col>
                <xdr:colOff>1028700</xdr:colOff>
                <xdr:row>8</xdr:row>
                <xdr:rowOff>0</xdr:rowOff>
              </to>
            </anchor>
          </controlPr>
        </control>
      </mc:Choice>
    </mc:AlternateContent>
  </controls>
  <tableParts count="1"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8DD91F-B8EC-4A4C-918A-D2C0FD104C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Newman</dc:creator>
  <cp:lastModifiedBy>Bart Strubbe</cp:lastModifiedBy>
  <dcterms:created xsi:type="dcterms:W3CDTF">2022-08-29T14:02:56Z</dcterms:created>
  <dcterms:modified xsi:type="dcterms:W3CDTF">2024-11-01T09:19:32Z</dcterms:modified>
</cp:coreProperties>
</file>