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2C47C11-3011-4718-B23C-AF5A27054C0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otations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1" i="1" l="1"/>
  <c r="C11" i="1"/>
</calcChain>
</file>

<file path=xl/sharedStrings.xml><?xml version="1.0" encoding="utf-8"?>
<sst xmlns="http://schemas.openxmlformats.org/spreadsheetml/2006/main" count="49" uniqueCount="47">
  <si>
    <t>https://www.boursorama.com/cours/MMM/</t>
  </si>
  <si>
    <t>https://www.boursorama.com/cours/1rPAIR/</t>
  </si>
  <si>
    <t>Benefice par action 2023</t>
  </si>
  <si>
    <t>Benefice par action 2024</t>
  </si>
  <si>
    <t>Benefice par action 2025</t>
  </si>
  <si>
    <t xml:space="preserve"> Dividende
par action 2023</t>
  </si>
  <si>
    <t xml:space="preserve"> Dividende
par action 2024</t>
  </si>
  <si>
    <t xml:space="preserve"> Dividende
par action 2025</t>
  </si>
  <si>
    <t>PER 2023</t>
  </si>
  <si>
    <t>PER 2024</t>
  </si>
  <si>
    <t>PER 2025</t>
  </si>
  <si>
    <t xml:space="preserve">               valeur</t>
  </si>
  <si>
    <t>Rendement 2023</t>
  </si>
  <si>
    <t>Rendement 2024</t>
  </si>
  <si>
    <t>Rendement 2025</t>
  </si>
  <si>
    <t>currency</t>
  </si>
  <si>
    <t>USD</t>
  </si>
  <si>
    <t>EUR</t>
  </si>
  <si>
    <t>Colonne12</t>
  </si>
  <si>
    <t>Colonne13</t>
  </si>
  <si>
    <t>Colonne14</t>
  </si>
  <si>
    <t>Colonne15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</si>
  <si>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</si>
  <si>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</si>
  <si>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</si>
  <si>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</si>
  <si>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</si>
  <si>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</si>
  <si>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</si>
  <si>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</si>
  <si>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</si>
  <si>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</si>
  <si>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</si>
  <si>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</si>
  <si>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</si>
  <si>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</si>
  <si>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</si>
  <si>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</si>
  <si>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</si>
  <si>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</si>
  <si>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</si>
  <si>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</si>
  <si>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</si>
  <si>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</si>
  <si>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</si>
  <si>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cotation</t>
  </si>
  <si>
    <t>https://www.boursorama.com/cours/1rPAIw/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</si>
</sst>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6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sz val="11"/>
      <color theme="0"/>
      <name val="Century Gothic"/>
      <family val="2"/>
    </font>
    <font>
      <sz val="1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526C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 style="double">
        <color rgb="FFFF0000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rgb="FF00B0F0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double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double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rgb="FFFF0000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0" fillId="0" borderId="3" xfId="0" applyBorder="1"/>
    <xf numFmtId="10" fontId="2" fillId="3" borderId="0" xfId="0" applyNumberFormat="1" applyFont="1" applyFill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1" fillId="0" borderId="0" xfId="0" applyNumberFormat="1" applyFont="1" applyAlignment="1">
      <alignment horizontal="left"/>
    </xf>
    <xf numFmtId="164" fontId="2" fillId="5" borderId="0" xfId="0" applyNumberFormat="1" applyFont="1" applyFill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0" xfId="0" applyNumberFormat="1" applyFont="1" applyAlignment="1">
      <alignment horizontal="left"/>
    </xf>
    <xf numFmtId="164" fontId="2" fillId="2" borderId="0" xfId="0" applyNumberFormat="1" applyFont="1" applyFill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4" borderId="0" xfId="0" applyNumberFormat="1" applyFont="1" applyFill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3" fillId="0" borderId="0" xfId="0" applyFont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164" fontId="0" fillId="7" borderId="5" xfId="0" applyNumberFormat="1" applyFill="1" applyBorder="1" applyAlignment="1">
      <alignment horizontal="center" vertical="center"/>
    </xf>
    <xf numFmtId="10" fontId="0" fillId="7" borderId="4" xfId="0" applyNumberFormat="1" applyFill="1" applyBorder="1" applyAlignment="1">
      <alignment horizontal="center" vertical="center"/>
    </xf>
    <xf numFmtId="10" fontId="0" fillId="7" borderId="5" xfId="0" applyNumberFormat="1" applyFill="1" applyBorder="1" applyAlignment="1">
      <alignment horizontal="center" vertical="center"/>
    </xf>
    <xf numFmtId="164" fontId="0" fillId="7" borderId="6" xfId="0" applyNumberFormat="1" applyFill="1" applyBorder="1" applyAlignment="1">
      <alignment horizontal="center" vertical="center"/>
    </xf>
    <xf numFmtId="164" fontId="0" fillId="7" borderId="7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0" xfId="0" applyFill="1" applyAlignment="1">
      <alignment horizontal="left"/>
    </xf>
    <xf numFmtId="164" fontId="1" fillId="0" borderId="0" xfId="0" applyNumberFormat="1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</cellXfs>
  <cellStyles count="1">
    <cellStyle name="Standaard" xfId="0" builtinId="0"/>
  </cellStyles>
  <dxfs count="16">
    <dxf>
      <numFmt numFmtId="164" formatCode="#,##0.00\ _€"/>
      <alignment horizontal="center" vertical="center" textRotation="0" wrapText="0" indent="0" justifyLastLine="0" shrinkToFit="0" readingOrder="0"/>
    </dxf>
    <dxf>
      <numFmt numFmtId="164" formatCode="#,##0.00\ _€"/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numFmt numFmtId="164" formatCode="#,##0.00\ _€"/>
      <alignment horizontal="center" vertical="center" textRotation="0" wrapText="0" indent="0" justifyLastLine="0" shrinkToFit="0" readingOrder="0"/>
    </dxf>
    <dxf>
      <numFmt numFmtId="164" formatCode="#,##0.00\ _€"/>
      <alignment horizontal="center" vertical="center" textRotation="0" wrapText="0" indent="0" justifyLastLine="0" shrinkToFit="0" readingOrder="0"/>
    </dxf>
    <dxf>
      <numFmt numFmtId="164" formatCode="#,##0.00\ _€"/>
      <alignment horizontal="center" vertical="center" textRotation="0" wrapText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64" formatCode="#,##0.00\ _€"/>
      <alignment horizontal="center" vertical="center" textRotation="0" wrapText="0" indent="0" justifyLastLine="0" shrinkToFit="0" readingOrder="0"/>
    </dxf>
    <dxf>
      <numFmt numFmtId="164" formatCode="#,##0.00\ _€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4" formatCode="#,##0.00\ _€"/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numFmt numFmtId="164" formatCode="#,##0.00\ _€"/>
      <alignment horizontal="center" vertical="center" textRotation="0" wrapText="0" indent="0" justifyLastLine="0" shrinkToFit="0" readingOrder="0"/>
    </dxf>
    <dxf>
      <numFmt numFmtId="164" formatCode="#,##0.00\ _€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right style="medium">
          <color rgb="FFFF0000"/>
        </right>
      </border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</dxf>
  </dxfs>
  <tableStyles count="0" defaultTableStyle="TableStyleMedium2" defaultPivotStyle="PivotStyleLight16"/>
  <colors>
    <mruColors>
      <color rgb="FF526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57150</xdr:rowOff>
    </xdr:from>
    <xdr:to>
      <xdr:col>2</xdr:col>
      <xdr:colOff>1609724</xdr:colOff>
      <xdr:row>0</xdr:row>
      <xdr:rowOff>628649</xdr:rowOff>
    </xdr:to>
    <xdr:sp macro="[0]!m_GO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5" y="57150"/>
          <a:ext cx="1543049" cy="571499"/>
        </a:xfrm>
        <a:prstGeom prst="roundRect">
          <a:avLst>
            <a:gd name="adj" fmla="val 37879"/>
          </a:avLst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Mise à </a:t>
          </a:r>
        </a:p>
        <a:p>
          <a:pPr algn="ctr"/>
          <a:r>
            <a:rPr lang="fr-FR" sz="1000"/>
            <a:t>jour du </a:t>
          </a:r>
          <a:r>
            <a:rPr lang="fr-FR" sz="1000" baseline="0"/>
            <a:t>tableau</a:t>
          </a:r>
          <a:endParaRPr lang="fr-FR" sz="1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cotations" displayName="Tableau_cotations" ref="C1:AR4" totalsRowShown="0" headerRowDxfId="15" tableBorderDxfId="14">
  <autoFilter ref="C1:AR4" xr:uid="{00000000-0009-0000-0100-000001000000}"/>
  <tableColumns count="42">
    <tableColumn id="1" xr3:uid="{00000000-0010-0000-0000-000001000000}" name="               valeur"/>
    <tableColumn id="39" xr3:uid="{599BAC7B-60B1-467E-A99C-2A9B385AEA10}" name="cotation" dataDxfId="13"/>
    <tableColumn id="40" xr3:uid="{E253C100-F1C2-4291-9A04-E58A5D88579D}" name="Colonne25"/>
    <tableColumn id="41" xr3:uid="{A8D75059-3BBF-44ED-8305-3FB15E35F9A6}" name="Colonne26"/>
    <tableColumn id="42" xr3:uid="{3662EA9D-4989-4EE6-BE34-C352DBBF869C}" name="Colonne27"/>
    <tableColumn id="43" xr3:uid="{11A82594-5DA3-48C1-B8DB-5039BD5314EA}" name="Colonne28"/>
    <tableColumn id="44" xr3:uid="{16BD3D03-777F-4549-AD1F-4298FEB9F5BC}" name="Colonne29"/>
    <tableColumn id="45" xr3:uid="{BFFAD06F-E482-4A39-B8A5-3B574C9BCE4F}" name="Colonne30"/>
    <tableColumn id="46" xr3:uid="{8DE2CA59-6078-4A6C-8550-A62C9FBEAC30}" name="Colonne31"/>
    <tableColumn id="47" xr3:uid="{E1C7FCC7-4B5B-43E9-AE1B-C391E6E0B830}" name="Colonne32"/>
    <tableColumn id="48" xr3:uid="{73BD6E66-7698-4C3F-BF28-FDC892DC67DA}" name="Colonne33"/>
    <tableColumn id="49" xr3:uid="{80AF3398-002B-4A30-887C-59BE9C0C975F}" name="Colonne34"/>
    <tableColumn id="50" xr3:uid="{E386ACA6-DC1C-4D58-9444-F6B9308B4D9D}" name="Colonne35"/>
    <tableColumn id="51" xr3:uid="{06EF50CC-9315-40AF-9F2D-44EC388F7317}" name="Colonne36"/>
    <tableColumn id="52" xr3:uid="{E7423D6B-A479-4814-96E0-EF6888B41DEE}" name="Colonne37"/>
    <tableColumn id="53" xr3:uid="{F0A4F84F-16F9-4C88-A31C-DDFEA2BB3D68}" name="Colonne38"/>
    <tableColumn id="54" xr3:uid="{FDF39A28-9A61-4563-8DAA-A1C98EA83544}" name="Colonne39"/>
    <tableColumn id="55" xr3:uid="{A73D4C9A-CFD5-4453-A904-056609C0799E}" name="Colonne40"/>
    <tableColumn id="56" xr3:uid="{C409B58D-917B-40BD-B6BC-C15D09A3FB27}" name="Colonne41"/>
    <tableColumn id="57" xr3:uid="{92566A27-3872-4F96-AC55-49604B25F8BB}" name="Colonne42"/>
    <tableColumn id="58" xr3:uid="{FC07DEC4-170C-497F-9268-191D61C7433E}" name="Colonne43"/>
    <tableColumn id="59" xr3:uid="{54A2C04C-C2F1-4EB6-BCA6-07AA42BE9FB4}" name="Colonne44"/>
    <tableColumn id="60" xr3:uid="{B486F2EF-6F0F-4417-BA66-8E932C9D9ACD}" name="Colonne45"/>
    <tableColumn id="61" xr3:uid="{12777CCC-B00D-4420-A3DC-442380338164}" name="Colonne46"/>
    <tableColumn id="62" xr3:uid="{D799B5F6-99F6-4D61-9182-DF5E6BBABB81}" name="Colonne47"/>
    <tableColumn id="27" xr3:uid="{7C288096-F643-4892-9ADC-57768AA73783}" name="Colonne12"/>
    <tableColumn id="28" xr3:uid="{3EBA0C02-5EA1-4170-B9FA-A791D6F6574A}" name="Colonne13"/>
    <tableColumn id="29" xr3:uid="{539520A2-3AA1-402D-9177-925A1704950A}" name="Colonne14"/>
    <tableColumn id="30" xr3:uid="{798D562C-A00F-409F-AEA4-824A049F781D}" name="Colonne15"/>
    <tableColumn id="3" xr3:uid="{00000000-0010-0000-0000-000003000000}" name=" Dividende_x000a_par action 2023" dataDxfId="12"/>
    <tableColumn id="4" xr3:uid="{00000000-0010-0000-0000-000004000000}" name=" Dividende_x000a_par action 2024" dataDxfId="11"/>
    <tableColumn id="5" xr3:uid="{00000000-0010-0000-0000-000005000000}" name=" Dividende_x000a_par action 2025" dataDxfId="10"/>
    <tableColumn id="6" xr3:uid="{00000000-0010-0000-0000-000006000000}" name="Rendement 2023" dataDxfId="9"/>
    <tableColumn id="7" xr3:uid="{00000000-0010-0000-0000-000007000000}" name="Rendement 2024" dataDxfId="8"/>
    <tableColumn id="8" xr3:uid="{00000000-0010-0000-0000-000008000000}" name="Rendement 2025" dataDxfId="7"/>
    <tableColumn id="9" xr3:uid="{00000000-0010-0000-0000-000009000000}" name="Benefice par action 2023" dataDxfId="6"/>
    <tableColumn id="10" xr3:uid="{00000000-0010-0000-0000-00000A000000}" name="Benefice par action 2024" dataDxfId="5"/>
    <tableColumn id="11" xr3:uid="{00000000-0010-0000-0000-00000B000000}" name="Benefice par action 2025" dataDxfId="4"/>
    <tableColumn id="12" xr3:uid="{00000000-0010-0000-0000-00000C000000}" name="PER 2023" dataDxfId="3"/>
    <tableColumn id="13" xr3:uid="{00000000-0010-0000-0000-00000D000000}" name="PER 2024" dataDxfId="2"/>
    <tableColumn id="14" xr3:uid="{00000000-0010-0000-0000-00000E000000}" name="PER 2025" dataDxfId="1"/>
    <tableColumn id="15" xr3:uid="{69845E03-5F23-4399-B93A-09B097F9A414}" name="currenc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C1:BE13"/>
  <sheetViews>
    <sheetView tabSelected="1" workbookViewId="0">
      <selection activeCell="C4" sqref="C4"/>
    </sheetView>
  </sheetViews>
  <sheetFormatPr defaultColWidth="11.5" defaultRowHeight="16.5" x14ac:dyDescent="0.3"/>
  <cols>
    <col min="1" max="1" width="4" style="1" customWidth="1"/>
    <col min="2" max="2" width="5.875" style="1" customWidth="1"/>
    <col min="3" max="3" width="43.375" style="1" bestFit="1" customWidth="1"/>
    <col min="4" max="4" width="11.75" style="1" customWidth="1"/>
    <col min="5" max="27" width="5.25" style="1" hidden="1" customWidth="1"/>
    <col min="28" max="31" width="3.75" style="1" hidden="1" customWidth="1"/>
    <col min="32" max="32" width="12.625" style="14" customWidth="1"/>
    <col min="33" max="34" width="10.875" style="14" customWidth="1"/>
    <col min="35" max="35" width="11.5" style="9" customWidth="1"/>
    <col min="36" max="36" width="11.625" style="9" customWidth="1"/>
    <col min="37" max="37" width="11.25" style="9" customWidth="1"/>
    <col min="38" max="38" width="13.625" style="14" customWidth="1"/>
    <col min="39" max="39" width="14" style="14" customWidth="1"/>
    <col min="40" max="40" width="14.25" style="14" customWidth="1"/>
    <col min="41" max="43" width="10.875" style="14" customWidth="1"/>
    <col min="44" max="44" width="10.375" style="21" customWidth="1"/>
    <col min="45" max="54" width="10.375" style="1" hidden="1" customWidth="1"/>
    <col min="55" max="55" width="10.375" style="1" customWidth="1"/>
    <col min="56" max="56" width="11.5" style="2"/>
    <col min="57" max="16384" width="11.5" style="1"/>
  </cols>
  <sheetData>
    <row r="1" spans="3:57" ht="53.25" customHeight="1" x14ac:dyDescent="0.3">
      <c r="C1" s="3" t="s">
        <v>11</v>
      </c>
      <c r="D1" s="23" t="s">
        <v>45</v>
      </c>
      <c r="E1" s="22" t="s">
        <v>22</v>
      </c>
      <c r="F1" s="22" t="s">
        <v>23</v>
      </c>
      <c r="G1" s="22" t="s">
        <v>24</v>
      </c>
      <c r="H1" s="22" t="s">
        <v>25</v>
      </c>
      <c r="I1" s="22" t="s">
        <v>26</v>
      </c>
      <c r="J1" s="22" t="s">
        <v>27</v>
      </c>
      <c r="K1" s="22" t="s">
        <v>28</v>
      </c>
      <c r="L1" s="22" t="s">
        <v>29</v>
      </c>
      <c r="M1" s="22" t="s">
        <v>30</v>
      </c>
      <c r="N1" s="22" t="s">
        <v>31</v>
      </c>
      <c r="O1" s="22" t="s">
        <v>32</v>
      </c>
      <c r="P1" s="22" t="s">
        <v>33</v>
      </c>
      <c r="Q1" s="22" t="s">
        <v>34</v>
      </c>
      <c r="R1" s="22" t="s">
        <v>35</v>
      </c>
      <c r="S1" s="22" t="s">
        <v>36</v>
      </c>
      <c r="T1" s="22" t="s">
        <v>37</v>
      </c>
      <c r="U1" s="22" t="s">
        <v>38</v>
      </c>
      <c r="V1" s="22" t="s">
        <v>39</v>
      </c>
      <c r="W1" s="22" t="s">
        <v>40</v>
      </c>
      <c r="X1" s="22" t="s">
        <v>41</v>
      </c>
      <c r="Y1" s="22" t="s">
        <v>42</v>
      </c>
      <c r="Z1" s="22" t="s">
        <v>43</v>
      </c>
      <c r="AA1" s="22" t="s">
        <v>44</v>
      </c>
      <c r="AB1" s="22" t="s">
        <v>18</v>
      </c>
      <c r="AC1" s="22" t="s">
        <v>19</v>
      </c>
      <c r="AD1" s="22" t="s">
        <v>20</v>
      </c>
      <c r="AE1" s="22" t="s">
        <v>21</v>
      </c>
      <c r="AF1" s="10" t="s">
        <v>5</v>
      </c>
      <c r="AG1" s="10" t="s">
        <v>6</v>
      </c>
      <c r="AH1" s="11" t="s">
        <v>7</v>
      </c>
      <c r="AI1" s="5" t="s">
        <v>12</v>
      </c>
      <c r="AJ1" s="5" t="s">
        <v>13</v>
      </c>
      <c r="AK1" s="6" t="s">
        <v>14</v>
      </c>
      <c r="AL1" s="15" t="s">
        <v>2</v>
      </c>
      <c r="AM1" s="15" t="s">
        <v>3</v>
      </c>
      <c r="AN1" s="16" t="s">
        <v>4</v>
      </c>
      <c r="AO1" s="17" t="s">
        <v>8</v>
      </c>
      <c r="AP1" s="17" t="s">
        <v>9</v>
      </c>
      <c r="AQ1" s="18" t="s">
        <v>10</v>
      </c>
      <c r="AR1" s="19" t="s">
        <v>15</v>
      </c>
    </row>
    <row r="2" spans="3:57" x14ac:dyDescent="0.3">
      <c r="C2" s="4" t="s">
        <v>0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 s="12">
        <v>5.0199999999999996</v>
      </c>
      <c r="AG2" s="12">
        <v>3.59</v>
      </c>
      <c r="AH2" s="13">
        <v>3</v>
      </c>
      <c r="AI2" s="7">
        <v>3.7200000000000004E-2</v>
      </c>
      <c r="AJ2" s="7">
        <v>2.6600000000000002E-2</v>
      </c>
      <c r="AK2" s="8">
        <v>2.23E-2</v>
      </c>
      <c r="AL2" s="12">
        <v>7.73</v>
      </c>
      <c r="AM2" s="12">
        <v>7.26</v>
      </c>
      <c r="AN2" s="20">
        <v>7.85</v>
      </c>
      <c r="AO2" s="12">
        <v>17.45</v>
      </c>
      <c r="AP2" s="12">
        <v>18.559999999999999</v>
      </c>
      <c r="AQ2" s="13">
        <v>17.16</v>
      </c>
      <c r="AR2" s="12" t="s">
        <v>16</v>
      </c>
      <c r="BE2" s="2"/>
    </row>
    <row r="3" spans="3:57" x14ac:dyDescent="0.3">
      <c r="C3" s="4" t="s">
        <v>1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 s="12">
        <v>1.91</v>
      </c>
      <c r="AG3" s="12">
        <v>2.14</v>
      </c>
      <c r="AH3" s="13">
        <v>2.84</v>
      </c>
      <c r="AI3" s="7">
        <v>1.46E-2</v>
      </c>
      <c r="AJ3" s="7">
        <v>1.6399999999999998E-2</v>
      </c>
      <c r="AK3" s="8">
        <v>2.1700000000000001E-2</v>
      </c>
      <c r="AL3" s="12">
        <v>5.6</v>
      </c>
      <c r="AM3" s="12">
        <v>5.34</v>
      </c>
      <c r="AN3" s="20">
        <v>7.29</v>
      </c>
      <c r="AO3" s="12">
        <v>23.36</v>
      </c>
      <c r="AP3" s="12">
        <v>24.5</v>
      </c>
      <c r="AQ3" s="13">
        <v>17.940000000000001</v>
      </c>
      <c r="AR3" s="12" t="s">
        <v>17</v>
      </c>
      <c r="BE3" s="2"/>
    </row>
    <row r="4" spans="3:57" x14ac:dyDescent="0.3">
      <c r="C4" s="4" t="s">
        <v>46</v>
      </c>
      <c r="D4" s="36"/>
      <c r="AF4" s="37"/>
      <c r="AG4" s="37"/>
      <c r="AH4" s="38"/>
      <c r="AI4" s="39"/>
      <c r="AJ4" s="39"/>
      <c r="AK4" s="40"/>
      <c r="AL4" s="37"/>
      <c r="AM4" s="37"/>
      <c r="AN4" s="41"/>
      <c r="AO4" s="37"/>
      <c r="AP4" s="37"/>
      <c r="AQ4" s="38"/>
      <c r="AR4" s="12"/>
      <c r="BE4" s="2"/>
    </row>
    <row r="5" spans="3:57" x14ac:dyDescent="0.3">
      <c r="BE5" s="2"/>
    </row>
    <row r="6" spans="3:57" x14ac:dyDescent="0.3">
      <c r="BE6" s="2"/>
    </row>
    <row r="7" spans="3:57" x14ac:dyDescent="0.3">
      <c r="BE7" s="2"/>
    </row>
    <row r="8" spans="3:57" x14ac:dyDescent="0.3">
      <c r="BE8" s="2"/>
    </row>
    <row r="9" spans="3:57" x14ac:dyDescent="0.3">
      <c r="BE9" s="2"/>
    </row>
    <row r="10" spans="3:57" x14ac:dyDescent="0.3">
      <c r="BE10" s="2"/>
    </row>
    <row r="11" spans="3:57" x14ac:dyDescent="0.3">
      <c r="C11" s="1">
        <f>COLUMN()</f>
        <v>3</v>
      </c>
      <c r="AF11" s="1">
        <f>COLUMN()</f>
        <v>32</v>
      </c>
      <c r="BE11" s="2"/>
    </row>
    <row r="12" spans="3:57" x14ac:dyDescent="0.3">
      <c r="AF12" s="24">
        <v>5.0199999999999996</v>
      </c>
      <c r="AG12" s="24">
        <v>3.59</v>
      </c>
      <c r="AH12" s="25">
        <v>3</v>
      </c>
      <c r="AI12" s="26">
        <v>3.7200000000000004E-2</v>
      </c>
      <c r="AJ12" s="26">
        <v>2.6600000000000002E-2</v>
      </c>
      <c r="AK12" s="27">
        <v>2.23E-2</v>
      </c>
      <c r="AL12" s="24">
        <v>7.73</v>
      </c>
      <c r="AM12" s="24">
        <v>7.26</v>
      </c>
      <c r="AN12" s="28">
        <v>7.85</v>
      </c>
      <c r="AO12" s="24">
        <v>17.45</v>
      </c>
      <c r="AP12" s="24">
        <v>18.559999999999999</v>
      </c>
      <c r="AQ12" s="25">
        <v>17.16</v>
      </c>
      <c r="AR12" s="29" t="s">
        <v>16</v>
      </c>
    </row>
    <row r="13" spans="3:57" x14ac:dyDescent="0.3">
      <c r="AF13" s="30">
        <v>1.91</v>
      </c>
      <c r="AG13" s="30">
        <v>2.14</v>
      </c>
      <c r="AH13" s="31">
        <v>2.84</v>
      </c>
      <c r="AI13" s="32">
        <v>1.46E-2</v>
      </c>
      <c r="AJ13" s="32">
        <v>1.6399999999999998E-2</v>
      </c>
      <c r="AK13" s="33">
        <v>2.1700000000000001E-2</v>
      </c>
      <c r="AL13" s="30">
        <v>5.6</v>
      </c>
      <c r="AM13" s="30">
        <v>5.34</v>
      </c>
      <c r="AN13" s="34">
        <v>7.29</v>
      </c>
      <c r="AO13" s="30">
        <v>23.36</v>
      </c>
      <c r="AP13" s="30">
        <v>24.5</v>
      </c>
      <c r="AQ13" s="31">
        <v>17.940000000000001</v>
      </c>
      <c r="AR13" s="35" t="s">
        <v>17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cotations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Bart Strubbe</cp:lastModifiedBy>
  <dcterms:created xsi:type="dcterms:W3CDTF">2024-09-22T20:08:50Z</dcterms:created>
  <dcterms:modified xsi:type="dcterms:W3CDTF">2024-09-28T14:45:16Z</dcterms:modified>
</cp:coreProperties>
</file>