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F307488-EA33-454F-892B-4E8006350FAB}" xr6:coauthVersionLast="47" xr6:coauthVersionMax="47" xr10:uidLastSave="{00000000-0000-0000-0000-000000000000}"/>
  <bookViews>
    <workbookView xWindow="-120" yWindow="-120" windowWidth="29040" windowHeight="15990" activeTab="1" xr2:uid="{82290A06-3F98-4250-9F8C-75033C4AB4E1}"/>
  </bookViews>
  <sheets>
    <sheet name="Demandes de livraisons" sheetId="1" r:id="rId1"/>
    <sheet name="Planning hebdomadaire" sheetId="3" r:id="rId2"/>
    <sheet name="Demandes validées" sheetId="4" r:id="rId3"/>
  </sheets>
  <definedNames>
    <definedName name="Horaires">'Planning hebdomadaire'!$A$2:$A$26</definedName>
    <definedName name="MesDates">'Planning hebdomadaire'!$Q$1:$Z$1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3C4D242-C964-4BC4-9B12-AF80896EE17E}" keepAlive="1" name="Requête - Demandes de livraisons" description="Connexion à la requête « Demandes de livraisons » dans le classeur." type="5" refreshedVersion="8" background="1" saveData="1">
    <dbPr connection="Provider=Microsoft.Mashup.OleDb.1;Data Source=$Workbook$;Location=&quot;Demandes de livraisons&quot;;Extended Properties=&quot;&quot;" command="SELECT * FROM [Demandes de livraisons]"/>
  </connection>
</connections>
</file>

<file path=xl/sharedStrings.xml><?xml version="1.0" encoding="utf-8"?>
<sst xmlns="http://schemas.openxmlformats.org/spreadsheetml/2006/main" count="133" uniqueCount="28">
  <si>
    <t>Statut de la demande 
(En attente/Validée/Refusée)</t>
  </si>
  <si>
    <t>Nom du sous-traitant</t>
  </si>
  <si>
    <t>Heure de fin
(hh:mm)</t>
  </si>
  <si>
    <t>Date de livraison prévue
(jj/mm/aaaa)</t>
  </si>
  <si>
    <t>Heure de début
(hh:mm)</t>
  </si>
  <si>
    <t>Description de la demande</t>
  </si>
  <si>
    <t>Mode déchargement
(Autonome/Grue)</t>
  </si>
  <si>
    <t>AAA</t>
  </si>
  <si>
    <t>GRUE</t>
  </si>
  <si>
    <t>BBB</t>
  </si>
  <si>
    <t>Validée</t>
  </si>
  <si>
    <t>GRUE-BBB-BBB</t>
  </si>
  <si>
    <t>CCC</t>
  </si>
  <si>
    <t>AUTONOME</t>
  </si>
  <si>
    <t>DDD</t>
  </si>
  <si>
    <t>AUTONOME-DDD-DDD</t>
  </si>
  <si>
    <t>AUTONOME-AAA-AAA</t>
  </si>
  <si>
    <t>GRUE-CCC-CCC</t>
  </si>
  <si>
    <t>EEE</t>
  </si>
  <si>
    <t>test longue livraison pour vérif format - aaaaaaaaaaaaa123456</t>
  </si>
  <si>
    <t>GRUE-EEE-test longue livraison pour vérif format - aaaaaaaaaaaaa123456</t>
  </si>
  <si>
    <t>FFF</t>
  </si>
  <si>
    <t>AUTONOME-FFF-FFF</t>
  </si>
  <si>
    <t>GGG</t>
  </si>
  <si>
    <t>AUTONOME-GGG-GGG</t>
  </si>
  <si>
    <t>ENTREPRISE</t>
  </si>
  <si>
    <t>GRUE-ENTREPRISE-ENTREPRISE_x000D_
GRUE-ENTREPRISE-ENTREPRISE</t>
  </si>
  <si>
    <t>Cheveau.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</si>
</sst>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indexed="10"/>
      <name val="Aptos Narrow"/>
      <family val="2"/>
      <scheme val="minor"/>
    </font>
    <font>
      <sz val="11"/>
      <color rgb="FF000000"/>
      <name val="Aptos Narrow"/>
      <family val="2"/>
    </font>
    <font>
      <b/>
      <sz val="11"/>
      <color rgb="FF000000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164" fontId="0" fillId="0" borderId="0" xfId="0" applyNumberFormat="1" applyAlignment="1">
      <alignment horizontal="left" vertical="top" wrapText="1"/>
    </xf>
    <xf numFmtId="20" fontId="2" fillId="0" borderId="0" xfId="0" applyNumberFormat="1" applyFon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20" fontId="2" fillId="2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20" fontId="2" fillId="2" borderId="6" xfId="0" applyNumberFormat="1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20" fontId="2" fillId="2" borderId="9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" fontId="0" fillId="0" borderId="0" xfId="0" applyNumberFormat="1" applyAlignment="1">
      <alignment horizontal="left" vertical="top" wrapText="1"/>
    </xf>
    <xf numFmtId="1" fontId="0" fillId="0" borderId="0" xfId="0" applyNumberFormat="1"/>
  </cellXfs>
  <cellStyles count="1">
    <cellStyle name="Standaard" xfId="0" builtinId="0"/>
  </cellStyles>
  <dxfs count="11">
    <dxf>
      <numFmt numFmtId="1" formatCode="0"/>
    </dxf>
    <dxf>
      <fill>
        <patternFill>
          <bgColor rgb="FF0F70B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F70B7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numFmt numFmtId="164" formatCode="[$-F400]h:mm:ss\ AM/PM"/>
    </dxf>
    <dxf>
      <numFmt numFmtId="164" formatCode="[$-F400]h:mm:ss\ AM/PM"/>
    </dxf>
    <dxf>
      <numFmt numFmtId="165" formatCode="dd/mm/yyyy"/>
    </dxf>
    <dxf>
      <alignment horizontal="left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8080FC"/>
      <color rgb="FF0F70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21</xdr:row>
          <xdr:rowOff>66675</xdr:rowOff>
        </xdr:from>
        <xdr:to>
          <xdr:col>4</xdr:col>
          <xdr:colOff>1647825</xdr:colOff>
          <xdr:row>23</xdr:row>
          <xdr:rowOff>28575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demande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23</xdr:row>
          <xdr:rowOff>114300</xdr:rowOff>
        </xdr:from>
        <xdr:to>
          <xdr:col>4</xdr:col>
          <xdr:colOff>1657350</xdr:colOff>
          <xdr:row>25</xdr:row>
          <xdr:rowOff>104775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Valider demande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800100</xdr:colOff>
          <xdr:row>21</xdr:row>
          <xdr:rowOff>57150</xdr:rowOff>
        </xdr:from>
        <xdr:to>
          <xdr:col>6</xdr:col>
          <xdr:colOff>962025</xdr:colOff>
          <xdr:row>22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Intégrer demandes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800100</xdr:colOff>
          <xdr:row>23</xdr:row>
          <xdr:rowOff>142875</xdr:rowOff>
        </xdr:from>
        <xdr:to>
          <xdr:col>6</xdr:col>
          <xdr:colOff>962025</xdr:colOff>
          <xdr:row>25</xdr:row>
          <xdr:rowOff>104775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000000"/>
                  </a:solidFill>
                  <a:latin typeface="Aptos Narrow"/>
                </a:rPr>
                <a:t>Vider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7</xdr:row>
      <xdr:rowOff>0</xdr:rowOff>
    </xdr:from>
    <xdr:to>
      <xdr:col>0</xdr:col>
      <xdr:colOff>177800</xdr:colOff>
      <xdr:row>7</xdr:row>
      <xdr:rowOff>12700</xdr:rowOff>
    </xdr:to>
    <xdr:sp macro="" textlink="">
      <xdr:nvSpPr>
        <xdr:cNvPr id="4" name="Bar_S7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65100" y="3619500"/>
          <a:ext cx="12700" cy="12700"/>
        </a:xfrm>
        <a:prstGeom prst="roundRect">
          <a:avLst/>
        </a:prstGeom>
        <a:solidFill>
          <a:schemeClr val="accent1">
            <a:alpha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nl-BE" sz="1000" b="1"/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125" name="Dummy">
          <a:extLst>
            <a:ext uri="{FF2B5EF4-FFF2-40B4-BE49-F238E27FC236}">
              <a16:creationId xmlns:a16="http://schemas.microsoft.com/office/drawing/2014/main" id="{3AB15B71-AA21-25BE-E29F-D83837CBB205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  <a:solidFill>
          <a:schemeClr val="accent1">
            <a:alpha val="50000"/>
          </a:scheme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endParaRPr lang="nl-BE" sz="1600" b="1"/>
        </a:p>
      </xdr:txBody>
    </xdr:sp>
    <xdr:clientData/>
  </xdr:twoCellAnchor>
  <xdr:twoCellAnchor>
    <xdr:from>
      <xdr:col>18</xdr:col>
      <xdr:colOff>0</xdr:colOff>
      <xdr:row>7</xdr:row>
      <xdr:rowOff>0</xdr:rowOff>
    </xdr:from>
    <xdr:to>
      <xdr:col>18</xdr:col>
      <xdr:colOff>460375</xdr:colOff>
      <xdr:row>9</xdr:row>
      <xdr:rowOff>0</xdr:rowOff>
    </xdr:to>
    <xdr:sp macro="" textlink="">
      <xdr:nvSpPr>
        <xdr:cNvPr id="126" name="Bar_S7">
          <a:hlinkClick xmlns:r="http://schemas.openxmlformats.org/officeDocument/2006/relationships" r:id="" tooltip="AAA&#10;mer. 28-août&#10;10:00-11:00&#10;AAA&#10;AUTONOME&#10;Validée"/>
          <a:extLst>
            <a:ext uri="{FF2B5EF4-FFF2-40B4-BE49-F238E27FC236}">
              <a16:creationId xmlns:a16="http://schemas.microsoft.com/office/drawing/2014/main" id="{EB9EBC39-A171-A95A-4CA6-9E70471B2D1D}"/>
            </a:ext>
          </a:extLst>
        </xdr:cNvPr>
        <xdr:cNvSpPr/>
      </xdr:nvSpPr>
      <xdr:spPr>
        <a:xfrm>
          <a:off x="18097500" y="3619500"/>
          <a:ext cx="460375" cy="1524000"/>
        </a:xfrm>
        <a:prstGeom prst="roundRect">
          <a:avLst/>
        </a:prstGeom>
        <a:solidFill>
          <a:srgbClr val="0AFA0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AAA : 10:00-11:00</a:t>
          </a:r>
        </a:p>
      </xdr:txBody>
    </xdr:sp>
    <xdr:clientData/>
  </xdr:twoCellAnchor>
  <xdr:twoCellAnchor>
    <xdr:from>
      <xdr:col>18</xdr:col>
      <xdr:colOff>0</xdr:colOff>
      <xdr:row>11</xdr:row>
      <xdr:rowOff>0</xdr:rowOff>
    </xdr:from>
    <xdr:to>
      <xdr:col>18</xdr:col>
      <xdr:colOff>460375</xdr:colOff>
      <xdr:row>13</xdr:row>
      <xdr:rowOff>0</xdr:rowOff>
    </xdr:to>
    <xdr:sp macro="" textlink="">
      <xdr:nvSpPr>
        <xdr:cNvPr id="127" name="Bar_S12">
          <a:hlinkClick xmlns:r="http://schemas.openxmlformats.org/officeDocument/2006/relationships" r:id="" tooltip="BBB&#10;mer. 28-août&#10;12:00-13:00&#10;BBB&#10;GRUE&#10;Validée"/>
          <a:extLst>
            <a:ext uri="{FF2B5EF4-FFF2-40B4-BE49-F238E27FC236}">
              <a16:creationId xmlns:a16="http://schemas.microsoft.com/office/drawing/2014/main" id="{6735036F-9C91-D861-E8D6-D0CFFE2F562E}"/>
            </a:ext>
          </a:extLst>
        </xdr:cNvPr>
        <xdr:cNvSpPr/>
      </xdr:nvSpPr>
      <xdr:spPr>
        <a:xfrm>
          <a:off x="18097500" y="6667500"/>
          <a:ext cx="460375" cy="1524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BBB : 12:00-13:00</a:t>
          </a:r>
        </a:p>
      </xdr:txBody>
    </xdr:sp>
    <xdr:clientData/>
  </xdr:twoCellAnchor>
  <xdr:twoCellAnchor>
    <xdr:from>
      <xdr:col>18</xdr:col>
      <xdr:colOff>0</xdr:colOff>
      <xdr:row>15</xdr:row>
      <xdr:rowOff>0</xdr:rowOff>
    </xdr:from>
    <xdr:to>
      <xdr:col>18</xdr:col>
      <xdr:colOff>460375</xdr:colOff>
      <xdr:row>18</xdr:row>
      <xdr:rowOff>0</xdr:rowOff>
    </xdr:to>
    <xdr:sp macro="" textlink="">
      <xdr:nvSpPr>
        <xdr:cNvPr id="128" name="Bar_S16">
          <a:hlinkClick xmlns:r="http://schemas.openxmlformats.org/officeDocument/2006/relationships" r:id="" tooltip="CCC&#10;mer. 28-août&#10;14:00-15:30&#10;CCC&#10;GRUE&#10;Validée"/>
          <a:extLst>
            <a:ext uri="{FF2B5EF4-FFF2-40B4-BE49-F238E27FC236}">
              <a16:creationId xmlns:a16="http://schemas.microsoft.com/office/drawing/2014/main" id="{DE56BD44-8758-02DD-2E96-84960BB20E32}"/>
            </a:ext>
          </a:extLst>
        </xdr:cNvPr>
        <xdr:cNvSpPr/>
      </xdr:nvSpPr>
      <xdr:spPr>
        <a:xfrm>
          <a:off x="18097500" y="9715500"/>
          <a:ext cx="460375" cy="17145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CCC : 14:00-15:30</a:t>
          </a:r>
        </a:p>
      </xdr:txBody>
    </xdr:sp>
    <xdr:clientData/>
  </xdr:twoCellAnchor>
  <xdr:twoCellAnchor>
    <xdr:from>
      <xdr:col>18</xdr:col>
      <xdr:colOff>0</xdr:colOff>
      <xdr:row>21</xdr:row>
      <xdr:rowOff>0</xdr:rowOff>
    </xdr:from>
    <xdr:to>
      <xdr:col>18</xdr:col>
      <xdr:colOff>460375</xdr:colOff>
      <xdr:row>25</xdr:row>
      <xdr:rowOff>0</xdr:rowOff>
    </xdr:to>
    <xdr:sp macro="" textlink="">
      <xdr:nvSpPr>
        <xdr:cNvPr id="129" name="Bar_S22">
          <a:hlinkClick xmlns:r="http://schemas.openxmlformats.org/officeDocument/2006/relationships" r:id="" tooltip="ENTREPRISE&#10;mer. 28-août&#10;17:00-19:00&#10;ENTREPRISE&#10;GRUE&#10;Validée"/>
          <a:extLst>
            <a:ext uri="{FF2B5EF4-FFF2-40B4-BE49-F238E27FC236}">
              <a16:creationId xmlns:a16="http://schemas.microsoft.com/office/drawing/2014/main" id="{E8A041BC-53A7-A868-38E2-DFA1BDD40BBA}"/>
            </a:ext>
          </a:extLst>
        </xdr:cNvPr>
        <xdr:cNvSpPr/>
      </xdr:nvSpPr>
      <xdr:spPr>
        <a:xfrm>
          <a:off x="18097500" y="12763500"/>
          <a:ext cx="460375" cy="3048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17:00-19:00</a:t>
          </a:r>
        </a:p>
      </xdr:txBody>
    </xdr:sp>
    <xdr:clientData/>
  </xdr:twoCellAnchor>
  <xdr:twoCellAnchor>
    <xdr:from>
      <xdr:col>19</xdr:col>
      <xdr:colOff>0</xdr:colOff>
      <xdr:row>3</xdr:row>
      <xdr:rowOff>0</xdr:rowOff>
    </xdr:from>
    <xdr:to>
      <xdr:col>19</xdr:col>
      <xdr:colOff>460375</xdr:colOff>
      <xdr:row>11</xdr:row>
      <xdr:rowOff>0</xdr:rowOff>
    </xdr:to>
    <xdr:sp macro="" textlink="">
      <xdr:nvSpPr>
        <xdr:cNvPr id="130" name="Bar_T4">
          <a:hlinkClick xmlns:r="http://schemas.openxmlformats.org/officeDocument/2006/relationships" r:id="" tooltip="ENTREPRISE&#10;jeu. 29-août&#10;08:00-12:00&#10;ENTREPRISE&#10;GRUE&#10;Validée"/>
          <a:extLst>
            <a:ext uri="{FF2B5EF4-FFF2-40B4-BE49-F238E27FC236}">
              <a16:creationId xmlns:a16="http://schemas.microsoft.com/office/drawing/2014/main" id="{94669958-EA80-E914-DA66-6C32CA926BA9}"/>
            </a:ext>
          </a:extLst>
        </xdr:cNvPr>
        <xdr:cNvSpPr/>
      </xdr:nvSpPr>
      <xdr:spPr>
        <a:xfrm>
          <a:off x="19478625" y="571500"/>
          <a:ext cx="460375" cy="6096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08:00-12:00</a:t>
          </a:r>
        </a:p>
      </xdr:txBody>
    </xdr:sp>
    <xdr:clientData/>
  </xdr:twoCellAnchor>
  <xdr:twoCellAnchor>
    <xdr:from>
      <xdr:col>20</xdr:col>
      <xdr:colOff>0</xdr:colOff>
      <xdr:row>3</xdr:row>
      <xdr:rowOff>0</xdr:rowOff>
    </xdr:from>
    <xdr:to>
      <xdr:col>20</xdr:col>
      <xdr:colOff>460375</xdr:colOff>
      <xdr:row>13</xdr:row>
      <xdr:rowOff>0</xdr:rowOff>
    </xdr:to>
    <xdr:sp macro="" textlink="">
      <xdr:nvSpPr>
        <xdr:cNvPr id="131" name="Bar_U4">
          <a:hlinkClick xmlns:r="http://schemas.openxmlformats.org/officeDocument/2006/relationships" r:id="" tooltip="ENTREPRISE&#10;ven. 30-août&#10;08:00-13:00&#10;ENTREPRISE&#10;GRUE&#10;Validée"/>
          <a:extLst>
            <a:ext uri="{FF2B5EF4-FFF2-40B4-BE49-F238E27FC236}">
              <a16:creationId xmlns:a16="http://schemas.microsoft.com/office/drawing/2014/main" id="{E934F6CD-3E28-0892-DEA0-7F1794F9E103}"/>
            </a:ext>
          </a:extLst>
        </xdr:cNvPr>
        <xdr:cNvSpPr/>
      </xdr:nvSpPr>
      <xdr:spPr>
        <a:xfrm>
          <a:off x="20859750" y="571500"/>
          <a:ext cx="460375" cy="7620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08:00-13:00</a:t>
          </a:r>
        </a:p>
      </xdr:txBody>
    </xdr:sp>
    <xdr:clientData/>
  </xdr:twoCellAnchor>
  <xdr:twoCellAnchor>
    <xdr:from>
      <xdr:col>20</xdr:col>
      <xdr:colOff>0</xdr:colOff>
      <xdr:row>15</xdr:row>
      <xdr:rowOff>0</xdr:rowOff>
    </xdr:from>
    <xdr:to>
      <xdr:col>20</xdr:col>
      <xdr:colOff>460375</xdr:colOff>
      <xdr:row>17</xdr:row>
      <xdr:rowOff>0</xdr:rowOff>
    </xdr:to>
    <xdr:sp macro="" textlink="">
      <xdr:nvSpPr>
        <xdr:cNvPr id="132" name="Bar_U16">
          <a:hlinkClick xmlns:r="http://schemas.openxmlformats.org/officeDocument/2006/relationships" r:id="" tooltip="ENTREPRISE&#10;ven. 30-août&#10;14:00-15:00&#10;ENTREPRISE&#10;GRUE&#10;Validée"/>
          <a:extLst>
            <a:ext uri="{FF2B5EF4-FFF2-40B4-BE49-F238E27FC236}">
              <a16:creationId xmlns:a16="http://schemas.microsoft.com/office/drawing/2014/main" id="{8AC182DA-9106-B425-4ACB-677956767757}"/>
            </a:ext>
          </a:extLst>
        </xdr:cNvPr>
        <xdr:cNvSpPr/>
      </xdr:nvSpPr>
      <xdr:spPr>
        <a:xfrm>
          <a:off x="20859750" y="9715500"/>
          <a:ext cx="460375" cy="1524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14:00-15:00</a:t>
          </a:r>
        </a:p>
      </xdr:txBody>
    </xdr:sp>
    <xdr:clientData/>
  </xdr:twoCellAnchor>
  <xdr:twoCellAnchor>
    <xdr:from>
      <xdr:col>21</xdr:col>
      <xdr:colOff>0</xdr:colOff>
      <xdr:row>3</xdr:row>
      <xdr:rowOff>0</xdr:rowOff>
    </xdr:from>
    <xdr:to>
      <xdr:col>21</xdr:col>
      <xdr:colOff>460375</xdr:colOff>
      <xdr:row>11</xdr:row>
      <xdr:rowOff>0</xdr:rowOff>
    </xdr:to>
    <xdr:sp macro="" textlink="">
      <xdr:nvSpPr>
        <xdr:cNvPr id="133" name="Bar_V4">
          <a:hlinkClick xmlns:r="http://schemas.openxmlformats.org/officeDocument/2006/relationships" r:id="" tooltip="ENTREPRISE&#10;lun. 02-sept.&#10;08:00-12:00&#10;ENTREPRISE&#10;GRUE&#10;Validée"/>
          <a:extLst>
            <a:ext uri="{FF2B5EF4-FFF2-40B4-BE49-F238E27FC236}">
              <a16:creationId xmlns:a16="http://schemas.microsoft.com/office/drawing/2014/main" id="{44442038-1F21-3FF3-AF67-F8B77B4A3029}"/>
            </a:ext>
          </a:extLst>
        </xdr:cNvPr>
        <xdr:cNvSpPr/>
      </xdr:nvSpPr>
      <xdr:spPr>
        <a:xfrm>
          <a:off x="22240875" y="571500"/>
          <a:ext cx="460375" cy="6096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08:00-12:00</a:t>
          </a:r>
        </a:p>
      </xdr:txBody>
    </xdr:sp>
    <xdr:clientData/>
  </xdr:twoCellAnchor>
  <xdr:twoCellAnchor>
    <xdr:from>
      <xdr:col>21</xdr:col>
      <xdr:colOff>0</xdr:colOff>
      <xdr:row>13</xdr:row>
      <xdr:rowOff>0</xdr:rowOff>
    </xdr:from>
    <xdr:to>
      <xdr:col>21</xdr:col>
      <xdr:colOff>460375</xdr:colOff>
      <xdr:row>17</xdr:row>
      <xdr:rowOff>0</xdr:rowOff>
    </xdr:to>
    <xdr:sp macro="" textlink="">
      <xdr:nvSpPr>
        <xdr:cNvPr id="134" name="Bar_V13">
          <a:hlinkClick xmlns:r="http://schemas.openxmlformats.org/officeDocument/2006/relationships" r:id="" tooltip="ENTREPRISE&#10;lun. 02-sept.&#10;13:00-15:00&#10;ENTREPRISE&#10;GRUE&#10;Validée"/>
          <a:extLst>
            <a:ext uri="{FF2B5EF4-FFF2-40B4-BE49-F238E27FC236}">
              <a16:creationId xmlns:a16="http://schemas.microsoft.com/office/drawing/2014/main" id="{060AFCB6-9407-2A96-3CA0-99F017E9246D}"/>
            </a:ext>
          </a:extLst>
        </xdr:cNvPr>
        <xdr:cNvSpPr/>
      </xdr:nvSpPr>
      <xdr:spPr>
        <a:xfrm>
          <a:off x="22240875" y="8191500"/>
          <a:ext cx="460375" cy="3048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13:00-15:00</a:t>
          </a:r>
        </a:p>
      </xdr:txBody>
    </xdr:sp>
    <xdr:clientData/>
  </xdr:twoCellAnchor>
  <xdr:twoCellAnchor>
    <xdr:from>
      <xdr:col>22</xdr:col>
      <xdr:colOff>0</xdr:colOff>
      <xdr:row>3</xdr:row>
      <xdr:rowOff>0</xdr:rowOff>
    </xdr:from>
    <xdr:to>
      <xdr:col>22</xdr:col>
      <xdr:colOff>460375</xdr:colOff>
      <xdr:row>11</xdr:row>
      <xdr:rowOff>0</xdr:rowOff>
    </xdr:to>
    <xdr:sp macro="" textlink="">
      <xdr:nvSpPr>
        <xdr:cNvPr id="135" name="Bar_W4">
          <a:hlinkClick xmlns:r="http://schemas.openxmlformats.org/officeDocument/2006/relationships" r:id="" tooltip="ENTREPRISE&#10;mar. 03-sept.&#10;08:00-12:00&#10;ENTREPRISE&#10;GRUE&#10;Validée"/>
          <a:extLst>
            <a:ext uri="{FF2B5EF4-FFF2-40B4-BE49-F238E27FC236}">
              <a16:creationId xmlns:a16="http://schemas.microsoft.com/office/drawing/2014/main" id="{70A96520-0299-A1F2-6A1E-E4D008775BCB}"/>
            </a:ext>
          </a:extLst>
        </xdr:cNvPr>
        <xdr:cNvSpPr/>
      </xdr:nvSpPr>
      <xdr:spPr>
        <a:xfrm>
          <a:off x="23622000" y="571500"/>
          <a:ext cx="460375" cy="60960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ENTREPRISE : 08:00-12:00</a:t>
          </a:r>
        </a:p>
      </xdr:txBody>
    </xdr:sp>
    <xdr:clientData/>
  </xdr:twoCellAnchor>
  <xdr:twoCellAnchor>
    <xdr:from>
      <xdr:col>18</xdr:col>
      <xdr:colOff>0</xdr:colOff>
      <xdr:row>19</xdr:row>
      <xdr:rowOff>0</xdr:rowOff>
    </xdr:from>
    <xdr:to>
      <xdr:col>18</xdr:col>
      <xdr:colOff>460375</xdr:colOff>
      <xdr:row>20</xdr:row>
      <xdr:rowOff>0</xdr:rowOff>
    </xdr:to>
    <xdr:sp macro="" textlink="">
      <xdr:nvSpPr>
        <xdr:cNvPr id="136" name="Bar_S19">
          <a:hlinkClick xmlns:r="http://schemas.openxmlformats.org/officeDocument/2006/relationships" r:id="" tooltip="DDD&#10;mer. 28-août&#10;16:00-16:30&#10;DDD&#10;AUTONOME&#10;Validée"/>
          <a:extLst>
            <a:ext uri="{FF2B5EF4-FFF2-40B4-BE49-F238E27FC236}">
              <a16:creationId xmlns:a16="http://schemas.microsoft.com/office/drawing/2014/main" id="{18A12C65-9450-4DE3-866B-D89207064DCC}"/>
            </a:ext>
          </a:extLst>
        </xdr:cNvPr>
        <xdr:cNvSpPr/>
      </xdr:nvSpPr>
      <xdr:spPr>
        <a:xfrm>
          <a:off x="18097500" y="11620500"/>
          <a:ext cx="460375" cy="190500"/>
        </a:xfrm>
        <a:prstGeom prst="roundRect">
          <a:avLst/>
        </a:prstGeom>
        <a:solidFill>
          <a:srgbClr val="0AFA0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DDD : 16:00-16:30</a:t>
          </a:r>
        </a:p>
      </xdr:txBody>
    </xdr:sp>
    <xdr:clientData/>
  </xdr:twoCellAnchor>
  <xdr:twoCellAnchor>
    <xdr:from>
      <xdr:col>18</xdr:col>
      <xdr:colOff>0</xdr:colOff>
      <xdr:row>20</xdr:row>
      <xdr:rowOff>0</xdr:rowOff>
    </xdr:from>
    <xdr:to>
      <xdr:col>18</xdr:col>
      <xdr:colOff>460375</xdr:colOff>
      <xdr:row>21</xdr:row>
      <xdr:rowOff>0</xdr:rowOff>
    </xdr:to>
    <xdr:sp macro="" textlink="">
      <xdr:nvSpPr>
        <xdr:cNvPr id="137" name="Bar_S21">
          <a:hlinkClick xmlns:r="http://schemas.openxmlformats.org/officeDocument/2006/relationships" r:id="" tooltip="EEE&#10;mer. 28-août&#10;16:30-17:00&#10;test longue livraison pour vérif format - aaaaaaaaaaaaa123456&#10;GRUE&#10;Validée"/>
          <a:extLst>
            <a:ext uri="{FF2B5EF4-FFF2-40B4-BE49-F238E27FC236}">
              <a16:creationId xmlns:a16="http://schemas.microsoft.com/office/drawing/2014/main" id="{4AD16CD0-83B7-7359-167C-78C117F4E8DB}"/>
            </a:ext>
          </a:extLst>
        </xdr:cNvPr>
        <xdr:cNvSpPr/>
      </xdr:nvSpPr>
      <xdr:spPr>
        <a:xfrm>
          <a:off x="18097500" y="11811000"/>
          <a:ext cx="460375" cy="952500"/>
        </a:xfrm>
        <a:prstGeom prst="roundRect">
          <a:avLst/>
        </a:prstGeom>
        <a:solidFill>
          <a:srgbClr val="8282F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EEE : 16:30-17:00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460375</xdr:colOff>
      <xdr:row>11</xdr:row>
      <xdr:rowOff>0</xdr:rowOff>
    </xdr:to>
    <xdr:sp macro="" textlink="">
      <xdr:nvSpPr>
        <xdr:cNvPr id="138" name="Bar_S9">
          <a:hlinkClick xmlns:r="http://schemas.openxmlformats.org/officeDocument/2006/relationships" r:id="" tooltip="FFF&#10;mer. 28-août&#10;11:00-12:00&#10;FFF&#10;AUTONOME&#10;Validée"/>
          <a:extLst>
            <a:ext uri="{FF2B5EF4-FFF2-40B4-BE49-F238E27FC236}">
              <a16:creationId xmlns:a16="http://schemas.microsoft.com/office/drawing/2014/main" id="{E712D8CB-A64A-3A8C-56D7-F1A19DF1BF54}"/>
            </a:ext>
          </a:extLst>
        </xdr:cNvPr>
        <xdr:cNvSpPr/>
      </xdr:nvSpPr>
      <xdr:spPr>
        <a:xfrm>
          <a:off x="18097500" y="5143500"/>
          <a:ext cx="460375" cy="1524000"/>
        </a:xfrm>
        <a:prstGeom prst="roundRect">
          <a:avLst/>
        </a:prstGeom>
        <a:solidFill>
          <a:srgbClr val="0AFA0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FFF : 11:00-12:00</a:t>
          </a:r>
        </a:p>
      </xdr:txBody>
    </xdr:sp>
    <xdr:clientData/>
  </xdr:twoCellAnchor>
  <xdr:twoCellAnchor>
    <xdr:from>
      <xdr:col>21</xdr:col>
      <xdr:colOff>0</xdr:colOff>
      <xdr:row>23</xdr:row>
      <xdr:rowOff>0</xdr:rowOff>
    </xdr:from>
    <xdr:to>
      <xdr:col>21</xdr:col>
      <xdr:colOff>460375</xdr:colOff>
      <xdr:row>25</xdr:row>
      <xdr:rowOff>0</xdr:rowOff>
    </xdr:to>
    <xdr:sp macro="" textlink="">
      <xdr:nvSpPr>
        <xdr:cNvPr id="139" name="Bar_V24">
          <a:hlinkClick xmlns:r="http://schemas.openxmlformats.org/officeDocument/2006/relationships" r:id="" tooltip="GGG&#10;lun. 02-sept.&#10;18:00-19:00&#10;GGG&#10;AUTONOME&#10;Validée"/>
          <a:extLst>
            <a:ext uri="{FF2B5EF4-FFF2-40B4-BE49-F238E27FC236}">
              <a16:creationId xmlns:a16="http://schemas.microsoft.com/office/drawing/2014/main" id="{995BE4C7-5123-6536-7549-F26A177C80EF}"/>
            </a:ext>
          </a:extLst>
        </xdr:cNvPr>
        <xdr:cNvSpPr/>
      </xdr:nvSpPr>
      <xdr:spPr>
        <a:xfrm>
          <a:off x="22240875" y="14287500"/>
          <a:ext cx="460375" cy="1524000"/>
        </a:xfrm>
        <a:prstGeom prst="roundRect">
          <a:avLst/>
        </a:prstGeom>
        <a:solidFill>
          <a:srgbClr val="0AFA0A">
            <a:alpha val="50000"/>
          </a:srgbClr>
        </a:solidFill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nl-BE" sz="1600" b="1">
              <a:solidFill>
                <a:srgbClr val="000000"/>
              </a:solidFill>
            </a:rPr>
            <a:t>GGG : 18:00-19:00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00965A-1F5E-49AD-AD78-93E6B476DE42}" name="Tab_demande_livraison" displayName="Tab_demande_livraison" ref="A1:H15" totalsRowShown="0" headerRowDxfId="10">
  <autoFilter ref="A1:H15" xr:uid="{FB00965A-1F5E-49AD-AD78-93E6B476DE42}"/>
  <tableColumns count="8">
    <tableColumn id="1" xr3:uid="{02581BCF-BAF8-4B10-B969-8A34754631F9}" name="Nom du sous-traitant"/>
    <tableColumn id="2" xr3:uid="{6945340B-E070-4FD2-9184-024363B29662}" name="Date de livraison prévue_x000a_(jj/mm/aaaa)" dataDxfId="9"/>
    <tableColumn id="3" xr3:uid="{36B51109-071F-4892-8073-E6296E4E1EF0}" name="Heure de début_x000a_(hh:mm)" dataDxfId="8"/>
    <tableColumn id="4" xr3:uid="{7E94F4B9-F5D9-4491-A388-829E23C17CE0}" name="Heure de fin_x000a_(hh:mm)" dataDxfId="7"/>
    <tableColumn id="5" xr3:uid="{E46E16CD-4E53-454A-BF02-4D45F478BEEA}" name="Description de la demande"/>
    <tableColumn id="6" xr3:uid="{48B07B0D-1E39-4BB9-BA3C-BA7B992BC71D}" name="Mode déchargement_x000a_(Autonome/Grue)"/>
    <tableColumn id="7" xr3:uid="{8DE03C77-8D31-478A-A2FF-7B6A74305FFF}" name="Statut de la demande _x000a_(En attente/Validée/Refusée)"/>
    <tableColumn id="8" xr3:uid="{50C4344C-D4D9-44D7-8417-CAD1D5433246}" name="Cheveau." dataDxfId="0">
      <calculatedColumnFormula>COUNTIFS($B$2:B2,Tab_demande_livraison[[#This Row],[Date de livraison prévue
(jj/mm/aaaa)]],$C$2:C2,"&lt;"&amp;Tab_demande_livraison[[#This Row],[Heure de fin
(hh:mm)]],$D$2:D2,"&gt;"&amp;Tab_demande_livraison[[#This Row],[Heure de début
(hh:mm)]])-1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82807-AE32-40AE-A776-7591B5179040}">
  <sheetPr codeName="Feuil1"/>
  <dimension ref="A1:H15"/>
  <sheetViews>
    <sheetView workbookViewId="0">
      <selection activeCell="A7" sqref="A7"/>
    </sheetView>
  </sheetViews>
  <sheetFormatPr defaultColWidth="11.42578125" defaultRowHeight="15" x14ac:dyDescent="0.25"/>
  <cols>
    <col min="1" max="1" width="25.28515625" bestFit="1" customWidth="1"/>
    <col min="2" max="2" width="25.42578125" bestFit="1" customWidth="1"/>
    <col min="3" max="3" width="17.28515625" bestFit="1" customWidth="1"/>
    <col min="4" max="4" width="14.42578125" bestFit="1" customWidth="1"/>
    <col min="5" max="5" width="27.7109375" bestFit="1" customWidth="1"/>
    <col min="6" max="6" width="21.85546875" bestFit="1" customWidth="1"/>
    <col min="7" max="7" width="30.140625" bestFit="1" customWidth="1"/>
    <col min="8" max="8" width="11.42578125" style="31"/>
  </cols>
  <sheetData>
    <row r="1" spans="1:8" ht="30" x14ac:dyDescent="0.25">
      <c r="A1" s="2" t="s">
        <v>1</v>
      </c>
      <c r="B1" s="3" t="s">
        <v>3</v>
      </c>
      <c r="C1" s="3" t="s">
        <v>4</v>
      </c>
      <c r="D1" s="3" t="s">
        <v>2</v>
      </c>
      <c r="E1" s="2" t="s">
        <v>5</v>
      </c>
      <c r="F1" s="3" t="s">
        <v>6</v>
      </c>
      <c r="G1" s="3" t="s">
        <v>0</v>
      </c>
      <c r="H1" s="30" t="s">
        <v>27</v>
      </c>
    </row>
    <row r="2" spans="1:8" x14ac:dyDescent="0.25">
      <c r="A2" s="2" t="s">
        <v>7</v>
      </c>
      <c r="B2" s="4">
        <v>45532</v>
      </c>
      <c r="C2" s="5">
        <v>0.41666666666666669</v>
      </c>
      <c r="D2" s="5">
        <v>0.45833333333333331</v>
      </c>
      <c r="E2" s="2" t="s">
        <v>7</v>
      </c>
      <c r="F2" s="3" t="s">
        <v>13</v>
      </c>
      <c r="G2" s="3" t="s">
        <v>10</v>
      </c>
      <c r="H2" s="31">
        <f>COUNTIFS($B$2:B2,Tab_demande_livraison[[#This Row],[Date de livraison prévue
(jj/mm/aaaa)]],$C$2:C2,"&lt;"&amp;Tab_demande_livraison[[#This Row],[Heure de fin
(hh:mm)]],$D$2:D2,"&gt;"&amp;Tab_demande_livraison[[#This Row],[Heure de début
(hh:mm)]])-1</f>
        <v>0</v>
      </c>
    </row>
    <row r="3" spans="1:8" x14ac:dyDescent="0.25">
      <c r="A3" s="2" t="s">
        <v>9</v>
      </c>
      <c r="B3" s="4">
        <v>45532</v>
      </c>
      <c r="C3" s="5">
        <v>0.5</v>
      </c>
      <c r="D3" s="5">
        <v>0.54166666666666663</v>
      </c>
      <c r="E3" s="2" t="s">
        <v>9</v>
      </c>
      <c r="F3" s="3" t="s">
        <v>8</v>
      </c>
      <c r="G3" s="3" t="s">
        <v>10</v>
      </c>
      <c r="H3" s="31">
        <f>COUNTIFS($B$2:B3,Tab_demande_livraison[[#This Row],[Date de livraison prévue
(jj/mm/aaaa)]],$C$2:C3,"&lt;"&amp;Tab_demande_livraison[[#This Row],[Heure de fin
(hh:mm)]],$D$2:D3,"&gt;"&amp;Tab_demande_livraison[[#This Row],[Heure de début
(hh:mm)]])-1</f>
        <v>0</v>
      </c>
    </row>
    <row r="4" spans="1:8" x14ac:dyDescent="0.25">
      <c r="A4" s="2" t="s">
        <v>12</v>
      </c>
      <c r="B4" s="4">
        <v>45532</v>
      </c>
      <c r="C4" s="5">
        <v>0.58333333333333337</v>
      </c>
      <c r="D4" s="5">
        <v>0.64583333333333337</v>
      </c>
      <c r="E4" s="2" t="s">
        <v>12</v>
      </c>
      <c r="F4" s="3" t="s">
        <v>8</v>
      </c>
      <c r="G4" s="3" t="s">
        <v>10</v>
      </c>
      <c r="H4" s="31">
        <f>COUNTIFS($B$2:B4,Tab_demande_livraison[[#This Row],[Date de livraison prévue
(jj/mm/aaaa)]],$C$2:C4,"&lt;"&amp;Tab_demande_livraison[[#This Row],[Heure de fin
(hh:mm)]],$D$2:D4,"&gt;"&amp;Tab_demande_livraison[[#This Row],[Heure de début
(hh:mm)]])-1</f>
        <v>0</v>
      </c>
    </row>
    <row r="5" spans="1:8" x14ac:dyDescent="0.25">
      <c r="A5" s="2" t="s">
        <v>25</v>
      </c>
      <c r="B5" s="4">
        <v>45532</v>
      </c>
      <c r="C5" s="5">
        <v>0.70833333333333337</v>
      </c>
      <c r="D5" s="5">
        <v>0.79166666666666663</v>
      </c>
      <c r="E5" s="2" t="s">
        <v>25</v>
      </c>
      <c r="F5" s="3" t="s">
        <v>8</v>
      </c>
      <c r="G5" s="3" t="s">
        <v>10</v>
      </c>
      <c r="H5" s="31">
        <f>COUNTIFS($B$2:B5,Tab_demande_livraison[[#This Row],[Date de livraison prévue
(jj/mm/aaaa)]],$C$2:C5,"&lt;"&amp;Tab_demande_livraison[[#This Row],[Heure de fin
(hh:mm)]],$D$2:D5,"&gt;"&amp;Tab_demande_livraison[[#This Row],[Heure de début
(hh:mm)]])-1</f>
        <v>0</v>
      </c>
    </row>
    <row r="6" spans="1:8" x14ac:dyDescent="0.25">
      <c r="A6" s="2" t="s">
        <v>25</v>
      </c>
      <c r="B6" s="4">
        <v>45533</v>
      </c>
      <c r="C6" s="5">
        <v>0.33333333333333331</v>
      </c>
      <c r="D6" s="5">
        <v>0.5</v>
      </c>
      <c r="E6" s="2" t="s">
        <v>25</v>
      </c>
      <c r="F6" s="3" t="s">
        <v>8</v>
      </c>
      <c r="G6" s="3" t="s">
        <v>10</v>
      </c>
      <c r="H6" s="31">
        <f>COUNTIFS($B$2:B6,Tab_demande_livraison[[#This Row],[Date de livraison prévue
(jj/mm/aaaa)]],$C$2:C6,"&lt;"&amp;Tab_demande_livraison[[#This Row],[Heure de fin
(hh:mm)]],$D$2:D6,"&gt;"&amp;Tab_demande_livraison[[#This Row],[Heure de début
(hh:mm)]])-1</f>
        <v>0</v>
      </c>
    </row>
    <row r="7" spans="1:8" x14ac:dyDescent="0.25">
      <c r="A7" s="2" t="s">
        <v>25</v>
      </c>
      <c r="B7" s="4">
        <v>45534</v>
      </c>
      <c r="C7" s="5">
        <v>0.33333333333333331</v>
      </c>
      <c r="D7" s="5">
        <v>0.54166666666666663</v>
      </c>
      <c r="E7" s="2" t="s">
        <v>25</v>
      </c>
      <c r="F7" s="3" t="s">
        <v>8</v>
      </c>
      <c r="G7" s="3" t="s">
        <v>10</v>
      </c>
      <c r="H7" s="31">
        <f>COUNTIFS($B$2:B7,Tab_demande_livraison[[#This Row],[Date de livraison prévue
(jj/mm/aaaa)]],$C$2:C7,"&lt;"&amp;Tab_demande_livraison[[#This Row],[Heure de fin
(hh:mm)]],$D$2:D7,"&gt;"&amp;Tab_demande_livraison[[#This Row],[Heure de début
(hh:mm)]])-1</f>
        <v>0</v>
      </c>
    </row>
    <row r="8" spans="1:8" x14ac:dyDescent="0.25">
      <c r="A8" s="2" t="s">
        <v>25</v>
      </c>
      <c r="B8" s="4">
        <v>45534</v>
      </c>
      <c r="C8" s="5">
        <v>0.58333333333333337</v>
      </c>
      <c r="D8" s="5">
        <v>0.625</v>
      </c>
      <c r="E8" s="2" t="s">
        <v>25</v>
      </c>
      <c r="F8" s="3" t="s">
        <v>8</v>
      </c>
      <c r="G8" s="3" t="s">
        <v>10</v>
      </c>
      <c r="H8" s="31">
        <f>COUNTIFS($B$2:B8,Tab_demande_livraison[[#This Row],[Date de livraison prévue
(jj/mm/aaaa)]],$C$2:C8,"&lt;"&amp;Tab_demande_livraison[[#This Row],[Heure de fin
(hh:mm)]],$D$2:D8,"&gt;"&amp;Tab_demande_livraison[[#This Row],[Heure de début
(hh:mm)]])-1</f>
        <v>0</v>
      </c>
    </row>
    <row r="9" spans="1:8" x14ac:dyDescent="0.25">
      <c r="A9" s="2" t="s">
        <v>25</v>
      </c>
      <c r="B9" s="4">
        <v>45537</v>
      </c>
      <c r="C9" s="5">
        <v>0.33333333333333331</v>
      </c>
      <c r="D9" s="5">
        <v>0.5</v>
      </c>
      <c r="E9" s="2" t="s">
        <v>25</v>
      </c>
      <c r="F9" s="3" t="s">
        <v>8</v>
      </c>
      <c r="G9" s="3" t="s">
        <v>10</v>
      </c>
      <c r="H9" s="31">
        <f>COUNTIFS($B$2:B9,Tab_demande_livraison[[#This Row],[Date de livraison prévue
(jj/mm/aaaa)]],$C$2:C9,"&lt;"&amp;Tab_demande_livraison[[#This Row],[Heure de fin
(hh:mm)]],$D$2:D9,"&gt;"&amp;Tab_demande_livraison[[#This Row],[Heure de début
(hh:mm)]])-1</f>
        <v>0</v>
      </c>
    </row>
    <row r="10" spans="1:8" x14ac:dyDescent="0.25">
      <c r="A10" s="2" t="s">
        <v>25</v>
      </c>
      <c r="B10" s="4">
        <v>45537</v>
      </c>
      <c r="C10" s="5">
        <v>0.54166666666666663</v>
      </c>
      <c r="D10" s="5">
        <v>0.625</v>
      </c>
      <c r="E10" s="2" t="s">
        <v>25</v>
      </c>
      <c r="F10" s="3" t="s">
        <v>8</v>
      </c>
      <c r="G10" s="3" t="s">
        <v>10</v>
      </c>
      <c r="H10" s="31">
        <f>COUNTIFS($B$2:B10,Tab_demande_livraison[[#This Row],[Date de livraison prévue
(jj/mm/aaaa)]],$C$2:C10,"&lt;"&amp;Tab_demande_livraison[[#This Row],[Heure de fin
(hh:mm)]],$D$2:D10,"&gt;"&amp;Tab_demande_livraison[[#This Row],[Heure de début
(hh:mm)]])-1</f>
        <v>0</v>
      </c>
    </row>
    <row r="11" spans="1:8" x14ac:dyDescent="0.25">
      <c r="A11" s="2" t="s">
        <v>25</v>
      </c>
      <c r="B11" s="4">
        <v>45538</v>
      </c>
      <c r="C11" s="5">
        <v>0.33333333333333331</v>
      </c>
      <c r="D11" s="5">
        <v>0.5</v>
      </c>
      <c r="E11" s="2" t="s">
        <v>25</v>
      </c>
      <c r="F11" s="3" t="s">
        <v>8</v>
      </c>
      <c r="G11" s="3" t="s">
        <v>10</v>
      </c>
      <c r="H11" s="31">
        <f>COUNTIFS($B$2:B11,Tab_demande_livraison[[#This Row],[Date de livraison prévue
(jj/mm/aaaa)]],$C$2:C11,"&lt;"&amp;Tab_demande_livraison[[#This Row],[Heure de fin
(hh:mm)]],$D$2:D11,"&gt;"&amp;Tab_demande_livraison[[#This Row],[Heure de début
(hh:mm)]])-1</f>
        <v>0</v>
      </c>
    </row>
    <row r="12" spans="1:8" x14ac:dyDescent="0.25">
      <c r="A12" s="2" t="s">
        <v>14</v>
      </c>
      <c r="B12" s="4">
        <v>45532</v>
      </c>
      <c r="C12" s="5">
        <v>0.66666666666666663</v>
      </c>
      <c r="D12" s="5">
        <v>0.6875</v>
      </c>
      <c r="E12" s="2" t="s">
        <v>14</v>
      </c>
      <c r="F12" s="3" t="s">
        <v>13</v>
      </c>
      <c r="G12" s="3" t="s">
        <v>10</v>
      </c>
      <c r="H12" s="31">
        <f>COUNTIFS($B$2:B12,Tab_demande_livraison[[#This Row],[Date de livraison prévue
(jj/mm/aaaa)]],$C$2:C12,"&lt;"&amp;Tab_demande_livraison[[#This Row],[Heure de fin
(hh:mm)]],$D$2:D12,"&gt;"&amp;Tab_demande_livraison[[#This Row],[Heure de début
(hh:mm)]])-1</f>
        <v>0</v>
      </c>
    </row>
    <row r="13" spans="1:8" x14ac:dyDescent="0.25">
      <c r="A13" s="2" t="s">
        <v>18</v>
      </c>
      <c r="B13" s="4">
        <v>45532</v>
      </c>
      <c r="C13" s="5">
        <v>0.6875</v>
      </c>
      <c r="D13" s="5">
        <v>0.70833333333333337</v>
      </c>
      <c r="E13" s="2" t="s">
        <v>19</v>
      </c>
      <c r="F13" s="3" t="s">
        <v>8</v>
      </c>
      <c r="G13" s="3" t="s">
        <v>10</v>
      </c>
      <c r="H13" s="31">
        <f>COUNTIFS($B$2:B13,Tab_demande_livraison[[#This Row],[Date de livraison prévue
(jj/mm/aaaa)]],$C$2:C13,"&lt;"&amp;Tab_demande_livraison[[#This Row],[Heure de fin
(hh:mm)]],$D$2:D13,"&gt;"&amp;Tab_demande_livraison[[#This Row],[Heure de début
(hh:mm)]])-1</f>
        <v>0</v>
      </c>
    </row>
    <row r="14" spans="1:8" x14ac:dyDescent="0.25">
      <c r="A14" s="2" t="s">
        <v>21</v>
      </c>
      <c r="B14" s="4">
        <v>45532</v>
      </c>
      <c r="C14" s="5">
        <v>0.45833333333333331</v>
      </c>
      <c r="D14" s="5">
        <v>0.5</v>
      </c>
      <c r="E14" s="2" t="s">
        <v>21</v>
      </c>
      <c r="F14" s="3" t="s">
        <v>13</v>
      </c>
      <c r="G14" s="3" t="s">
        <v>10</v>
      </c>
      <c r="H14" s="31">
        <f>COUNTIFS($B$2:B14,Tab_demande_livraison[[#This Row],[Date de livraison prévue
(jj/mm/aaaa)]],$C$2:C14,"&lt;"&amp;Tab_demande_livraison[[#This Row],[Heure de fin
(hh:mm)]],$D$2:D14,"&gt;"&amp;Tab_demande_livraison[[#This Row],[Heure de début
(hh:mm)]])-1</f>
        <v>0</v>
      </c>
    </row>
    <row r="15" spans="1:8" x14ac:dyDescent="0.25">
      <c r="A15" s="2" t="s">
        <v>23</v>
      </c>
      <c r="B15" s="4">
        <v>45537</v>
      </c>
      <c r="C15" s="5">
        <v>0.75</v>
      </c>
      <c r="D15" s="5">
        <v>0.79166666666666663</v>
      </c>
      <c r="E15" s="2" t="s">
        <v>23</v>
      </c>
      <c r="F15" s="3" t="s">
        <v>13</v>
      </c>
      <c r="G15" s="3" t="s">
        <v>10</v>
      </c>
      <c r="H15" s="31">
        <f>COUNTIFS($B$2:B15,Tab_demande_livraison[[#This Row],[Date de livraison prévue
(jj/mm/aaaa)]],$C$2:C15,"&lt;"&amp;Tab_demande_livraison[[#This Row],[Heure de fin
(hh:mm)]],$D$2:D15,"&gt;"&amp;Tab_demande_livraison[[#This Row],[Heure de début
(hh:mm)]])-1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oumettreDemande">
                <anchor moveWithCells="1" sizeWithCells="1">
                  <from>
                    <xdr:col>4</xdr:col>
                    <xdr:colOff>28575</xdr:colOff>
                    <xdr:row>21</xdr:row>
                    <xdr:rowOff>66675</xdr:rowOff>
                  </from>
                  <to>
                    <xdr:col>4</xdr:col>
                    <xdr:colOff>1647825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ValiderDemandes">
                <anchor moveWithCells="1" sizeWithCells="1">
                  <from>
                    <xdr:col>4</xdr:col>
                    <xdr:colOff>38100</xdr:colOff>
                    <xdr:row>23</xdr:row>
                    <xdr:rowOff>114300</xdr:rowOff>
                  </from>
                  <to>
                    <xdr:col>4</xdr:col>
                    <xdr:colOff>1657350</xdr:colOff>
                    <xdr:row>25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Planning">
                <anchor moveWithCells="1" sizeWithCells="1">
                  <from>
                    <xdr:col>5</xdr:col>
                    <xdr:colOff>800100</xdr:colOff>
                    <xdr:row>21</xdr:row>
                    <xdr:rowOff>57150</xdr:rowOff>
                  </from>
                  <to>
                    <xdr:col>6</xdr:col>
                    <xdr:colOff>962025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Vider_planning">
                <anchor moveWithCells="1" sizeWithCells="1">
                  <from>
                    <xdr:col>5</xdr:col>
                    <xdr:colOff>800100</xdr:colOff>
                    <xdr:row>23</xdr:row>
                    <xdr:rowOff>142875</xdr:rowOff>
                  </from>
                  <to>
                    <xdr:col>6</xdr:col>
                    <xdr:colOff>962025</xdr:colOff>
                    <xdr:row>25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E7DD9-9771-4F31-8ED9-523C3266EC9E}">
  <sheetPr codeName="Feuil2"/>
  <dimension ref="A1:Z26"/>
  <sheetViews>
    <sheetView tabSelected="1" zoomScale="70" zoomScaleNormal="70" workbookViewId="0">
      <pane xSplit="1" ySplit="1" topLeftCell="E2" activePane="bottomRight" state="frozen"/>
      <selection pane="topRight" activeCell="B1" sqref="B1"/>
      <selection pane="bottomLeft" activeCell="A2" sqref="A2"/>
      <selection pane="bottomRight" activeCell="R7" sqref="R7"/>
    </sheetView>
  </sheetViews>
  <sheetFormatPr defaultColWidth="11.42578125" defaultRowHeight="15" x14ac:dyDescent="0.25"/>
  <cols>
    <col min="2" max="11" width="20.7109375" customWidth="1"/>
    <col min="12" max="16" width="2.28515625" customWidth="1"/>
    <col min="17" max="26" width="20.7109375" customWidth="1"/>
  </cols>
  <sheetData>
    <row r="1" spans="1:26" x14ac:dyDescent="0.25">
      <c r="B1" s="7">
        <v>45530</v>
      </c>
      <c r="C1" s="7">
        <v>45531</v>
      </c>
      <c r="D1" s="7">
        <v>45532</v>
      </c>
      <c r="E1" s="7">
        <v>45533</v>
      </c>
      <c r="F1" s="7">
        <v>45534</v>
      </c>
      <c r="G1" s="7">
        <v>45537</v>
      </c>
      <c r="H1" s="7">
        <v>45538</v>
      </c>
      <c r="I1" s="7">
        <v>45539</v>
      </c>
      <c r="J1" s="7">
        <v>45540</v>
      </c>
      <c r="K1" s="7">
        <v>45541</v>
      </c>
      <c r="Q1" s="7">
        <v>45530</v>
      </c>
      <c r="R1" s="7">
        <v>45531</v>
      </c>
      <c r="S1" s="7">
        <v>45532</v>
      </c>
      <c r="T1" s="7">
        <v>45533</v>
      </c>
      <c r="U1" s="7">
        <v>45534</v>
      </c>
      <c r="V1" s="7">
        <v>45537</v>
      </c>
      <c r="W1" s="7">
        <v>45538</v>
      </c>
      <c r="X1" s="7">
        <v>45539</v>
      </c>
      <c r="Y1" s="7">
        <v>45540</v>
      </c>
      <c r="Z1" s="7">
        <v>45541</v>
      </c>
    </row>
    <row r="2" spans="1:26" x14ac:dyDescent="0.25">
      <c r="A2" s="9">
        <v>0.29166666666666669</v>
      </c>
      <c r="B2" s="10"/>
      <c r="C2" s="10"/>
      <c r="D2" s="10"/>
      <c r="E2" s="10"/>
      <c r="F2" s="10"/>
      <c r="G2" s="10"/>
      <c r="H2" s="10"/>
      <c r="I2" s="10"/>
      <c r="J2" s="10"/>
      <c r="K2" s="10"/>
      <c r="Q2" s="24"/>
      <c r="R2" s="24"/>
      <c r="S2" s="24"/>
      <c r="T2" s="24"/>
      <c r="U2" s="24"/>
      <c r="V2" s="24"/>
      <c r="W2" s="24"/>
      <c r="X2" s="24"/>
      <c r="Y2" s="24"/>
      <c r="Z2" s="24"/>
    </row>
    <row r="3" spans="1:26" x14ac:dyDescent="0.25">
      <c r="A3" s="12">
        <v>0.3125</v>
      </c>
      <c r="B3" s="13"/>
      <c r="C3" s="13"/>
      <c r="D3" s="13"/>
      <c r="E3" s="13"/>
      <c r="F3" s="13"/>
      <c r="G3" s="13"/>
      <c r="H3" s="13"/>
      <c r="I3" s="13"/>
      <c r="J3" s="13"/>
      <c r="K3" s="13"/>
      <c r="Q3" s="25"/>
      <c r="R3" s="25"/>
      <c r="S3" s="25"/>
      <c r="T3" s="25"/>
      <c r="U3" s="25"/>
      <c r="V3" s="25"/>
      <c r="W3" s="25"/>
      <c r="X3" s="25"/>
      <c r="Y3" s="25"/>
      <c r="Z3" s="25"/>
    </row>
    <row r="4" spans="1:26" ht="60" x14ac:dyDescent="0.25">
      <c r="A4" s="6">
        <v>0.33333333333333331</v>
      </c>
      <c r="B4" s="8"/>
      <c r="C4" s="8"/>
      <c r="D4" s="8"/>
      <c r="E4" s="22" t="s">
        <v>26</v>
      </c>
      <c r="F4" s="20" t="s">
        <v>26</v>
      </c>
      <c r="G4" s="20" t="s">
        <v>26</v>
      </c>
      <c r="H4" s="20" t="s">
        <v>26</v>
      </c>
      <c r="I4" s="8"/>
      <c r="J4" s="8"/>
      <c r="K4" s="8"/>
      <c r="Q4" s="8"/>
      <c r="R4" s="8"/>
      <c r="S4" s="8"/>
      <c r="T4" s="24"/>
      <c r="U4" s="8"/>
      <c r="V4" s="8"/>
      <c r="W4" s="8"/>
      <c r="X4" s="8"/>
      <c r="Y4" s="8"/>
      <c r="Z4" s="8"/>
    </row>
    <row r="5" spans="1:26" ht="60" x14ac:dyDescent="0.25">
      <c r="A5" s="6">
        <v>0.35416666666666669</v>
      </c>
      <c r="B5" s="8"/>
      <c r="C5" s="8"/>
      <c r="D5" s="8"/>
      <c r="E5" s="20" t="s">
        <v>26</v>
      </c>
      <c r="F5" s="20" t="s">
        <v>26</v>
      </c>
      <c r="G5" s="20" t="s">
        <v>26</v>
      </c>
      <c r="H5" s="20" t="s">
        <v>26</v>
      </c>
      <c r="I5" s="8"/>
      <c r="J5" s="8"/>
      <c r="K5" s="8"/>
      <c r="Q5" s="8"/>
      <c r="R5" s="8"/>
      <c r="S5" s="8"/>
      <c r="T5" s="8"/>
      <c r="U5" s="8"/>
      <c r="V5" s="8"/>
      <c r="W5" s="8"/>
      <c r="X5" s="8"/>
      <c r="Y5" s="8"/>
      <c r="Z5" s="8"/>
    </row>
    <row r="6" spans="1:26" ht="60" x14ac:dyDescent="0.25">
      <c r="A6" s="9">
        <v>0.375</v>
      </c>
      <c r="B6" s="10"/>
      <c r="C6" s="10"/>
      <c r="D6" s="10"/>
      <c r="E6" s="22" t="s">
        <v>26</v>
      </c>
      <c r="F6" s="18" t="s">
        <v>26</v>
      </c>
      <c r="G6" s="18" t="s">
        <v>26</v>
      </c>
      <c r="H6" s="18" t="s">
        <v>26</v>
      </c>
      <c r="I6" s="10"/>
      <c r="J6" s="10"/>
      <c r="K6" s="11"/>
      <c r="Q6" s="24"/>
      <c r="R6" s="24"/>
      <c r="S6" s="24"/>
      <c r="T6" s="24"/>
      <c r="U6" s="24"/>
      <c r="V6" s="24"/>
      <c r="W6" s="24"/>
      <c r="X6" s="24"/>
      <c r="Y6" s="24"/>
      <c r="Z6" s="26"/>
    </row>
    <row r="7" spans="1:26" ht="60" x14ac:dyDescent="0.25">
      <c r="A7" s="12">
        <v>0.39583333333333398</v>
      </c>
      <c r="B7" s="13"/>
      <c r="C7" s="13"/>
      <c r="D7" s="13" t="s">
        <v>16</v>
      </c>
      <c r="E7" s="23" t="s">
        <v>26</v>
      </c>
      <c r="F7" s="19" t="s">
        <v>26</v>
      </c>
      <c r="G7" s="19" t="s">
        <v>26</v>
      </c>
      <c r="H7" s="19" t="s">
        <v>26</v>
      </c>
      <c r="I7" s="13"/>
      <c r="J7" s="13"/>
      <c r="K7" s="14"/>
      <c r="Q7" s="25"/>
      <c r="R7" s="25"/>
      <c r="S7" s="25"/>
      <c r="T7" s="25"/>
      <c r="U7" s="25"/>
      <c r="V7" s="25"/>
      <c r="W7" s="25"/>
      <c r="X7" s="25"/>
      <c r="Y7" s="25"/>
      <c r="Z7" s="27"/>
    </row>
    <row r="8" spans="1:26" ht="60" x14ac:dyDescent="0.25">
      <c r="A8" s="6">
        <v>0.41666666666666702</v>
      </c>
      <c r="B8" s="8"/>
      <c r="C8" s="8"/>
      <c r="D8" s="8" t="s">
        <v>16</v>
      </c>
      <c r="E8" s="20" t="s">
        <v>26</v>
      </c>
      <c r="F8" s="20" t="s">
        <v>26</v>
      </c>
      <c r="G8" s="20" t="s">
        <v>26</v>
      </c>
      <c r="H8" s="20" t="s">
        <v>26</v>
      </c>
      <c r="I8" s="8"/>
      <c r="J8" s="8"/>
      <c r="K8" s="8"/>
      <c r="Q8" s="8"/>
      <c r="R8" s="8"/>
      <c r="S8" s="8"/>
      <c r="T8" s="8"/>
      <c r="U8" s="8"/>
      <c r="V8" s="8"/>
      <c r="W8" s="8"/>
      <c r="X8" s="8"/>
      <c r="Y8" s="8"/>
      <c r="Z8" s="8"/>
    </row>
    <row r="9" spans="1:26" ht="60" x14ac:dyDescent="0.25">
      <c r="A9" s="6">
        <v>0.4375</v>
      </c>
      <c r="B9" s="8"/>
      <c r="C9" s="8"/>
      <c r="D9" s="8" t="s">
        <v>22</v>
      </c>
      <c r="E9" s="20" t="s">
        <v>26</v>
      </c>
      <c r="F9" s="20" t="s">
        <v>26</v>
      </c>
      <c r="G9" s="20" t="s">
        <v>26</v>
      </c>
      <c r="H9" s="20" t="s">
        <v>26</v>
      </c>
      <c r="I9" s="8"/>
      <c r="J9" s="8"/>
      <c r="K9" s="8"/>
      <c r="Q9" s="8"/>
      <c r="R9" s="8"/>
      <c r="S9" s="8"/>
      <c r="T9" s="8"/>
      <c r="U9" s="8"/>
      <c r="V9" s="8"/>
      <c r="W9" s="8"/>
      <c r="X9" s="8"/>
      <c r="Y9" s="8"/>
      <c r="Z9" s="8"/>
    </row>
    <row r="10" spans="1:26" ht="60" x14ac:dyDescent="0.25">
      <c r="A10" s="9">
        <v>0.45833333333333398</v>
      </c>
      <c r="B10" s="10"/>
      <c r="C10" s="10"/>
      <c r="D10" s="10" t="s">
        <v>22</v>
      </c>
      <c r="E10" s="22" t="s">
        <v>26</v>
      </c>
      <c r="F10" s="18" t="s">
        <v>26</v>
      </c>
      <c r="G10" s="18" t="s">
        <v>26</v>
      </c>
      <c r="H10" s="18" t="s">
        <v>26</v>
      </c>
      <c r="I10" s="10"/>
      <c r="J10" s="10"/>
      <c r="K10" s="11"/>
      <c r="Q10" s="24"/>
      <c r="R10" s="24"/>
      <c r="S10" s="24"/>
      <c r="T10" s="24"/>
      <c r="U10" s="24"/>
      <c r="V10" s="24"/>
      <c r="W10" s="24"/>
      <c r="X10" s="24"/>
      <c r="Y10" s="24"/>
      <c r="Z10" s="26"/>
    </row>
    <row r="11" spans="1:26" ht="60" x14ac:dyDescent="0.25">
      <c r="A11" s="12">
        <v>0.47916666666666702</v>
      </c>
      <c r="B11" s="13"/>
      <c r="C11" s="13"/>
      <c r="D11" s="13" t="s">
        <v>22</v>
      </c>
      <c r="E11" s="23" t="s">
        <v>26</v>
      </c>
      <c r="F11" s="19" t="s">
        <v>26</v>
      </c>
      <c r="G11" s="19" t="s">
        <v>26</v>
      </c>
      <c r="H11" s="19" t="s">
        <v>26</v>
      </c>
      <c r="I11" s="13"/>
      <c r="J11" s="13"/>
      <c r="K11" s="14"/>
      <c r="Q11" s="25"/>
      <c r="R11" s="25"/>
      <c r="S11" s="25"/>
      <c r="T11" s="25"/>
      <c r="U11" s="25"/>
      <c r="V11" s="25"/>
      <c r="W11" s="25"/>
      <c r="X11" s="25"/>
      <c r="Y11" s="25"/>
      <c r="Z11" s="27"/>
    </row>
    <row r="12" spans="1:26" ht="60" x14ac:dyDescent="0.25">
      <c r="A12" s="6">
        <v>0.5</v>
      </c>
      <c r="B12" s="8"/>
      <c r="C12" s="8"/>
      <c r="D12" s="8" t="s">
        <v>11</v>
      </c>
      <c r="E12" s="8"/>
      <c r="F12" s="20" t="s">
        <v>26</v>
      </c>
      <c r="G12" s="8"/>
      <c r="H12" s="8"/>
      <c r="I12" s="8"/>
      <c r="J12" s="8"/>
      <c r="K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26" ht="60" x14ac:dyDescent="0.25">
      <c r="A13" s="6">
        <v>0.52083333333333304</v>
      </c>
      <c r="B13" s="8"/>
      <c r="C13" s="8"/>
      <c r="D13" s="8" t="s">
        <v>11</v>
      </c>
      <c r="E13" s="8"/>
      <c r="F13" s="20" t="s">
        <v>26</v>
      </c>
      <c r="G13" s="20" t="s">
        <v>26</v>
      </c>
      <c r="H13" s="8"/>
      <c r="I13" s="8"/>
      <c r="J13" s="8"/>
      <c r="K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 spans="1:26" ht="60" x14ac:dyDescent="0.25">
      <c r="A14" s="9">
        <v>0.54166666666666696</v>
      </c>
      <c r="B14" s="10"/>
      <c r="C14" s="10"/>
      <c r="D14" s="10"/>
      <c r="E14" s="10"/>
      <c r="F14" s="10"/>
      <c r="G14" s="18" t="s">
        <v>26</v>
      </c>
      <c r="H14" s="10"/>
      <c r="I14" s="10"/>
      <c r="J14" s="10"/>
      <c r="K14" s="10"/>
      <c r="Q14" s="24"/>
      <c r="R14" s="24"/>
      <c r="S14" s="24"/>
      <c r="T14" s="24"/>
      <c r="U14" s="24"/>
      <c r="V14" s="24"/>
      <c r="W14" s="24"/>
      <c r="X14" s="24"/>
      <c r="Y14" s="24"/>
      <c r="Z14" s="24"/>
    </row>
    <row r="15" spans="1:26" ht="60" x14ac:dyDescent="0.25">
      <c r="A15" s="12">
        <v>0.5625</v>
      </c>
      <c r="B15" s="13"/>
      <c r="C15" s="13"/>
      <c r="D15" s="13"/>
      <c r="E15" s="13"/>
      <c r="F15" s="13"/>
      <c r="G15" s="19" t="s">
        <v>26</v>
      </c>
      <c r="H15" s="13"/>
      <c r="I15" s="13"/>
      <c r="J15" s="13"/>
      <c r="K15" s="13"/>
      <c r="Q15" s="25"/>
      <c r="R15" s="25"/>
      <c r="S15" s="25"/>
      <c r="T15" s="25"/>
      <c r="U15" s="25"/>
      <c r="V15" s="25"/>
      <c r="W15" s="25"/>
      <c r="X15" s="25"/>
      <c r="Y15" s="25"/>
      <c r="Z15" s="25"/>
    </row>
    <row r="16" spans="1:26" ht="60" x14ac:dyDescent="0.25">
      <c r="A16" s="6">
        <v>0.58333333333333304</v>
      </c>
      <c r="B16" s="8"/>
      <c r="C16" s="8"/>
      <c r="D16" s="8" t="s">
        <v>17</v>
      </c>
      <c r="E16" s="8"/>
      <c r="F16" s="20" t="s">
        <v>26</v>
      </c>
      <c r="G16" s="20" t="s">
        <v>26</v>
      </c>
      <c r="H16" s="8"/>
      <c r="I16" s="8"/>
      <c r="J16" s="8"/>
      <c r="K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 spans="1:26" ht="60" x14ac:dyDescent="0.25">
      <c r="A17" s="6">
        <v>0.60416666666666696</v>
      </c>
      <c r="B17" s="8"/>
      <c r="C17" s="8"/>
      <c r="D17" s="8" t="s">
        <v>17</v>
      </c>
      <c r="E17" s="8"/>
      <c r="F17" s="20" t="s">
        <v>26</v>
      </c>
      <c r="G17" s="20" t="s">
        <v>26</v>
      </c>
      <c r="H17" s="8"/>
      <c r="I17" s="8"/>
      <c r="J17" s="8"/>
      <c r="K17" s="8"/>
      <c r="Q17" s="8"/>
      <c r="R17" s="8"/>
      <c r="S17" s="8"/>
      <c r="T17" s="8"/>
      <c r="U17" s="8"/>
      <c r="V17" s="8"/>
      <c r="W17" s="8"/>
      <c r="X17" s="8"/>
      <c r="Y17" s="8"/>
      <c r="Z17" s="8"/>
    </row>
    <row r="18" spans="1:26" x14ac:dyDescent="0.25">
      <c r="A18" s="9">
        <v>0.625</v>
      </c>
      <c r="B18" s="10"/>
      <c r="C18" s="10"/>
      <c r="D18" s="10" t="s">
        <v>17</v>
      </c>
      <c r="E18" s="10"/>
      <c r="F18" s="10"/>
      <c r="G18" s="10"/>
      <c r="H18" s="10"/>
      <c r="I18" s="10"/>
      <c r="J18" s="10"/>
      <c r="K18" s="10"/>
      <c r="Q18" s="24"/>
      <c r="R18" s="24"/>
      <c r="S18" s="24"/>
      <c r="T18" s="24"/>
      <c r="U18" s="24"/>
      <c r="V18" s="24"/>
      <c r="W18" s="24"/>
      <c r="X18" s="24"/>
      <c r="Y18" s="24"/>
      <c r="Z18" s="24"/>
    </row>
    <row r="19" spans="1:26" x14ac:dyDescent="0.25">
      <c r="A19" s="12">
        <v>0.64583333333333304</v>
      </c>
      <c r="B19" s="13"/>
      <c r="C19" s="13"/>
      <c r="D19" s="13" t="s">
        <v>15</v>
      </c>
      <c r="E19" s="13"/>
      <c r="F19" s="13"/>
      <c r="G19" s="13"/>
      <c r="H19" s="13"/>
      <c r="I19" s="13"/>
      <c r="J19" s="13"/>
      <c r="K19" s="13"/>
      <c r="Q19" s="25"/>
      <c r="R19" s="25"/>
      <c r="S19" s="25"/>
      <c r="T19" s="25"/>
      <c r="U19" s="25"/>
      <c r="V19" s="25"/>
      <c r="W19" s="25"/>
      <c r="X19" s="25"/>
      <c r="Y19" s="25"/>
      <c r="Z19" s="25"/>
    </row>
    <row r="20" spans="1:26" x14ac:dyDescent="0.25">
      <c r="A20" s="6">
        <v>0.66666666666666696</v>
      </c>
      <c r="B20" s="8"/>
      <c r="C20" s="8"/>
      <c r="D20" s="8" t="s">
        <v>15</v>
      </c>
      <c r="E20" s="8"/>
      <c r="F20" s="8"/>
      <c r="G20" s="8"/>
      <c r="H20" s="8"/>
      <c r="I20" s="8"/>
      <c r="J20" s="8"/>
      <c r="K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ht="75" x14ac:dyDescent="0.25">
      <c r="A21" s="6">
        <v>0.6875</v>
      </c>
      <c r="B21" s="8"/>
      <c r="C21" s="8"/>
      <c r="D21" s="8" t="s">
        <v>20</v>
      </c>
      <c r="E21" s="8"/>
      <c r="F21" s="8"/>
      <c r="G21" s="8"/>
      <c r="H21" s="8"/>
      <c r="I21" s="8"/>
      <c r="J21" s="8"/>
      <c r="K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 spans="1:26" ht="60" x14ac:dyDescent="0.25">
      <c r="A22" s="9">
        <v>0.70833333333333304</v>
      </c>
      <c r="B22" s="10"/>
      <c r="C22" s="10"/>
      <c r="D22" s="18" t="s">
        <v>26</v>
      </c>
      <c r="E22" s="10"/>
      <c r="F22" s="10"/>
      <c r="G22" s="10"/>
      <c r="H22" s="10"/>
      <c r="I22" s="10"/>
      <c r="J22" s="10"/>
      <c r="K22" s="10"/>
      <c r="Q22" s="24"/>
      <c r="R22" s="24"/>
      <c r="S22" s="24"/>
      <c r="T22" s="24"/>
      <c r="U22" s="24"/>
      <c r="V22" s="24"/>
      <c r="W22" s="24"/>
      <c r="X22" s="24"/>
      <c r="Y22" s="24"/>
      <c r="Z22" s="24"/>
    </row>
    <row r="23" spans="1:26" ht="60" x14ac:dyDescent="0.25">
      <c r="A23" s="12">
        <v>0.72916666666666696</v>
      </c>
      <c r="B23" s="13"/>
      <c r="C23" s="13"/>
      <c r="D23" s="19" t="s">
        <v>26</v>
      </c>
      <c r="E23" s="13"/>
      <c r="F23" s="13"/>
      <c r="G23" s="13"/>
      <c r="H23" s="13"/>
      <c r="I23" s="13"/>
      <c r="J23" s="13"/>
      <c r="K23" s="13"/>
      <c r="Q23" s="25"/>
      <c r="R23" s="25"/>
      <c r="S23" s="25"/>
      <c r="T23" s="25"/>
      <c r="U23" s="25"/>
      <c r="V23" s="25"/>
      <c r="W23" s="25"/>
      <c r="X23" s="25"/>
      <c r="Y23" s="25"/>
      <c r="Z23" s="25"/>
    </row>
    <row r="24" spans="1:26" ht="60" x14ac:dyDescent="0.25">
      <c r="A24" s="6">
        <v>0.75</v>
      </c>
      <c r="B24" s="8"/>
      <c r="C24" s="8"/>
      <c r="D24" s="20" t="s">
        <v>26</v>
      </c>
      <c r="E24" s="8"/>
      <c r="F24" s="8"/>
      <c r="G24" s="8" t="s">
        <v>24</v>
      </c>
      <c r="H24" s="8"/>
      <c r="I24" s="8"/>
      <c r="J24" s="8"/>
      <c r="K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ht="60" x14ac:dyDescent="0.25">
      <c r="A25" s="6">
        <v>0.77083333333333304</v>
      </c>
      <c r="B25" s="8"/>
      <c r="C25" s="8"/>
      <c r="D25" s="20" t="s">
        <v>26</v>
      </c>
      <c r="E25" s="8"/>
      <c r="F25" s="8"/>
      <c r="G25" s="8" t="s">
        <v>24</v>
      </c>
      <c r="H25" s="8"/>
      <c r="I25" s="8"/>
      <c r="J25" s="8"/>
      <c r="K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 spans="1:26" ht="60.75" thickBot="1" x14ac:dyDescent="0.3">
      <c r="A26" s="15">
        <v>0.79166666666666696</v>
      </c>
      <c r="B26" s="16"/>
      <c r="C26" s="16"/>
      <c r="D26" s="21" t="s">
        <v>26</v>
      </c>
      <c r="E26" s="16"/>
      <c r="F26" s="16"/>
      <c r="G26" s="16" t="s">
        <v>24</v>
      </c>
      <c r="H26" s="16"/>
      <c r="I26" s="16"/>
      <c r="J26" s="16"/>
      <c r="K26" s="17"/>
      <c r="Q26" s="28"/>
      <c r="R26" s="28"/>
      <c r="S26" s="28"/>
      <c r="T26" s="28"/>
      <c r="U26" s="28"/>
      <c r="V26" s="28"/>
      <c r="W26" s="28"/>
      <c r="X26" s="28"/>
      <c r="Y26" s="28"/>
      <c r="Z26" s="29"/>
    </row>
  </sheetData>
  <phoneticPr fontId="1" type="noConversion"/>
  <conditionalFormatting sqref="B2:K4 B12:K26 B5:D11 F5:K11">
    <cfRule type="containsText" dxfId="6" priority="5" operator="containsText" text="Autonome">
      <formula>NOT(ISERROR(SEARCH("Autonome",B2)))</formula>
    </cfRule>
    <cfRule type="containsText" dxfId="5" priority="6" operator="containsText" text="Grue">
      <formula>NOT(ISERROR(SEARCH("Grue",B2)))</formula>
    </cfRule>
  </conditionalFormatting>
  <conditionalFormatting sqref="B2:K26">
    <cfRule type="containsText" dxfId="4" priority="4" operator="containsText" text="CMEG">
      <formula>NOT(ISERROR(SEARCH("CMEG",B2)))</formula>
    </cfRule>
  </conditionalFormatting>
  <conditionalFormatting sqref="Q2:Z4 Q12:Z26 Q5:S11 U5:Z11">
    <cfRule type="containsText" dxfId="3" priority="2" operator="containsText" text="Autonome">
      <formula>NOT(ISERROR(SEARCH("Autonome",Q2)))</formula>
    </cfRule>
    <cfRule type="containsText" dxfId="2" priority="3" operator="containsText" text="Grue">
      <formula>NOT(ISERROR(SEARCH("Grue",Q2)))</formula>
    </cfRule>
  </conditionalFormatting>
  <conditionalFormatting sqref="Q2:Z26">
    <cfRule type="containsText" dxfId="1" priority="1" operator="containsText" text="CMEG">
      <formula>NOT(ISERROR(SEARCH("CMEG",Q2)))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3F82F-2AF2-4AD5-AA5E-2AEED2E409FC}">
  <sheetPr codeName="Feuil4">
    <tabColor rgb="FFFF0000"/>
  </sheetPr>
  <dimension ref="A1:G1"/>
  <sheetViews>
    <sheetView zoomScale="80" zoomScaleNormal="80" workbookViewId="0">
      <selection activeCell="A7" sqref="A7:XFD8"/>
    </sheetView>
  </sheetViews>
  <sheetFormatPr defaultColWidth="11.42578125" defaultRowHeight="15" x14ac:dyDescent="0.25"/>
  <cols>
    <col min="1" max="1" width="20" bestFit="1" customWidth="1"/>
    <col min="2" max="2" width="34.42578125" bestFit="1" customWidth="1"/>
    <col min="3" max="3" width="22.140625" bestFit="1" customWidth="1"/>
    <col min="4" max="4" width="20.140625" bestFit="1" customWidth="1"/>
    <col min="5" max="5" width="24.85546875" bestFit="1" customWidth="1"/>
    <col min="6" max="6" width="34.7109375" bestFit="1" customWidth="1"/>
    <col min="7" max="7" width="45.42578125" bestFit="1" customWidth="1"/>
  </cols>
  <sheetData>
    <row r="1" spans="1:7" ht="30" x14ac:dyDescent="0.25">
      <c r="A1" t="s">
        <v>1</v>
      </c>
      <c r="B1" s="1" t="s">
        <v>3</v>
      </c>
      <c r="C1" s="1" t="s">
        <v>4</v>
      </c>
      <c r="D1" s="1" t="s">
        <v>2</v>
      </c>
      <c r="E1" t="s">
        <v>5</v>
      </c>
      <c r="F1" s="1" t="s">
        <v>6</v>
      </c>
      <c r="G1" s="1" t="s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00716FE3065547BD32DB6818010549" ma:contentTypeVersion="12" ma:contentTypeDescription="Crée un document." ma:contentTypeScope="" ma:versionID="288397ce381239f7c5f9a19d05094aa7">
  <xsd:schema xmlns:xsd="http://www.w3.org/2001/XMLSchema" xmlns:xs="http://www.w3.org/2001/XMLSchema" xmlns:p="http://schemas.microsoft.com/office/2006/metadata/properties" xmlns:ns3="8ae4e2f2-bc58-43db-a527-ab2be50eaea7" targetNamespace="http://schemas.microsoft.com/office/2006/metadata/properties" ma:root="true" ma:fieldsID="4b2ea75a3307ff9c8c05eea1d8b81dd2" ns3:_="">
    <xsd:import namespace="8ae4e2f2-bc58-43db-a527-ab2be50eaea7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e4e2f2-bc58-43db-a527-ab2be50eaea7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3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8ae4e2f2-bc58-43db-a527-ab2be50eaea7" xsi:nil="true"/>
  </documentManagement>
</p:properties>
</file>

<file path=customXml/itemProps1.xml><?xml version="1.0" encoding="utf-8"?>
<ds:datastoreItem xmlns:ds="http://schemas.openxmlformats.org/officeDocument/2006/customXml" ds:itemID="{AF02BA24-245C-432E-B38C-C64A1497E5F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ae4e2f2-bc58-43db-a527-ab2be50eae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0A25256-0C7B-4C41-BBB5-7B722EB386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B502A61-5DC3-421F-BE16-B58A6BCDDD0E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EAA6ED44-0EDC-4751-84FE-35DA6707613B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8ae4e2f2-bc58-43db-a527-ab2be50eaea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Demandes de livraisons</vt:lpstr>
      <vt:lpstr>Planning hebdomadaire</vt:lpstr>
      <vt:lpstr>Demandes validées</vt:lpstr>
      <vt:lpstr>Horaires</vt:lpstr>
      <vt:lpstr>MesDates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Téo PERON</dc:creator>
  <cp:lastModifiedBy>Bart Strubbe</cp:lastModifiedBy>
  <dcterms:created xsi:type="dcterms:W3CDTF">2024-08-20T09:17:02Z</dcterms:created>
  <dcterms:modified xsi:type="dcterms:W3CDTF">2024-09-10T13:45:19Z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0x0101006700716FE3065547BD32DB6818010549</vt:lpwstr>
  </property>
</Properties>
</file>