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0BBC063-8D51-4547-A90D-636BF9B29E2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Exemple" sheetId="1" r:id="rId1"/>
  </sheets>
  <definedNames>
    <definedName name="_00_00">MesHoraires</definedName>
    <definedName name="coefW">MesHoraires</definedName>
    <definedName name="MesHoraires">Table1[[#Headers],[00:00]:[21:00]]</definedName>
    <definedName name="outputRng">Exemple!$B$20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F2" i="1" l="1"/>
  <c r="E3" i="1"/>
  <c r="F3" i="1" s="1"/>
  <c r="E4" i="1" s="1"/>
  <c r="F4" i="1" s="1"/>
  <c r="E5" i="1" s="1"/>
  <c r="F5" i="1" s="1"/>
  <c r="E6" i="1" s="1"/>
  <c r="F6" i="1" s="1"/>
  <c r="D2" i="1"/>
  <c r="D3" i="1"/>
  <c r="D4" i="1"/>
  <c r="D5" i="1"/>
  <c r="D6" i="1"/>
</calcChain>
</file>

<file path=xl/sharedStrings.xml><?xml version="1.0" encoding="utf-8"?>
<sst xmlns="http://schemas.openxmlformats.org/spreadsheetml/2006/main" count="45" uniqueCount="45">
  <si>
    <t>Tache</t>
  </si>
  <si>
    <t>Durée (h)</t>
  </si>
  <si>
    <t>Rodage marche arrière</t>
  </si>
  <si>
    <t>Vidange cristaux liquides</t>
  </si>
  <si>
    <t>Changement filtre à liquide de frein</t>
  </si>
  <si>
    <t>Ajout cable wifi</t>
  </si>
  <si>
    <t>Durée (demi-h)</t>
  </si>
  <si>
    <t>Plaquettes de frein moteur</t>
  </si>
  <si>
    <t>1. choisir une tache ↑</t>
  </si>
  <si>
    <t>Vous pouvez redimensionner la hauteur de la ligne 9 (↑) pour changer la hauteur des rectangles générés</t>
  </si>
  <si>
    <t>3. ↑ Couper/Coller la forme obtenue</t>
  </si>
  <si>
    <t>2. ↓ Cliquer pour générer la forme</t>
  </si>
  <si>
    <t>debut</t>
  </si>
  <si>
    <t>fin</t>
  </si>
  <si>
    <t>Kolom1</t>
  </si>
  <si>
    <t>00:00</t>
  </si>
  <si>
    <t>07:00</t>
  </si>
  <si>
    <t>07:30</t>
  </si>
  <si>
    <t>08:00</t>
  </si>
  <si>
    <t>08:30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</si>
  <si>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</si>
  <si>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</si>
  <si>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</si>
  <si>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</si>
  <si>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</si>
  <si>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</si>
  <si>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</si>
  <si>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</si>
  <si>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</si>
  <si>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</si>
  <si>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</si>
  <si>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</si>
  <si>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</si>
  <si>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</si>
  <si>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</si>
  <si>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</si>
  <si>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</si>
  <si>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</si>
  <si>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18:002</t>
  </si>
  <si>
    <t>18:30</t>
  </si>
  <si>
    <t>19:00</t>
  </si>
  <si>
    <t>19:30</t>
  </si>
  <si>
    <t>20:00</t>
  </si>
  <si>
    <t>20:30</t>
  </si>
  <si>
    <t>21:00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</si>
</sst>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h:mm;@"/>
    <numFmt numFmtId="168" formatCode="[hh]:mm"/>
  </numFmts>
  <fonts count="3" x14ac:knownFonts="1">
    <font>
      <sz val="12"/>
      <color theme="1"/>
      <name val="Calibri"/>
      <family val="2"/>
      <scheme val="minor"/>
    </font>
    <font>
      <sz val="12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DashDot">
        <color rgb="FFFF0000"/>
      </left>
      <right style="dotted">
        <color indexed="64"/>
      </right>
      <top style="medium">
        <color indexed="64"/>
      </top>
      <bottom style="hair">
        <color auto="1"/>
      </bottom>
      <diagonal/>
    </border>
    <border>
      <left style="mediumDashDot">
        <color rgb="FFFF0000"/>
      </left>
      <right style="dotted">
        <color indexed="64"/>
      </right>
      <top/>
      <bottom/>
      <diagonal/>
    </border>
    <border>
      <left style="dotted">
        <color indexed="64"/>
      </left>
      <right style="mediumDashDot">
        <color rgb="FFFF0000"/>
      </right>
      <top/>
      <bottom/>
      <diagonal/>
    </border>
    <border>
      <left style="mediumDashDot">
        <color rgb="FFFF0000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DashDot">
        <color rgb="FFFF0000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left" vertical="center"/>
    </xf>
    <xf numFmtId="0" fontId="1" fillId="2" borderId="0" xfId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/>
    </xf>
    <xf numFmtId="166" fontId="0" fillId="0" borderId="0" xfId="0" applyNumberFormat="1"/>
    <xf numFmtId="166" fontId="0" fillId="0" borderId="0" xfId="0" applyNumberFormat="1" applyAlignment="1">
      <alignment horizontal="left" vertical="center"/>
    </xf>
    <xf numFmtId="0" fontId="0" fillId="0" borderId="0" xfId="0" applyFont="1" applyFill="1"/>
    <xf numFmtId="166" fontId="0" fillId="0" borderId="0" xfId="0" applyNumberFormat="1" applyFont="1" applyFill="1"/>
    <xf numFmtId="46" fontId="0" fillId="0" borderId="0" xfId="0" applyNumberFormat="1" applyFont="1" applyFill="1"/>
    <xf numFmtId="168" fontId="0" fillId="0" borderId="1" xfId="0" applyNumberFormat="1" applyFont="1" applyFill="1" applyBorder="1" applyAlignment="1">
      <alignment horizontal="center" vertical="center" shrinkToFit="1"/>
    </xf>
    <xf numFmtId="168" fontId="0" fillId="0" borderId="2" xfId="0" applyNumberFormat="1" applyFont="1" applyFill="1" applyBorder="1" applyAlignment="1">
      <alignment horizontal="center" vertical="center" shrinkToFit="1"/>
    </xf>
    <xf numFmtId="166" fontId="0" fillId="0" borderId="3" xfId="0" applyNumberFormat="1" applyFont="1" applyFill="1" applyBorder="1"/>
    <xf numFmtId="166" fontId="0" fillId="0" borderId="4" xfId="0" applyNumberFormat="1" applyFont="1" applyFill="1" applyBorder="1"/>
    <xf numFmtId="166" fontId="0" fillId="0" borderId="5" xfId="0" applyNumberFormat="1" applyFont="1" applyFill="1" applyBorder="1"/>
    <xf numFmtId="166" fontId="0" fillId="0" borderId="6" xfId="0" applyNumberFormat="1" applyFont="1" applyFill="1" applyBorder="1"/>
    <xf numFmtId="168" fontId="0" fillId="0" borderId="7" xfId="0" applyNumberFormat="1" applyFont="1" applyFill="1" applyBorder="1" applyAlignment="1">
      <alignment horizontal="center" vertical="center" shrinkToFit="1"/>
    </xf>
    <xf numFmtId="166" fontId="0" fillId="0" borderId="8" xfId="0" applyNumberFormat="1" applyFont="1" applyFill="1" applyBorder="1"/>
    <xf numFmtId="166" fontId="0" fillId="0" borderId="9" xfId="0" applyNumberFormat="1" applyFont="1" applyFill="1" applyBorder="1"/>
    <xf numFmtId="168" fontId="0" fillId="0" borderId="10" xfId="0" applyNumberFormat="1" applyFont="1" applyFill="1" applyBorder="1" applyAlignment="1">
      <alignment horizontal="center" vertical="center" shrinkToFit="1"/>
    </xf>
    <xf numFmtId="166" fontId="0" fillId="0" borderId="11" xfId="0" applyNumberFormat="1" applyFont="1" applyFill="1" applyBorder="1"/>
    <xf numFmtId="166" fontId="0" fillId="0" borderId="12" xfId="0" applyNumberFormat="1" applyFont="1" applyFill="1" applyBorder="1"/>
    <xf numFmtId="166" fontId="0" fillId="0" borderId="13" xfId="0" applyNumberFormat="1" applyFont="1" applyFill="1" applyBorder="1"/>
    <xf numFmtId="166" fontId="0" fillId="0" borderId="14" xfId="0" applyNumberFormat="1" applyFont="1" applyFill="1" applyBorder="1"/>
  </cellXfs>
  <cellStyles count="2">
    <cellStyle name="Neutraal" xfId="1" builtinId="28"/>
    <cellStyle name="Standaard" xfId="0" builtinId="0"/>
  </cellStyles>
  <dxfs count="39"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mediumDashDot">
          <color rgb="FFFF0000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mediumDashDot">
          <color rgb="FFFF0000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dotted">
          <color indexed="64"/>
        </left>
        <right style="medium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 style="dotted">
          <color indexed="64"/>
        </right>
        <vertical style="dotted">
          <color indexed="64"/>
        </vertical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727753</xdr:colOff>
      <xdr:row>6</xdr:row>
      <xdr:rowOff>171236</xdr:rowOff>
    </xdr:from>
    <xdr:to>
      <xdr:col>2</xdr:col>
      <xdr:colOff>42809</xdr:colOff>
      <xdr:row>8</xdr:row>
      <xdr:rowOff>310365</xdr:rowOff>
    </xdr:to>
    <xdr:sp macro="[0]!Gantt" textlink="">
      <xdr:nvSpPr>
        <xdr:cNvPr id="1031" name="Rechthoek: afgeronde hoeken 1030" descr="cro">
          <a:extLst>
            <a:ext uri="{FF2B5EF4-FFF2-40B4-BE49-F238E27FC236}">
              <a16:creationId xmlns:a16="http://schemas.microsoft.com/office/drawing/2014/main" id="{04E5D369-79F0-C3EE-483B-019C4A833487}"/>
            </a:ext>
          </a:extLst>
        </xdr:cNvPr>
        <xdr:cNvSpPr/>
      </xdr:nvSpPr>
      <xdr:spPr>
        <a:xfrm>
          <a:off x="3039438" y="1401994"/>
          <a:ext cx="1701658" cy="54581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1206" name="Dummy">
          <a:extLst>
            <a:ext uri="{FF2B5EF4-FFF2-40B4-BE49-F238E27FC236}">
              <a16:creationId xmlns:a16="http://schemas.microsoft.com/office/drawing/2014/main" id="{8E9072B0-AD71-5778-F007-2E84DBDC014E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nl-BE" sz="1200" b="1"/>
        </a:p>
      </xdr:txBody>
    </xdr:sp>
    <xdr:clientData/>
  </xdr:twoCellAnchor>
  <xdr:twoCellAnchor>
    <xdr:from>
      <xdr:col>7</xdr:col>
      <xdr:colOff>314325</xdr:colOff>
      <xdr:row>1</xdr:row>
      <xdr:rowOff>12700</xdr:rowOff>
    </xdr:from>
    <xdr:to>
      <xdr:col>11</xdr:col>
      <xdr:colOff>314325</xdr:colOff>
      <xdr:row>1</xdr:row>
      <xdr:rowOff>234950</xdr:rowOff>
    </xdr:to>
    <xdr:sp macro="" textlink="">
      <xdr:nvSpPr>
        <xdr:cNvPr id="1207" name="Bar_H2">
          <a:extLst>
            <a:ext uri="{FF2B5EF4-FFF2-40B4-BE49-F238E27FC236}">
              <a16:creationId xmlns:a16="http://schemas.microsoft.com/office/drawing/2014/main" id="{84867CE9-DB5D-1E16-3838-480F0378C0FD}"/>
            </a:ext>
          </a:extLst>
        </xdr:cNvPr>
        <xdr:cNvSpPr/>
      </xdr:nvSpPr>
      <xdr:spPr>
        <a:xfrm>
          <a:off x="7934325" y="260350"/>
          <a:ext cx="1714500" cy="222250"/>
        </a:xfrm>
        <a:prstGeom prst="roundRect">
          <a:avLst/>
        </a:prstGeom>
        <a:solidFill>
          <a:srgbClr val="DE3436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 b="1">
              <a:solidFill>
                <a:srgbClr val="000000"/>
              </a:solidFill>
            </a:rPr>
            <a:t>Plaquettes de frein moteur : 07:22-09:22</a:t>
          </a:r>
        </a:p>
      </xdr:txBody>
    </xdr:sp>
    <xdr:clientData/>
  </xdr:twoCellAnchor>
  <xdr:twoCellAnchor>
    <xdr:from>
      <xdr:col>11</xdr:col>
      <xdr:colOff>314325</xdr:colOff>
      <xdr:row>2</xdr:row>
      <xdr:rowOff>12700</xdr:rowOff>
    </xdr:from>
    <xdr:to>
      <xdr:col>12</xdr:col>
      <xdr:colOff>314325</xdr:colOff>
      <xdr:row>2</xdr:row>
      <xdr:rowOff>234950</xdr:rowOff>
    </xdr:to>
    <xdr:sp macro="" textlink="">
      <xdr:nvSpPr>
        <xdr:cNvPr id="1208" name="Bar_L3">
          <a:extLst>
            <a:ext uri="{FF2B5EF4-FFF2-40B4-BE49-F238E27FC236}">
              <a16:creationId xmlns:a16="http://schemas.microsoft.com/office/drawing/2014/main" id="{1CA2F429-E9B7-AAB2-31FE-9579490717F3}"/>
            </a:ext>
          </a:extLst>
        </xdr:cNvPr>
        <xdr:cNvSpPr/>
      </xdr:nvSpPr>
      <xdr:spPr>
        <a:xfrm>
          <a:off x="9648825" y="508000"/>
          <a:ext cx="428625" cy="222250"/>
        </a:xfrm>
        <a:prstGeom prst="roundRect">
          <a:avLst/>
        </a:prstGeom>
        <a:solidFill>
          <a:srgbClr val="A961FD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 b="1">
              <a:solidFill>
                <a:srgbClr val="000000"/>
              </a:solidFill>
            </a:rPr>
            <a:t>Ajout cable wifi : 09:22-09:52</a:t>
          </a:r>
        </a:p>
      </xdr:txBody>
    </xdr:sp>
    <xdr:clientData/>
  </xdr:twoCellAnchor>
  <xdr:twoCellAnchor>
    <xdr:from>
      <xdr:col>12</xdr:col>
      <xdr:colOff>314325</xdr:colOff>
      <xdr:row>3</xdr:row>
      <xdr:rowOff>12700</xdr:rowOff>
    </xdr:from>
    <xdr:to>
      <xdr:col>18</xdr:col>
      <xdr:colOff>314325</xdr:colOff>
      <xdr:row>3</xdr:row>
      <xdr:rowOff>234950</xdr:rowOff>
    </xdr:to>
    <xdr:sp macro="" textlink="">
      <xdr:nvSpPr>
        <xdr:cNvPr id="1209" name="Bar_M4">
          <a:extLst>
            <a:ext uri="{FF2B5EF4-FFF2-40B4-BE49-F238E27FC236}">
              <a16:creationId xmlns:a16="http://schemas.microsoft.com/office/drawing/2014/main" id="{0957BEAE-F0C2-DAEF-4F64-C46441B90989}"/>
            </a:ext>
          </a:extLst>
        </xdr:cNvPr>
        <xdr:cNvSpPr/>
      </xdr:nvSpPr>
      <xdr:spPr>
        <a:xfrm>
          <a:off x="10077450" y="755650"/>
          <a:ext cx="2571750" cy="222250"/>
        </a:xfrm>
        <a:prstGeom prst="roundRect">
          <a:avLst/>
        </a:prstGeom>
        <a:solidFill>
          <a:srgbClr val="C42AD9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 b="1">
              <a:solidFill>
                <a:srgbClr val="000000"/>
              </a:solidFill>
            </a:rPr>
            <a:t>Rodage marche arrière : 09:52-12:52</a:t>
          </a:r>
        </a:p>
      </xdr:txBody>
    </xdr:sp>
    <xdr:clientData/>
  </xdr:twoCellAnchor>
  <xdr:twoCellAnchor>
    <xdr:from>
      <xdr:col>18</xdr:col>
      <xdr:colOff>314325</xdr:colOff>
      <xdr:row>4</xdr:row>
      <xdr:rowOff>12700</xdr:rowOff>
    </xdr:from>
    <xdr:to>
      <xdr:col>28</xdr:col>
      <xdr:colOff>294680</xdr:colOff>
      <xdr:row>4</xdr:row>
      <xdr:rowOff>234950</xdr:rowOff>
    </xdr:to>
    <xdr:sp macro="" textlink="">
      <xdr:nvSpPr>
        <xdr:cNvPr id="1210" name="Bar_S5">
          <a:extLst>
            <a:ext uri="{FF2B5EF4-FFF2-40B4-BE49-F238E27FC236}">
              <a16:creationId xmlns:a16="http://schemas.microsoft.com/office/drawing/2014/main" id="{6B9438C0-8D8D-B43E-CFD1-201B832DB524}"/>
            </a:ext>
          </a:extLst>
        </xdr:cNvPr>
        <xdr:cNvSpPr/>
      </xdr:nvSpPr>
      <xdr:spPr>
        <a:xfrm>
          <a:off x="12649200" y="1003300"/>
          <a:ext cx="4266605" cy="222250"/>
        </a:xfrm>
        <a:prstGeom prst="roundRect">
          <a:avLst/>
        </a:prstGeom>
        <a:solidFill>
          <a:srgbClr val="1826C1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 b="1">
              <a:solidFill>
                <a:srgbClr val="000000"/>
              </a:solidFill>
            </a:rPr>
            <a:t>Vidange cristaux liquides : 12:52-17:52</a:t>
          </a:r>
        </a:p>
      </xdr:txBody>
    </xdr:sp>
    <xdr:clientData/>
  </xdr:twoCellAnchor>
  <xdr:twoCellAnchor>
    <xdr:from>
      <xdr:col>28</xdr:col>
      <xdr:colOff>294680</xdr:colOff>
      <xdr:row>5</xdr:row>
      <xdr:rowOff>12700</xdr:rowOff>
    </xdr:from>
    <xdr:to>
      <xdr:col>33</xdr:col>
      <xdr:colOff>314325</xdr:colOff>
      <xdr:row>5</xdr:row>
      <xdr:rowOff>234950</xdr:rowOff>
    </xdr:to>
    <xdr:sp macro="" textlink="">
      <xdr:nvSpPr>
        <xdr:cNvPr id="1211" name="Bar_AC6">
          <a:extLst>
            <a:ext uri="{FF2B5EF4-FFF2-40B4-BE49-F238E27FC236}">
              <a16:creationId xmlns:a16="http://schemas.microsoft.com/office/drawing/2014/main" id="{016A1FFE-385A-73A6-3C85-720BB5A97DF2}"/>
            </a:ext>
          </a:extLst>
        </xdr:cNvPr>
        <xdr:cNvSpPr/>
      </xdr:nvSpPr>
      <xdr:spPr>
        <a:xfrm>
          <a:off x="16915805" y="1250950"/>
          <a:ext cx="2162770" cy="222250"/>
        </a:xfrm>
        <a:prstGeom prst="roundRect">
          <a:avLst/>
        </a:prstGeom>
        <a:solidFill>
          <a:srgbClr val="2F8E17">
            <a:alpha val="5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200" b="1">
              <a:solidFill>
                <a:srgbClr val="000000"/>
              </a:solidFill>
            </a:rPr>
            <a:t>Changement filtre à liquide de frein : 17:52-20:22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AJ6" totalsRowShown="0" headerRowDxfId="32" dataDxfId="31">
  <autoFilter ref="A1:AJ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6">
    <tableColumn id="1" xr3:uid="{00000000-0010-0000-0000-000001000000}" name="Tache" dataDxfId="38"/>
    <tableColumn id="2" xr3:uid="{00000000-0010-0000-0000-000002000000}" name="Durée (h)" dataDxfId="37"/>
    <tableColumn id="6" xr3:uid="{7F85CEAA-882F-43D2-B523-FCF9038A2E41}" name="Kolom1" dataDxfId="36">
      <calculatedColumnFormula>+Table1[[#This Row],[Durée (h)]]/24</calculatedColumnFormula>
    </tableColumn>
    <tableColumn id="3" xr3:uid="{00000000-0010-0000-0000-000003000000}" name="Durée (demi-h)" dataDxfId="35">
      <calculatedColumnFormula>Table1[[#This Row],[Durée (h)]]*2</calculatedColumnFormula>
    </tableColumn>
    <tableColumn id="4" xr3:uid="{635A1D4D-4871-4736-9F01-31EF8DF5C0CB}" name="debut" dataDxfId="34">
      <calculatedColumnFormula>IF(ROW()=ROW(Table1[[#Headers],[fin]])+1,TIME(8,0,0),OFFSET(Table1[[#This Row],[fin]],-1,))</calculatedColumnFormula>
    </tableColumn>
    <tableColumn id="5" xr3:uid="{BA2C6252-EF96-4D3A-99E0-AA044E598B7B}" name="fin" dataDxfId="33">
      <calculatedColumnFormula>+Table1[[#This Row],[debut]]+Table1[[#This Row],[Kolom1]]</calculatedColumnFormula>
    </tableColumn>
    <tableColumn id="7" xr3:uid="{0F5807BF-319E-430D-AE18-DF398C7DF68F}" name="00:00" dataDxfId="30"/>
    <tableColumn id="8" xr3:uid="{C5C3E030-02CC-47CE-94AD-E9F0796555A9}" name="07:00" dataDxfId="28"/>
    <tableColumn id="9" xr3:uid="{88586961-5019-4215-A93F-DE45ABA04C17}" name="07:30" dataDxfId="27"/>
    <tableColumn id="10" xr3:uid="{2B9C8312-30FF-4CE5-8682-0F43542D8DC4}" name="08:00" dataDxfId="26"/>
    <tableColumn id="11" xr3:uid="{B258CB15-3148-48F8-84A9-C12480FA70CE}" name="08:30" dataDxfId="25"/>
    <tableColumn id="12" xr3:uid="{AE8AE28E-2B23-4F59-B9A5-E66479C03A31}" name="09:00" dataDxfId="24"/>
    <tableColumn id="13" xr3:uid="{726E70D5-1BC0-4044-9E33-8BF35E90E296}" name="09:30" dataDxfId="23"/>
    <tableColumn id="14" xr3:uid="{349522E7-5897-4ECC-ABBB-B0CC9F9AE261}" name="10:00" dataDxfId="22"/>
    <tableColumn id="15" xr3:uid="{90904908-2CE3-476E-BA56-7BF2A906B477}" name="10:30" dataDxfId="21"/>
    <tableColumn id="16" xr3:uid="{15943045-1DF8-4DE7-8A31-5EC233C88555}" name="11:00" dataDxfId="20"/>
    <tableColumn id="17" xr3:uid="{1524B46D-D87D-4598-B4F8-26006DD08BE9}" name="11:30" dataDxfId="19"/>
    <tableColumn id="18" xr3:uid="{C9C46B03-839A-4EA3-843D-39F82D383D88}" name="12:00" dataDxfId="18"/>
    <tableColumn id="19" xr3:uid="{EB261952-345C-4948-9F40-8B5DD0EC4278}" name="12:30" dataDxfId="17"/>
    <tableColumn id="20" xr3:uid="{14DC8E97-0692-44F7-AF02-379A814DF5CE}" name="13:00" dataDxfId="16"/>
    <tableColumn id="21" xr3:uid="{9D8E3B94-1EAA-4381-AA96-6FE0B7E0D35B}" name="13:30" dataDxfId="15"/>
    <tableColumn id="22" xr3:uid="{067BE452-FBBA-4894-8E60-4F455B5BE924}" name="14:00" dataDxfId="14"/>
    <tableColumn id="23" xr3:uid="{9F2D805B-33A8-4037-9F2B-850B63F4D1FE}" name="14:30" dataDxfId="13"/>
    <tableColumn id="24" xr3:uid="{8B52BDDC-2D39-474C-AF3C-D8EB5D8E58A5}" name="15:00" dataDxfId="12"/>
    <tableColumn id="25" xr3:uid="{9B8D109A-21B7-4815-BAD8-93B2C20113E1}" name="15:30" dataDxfId="11"/>
    <tableColumn id="35" xr3:uid="{9A7043CD-3F14-49FC-84F0-9423DD06967B}" name="16:00" dataDxfId="7"/>
    <tableColumn id="36" xr3:uid="{60B35703-62D2-4C34-B248-815A0F37892F}" name="16:30" dataDxfId="6"/>
    <tableColumn id="37" xr3:uid="{15B4A324-8CAB-43AC-A8CF-A4073314A6A4}" name="17:00" dataDxfId="5"/>
    <tableColumn id="38" xr3:uid="{50DD7F94-F061-45FD-87F7-A00E3EB41FB0}" name="17:30" dataDxfId="4"/>
    <tableColumn id="39" xr3:uid="{072EA547-59EB-4684-B219-5C08CC4743A4}" name="18:002" dataDxfId="3"/>
    <tableColumn id="40" xr3:uid="{CAF297DD-1295-456C-9EE7-745171FE8EEF}" name="18:30" dataDxfId="2"/>
    <tableColumn id="41" xr3:uid="{BFC4B1E2-8262-49DF-A7BE-F353E24F8432}" name="19:00" dataDxfId="1"/>
    <tableColumn id="26" xr3:uid="{E62E82E9-1634-4B91-8503-2A91AF9829A4}" name="19:30" dataDxfId="10"/>
    <tableColumn id="27" xr3:uid="{8CE87F48-AA5B-4D75-B9CF-DB2A0C33BC02}" name="20:00" dataDxfId="9"/>
    <tableColumn id="29" xr3:uid="{61204D70-882A-4B99-AE17-392A9E9599C5}" name="20:30" dataDxfId="8"/>
    <tableColumn id="30" xr3:uid="{1028271A-E453-4804-8F49-C1394C6A1B79}" name="21:00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K21"/>
  <sheetViews>
    <sheetView tabSelected="1" zoomScale="89" zoomScaleNormal="89" workbookViewId="0">
      <selection activeCell="I10" sqref="I10"/>
    </sheetView>
  </sheetViews>
  <sheetFormatPr defaultRowHeight="15.75" x14ac:dyDescent="0.25"/>
  <cols>
    <col min="1" max="1" width="30.375" bestFit="1" customWidth="1"/>
    <col min="2" max="2" width="31.375" bestFit="1" customWidth="1"/>
    <col min="3" max="3" width="7.375" style="5" bestFit="1" customWidth="1"/>
    <col min="4" max="4" width="13.875" bestFit="1" customWidth="1"/>
    <col min="5" max="5" width="6" style="5" bestFit="1" customWidth="1"/>
    <col min="6" max="6" width="5.375" style="5" bestFit="1" customWidth="1"/>
    <col min="7" max="36" width="5.625" customWidth="1"/>
  </cols>
  <sheetData>
    <row r="1" spans="1:37" s="7" customFormat="1" ht="19.5" customHeight="1" x14ac:dyDescent="0.25">
      <c r="A1" s="7" t="s">
        <v>0</v>
      </c>
      <c r="B1" s="7" t="s">
        <v>1</v>
      </c>
      <c r="C1" s="8" t="s">
        <v>14</v>
      </c>
      <c r="D1" s="7" t="s">
        <v>6</v>
      </c>
      <c r="E1" s="8" t="s">
        <v>12</v>
      </c>
      <c r="F1" s="8" t="s">
        <v>13</v>
      </c>
      <c r="G1" s="10" t="s">
        <v>15</v>
      </c>
      <c r="H1" s="19" t="s">
        <v>16</v>
      </c>
      <c r="I1" s="16" t="s">
        <v>17</v>
      </c>
      <c r="J1" s="16" t="s">
        <v>18</v>
      </c>
      <c r="K1" s="16" t="s">
        <v>19</v>
      </c>
      <c r="L1" s="16" t="s">
        <v>20</v>
      </c>
      <c r="M1" s="16" t="s">
        <v>21</v>
      </c>
      <c r="N1" s="16" t="s">
        <v>22</v>
      </c>
      <c r="O1" s="16" t="s">
        <v>23</v>
      </c>
      <c r="P1" s="16" t="s">
        <v>24</v>
      </c>
      <c r="Q1" s="16" t="s">
        <v>25</v>
      </c>
      <c r="R1" s="16" t="s">
        <v>26</v>
      </c>
      <c r="S1" s="16" t="s">
        <v>27</v>
      </c>
      <c r="T1" s="16" t="s">
        <v>28</v>
      </c>
      <c r="U1" s="16" t="s">
        <v>29</v>
      </c>
      <c r="V1" s="16" t="s">
        <v>30</v>
      </c>
      <c r="W1" s="16" t="s">
        <v>31</v>
      </c>
      <c r="X1" s="16" t="s">
        <v>32</v>
      </c>
      <c r="Y1" s="16" t="s">
        <v>33</v>
      </c>
      <c r="Z1" s="16" t="s">
        <v>34</v>
      </c>
      <c r="AA1" s="16" t="s">
        <v>35</v>
      </c>
      <c r="AB1" s="16" t="s">
        <v>36</v>
      </c>
      <c r="AC1" s="16" t="s">
        <v>37</v>
      </c>
      <c r="AD1" s="16" t="s">
        <v>38</v>
      </c>
      <c r="AE1" s="16" t="s">
        <v>39</v>
      </c>
      <c r="AF1" s="16" t="s">
        <v>40</v>
      </c>
      <c r="AG1" s="16" t="s">
        <v>41</v>
      </c>
      <c r="AH1" s="16" t="s">
        <v>42</v>
      </c>
      <c r="AI1" s="16" t="s">
        <v>43</v>
      </c>
      <c r="AJ1" s="11" t="s">
        <v>44</v>
      </c>
      <c r="AK1" s="9"/>
    </row>
    <row r="2" spans="1:37" s="7" customFormat="1" ht="19.5" customHeight="1" x14ac:dyDescent="0.25">
      <c r="A2" s="7" t="s">
        <v>7</v>
      </c>
      <c r="B2" s="7">
        <v>2</v>
      </c>
      <c r="C2" s="8">
        <f>+Table1[[#This Row],[Durée (h)]]/24</f>
        <v>8.3333333333333329E-2</v>
      </c>
      <c r="D2" s="7">
        <f>Table1[[#This Row],[Durée (h)]]*2</f>
        <v>4</v>
      </c>
      <c r="E2" s="8">
        <v>0.30694444444444446</v>
      </c>
      <c r="F2" s="8">
        <f>+Table1[[#This Row],[debut]]+Table1[[#This Row],[Kolom1]]</f>
        <v>0.39027777777777778</v>
      </c>
      <c r="G2" s="12"/>
      <c r="H2" s="20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21"/>
      <c r="AJ2" s="13"/>
      <c r="AK2" s="8"/>
    </row>
    <row r="3" spans="1:37" s="7" customFormat="1" ht="19.5" customHeight="1" x14ac:dyDescent="0.25">
      <c r="A3" s="7" t="s">
        <v>5</v>
      </c>
      <c r="B3" s="7">
        <v>0.5</v>
      </c>
      <c r="C3" s="8">
        <f>+Table1[[#This Row],[Durée (h)]]/24</f>
        <v>2.0833333333333332E-2</v>
      </c>
      <c r="D3" s="7">
        <f>Table1[[#This Row],[Durée (h)]]*2</f>
        <v>1</v>
      </c>
      <c r="E3" s="8">
        <f ca="1">IF(ROW()=ROW(Table1[[#Headers],[fin]])+1,TIME(8,0,0),OFFSET(Table1[[#This Row],[fin]],-1,))</f>
        <v>0.39027777777777778</v>
      </c>
      <c r="F3" s="8">
        <f ca="1">+Table1[[#This Row],[debut]]+Table1[[#This Row],[Kolom1]]</f>
        <v>0.41111111111111109</v>
      </c>
      <c r="G3" s="12"/>
      <c r="H3" s="20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21"/>
      <c r="AJ3" s="13"/>
      <c r="AK3" s="8"/>
    </row>
    <row r="4" spans="1:37" s="7" customFormat="1" ht="19.5" customHeight="1" x14ac:dyDescent="0.25">
      <c r="A4" s="7" t="s">
        <v>2</v>
      </c>
      <c r="B4" s="7">
        <v>3</v>
      </c>
      <c r="C4" s="8">
        <f>+Table1[[#This Row],[Durée (h)]]/24</f>
        <v>0.125</v>
      </c>
      <c r="D4" s="7">
        <f>Table1[[#This Row],[Durée (h)]]*2</f>
        <v>6</v>
      </c>
      <c r="E4" s="8">
        <f ca="1">IF(ROW()=ROW(Table1[[#Headers],[fin]])+1,TIME(8,0,0),OFFSET(Table1[[#This Row],[fin]],-1,))</f>
        <v>0.41111111111111109</v>
      </c>
      <c r="F4" s="8">
        <f ca="1">+Table1[[#This Row],[debut]]+Table1[[#This Row],[Kolom1]]</f>
        <v>0.53611111111111109</v>
      </c>
      <c r="G4" s="12"/>
      <c r="H4" s="20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21"/>
      <c r="AJ4" s="13"/>
      <c r="AK4" s="8"/>
    </row>
    <row r="5" spans="1:37" s="7" customFormat="1" ht="19.5" customHeight="1" x14ac:dyDescent="0.25">
      <c r="A5" s="7" t="s">
        <v>3</v>
      </c>
      <c r="B5" s="7">
        <v>5</v>
      </c>
      <c r="C5" s="8">
        <f>+Table1[[#This Row],[Durée (h)]]/24</f>
        <v>0.20833333333333334</v>
      </c>
      <c r="D5" s="7">
        <f>Table1[[#This Row],[Durée (h)]]*2</f>
        <v>10</v>
      </c>
      <c r="E5" s="8">
        <f ca="1">IF(ROW()=ROW(Table1[[#Headers],[fin]])+1,TIME(8,0,0),OFFSET(Table1[[#This Row],[fin]],-1,))</f>
        <v>0.53611111111111109</v>
      </c>
      <c r="F5" s="8">
        <f ca="1">+Table1[[#This Row],[debut]]+Table1[[#This Row],[Kolom1]]</f>
        <v>0.74444444444444446</v>
      </c>
      <c r="G5" s="12"/>
      <c r="H5" s="20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21"/>
      <c r="AJ5" s="13"/>
      <c r="AK5" s="8"/>
    </row>
    <row r="6" spans="1:37" s="7" customFormat="1" ht="19.5" customHeight="1" thickBot="1" x14ac:dyDescent="0.3">
      <c r="A6" s="7" t="s">
        <v>4</v>
      </c>
      <c r="B6" s="7">
        <v>2.5</v>
      </c>
      <c r="C6" s="8">
        <f>+Table1[[#This Row],[Durée (h)]]/24</f>
        <v>0.10416666666666667</v>
      </c>
      <c r="D6" s="7">
        <f>Table1[[#This Row],[Durée (h)]]*2</f>
        <v>5</v>
      </c>
      <c r="E6" s="8">
        <f ca="1">IF(ROW()=ROW(Table1[[#Headers],[fin]])+1,TIME(8,0,0),OFFSET(Table1[[#This Row],[fin]],-1,))</f>
        <v>0.74444444444444446</v>
      </c>
      <c r="F6" s="8">
        <f ca="1">+Table1[[#This Row],[debut]]+Table1[[#This Row],[Kolom1]]</f>
        <v>0.84861111111111109</v>
      </c>
      <c r="G6" s="14"/>
      <c r="H6" s="22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23"/>
      <c r="AJ6" s="15"/>
      <c r="AK6" s="8"/>
    </row>
    <row r="7" spans="1:37" s="7" customFormat="1" x14ac:dyDescent="0.25">
      <c r="C7" s="8"/>
      <c r="E7" s="8"/>
      <c r="F7" s="8"/>
    </row>
    <row r="8" spans="1:37" s="7" customFormat="1" x14ac:dyDescent="0.25">
      <c r="C8" s="8"/>
      <c r="E8" s="8"/>
      <c r="F8" s="8"/>
    </row>
    <row r="9" spans="1:37" s="1" customFormat="1" ht="27.75" customHeight="1" x14ac:dyDescent="0.25">
      <c r="C9" s="6"/>
      <c r="E9" s="6"/>
      <c r="F9" s="6"/>
    </row>
    <row r="10" spans="1:37" ht="63" x14ac:dyDescent="0.25">
      <c r="A10" s="3" t="s">
        <v>9</v>
      </c>
    </row>
    <row r="15" spans="1:37" x14ac:dyDescent="0.25">
      <c r="C15"/>
      <c r="E15"/>
      <c r="F15"/>
    </row>
    <row r="16" spans="1:37" x14ac:dyDescent="0.25">
      <c r="A16" s="1" t="s">
        <v>8</v>
      </c>
      <c r="B16" s="1" t="s">
        <v>11</v>
      </c>
      <c r="C16"/>
      <c r="E16"/>
      <c r="F16"/>
    </row>
    <row r="17" spans="1:11" x14ac:dyDescent="0.25">
      <c r="C17"/>
      <c r="E17"/>
      <c r="F17"/>
    </row>
    <row r="18" spans="1:11" x14ac:dyDescent="0.25">
      <c r="C18"/>
      <c r="E18"/>
      <c r="F18"/>
    </row>
    <row r="19" spans="1:11" x14ac:dyDescent="0.25">
      <c r="C19"/>
      <c r="E19"/>
      <c r="F19"/>
    </row>
    <row r="20" spans="1:11" x14ac:dyDescent="0.25">
      <c r="A20" s="1"/>
      <c r="B20" s="2"/>
      <c r="C20" s="2"/>
      <c r="D20" s="2"/>
      <c r="E20" s="2"/>
      <c r="F20" s="2"/>
      <c r="G20" s="2"/>
      <c r="H20" s="1"/>
      <c r="I20" s="1"/>
      <c r="J20" s="1"/>
      <c r="K20" s="1"/>
    </row>
    <row r="21" spans="1:11" x14ac:dyDescent="0.25">
      <c r="B21" s="4" t="s">
        <v>10</v>
      </c>
      <c r="C21"/>
      <c r="E21"/>
      <c r="F21"/>
    </row>
  </sheetData>
  <phoneticPr fontId="2" type="noConversion"/>
  <conditionalFormatting sqref="G3:U3">
    <cfRule type="expression" dxfId="0" priority="1">
      <formula>G3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Exemple</vt:lpstr>
      <vt:lpstr>MesHoraires</vt:lpstr>
      <vt:lpstr>outputRng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Bart Strubbe</cp:lastModifiedBy>
  <dcterms:created xsi:type="dcterms:W3CDTF">2024-09-03T14:59:00Z</dcterms:created>
  <dcterms:modified xsi:type="dcterms:W3CDTF">2024-09-04T16:57:59Z</dcterms:modified>
</cp:coreProperties>
</file>