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2FB52CD-0787-4516-B53F-4217769CC1C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8" i="1"/>
  <c r="C8" i="1"/>
  <c r="B9" i="1"/>
  <c r="C9" i="1" s="1"/>
  <c r="B10" i="1"/>
  <c r="C10" i="1" s="1"/>
  <c r="B11" i="1"/>
  <c r="C11" i="1" s="1"/>
  <c r="B12" i="1"/>
  <c r="C12" i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/>
  <c r="B27" i="1"/>
  <c r="C27" i="1" s="1"/>
  <c r="B28" i="1"/>
  <c r="C28" i="1"/>
  <c r="B29" i="1"/>
  <c r="C29" i="1" s="1"/>
  <c r="B30" i="1"/>
  <c r="C30" i="1" s="1"/>
  <c r="B31" i="1"/>
  <c r="C31" i="1" s="1"/>
  <c r="B32" i="1"/>
  <c r="C32" i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/>
  <c r="B73" i="1"/>
  <c r="C73" i="1" s="1"/>
  <c r="B74" i="1"/>
  <c r="C74" i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/>
  <c r="B89" i="1"/>
  <c r="C89" i="1" s="1"/>
  <c r="B90" i="1"/>
  <c r="C90" i="1"/>
  <c r="B91" i="1"/>
  <c r="C91" i="1" s="1"/>
  <c r="B92" i="1"/>
  <c r="C92" i="1" s="1"/>
  <c r="B93" i="1"/>
  <c r="C93" i="1" s="1"/>
  <c r="D5" i="1"/>
  <c r="D45" i="1"/>
  <c r="D8" i="1"/>
  <c r="D40" i="1"/>
  <c r="D72" i="1"/>
  <c r="D86" i="1"/>
  <c r="D19" i="1"/>
  <c r="D51" i="1"/>
  <c r="D83" i="1"/>
  <c r="D89" i="1"/>
  <c r="D30" i="1"/>
  <c r="D57" i="1"/>
  <c r="D25" i="1"/>
  <c r="D81" i="1"/>
  <c r="D28" i="1"/>
  <c r="D60" i="1"/>
  <c r="D92" i="1"/>
  <c r="D87" i="1"/>
  <c r="D31" i="1"/>
  <c r="D69" i="1"/>
  <c r="D26" i="1"/>
  <c r="D58" i="1"/>
  <c r="D90" i="1"/>
  <c r="D13" i="1"/>
  <c r="D53" i="1"/>
  <c r="D16" i="1"/>
  <c r="D48" i="1"/>
  <c r="D80" i="1"/>
  <c r="D65" i="1"/>
  <c r="D27" i="1"/>
  <c r="D59" i="1"/>
  <c r="D91" i="1"/>
  <c r="D6" i="1"/>
  <c r="D38" i="1"/>
  <c r="D73" i="1"/>
  <c r="D33" i="1"/>
  <c r="D4" i="1"/>
  <c r="D36" i="1"/>
  <c r="D68" i="1"/>
  <c r="D55" i="1"/>
  <c r="D7" i="1"/>
  <c r="D39" i="1"/>
  <c r="D77" i="1"/>
  <c r="D34" i="1"/>
  <c r="D66" i="1"/>
  <c r="D29" i="1"/>
  <c r="D21" i="1"/>
  <c r="D85" i="1"/>
  <c r="D24" i="1"/>
  <c r="D56" i="1"/>
  <c r="D88" i="1"/>
  <c r="D3" i="1"/>
  <c r="D35" i="1"/>
  <c r="D67" i="1"/>
  <c r="D54" i="1"/>
  <c r="D14" i="1"/>
  <c r="D46" i="1"/>
  <c r="D9" i="1"/>
  <c r="D41" i="1"/>
  <c r="D12" i="1"/>
  <c r="D44" i="1"/>
  <c r="D76" i="1"/>
  <c r="D63" i="1"/>
  <c r="D15" i="1"/>
  <c r="D47" i="1"/>
  <c r="D10" i="1"/>
  <c r="D42" i="1"/>
  <c r="D74" i="1"/>
  <c r="D61" i="1"/>
  <c r="D37" i="1"/>
  <c r="D93" i="1"/>
  <c r="D32" i="1"/>
  <c r="D64" i="1"/>
  <c r="D62" i="1"/>
  <c r="D11" i="1"/>
  <c r="D43" i="1"/>
  <c r="D75" i="1"/>
  <c r="D70" i="1"/>
  <c r="D22" i="1"/>
  <c r="D78" i="1"/>
  <c r="D17" i="1"/>
  <c r="D49" i="1"/>
  <c r="D20" i="1"/>
  <c r="D52" i="1"/>
  <c r="D84" i="1"/>
  <c r="D79" i="1"/>
  <c r="D23" i="1"/>
  <c r="D71" i="1"/>
  <c r="D18" i="1"/>
  <c r="D50" i="1"/>
  <c r="D82" i="1"/>
  <c r="B2" i="1" l="1"/>
  <c r="C2" i="1" s="1"/>
  <c r="D2" i="1"/>
</calcChain>
</file>

<file path=xl/sharedStrings.xml><?xml version="1.0" encoding="utf-8"?>
<sst xmlns="http://schemas.openxmlformats.org/spreadsheetml/2006/main" count="202" uniqueCount="166">
  <si>
    <t>delimiter=|</t>
  </si>
  <si>
    <t>23.16252| 51.92079| "APN Łomazy (21-532) 9 Grzybowa"</t>
  </si>
  <si>
    <t>14.18165| 46.33369| "APN Radovljica (4240) 3 Savska cesta"</t>
  </si>
  <si>
    <t>-1.70176| 39.04055| "APN La Felipa (02156) 24 Carretera Marqués de la Calzada"</t>
  </si>
  <si>
    <t>-1.28987| 40.75846| "APN Monreal del Campo (44300) Cam de Argente"</t>
  </si>
  <si>
    <t>29.46447| 37.16304| "APN Gölhisar (15400) Unnamed Road"</t>
  </si>
  <si>
    <t>-7.38251| 53.46982| "APN Baskin () Unnamed Road"</t>
  </si>
  <si>
    <t>21.21458| 41.04445| "APN Rotino () Unnamed Road"</t>
  </si>
  <si>
    <t>0.35176| 45.70227| "APN Bunzac (16110) 8 Place de la Mairie"</t>
  </si>
  <si>
    <t>-4.76964| 40.84519| "APN El Oso (05164) 7 CL-507"</t>
  </si>
  <si>
    <t>21.48937| 51.36738| "APN Janów (26-706) DK12"</t>
  </si>
  <si>
    <t>0.97258| 46.55424| "APN Béthines (86310)"</t>
  </si>
  <si>
    <t>27.54753| 41.29301| "APN Büyükkarıştıran (39750) Unnamed Road"</t>
  </si>
  <si>
    <t>-0.03608| 38.83084| "APN Benimeli (03769) Unnamed Road"</t>
  </si>
  <si>
    <t>1.43672| 46.93896| "APN Argy (36500) 11 Place de la Mairie"</t>
  </si>
  <si>
    <t>-1.85141| 47.30852| "APN Cordemais (44360) Unnamed Road"</t>
  </si>
  <si>
    <t>-1.37086| 47.91090| "APN Retiers (35240) 2 Chemin des Sources"</t>
  </si>
  <si>
    <t>14.10438| 57.88889| "APN Habo (566 35) 2 Vätterängen"</t>
  </si>
  <si>
    <t>-6.18872| 42.18434| "APN Castrocontrigo (24735) 21 Calle el Granero"</t>
  </si>
  <si>
    <t>-3.78436| 37.33226| "APN Moclín (18247) GR-3408"</t>
  </si>
  <si>
    <t>5.09845| 44.17682| "APN Malaucène (84340) D90"</t>
  </si>
  <si>
    <t>19.60821| 52.87940| "APN Karolewo (09-200) Unnamed Road"</t>
  </si>
  <si>
    <t>-7.94913| 41.63968| "APN Salto (5470-430) 9 Rua Torrão da Veiga"</t>
  </si>
  <si>
    <t>4.42673| 50.00406| "APN Couvin (5660) 69 Le Martin-Pêcheur"</t>
  </si>
  <si>
    <t>9.52116| 45.36452| "APN Dovera (26010) SP61"</t>
  </si>
  <si>
    <t>4.96339| 49.82392| "APN Vresse-sur-Semois (5550) Rue de Sedan"</t>
  </si>
  <si>
    <t>2.20457| 48.15658| "APN Pithiviers-le-Vieil (45300) 12 Moulin de Pierre"</t>
  </si>
  <si>
    <t>47.82866| 46.17749| "APN Bakhtemir (416355)"</t>
  </si>
  <si>
    <t>165.34219| -21.58105| "APN Poe Beach (98870) Rte de Déva"</t>
  </si>
  <si>
    <t>7.98468| 44.74275| "APN Reala (12040) 8 Frazione Reale"</t>
  </si>
  <si>
    <t>8.65837| 47.76826| "APN Thayngen (8236) Unnamed Road"</t>
  </si>
  <si>
    <t>8.82213| 51.03601| "APN Frankenberg (Eder) (35066) Unnamed Road"</t>
  </si>
  <si>
    <t>-0.93019| 44.21722| "APN Labouheyre (40210)"</t>
  </si>
  <si>
    <t>9.51962| 59.13025| "APN Skien (3739) 7 Hamsdokkvegen"</t>
  </si>
  <si>
    <t>-2.15298| 47.14782| "APN La Plaine-sur-Mer (44770) Route de la Fertais"</t>
  </si>
  <si>
    <t>-7.29346| 41.27621| "APN Zedes (5140) Unnamed Road"</t>
  </si>
  <si>
    <t>0.37921| 43.00132| "APN Hèches (65250) 227 Chemin de la Bourie"</t>
  </si>
  <si>
    <t>-6.51498| 39.30339| "APN Las Seguras (10195) N-523"</t>
  </si>
  <si>
    <t>0.00000| 0.00000| "APN Davignac (19250) Unnamed Road"</t>
  </si>
  <si>
    <t>19.30007| 49.11340| "APN Likavka (034 95) Kramarisko"</t>
  </si>
  <si>
    <t>3.84800| 44.87145| "APN Landos (43340) N88"</t>
  </si>
  <si>
    <t>5.74588| 51.46867| "APN Deurne (5752) Helmondsingel"</t>
  </si>
  <si>
    <t>0.90888| 41.71573| "APN Linyola (25240) 1 LV-3331"</t>
  </si>
  <si>
    <t>22.96684| 50.50733| "APN Górecko Kościelne (23-460) Unnamed Road"</t>
  </si>
  <si>
    <t>8.10122| 47.85208| "APN Feldberg (79868) Unnamed Road"</t>
  </si>
  <si>
    <t>8.95512| 48.32781| "APN Bisingen (72406) Unnamed Road"</t>
  </si>
  <si>
    <t>12.72437| 53.35097| "APN Rechlin (17248) 1 Am Claassee"</t>
  </si>
  <si>
    <t>19.53141| 45.25601| "APN Čelarevo (21413) 2 Дунавско Насеље"</t>
  </si>
  <si>
    <t>-1.12820| 47.71573| "APN Armaillé (49420) 2 Rue du Stade"</t>
  </si>
  <si>
    <t>-6.08711| 37.53466| "APN Guillena (41210) N-630"</t>
  </si>
  <si>
    <t>3.10606| 45.94980| "APN Davayat (63200) 14 Rue des Coupades"</t>
  </si>
  <si>
    <t>27.21408| 38.74393| "APN Yunusemre (45110) Unnamed Road"</t>
  </si>
  <si>
    <t>136.12290| 35.48619| "APN Nagahama (529-0721) 513"</t>
  </si>
  <si>
    <t>15.98846| 51.01245| "APN Muchów (59-400) 365"</t>
  </si>
  <si>
    <t>4.18179| 43.78217| "APN Calvisson (30420) Unnamed Road"</t>
  </si>
  <si>
    <t>13.77801| 60.62186| "APN Malung (782 91)"</t>
  </si>
  <si>
    <t>16.35573| 38.96405| "APN Censi (88046) 26 Strada Provinciale 79"</t>
  </si>
  <si>
    <t>9.19764| 39.43342| "APN Serdiana (09040) località S'Isca Manna"</t>
  </si>
  <si>
    <t>-7.57557| 40.16798| "APN Barco (6215) N343"</t>
  </si>
  <si>
    <t>8.69230| 47.37738| "APN Uster (8606) 10 Hinterbreiti-weg"</t>
  </si>
  <si>
    <t>9.87614| 49.22495| "APN Gerabronn (74582) Unnamed Road"</t>
  </si>
  <si>
    <t>22.18806| 58.40783| "APN Karujärve (93463) Unnamed Road"</t>
  </si>
  <si>
    <t>17.42062| 50.66548| "APN Grodków (49)"</t>
  </si>
  <si>
    <t>12.18165| 42.39260| "APN Viterbo (01100) SP25"</t>
  </si>
  <si>
    <t>34.98837| 40.58208| "APN Büğet (19000) Unnamed Road"</t>
  </si>
  <si>
    <t>-8.78379| 40.48877| "APN Praia de Mira (3070-702) 58 Via Ciclística e Pedestre"</t>
  </si>
  <si>
    <t>0.02349| 40.32079| "APN la Serratella Castelló (12184) 29 Plaça Poligono 03"</t>
  </si>
  <si>
    <t>-7.44456| 39.49536| "APN Meada (7320) Unnamed Road"</t>
  </si>
  <si>
    <t>2.24582| 50.18419| "APN Mézerolles (80600)"</t>
  </si>
  <si>
    <t>1.21291| 42.89195| "APN Soueix-Rogalle (09140) 2 Chemin de la Pujole"</t>
  </si>
  <si>
    <t>-1.41701| 42.30536| "APN Figarol (31311) Cam. las Bardenas Reales"</t>
  </si>
  <si>
    <t>21.34826| 53.76566| "APN Piecki (11-710) Unnamed Road"</t>
  </si>
  <si>
    <t>4.50386| 44.29826| "APN Laval-Saint-Roman (30760) 409 Rue des Platanes"</t>
  </si>
  <si>
    <t>-1.52797| 41.03982| "APN Santed (50373) Unnamed Road"</t>
  </si>
  <si>
    <t>-1.55907| 41.12229| "APN Atea (50348) Unnamed Road"</t>
  </si>
  <si>
    <t>5.90400| 45.30265| "APN Lumbin (38660) 510 Chemin des Balmes"</t>
  </si>
  <si>
    <t>-0.82840| 39.72744| "APN Villar del Arzobispo (46170) 34 Paseo del Parque"</t>
  </si>
  <si>
    <t>7.33040| 48.75501| "APN Saverne (67700) D1004"</t>
  </si>
  <si>
    <t>0.13550| 45.20966| "APN Saint-Aulaye-Puymangou (24410) 494 Les Ponts"</t>
  </si>
  <si>
    <t>-3.87922| 48.35876| "APN Brennilis (29690) 25 Nestavel Bras"</t>
  </si>
  <si>
    <t>23.72320| 59.23089| "APN Vaisi (91105)"</t>
  </si>
  <si>
    <t>-96.62115| 28.61828| "APN Port Lavaca (77979) 725 East Railroad Street"</t>
  </si>
  <si>
    <t>-6.32056| 38.09014| "APN Calera de León (06292) Unnamed Road"</t>
  </si>
  <si>
    <t>-0.85581| 45.34688| "APN Couquèques (33340) D103"</t>
  </si>
  <si>
    <t>-8.04211| 40.80430| "APN Vila Maior (3660-718) 199 N228"</t>
  </si>
  <si>
    <t>-0.63275| 39.26296| "APN Catadau (46195) 673 Urbanització Lloma Molina 14"</t>
  </si>
  <si>
    <t>-0.62111| 46.56422| "APN Marillet (85240) Unnamed Road"</t>
  </si>
  <si>
    <t>-0.91061| 39.87049| "APN Casas del Cerrito (44422) CV-345"</t>
  </si>
  <si>
    <t>-1.02302| 39.99949| "APN La Higuera (44421) A-1514"</t>
  </si>
  <si>
    <t>37.11445| 36.74635| "APN Çukuroba (79002) Unnamed Road"</t>
  </si>
  <si>
    <t>-0.89800| 40.03970| "APN Los Cerezos (44422) A-1514"</t>
  </si>
  <si>
    <t>23.60024| 41.53062| "APN Pirin (2823) 198"</t>
  </si>
  <si>
    <t>-105.51070| 50.41275| "APN Moose Jaw (S6J 1N2) 450 Diefenbaker Drive"</t>
  </si>
  <si>
    <t>-0.36802| 42.09570| "APN Monflorite (22111) 23 Diseminado Afueras"</t>
  </si>
  <si>
    <t>-3.57293| 41.63634| "APN Vadocondes (09491) 1 Calle Santa Ana"</t>
  </si>
  <si>
    <t>-0.46902| 39.01111| "APN Llocnou d'en Fenollet (46668) 44 Plaça Poligono 2"</t>
  </si>
  <si>
    <t>-6.15146| 54.13508| "APN Rostrevor () Newtown Rd"</t>
  </si>
  <si>
    <t>-8.26216| 40.43784| "APN Pala (3450) Unnamed Road"</t>
  </si>
  <si>
    <t>-0.56420| 43.47515| "APN Castillon(Canton d'Arthez-de-Béarn) (64370) 1278 Basse ville"</t>
  </si>
  <si>
    <t>Longitude</t>
  </si>
  <si>
    <t>Latitude</t>
  </si>
  <si>
    <t>France</t>
  </si>
  <si>
    <t>← 1) entrer ici le nom du pays à filtrer</t>
  </si>
  <si>
    <t>2) ATTENTION TRES LONG</t>
  </si>
  <si>
    <t>Pologne</t>
  </si>
  <si>
    <t>Slovénie</t>
  </si>
  <si>
    <t>Castille-La Manche</t>
  </si>
  <si>
    <t>Teruel</t>
  </si>
  <si>
    <t>Turquie</t>
  </si>
  <si>
    <t>Irlande</t>
  </si>
  <si>
    <t>Macédoine du Nord</t>
  </si>
  <si>
    <t>Charente</t>
  </si>
  <si>
    <t>Castille-et-León</t>
  </si>
  <si>
    <t>Vienne</t>
  </si>
  <si>
    <t>Alicante</t>
  </si>
  <si>
    <t>Indre</t>
  </si>
  <si>
    <t>Loire-Atlantique</t>
  </si>
  <si>
    <t>Bretagne</t>
  </si>
  <si>
    <t>Suède</t>
  </si>
  <si>
    <t>Grenade</t>
  </si>
  <si>
    <t>Provence-Alpes-Côte d'Azur</t>
  </si>
  <si>
    <t>Portugal</t>
  </si>
  <si>
    <t>Belgique</t>
  </si>
  <si>
    <t>Lombardie</t>
  </si>
  <si>
    <t>Centre-Val de Loire</t>
  </si>
  <si>
    <t>Russie</t>
  </si>
  <si>
    <t>Province Sud (terres)</t>
  </si>
  <si>
    <t>Coni</t>
  </si>
  <si>
    <t>Suisse</t>
  </si>
  <si>
    <t>République fédérale d'Allemagne</t>
  </si>
  <si>
    <t>Landes</t>
  </si>
  <si>
    <t>Norvège</t>
  </si>
  <si>
    <t>Pyrénées</t>
  </si>
  <si>
    <t>Estrémadure</t>
  </si>
  <si>
    <t>???</t>
  </si>
  <si>
    <t>Slovaquie</t>
  </si>
  <si>
    <t>France métropolitaine</t>
  </si>
  <si>
    <t>Brabant-du-Nord</t>
  </si>
  <si>
    <t>Lérida</t>
  </si>
  <si>
    <t>Mecklembourg-Poméranie-Occidentale</t>
  </si>
  <si>
    <t>Voïvodine</t>
  </si>
  <si>
    <t>Maine-et-Loire</t>
  </si>
  <si>
    <t>Séville</t>
  </si>
  <si>
    <t>Puy-de-Dôme</t>
  </si>
  <si>
    <t>Kansaï</t>
  </si>
  <si>
    <t>Gard</t>
  </si>
  <si>
    <t>Italie</t>
  </si>
  <si>
    <t>Estonie</t>
  </si>
  <si>
    <t>Latium</t>
  </si>
  <si>
    <t>Castellón</t>
  </si>
  <si>
    <t>Somme</t>
  </si>
  <si>
    <t>Navarre</t>
  </si>
  <si>
    <t>Saragosse</t>
  </si>
  <si>
    <t>Valence</t>
  </si>
  <si>
    <t>Bas-Rhin</t>
  </si>
  <si>
    <t>Dordogne</t>
  </si>
  <si>
    <t>Finistère</t>
  </si>
  <si>
    <t>Texas</t>
  </si>
  <si>
    <t>Badajoz</t>
  </si>
  <si>
    <t>Gironde</t>
  </si>
  <si>
    <t>Pays de la Loire</t>
  </si>
  <si>
    <t>Rhodopes</t>
  </si>
  <si>
    <t>Saskatchewan</t>
  </si>
  <si>
    <t>Huesca</t>
  </si>
  <si>
    <t>Royaume-Uni</t>
  </si>
  <si>
    <t>Pyrénées-Atlantiques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</si>
</sst>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0" fontId="1" fillId="2" borderId="1" xfId="1"/>
    <xf numFmtId="0" fontId="2" fillId="0" borderId="0" xfId="0" applyFont="1"/>
    <xf numFmtId="0" fontId="2" fillId="3" borderId="0" xfId="0" applyFont="1" applyFill="1"/>
  </cellXfs>
  <cellStyles count="2">
    <cellStyle name="Invoer" xfId="1" builtinId="20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9525</xdr:rowOff>
        </xdr:from>
        <xdr:to>
          <xdr:col>8</xdr:col>
          <xdr:colOff>819150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Lancer le 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9"/>
  <sheetViews>
    <sheetView tabSelected="1" workbookViewId="0">
      <selection activeCell="G1" sqref="G1"/>
    </sheetView>
  </sheetViews>
  <sheetFormatPr defaultColWidth="11" defaultRowHeight="15" x14ac:dyDescent="0.25"/>
  <cols>
    <col min="1" max="1" width="85.5703125" customWidth="1"/>
    <col min="5" max="5" width="33.85546875" bestFit="1" customWidth="1"/>
    <col min="7" max="7" width="36.42578125" bestFit="1" customWidth="1"/>
  </cols>
  <sheetData>
    <row r="1" spans="1:8" ht="15.75" x14ac:dyDescent="0.25">
      <c r="A1" t="s">
        <v>0</v>
      </c>
      <c r="B1" t="s">
        <v>99</v>
      </c>
      <c r="C1" t="s">
        <v>100</v>
      </c>
      <c r="D1" s="1" t="s">
        <v>101</v>
      </c>
      <c r="E1" t="s">
        <v>102</v>
      </c>
      <c r="H1" s="2" t="s">
        <v>103</v>
      </c>
    </row>
    <row r="2" spans="1:8" x14ac:dyDescent="0.25">
      <c r="A2" t="s">
        <v>1</v>
      </c>
      <c r="B2" t="str">
        <f t="shared" ref="B2" si="0">LEFT(A2,SEARCH("|",A2)-2)</f>
        <v>23.1625</v>
      </c>
      <c r="C2" t="str">
        <f t="shared" ref="C2" si="1">MID(A2,LEN(B2)+4,SEARCH("|",A2,LEN(B2)+2)-2)</f>
        <v>51.9207</v>
      </c>
      <c r="D2" t="b">
        <f>IsPointInCountry(B2,C2,$D$1)</f>
        <v>0</v>
      </c>
      <c r="G2" s="3" t="s">
        <v>104</v>
      </c>
    </row>
    <row r="3" spans="1:8" x14ac:dyDescent="0.25">
      <c r="A3" t="s">
        <v>2</v>
      </c>
      <c r="B3" t="str">
        <f t="shared" ref="B3:B66" si="2">LEFT(A3,SEARCH("|",A3)-2)</f>
        <v>14.1816</v>
      </c>
      <c r="C3" t="str">
        <f t="shared" ref="C3:C66" si="3">MID(A3,LEN(B3)+4,SEARCH("|",A3,LEN(B3)+2)-2)</f>
        <v>46.3336</v>
      </c>
      <c r="D3" t="b">
        <f t="shared" ref="D3:D66" si="4">IsPointInCountry(B3,C3,$D$1)</f>
        <v>0</v>
      </c>
      <c r="G3" s="3" t="s">
        <v>105</v>
      </c>
    </row>
    <row r="4" spans="1:8" x14ac:dyDescent="0.25">
      <c r="A4" t="s">
        <v>3</v>
      </c>
      <c r="B4" t="str">
        <f t="shared" si="2"/>
        <v>-1.7017</v>
      </c>
      <c r="C4" t="str">
        <f t="shared" si="3"/>
        <v>39.0405</v>
      </c>
      <c r="D4" t="b">
        <f t="shared" si="4"/>
        <v>0</v>
      </c>
      <c r="G4" s="3" t="s">
        <v>106</v>
      </c>
    </row>
    <row r="5" spans="1:8" x14ac:dyDescent="0.25">
      <c r="A5" t="s">
        <v>4</v>
      </c>
      <c r="B5" t="str">
        <f t="shared" si="2"/>
        <v>-1.2898</v>
      </c>
      <c r="C5" t="str">
        <f t="shared" si="3"/>
        <v>40.7584</v>
      </c>
      <c r="D5" t="b">
        <f t="shared" si="4"/>
        <v>0</v>
      </c>
      <c r="G5" s="3" t="s">
        <v>107</v>
      </c>
    </row>
    <row r="6" spans="1:8" x14ac:dyDescent="0.25">
      <c r="A6" t="s">
        <v>5</v>
      </c>
      <c r="B6" t="str">
        <f t="shared" si="2"/>
        <v>29.4644</v>
      </c>
      <c r="C6" t="str">
        <f t="shared" si="3"/>
        <v>37.1630</v>
      </c>
      <c r="D6" t="b">
        <f t="shared" si="4"/>
        <v>0</v>
      </c>
      <c r="G6" s="3" t="s">
        <v>108</v>
      </c>
    </row>
    <row r="7" spans="1:8" x14ac:dyDescent="0.25">
      <c r="A7" t="s">
        <v>6</v>
      </c>
      <c r="B7" t="str">
        <f t="shared" si="2"/>
        <v>-7.3825</v>
      </c>
      <c r="C7" t="str">
        <f t="shared" si="3"/>
        <v>53.4698</v>
      </c>
      <c r="D7" t="b">
        <f t="shared" si="4"/>
        <v>0</v>
      </c>
      <c r="G7" s="3" t="s">
        <v>109</v>
      </c>
    </row>
    <row r="8" spans="1:8" x14ac:dyDescent="0.25">
      <c r="A8" t="s">
        <v>7</v>
      </c>
      <c r="B8" t="str">
        <f t="shared" si="2"/>
        <v>21.2145</v>
      </c>
      <c r="C8" t="str">
        <f t="shared" si="3"/>
        <v>41.0444</v>
      </c>
      <c r="D8" t="b">
        <f t="shared" si="4"/>
        <v>0</v>
      </c>
      <c r="G8" s="3" t="s">
        <v>110</v>
      </c>
    </row>
    <row r="9" spans="1:8" x14ac:dyDescent="0.25">
      <c r="A9" t="s">
        <v>8</v>
      </c>
      <c r="B9" t="str">
        <f t="shared" si="2"/>
        <v>0.3517</v>
      </c>
      <c r="C9" t="str">
        <f t="shared" si="3"/>
        <v>45.702</v>
      </c>
      <c r="D9" t="b">
        <f t="shared" si="4"/>
        <v>1</v>
      </c>
      <c r="G9" s="3" t="s">
        <v>111</v>
      </c>
    </row>
    <row r="10" spans="1:8" x14ac:dyDescent="0.25">
      <c r="A10" t="s">
        <v>9</v>
      </c>
      <c r="B10" t="str">
        <f t="shared" si="2"/>
        <v>-4.7696</v>
      </c>
      <c r="C10" t="str">
        <f t="shared" si="3"/>
        <v>40.8451</v>
      </c>
      <c r="D10" t="b">
        <f t="shared" si="4"/>
        <v>0</v>
      </c>
      <c r="G10" s="3" t="s">
        <v>112</v>
      </c>
    </row>
    <row r="11" spans="1:8" x14ac:dyDescent="0.25">
      <c r="A11" t="s">
        <v>10</v>
      </c>
      <c r="B11" t="str">
        <f t="shared" si="2"/>
        <v>21.4893</v>
      </c>
      <c r="C11" t="str">
        <f t="shared" si="3"/>
        <v>51.3673</v>
      </c>
      <c r="D11" t="b">
        <f t="shared" si="4"/>
        <v>0</v>
      </c>
      <c r="G11" s="3" t="s">
        <v>104</v>
      </c>
    </row>
    <row r="12" spans="1:8" x14ac:dyDescent="0.25">
      <c r="A12" t="s">
        <v>11</v>
      </c>
      <c r="B12" t="str">
        <f t="shared" si="2"/>
        <v>0.9725</v>
      </c>
      <c r="C12" t="str">
        <f t="shared" si="3"/>
        <v>46.554</v>
      </c>
      <c r="D12" t="b">
        <f t="shared" si="4"/>
        <v>1</v>
      </c>
      <c r="G12" s="3" t="s">
        <v>113</v>
      </c>
    </row>
    <row r="13" spans="1:8" x14ac:dyDescent="0.25">
      <c r="A13" t="s">
        <v>12</v>
      </c>
      <c r="B13" t="str">
        <f t="shared" si="2"/>
        <v>27.5475</v>
      </c>
      <c r="C13" t="str">
        <f t="shared" si="3"/>
        <v>41.2930</v>
      </c>
      <c r="D13" t="b">
        <f t="shared" si="4"/>
        <v>0</v>
      </c>
      <c r="G13" s="3" t="s">
        <v>108</v>
      </c>
    </row>
    <row r="14" spans="1:8" x14ac:dyDescent="0.25">
      <c r="A14" t="s">
        <v>13</v>
      </c>
      <c r="B14" t="str">
        <f t="shared" si="2"/>
        <v>-0.0360</v>
      </c>
      <c r="C14" t="str">
        <f t="shared" si="3"/>
        <v>38.8308</v>
      </c>
      <c r="D14" t="b">
        <f t="shared" si="4"/>
        <v>0</v>
      </c>
      <c r="G14" s="3" t="s">
        <v>114</v>
      </c>
    </row>
    <row r="15" spans="1:8" x14ac:dyDescent="0.25">
      <c r="A15" t="s">
        <v>14</v>
      </c>
      <c r="B15" t="str">
        <f t="shared" si="2"/>
        <v>1.4367</v>
      </c>
      <c r="C15" t="str">
        <f t="shared" si="3"/>
        <v>46.938</v>
      </c>
      <c r="D15" t="b">
        <f t="shared" si="4"/>
        <v>1</v>
      </c>
      <c r="G15" s="3" t="s">
        <v>115</v>
      </c>
    </row>
    <row r="16" spans="1:8" x14ac:dyDescent="0.25">
      <c r="A16" t="s">
        <v>15</v>
      </c>
      <c r="B16" t="str">
        <f t="shared" si="2"/>
        <v>-1.8514</v>
      </c>
      <c r="C16" t="str">
        <f t="shared" si="3"/>
        <v>47.3085</v>
      </c>
      <c r="D16" t="b">
        <f t="shared" si="4"/>
        <v>1</v>
      </c>
      <c r="G16" s="3" t="s">
        <v>116</v>
      </c>
    </row>
    <row r="17" spans="1:7" x14ac:dyDescent="0.25">
      <c r="A17" t="s">
        <v>16</v>
      </c>
      <c r="B17" t="str">
        <f t="shared" si="2"/>
        <v>-1.3708</v>
      </c>
      <c r="C17" t="str">
        <f t="shared" si="3"/>
        <v>47.9109</v>
      </c>
      <c r="D17" t="b">
        <f t="shared" si="4"/>
        <v>1</v>
      </c>
      <c r="G17" s="3" t="s">
        <v>117</v>
      </c>
    </row>
    <row r="18" spans="1:7" x14ac:dyDescent="0.25">
      <c r="A18" t="s">
        <v>17</v>
      </c>
      <c r="B18" t="str">
        <f t="shared" si="2"/>
        <v>14.1043</v>
      </c>
      <c r="C18" t="str">
        <f t="shared" si="3"/>
        <v>57.8888</v>
      </c>
      <c r="D18" t="b">
        <f t="shared" si="4"/>
        <v>0</v>
      </c>
      <c r="G18" s="3" t="s">
        <v>118</v>
      </c>
    </row>
    <row r="19" spans="1:7" x14ac:dyDescent="0.25">
      <c r="A19" t="s">
        <v>18</v>
      </c>
      <c r="B19" t="str">
        <f t="shared" si="2"/>
        <v>-6.1887</v>
      </c>
      <c r="C19" t="str">
        <f t="shared" si="3"/>
        <v>42.1843</v>
      </c>
      <c r="D19" t="b">
        <f t="shared" si="4"/>
        <v>0</v>
      </c>
      <c r="G19" s="3" t="s">
        <v>112</v>
      </c>
    </row>
    <row r="20" spans="1:7" x14ac:dyDescent="0.25">
      <c r="A20" t="s">
        <v>19</v>
      </c>
      <c r="B20" t="str">
        <f t="shared" si="2"/>
        <v>-3.7843</v>
      </c>
      <c r="C20" t="str">
        <f t="shared" si="3"/>
        <v>37.3322</v>
      </c>
      <c r="D20" t="b">
        <f t="shared" si="4"/>
        <v>0</v>
      </c>
      <c r="G20" s="3" t="s">
        <v>119</v>
      </c>
    </row>
    <row r="21" spans="1:7" x14ac:dyDescent="0.25">
      <c r="A21" t="s">
        <v>20</v>
      </c>
      <c r="B21" t="str">
        <f t="shared" si="2"/>
        <v>5.0984</v>
      </c>
      <c r="C21" t="str">
        <f t="shared" si="3"/>
        <v>44.176</v>
      </c>
      <c r="D21" t="b">
        <f t="shared" si="4"/>
        <v>1</v>
      </c>
      <c r="G21" s="3" t="s">
        <v>120</v>
      </c>
    </row>
    <row r="22" spans="1:7" x14ac:dyDescent="0.25">
      <c r="A22" t="s">
        <v>21</v>
      </c>
      <c r="B22" t="str">
        <f t="shared" si="2"/>
        <v>19.6082</v>
      </c>
      <c r="C22" t="str">
        <f t="shared" si="3"/>
        <v>52.8794</v>
      </c>
      <c r="D22" t="b">
        <f t="shared" si="4"/>
        <v>0</v>
      </c>
      <c r="G22" s="3" t="s">
        <v>104</v>
      </c>
    </row>
    <row r="23" spans="1:7" x14ac:dyDescent="0.25">
      <c r="A23" t="s">
        <v>22</v>
      </c>
      <c r="B23" t="str">
        <f t="shared" si="2"/>
        <v>-7.9491</v>
      </c>
      <c r="C23" t="str">
        <f t="shared" si="3"/>
        <v>41.6396</v>
      </c>
      <c r="D23" t="b">
        <f t="shared" si="4"/>
        <v>0</v>
      </c>
      <c r="G23" s="3" t="s">
        <v>121</v>
      </c>
    </row>
    <row r="24" spans="1:7" x14ac:dyDescent="0.25">
      <c r="A24" t="s">
        <v>23</v>
      </c>
      <c r="B24" t="str">
        <f t="shared" si="2"/>
        <v>4.4267</v>
      </c>
      <c r="C24" t="str">
        <f t="shared" si="3"/>
        <v>50.004</v>
      </c>
      <c r="D24" t="b">
        <f t="shared" si="4"/>
        <v>0</v>
      </c>
      <c r="G24" s="3" t="s">
        <v>122</v>
      </c>
    </row>
    <row r="25" spans="1:7" x14ac:dyDescent="0.25">
      <c r="A25" t="s">
        <v>24</v>
      </c>
      <c r="B25" t="str">
        <f t="shared" si="2"/>
        <v>9.5211</v>
      </c>
      <c r="C25" t="str">
        <f t="shared" si="3"/>
        <v>45.364</v>
      </c>
      <c r="D25" t="b">
        <f t="shared" si="4"/>
        <v>0</v>
      </c>
      <c r="G25" s="3" t="s">
        <v>123</v>
      </c>
    </row>
    <row r="26" spans="1:7" x14ac:dyDescent="0.25">
      <c r="A26" t="s">
        <v>25</v>
      </c>
      <c r="B26" t="str">
        <f t="shared" si="2"/>
        <v>4.9633</v>
      </c>
      <c r="C26" t="str">
        <f t="shared" si="3"/>
        <v>49.823</v>
      </c>
      <c r="D26" t="b">
        <f t="shared" si="4"/>
        <v>0</v>
      </c>
      <c r="G26" s="3" t="s">
        <v>122</v>
      </c>
    </row>
    <row r="27" spans="1:7" x14ac:dyDescent="0.25">
      <c r="A27" t="s">
        <v>26</v>
      </c>
      <c r="B27" t="str">
        <f t="shared" si="2"/>
        <v>2.2045</v>
      </c>
      <c r="C27" t="str">
        <f t="shared" si="3"/>
        <v>48.156</v>
      </c>
      <c r="D27" t="b">
        <f t="shared" si="4"/>
        <v>1</v>
      </c>
      <c r="G27" s="3" t="s">
        <v>124</v>
      </c>
    </row>
    <row r="28" spans="1:7" x14ac:dyDescent="0.25">
      <c r="A28" t="s">
        <v>27</v>
      </c>
      <c r="B28" t="str">
        <f t="shared" si="2"/>
        <v>47.8286</v>
      </c>
      <c r="C28" t="str">
        <f t="shared" si="3"/>
        <v>46.1774</v>
      </c>
      <c r="D28" t="b">
        <f t="shared" si="4"/>
        <v>0</v>
      </c>
      <c r="G28" s="3" t="s">
        <v>125</v>
      </c>
    </row>
    <row r="29" spans="1:7" x14ac:dyDescent="0.25">
      <c r="A29" t="s">
        <v>28</v>
      </c>
      <c r="B29" t="str">
        <f t="shared" si="2"/>
        <v>165.3421</v>
      </c>
      <c r="C29" t="str">
        <f t="shared" si="3"/>
        <v>-21.5810</v>
      </c>
      <c r="D29" t="b">
        <f t="shared" si="4"/>
        <v>1</v>
      </c>
      <c r="G29" s="3" t="s">
        <v>126</v>
      </c>
    </row>
    <row r="30" spans="1:7" x14ac:dyDescent="0.25">
      <c r="A30" t="s">
        <v>29</v>
      </c>
      <c r="B30" t="str">
        <f t="shared" si="2"/>
        <v>7.9846</v>
      </c>
      <c r="C30" t="str">
        <f t="shared" si="3"/>
        <v>44.742</v>
      </c>
      <c r="D30" t="b">
        <f t="shared" si="4"/>
        <v>0</v>
      </c>
      <c r="G30" s="3" t="s">
        <v>127</v>
      </c>
    </row>
    <row r="31" spans="1:7" x14ac:dyDescent="0.25">
      <c r="A31" t="s">
        <v>30</v>
      </c>
      <c r="B31" t="str">
        <f t="shared" si="2"/>
        <v>8.6583</v>
      </c>
      <c r="C31" t="str">
        <f t="shared" si="3"/>
        <v>47.768</v>
      </c>
      <c r="D31" t="b">
        <f t="shared" si="4"/>
        <v>0</v>
      </c>
      <c r="G31" s="3" t="s">
        <v>128</v>
      </c>
    </row>
    <row r="32" spans="1:7" x14ac:dyDescent="0.25">
      <c r="A32" t="s">
        <v>31</v>
      </c>
      <c r="B32" t="str">
        <f t="shared" si="2"/>
        <v>8.8221</v>
      </c>
      <c r="C32" t="str">
        <f t="shared" si="3"/>
        <v>51.036</v>
      </c>
      <c r="D32" t="b">
        <f t="shared" si="4"/>
        <v>0</v>
      </c>
      <c r="G32" s="3" t="s">
        <v>129</v>
      </c>
    </row>
    <row r="33" spans="1:7" x14ac:dyDescent="0.25">
      <c r="A33" t="s">
        <v>32</v>
      </c>
      <c r="B33" t="str">
        <f t="shared" si="2"/>
        <v>-0.9301</v>
      </c>
      <c r="C33" t="str">
        <f t="shared" si="3"/>
        <v>44.2172</v>
      </c>
      <c r="D33" t="b">
        <f t="shared" si="4"/>
        <v>1</v>
      </c>
      <c r="G33" s="3" t="s">
        <v>130</v>
      </c>
    </row>
    <row r="34" spans="1:7" x14ac:dyDescent="0.25">
      <c r="A34" t="s">
        <v>33</v>
      </c>
      <c r="B34" t="str">
        <f t="shared" si="2"/>
        <v>9.5196</v>
      </c>
      <c r="C34" t="str">
        <f t="shared" si="3"/>
        <v>59.130</v>
      </c>
      <c r="D34" t="b">
        <f t="shared" si="4"/>
        <v>0</v>
      </c>
      <c r="G34" s="3" t="s">
        <v>131</v>
      </c>
    </row>
    <row r="35" spans="1:7" x14ac:dyDescent="0.25">
      <c r="A35" t="s">
        <v>34</v>
      </c>
      <c r="B35" t="str">
        <f t="shared" si="2"/>
        <v>-2.1529</v>
      </c>
      <c r="C35" t="str">
        <f t="shared" si="3"/>
        <v>47.1478</v>
      </c>
      <c r="D35" t="b">
        <f t="shared" si="4"/>
        <v>1</v>
      </c>
      <c r="G35" s="3" t="s">
        <v>116</v>
      </c>
    </row>
    <row r="36" spans="1:7" x14ac:dyDescent="0.25">
      <c r="A36" t="s">
        <v>35</v>
      </c>
      <c r="B36" t="str">
        <f t="shared" si="2"/>
        <v>-7.2934</v>
      </c>
      <c r="C36" t="str">
        <f t="shared" si="3"/>
        <v>41.2762</v>
      </c>
      <c r="D36" t="b">
        <f t="shared" si="4"/>
        <v>0</v>
      </c>
      <c r="G36" s="3" t="s">
        <v>121</v>
      </c>
    </row>
    <row r="37" spans="1:7" x14ac:dyDescent="0.25">
      <c r="A37" t="s">
        <v>36</v>
      </c>
      <c r="B37" t="str">
        <f t="shared" si="2"/>
        <v>0.3792</v>
      </c>
      <c r="C37" t="str">
        <f t="shared" si="3"/>
        <v>43.001</v>
      </c>
      <c r="D37" t="b">
        <f t="shared" si="4"/>
        <v>1</v>
      </c>
      <c r="G37" s="3" t="s">
        <v>132</v>
      </c>
    </row>
    <row r="38" spans="1:7" x14ac:dyDescent="0.25">
      <c r="A38" t="s">
        <v>37</v>
      </c>
      <c r="B38" t="str">
        <f t="shared" si="2"/>
        <v>-6.5149</v>
      </c>
      <c r="C38" t="str">
        <f t="shared" si="3"/>
        <v>39.3033</v>
      </c>
      <c r="D38" t="b">
        <f t="shared" si="4"/>
        <v>0</v>
      </c>
      <c r="G38" s="3" t="s">
        <v>133</v>
      </c>
    </row>
    <row r="39" spans="1:7" x14ac:dyDescent="0.25">
      <c r="A39" t="s">
        <v>38</v>
      </c>
      <c r="B39" t="str">
        <f t="shared" si="2"/>
        <v>0.0000</v>
      </c>
      <c r="C39" t="str">
        <f t="shared" si="3"/>
        <v>0.0000</v>
      </c>
      <c r="D39" t="b">
        <f t="shared" si="4"/>
        <v>0</v>
      </c>
      <c r="G39" s="3" t="s">
        <v>134</v>
      </c>
    </row>
    <row r="40" spans="1:7" x14ac:dyDescent="0.25">
      <c r="A40" t="s">
        <v>39</v>
      </c>
      <c r="B40" t="str">
        <f t="shared" si="2"/>
        <v>19.3000</v>
      </c>
      <c r="C40" t="str">
        <f t="shared" si="3"/>
        <v>49.1134</v>
      </c>
      <c r="D40" t="b">
        <f t="shared" si="4"/>
        <v>0</v>
      </c>
      <c r="G40" s="3" t="s">
        <v>135</v>
      </c>
    </row>
    <row r="41" spans="1:7" x14ac:dyDescent="0.25">
      <c r="A41" t="s">
        <v>40</v>
      </c>
      <c r="B41" t="str">
        <f t="shared" si="2"/>
        <v>3.8480</v>
      </c>
      <c r="C41" t="str">
        <f t="shared" si="3"/>
        <v>44.871</v>
      </c>
      <c r="D41" t="b">
        <f t="shared" si="4"/>
        <v>1</v>
      </c>
      <c r="G41" s="3" t="s">
        <v>136</v>
      </c>
    </row>
    <row r="42" spans="1:7" x14ac:dyDescent="0.25">
      <c r="A42" t="s">
        <v>41</v>
      </c>
      <c r="B42" t="str">
        <f t="shared" si="2"/>
        <v>5.7458</v>
      </c>
      <c r="C42" t="str">
        <f t="shared" si="3"/>
        <v>51.468</v>
      </c>
      <c r="D42" t="b">
        <f t="shared" si="4"/>
        <v>0</v>
      </c>
      <c r="G42" s="3" t="s">
        <v>137</v>
      </c>
    </row>
    <row r="43" spans="1:7" x14ac:dyDescent="0.25">
      <c r="A43" t="s">
        <v>42</v>
      </c>
      <c r="B43" t="str">
        <f t="shared" si="2"/>
        <v>0.9088</v>
      </c>
      <c r="C43" t="str">
        <f t="shared" si="3"/>
        <v>41.715</v>
      </c>
      <c r="D43" t="b">
        <f t="shared" si="4"/>
        <v>0</v>
      </c>
      <c r="G43" s="3" t="s">
        <v>138</v>
      </c>
    </row>
    <row r="44" spans="1:7" x14ac:dyDescent="0.25">
      <c r="A44" t="s">
        <v>43</v>
      </c>
      <c r="B44" t="str">
        <f t="shared" si="2"/>
        <v>22.9668</v>
      </c>
      <c r="C44" t="str">
        <f t="shared" si="3"/>
        <v>50.5073</v>
      </c>
      <c r="D44" t="b">
        <f t="shared" si="4"/>
        <v>0</v>
      </c>
      <c r="G44" s="3" t="s">
        <v>104</v>
      </c>
    </row>
    <row r="45" spans="1:7" x14ac:dyDescent="0.25">
      <c r="A45" t="s">
        <v>44</v>
      </c>
      <c r="B45" t="str">
        <f t="shared" si="2"/>
        <v>8.1012</v>
      </c>
      <c r="C45" t="str">
        <f t="shared" si="3"/>
        <v>47.852</v>
      </c>
      <c r="D45" t="b">
        <f t="shared" si="4"/>
        <v>0</v>
      </c>
      <c r="G45" s="3" t="s">
        <v>129</v>
      </c>
    </row>
    <row r="46" spans="1:7" x14ac:dyDescent="0.25">
      <c r="A46" t="s">
        <v>45</v>
      </c>
      <c r="B46" t="str">
        <f t="shared" si="2"/>
        <v>8.9551</v>
      </c>
      <c r="C46" t="str">
        <f t="shared" si="3"/>
        <v>48.327</v>
      </c>
      <c r="D46" t="b">
        <f t="shared" si="4"/>
        <v>0</v>
      </c>
      <c r="G46" s="3" t="s">
        <v>129</v>
      </c>
    </row>
    <row r="47" spans="1:7" x14ac:dyDescent="0.25">
      <c r="A47" t="s">
        <v>46</v>
      </c>
      <c r="B47" t="str">
        <f t="shared" si="2"/>
        <v>12.7243</v>
      </c>
      <c r="C47" t="str">
        <f t="shared" si="3"/>
        <v>53.3509</v>
      </c>
      <c r="D47" t="b">
        <f t="shared" si="4"/>
        <v>0</v>
      </c>
      <c r="G47" s="3" t="s">
        <v>139</v>
      </c>
    </row>
    <row r="48" spans="1:7" x14ac:dyDescent="0.25">
      <c r="A48" t="s">
        <v>47</v>
      </c>
      <c r="B48" t="str">
        <f t="shared" si="2"/>
        <v>19.5314</v>
      </c>
      <c r="C48" t="str">
        <f t="shared" si="3"/>
        <v>45.2560</v>
      </c>
      <c r="D48" t="b">
        <f t="shared" si="4"/>
        <v>0</v>
      </c>
      <c r="G48" s="3" t="s">
        <v>140</v>
      </c>
    </row>
    <row r="49" spans="1:7" x14ac:dyDescent="0.25">
      <c r="A49" t="s">
        <v>48</v>
      </c>
      <c r="B49" t="str">
        <f t="shared" si="2"/>
        <v>-1.1282</v>
      </c>
      <c r="C49" t="str">
        <f t="shared" si="3"/>
        <v>47.7157</v>
      </c>
      <c r="D49" t="b">
        <f t="shared" si="4"/>
        <v>1</v>
      </c>
      <c r="G49" s="3" t="s">
        <v>141</v>
      </c>
    </row>
    <row r="50" spans="1:7" x14ac:dyDescent="0.25">
      <c r="A50" t="s">
        <v>49</v>
      </c>
      <c r="B50" t="str">
        <f t="shared" si="2"/>
        <v>-6.0871</v>
      </c>
      <c r="C50" t="str">
        <f t="shared" si="3"/>
        <v>37.5346</v>
      </c>
      <c r="D50" t="b">
        <f t="shared" si="4"/>
        <v>0</v>
      </c>
      <c r="G50" s="3" t="s">
        <v>142</v>
      </c>
    </row>
    <row r="51" spans="1:7" x14ac:dyDescent="0.25">
      <c r="A51" t="s">
        <v>50</v>
      </c>
      <c r="B51" t="str">
        <f t="shared" si="2"/>
        <v>3.1060</v>
      </c>
      <c r="C51" t="str">
        <f t="shared" si="3"/>
        <v>45.949</v>
      </c>
      <c r="D51" t="b">
        <f t="shared" si="4"/>
        <v>1</v>
      </c>
      <c r="G51" s="3" t="s">
        <v>143</v>
      </c>
    </row>
    <row r="52" spans="1:7" x14ac:dyDescent="0.25">
      <c r="A52" t="s">
        <v>51</v>
      </c>
      <c r="B52" t="str">
        <f t="shared" si="2"/>
        <v>27.2140</v>
      </c>
      <c r="C52" t="str">
        <f t="shared" si="3"/>
        <v>38.7439</v>
      </c>
      <c r="D52" t="b">
        <f t="shared" si="4"/>
        <v>0</v>
      </c>
      <c r="G52" s="3" t="s">
        <v>108</v>
      </c>
    </row>
    <row r="53" spans="1:7" x14ac:dyDescent="0.25">
      <c r="A53" t="s">
        <v>52</v>
      </c>
      <c r="B53" t="str">
        <f t="shared" si="2"/>
        <v>136.1229</v>
      </c>
      <c r="C53" t="str">
        <f t="shared" si="3"/>
        <v>35.48619</v>
      </c>
      <c r="D53" t="b">
        <f t="shared" si="4"/>
        <v>0</v>
      </c>
      <c r="G53" s="3" t="s">
        <v>144</v>
      </c>
    </row>
    <row r="54" spans="1:7" x14ac:dyDescent="0.25">
      <c r="A54" t="s">
        <v>53</v>
      </c>
      <c r="B54" t="str">
        <f t="shared" si="2"/>
        <v>15.9884</v>
      </c>
      <c r="C54" t="str">
        <f t="shared" si="3"/>
        <v>51.0124</v>
      </c>
      <c r="D54" t="b">
        <f t="shared" si="4"/>
        <v>0</v>
      </c>
      <c r="G54" s="3" t="s">
        <v>104</v>
      </c>
    </row>
    <row r="55" spans="1:7" x14ac:dyDescent="0.25">
      <c r="A55" t="s">
        <v>54</v>
      </c>
      <c r="B55" t="str">
        <f t="shared" si="2"/>
        <v>4.1817</v>
      </c>
      <c r="C55" t="str">
        <f t="shared" si="3"/>
        <v>43.782</v>
      </c>
      <c r="D55" t="b">
        <f t="shared" si="4"/>
        <v>1</v>
      </c>
      <c r="G55" s="3" t="s">
        <v>145</v>
      </c>
    </row>
    <row r="56" spans="1:7" x14ac:dyDescent="0.25">
      <c r="A56" t="s">
        <v>55</v>
      </c>
      <c r="B56" t="str">
        <f t="shared" si="2"/>
        <v>13.7780</v>
      </c>
      <c r="C56" t="str">
        <f t="shared" si="3"/>
        <v>60.6218</v>
      </c>
      <c r="D56" t="b">
        <f t="shared" si="4"/>
        <v>0</v>
      </c>
      <c r="G56" s="3" t="s">
        <v>118</v>
      </c>
    </row>
    <row r="57" spans="1:7" x14ac:dyDescent="0.25">
      <c r="A57" t="s">
        <v>56</v>
      </c>
      <c r="B57" t="str">
        <f t="shared" si="2"/>
        <v>16.3557</v>
      </c>
      <c r="C57" t="str">
        <f t="shared" si="3"/>
        <v>38.9640</v>
      </c>
      <c r="D57" t="b">
        <f t="shared" si="4"/>
        <v>0</v>
      </c>
      <c r="G57" s="3" t="s">
        <v>146</v>
      </c>
    </row>
    <row r="58" spans="1:7" x14ac:dyDescent="0.25">
      <c r="A58" t="s">
        <v>57</v>
      </c>
      <c r="B58" t="str">
        <f t="shared" si="2"/>
        <v>9.1976</v>
      </c>
      <c r="C58" t="str">
        <f t="shared" si="3"/>
        <v>39.433</v>
      </c>
      <c r="D58" t="b">
        <f t="shared" si="4"/>
        <v>0</v>
      </c>
      <c r="G58" s="3" t="s">
        <v>146</v>
      </c>
    </row>
    <row r="59" spans="1:7" x14ac:dyDescent="0.25">
      <c r="A59" t="s">
        <v>58</v>
      </c>
      <c r="B59" t="str">
        <f t="shared" si="2"/>
        <v>-7.5755</v>
      </c>
      <c r="C59" t="str">
        <f t="shared" si="3"/>
        <v>40.1679</v>
      </c>
      <c r="D59" t="b">
        <f t="shared" si="4"/>
        <v>0</v>
      </c>
      <c r="G59" s="3" t="s">
        <v>121</v>
      </c>
    </row>
    <row r="60" spans="1:7" x14ac:dyDescent="0.25">
      <c r="A60" t="s">
        <v>59</v>
      </c>
      <c r="B60" t="str">
        <f t="shared" si="2"/>
        <v>8.6923</v>
      </c>
      <c r="C60" t="str">
        <f t="shared" si="3"/>
        <v>47.377</v>
      </c>
      <c r="D60" t="b">
        <f t="shared" si="4"/>
        <v>0</v>
      </c>
      <c r="G60" s="3" t="s">
        <v>128</v>
      </c>
    </row>
    <row r="61" spans="1:7" x14ac:dyDescent="0.25">
      <c r="A61" t="s">
        <v>60</v>
      </c>
      <c r="B61" t="str">
        <f t="shared" si="2"/>
        <v>9.8761</v>
      </c>
      <c r="C61" t="str">
        <f t="shared" si="3"/>
        <v>49.224</v>
      </c>
      <c r="D61" t="b">
        <f t="shared" si="4"/>
        <v>0</v>
      </c>
      <c r="G61" s="3" t="s">
        <v>129</v>
      </c>
    </row>
    <row r="62" spans="1:7" x14ac:dyDescent="0.25">
      <c r="A62" t="s">
        <v>61</v>
      </c>
      <c r="B62" t="str">
        <f t="shared" si="2"/>
        <v>22.1880</v>
      </c>
      <c r="C62" t="str">
        <f t="shared" si="3"/>
        <v>58.4078</v>
      </c>
      <c r="D62" t="b">
        <f t="shared" si="4"/>
        <v>0</v>
      </c>
      <c r="G62" s="3" t="s">
        <v>147</v>
      </c>
    </row>
    <row r="63" spans="1:7" x14ac:dyDescent="0.25">
      <c r="A63" t="s">
        <v>62</v>
      </c>
      <c r="B63" t="str">
        <f t="shared" si="2"/>
        <v>17.4206</v>
      </c>
      <c r="C63" t="str">
        <f t="shared" si="3"/>
        <v>50.6654</v>
      </c>
      <c r="D63" t="b">
        <f t="shared" si="4"/>
        <v>0</v>
      </c>
      <c r="G63" s="3" t="s">
        <v>104</v>
      </c>
    </row>
    <row r="64" spans="1:7" x14ac:dyDescent="0.25">
      <c r="A64" t="s">
        <v>63</v>
      </c>
      <c r="B64" t="str">
        <f t="shared" si="2"/>
        <v>12.1816</v>
      </c>
      <c r="C64" t="str">
        <f t="shared" si="3"/>
        <v>42.3926</v>
      </c>
      <c r="D64" t="b">
        <f t="shared" si="4"/>
        <v>0</v>
      </c>
      <c r="G64" s="3" t="s">
        <v>148</v>
      </c>
    </row>
    <row r="65" spans="1:7" x14ac:dyDescent="0.25">
      <c r="A65" t="s">
        <v>64</v>
      </c>
      <c r="B65" t="str">
        <f t="shared" si="2"/>
        <v>34.9883</v>
      </c>
      <c r="C65" t="str">
        <f t="shared" si="3"/>
        <v>40.5820</v>
      </c>
      <c r="D65" t="b">
        <f t="shared" si="4"/>
        <v>0</v>
      </c>
      <c r="G65" s="3" t="s">
        <v>108</v>
      </c>
    </row>
    <row r="66" spans="1:7" x14ac:dyDescent="0.25">
      <c r="A66" t="s">
        <v>65</v>
      </c>
      <c r="B66" t="str">
        <f t="shared" si="2"/>
        <v>-8.7837</v>
      </c>
      <c r="C66" t="str">
        <f t="shared" si="3"/>
        <v>40.4887</v>
      </c>
      <c r="D66" t="b">
        <f t="shared" si="4"/>
        <v>0</v>
      </c>
      <c r="G66" s="3" t="s">
        <v>121</v>
      </c>
    </row>
    <row r="67" spans="1:7" x14ac:dyDescent="0.25">
      <c r="A67" t="s">
        <v>66</v>
      </c>
      <c r="B67" t="str">
        <f t="shared" ref="B67:B93" si="5">LEFT(A67,SEARCH("|",A67)-2)</f>
        <v>0.0234</v>
      </c>
      <c r="C67" t="str">
        <f t="shared" ref="C67:C93" si="6">MID(A67,LEN(B67)+4,SEARCH("|",A67,LEN(B67)+2)-2)</f>
        <v>40.320</v>
      </c>
      <c r="D67" t="b">
        <f t="shared" ref="D67:D93" si="7">IsPointInCountry(B67,C67,$D$1)</f>
        <v>0</v>
      </c>
      <c r="G67" s="3" t="s">
        <v>149</v>
      </c>
    </row>
    <row r="68" spans="1:7" x14ac:dyDescent="0.25">
      <c r="A68" t="s">
        <v>67</v>
      </c>
      <c r="B68" t="str">
        <f t="shared" si="5"/>
        <v>-7.4445</v>
      </c>
      <c r="C68" t="str">
        <f t="shared" si="6"/>
        <v>39.4953</v>
      </c>
      <c r="D68" t="b">
        <f t="shared" si="7"/>
        <v>0</v>
      </c>
      <c r="G68" s="3" t="s">
        <v>121</v>
      </c>
    </row>
    <row r="69" spans="1:7" x14ac:dyDescent="0.25">
      <c r="A69" t="s">
        <v>68</v>
      </c>
      <c r="B69" t="str">
        <f t="shared" si="5"/>
        <v>2.2458</v>
      </c>
      <c r="C69" t="str">
        <f t="shared" si="6"/>
        <v>50.184</v>
      </c>
      <c r="D69" t="b">
        <f t="shared" si="7"/>
        <v>1</v>
      </c>
      <c r="G69" s="3" t="s">
        <v>150</v>
      </c>
    </row>
    <row r="70" spans="1:7" x14ac:dyDescent="0.25">
      <c r="A70" t="s">
        <v>69</v>
      </c>
      <c r="B70" t="str">
        <f t="shared" si="5"/>
        <v>1.2129</v>
      </c>
      <c r="C70" t="str">
        <f t="shared" si="6"/>
        <v>42.891</v>
      </c>
      <c r="D70" t="b">
        <f t="shared" si="7"/>
        <v>1</v>
      </c>
      <c r="G70" s="3" t="s">
        <v>132</v>
      </c>
    </row>
    <row r="71" spans="1:7" x14ac:dyDescent="0.25">
      <c r="A71" t="s">
        <v>70</v>
      </c>
      <c r="B71" t="str">
        <f t="shared" si="5"/>
        <v>-1.4170</v>
      </c>
      <c r="C71" t="str">
        <f t="shared" si="6"/>
        <v>42.3053</v>
      </c>
      <c r="D71" t="b">
        <f t="shared" si="7"/>
        <v>0</v>
      </c>
      <c r="G71" s="3" t="s">
        <v>151</v>
      </c>
    </row>
    <row r="72" spans="1:7" x14ac:dyDescent="0.25">
      <c r="A72" t="s">
        <v>71</v>
      </c>
      <c r="B72" t="str">
        <f t="shared" si="5"/>
        <v>21.3482</v>
      </c>
      <c r="C72" t="str">
        <f t="shared" si="6"/>
        <v>53.7656</v>
      </c>
      <c r="D72" t="b">
        <f t="shared" si="7"/>
        <v>0</v>
      </c>
      <c r="G72" s="3" t="s">
        <v>104</v>
      </c>
    </row>
    <row r="73" spans="1:7" x14ac:dyDescent="0.25">
      <c r="A73" t="s">
        <v>72</v>
      </c>
      <c r="B73" t="str">
        <f t="shared" si="5"/>
        <v>4.5038</v>
      </c>
      <c r="C73" t="str">
        <f t="shared" si="6"/>
        <v>44.298</v>
      </c>
      <c r="D73" t="b">
        <f t="shared" si="7"/>
        <v>1</v>
      </c>
      <c r="G73" s="3" t="s">
        <v>145</v>
      </c>
    </row>
    <row r="74" spans="1:7" x14ac:dyDescent="0.25">
      <c r="A74" t="s">
        <v>73</v>
      </c>
      <c r="B74" t="str">
        <f t="shared" si="5"/>
        <v>-1.5279</v>
      </c>
      <c r="C74" t="str">
        <f t="shared" si="6"/>
        <v>41.0398</v>
      </c>
      <c r="D74" t="b">
        <f t="shared" si="7"/>
        <v>0</v>
      </c>
      <c r="G74" s="3" t="s">
        <v>152</v>
      </c>
    </row>
    <row r="75" spans="1:7" x14ac:dyDescent="0.25">
      <c r="A75" t="s">
        <v>74</v>
      </c>
      <c r="B75" t="str">
        <f t="shared" si="5"/>
        <v>-1.5590</v>
      </c>
      <c r="C75" t="str">
        <f t="shared" si="6"/>
        <v>41.1222</v>
      </c>
      <c r="D75" t="b">
        <f t="shared" si="7"/>
        <v>0</v>
      </c>
      <c r="G75" s="3" t="s">
        <v>152</v>
      </c>
    </row>
    <row r="76" spans="1:7" x14ac:dyDescent="0.25">
      <c r="A76" t="s">
        <v>75</v>
      </c>
      <c r="B76" t="str">
        <f t="shared" si="5"/>
        <v>5.9040</v>
      </c>
      <c r="C76" t="str">
        <f t="shared" si="6"/>
        <v>45.302</v>
      </c>
      <c r="D76" t="b">
        <f t="shared" si="7"/>
        <v>1</v>
      </c>
      <c r="G76" s="3" t="s">
        <v>136</v>
      </c>
    </row>
    <row r="77" spans="1:7" x14ac:dyDescent="0.25">
      <c r="A77" t="s">
        <v>76</v>
      </c>
      <c r="B77" t="str">
        <f t="shared" si="5"/>
        <v>-0.8284</v>
      </c>
      <c r="C77" t="str">
        <f t="shared" si="6"/>
        <v>39.7274</v>
      </c>
      <c r="D77" t="b">
        <f t="shared" si="7"/>
        <v>0</v>
      </c>
      <c r="G77" s="3" t="s">
        <v>153</v>
      </c>
    </row>
    <row r="78" spans="1:7" x14ac:dyDescent="0.25">
      <c r="A78" t="s">
        <v>77</v>
      </c>
      <c r="B78" t="str">
        <f t="shared" si="5"/>
        <v>7.3304</v>
      </c>
      <c r="C78" t="str">
        <f t="shared" si="6"/>
        <v>48.755</v>
      </c>
      <c r="D78" t="b">
        <f t="shared" si="7"/>
        <v>1</v>
      </c>
      <c r="G78" s="3" t="s">
        <v>154</v>
      </c>
    </row>
    <row r="79" spans="1:7" x14ac:dyDescent="0.25">
      <c r="A79" t="s">
        <v>78</v>
      </c>
      <c r="B79" t="str">
        <f t="shared" si="5"/>
        <v>0.1355</v>
      </c>
      <c r="C79" t="str">
        <f t="shared" si="6"/>
        <v>45.209</v>
      </c>
      <c r="D79" t="b">
        <f t="shared" si="7"/>
        <v>1</v>
      </c>
      <c r="G79" s="3" t="s">
        <v>155</v>
      </c>
    </row>
    <row r="80" spans="1:7" x14ac:dyDescent="0.25">
      <c r="A80" t="s">
        <v>79</v>
      </c>
      <c r="B80" t="str">
        <f t="shared" si="5"/>
        <v>-3.8792</v>
      </c>
      <c r="C80" t="str">
        <f t="shared" si="6"/>
        <v>48.3587</v>
      </c>
      <c r="D80" t="b">
        <f t="shared" si="7"/>
        <v>1</v>
      </c>
      <c r="G80" s="3" t="s">
        <v>156</v>
      </c>
    </row>
    <row r="81" spans="1:7" x14ac:dyDescent="0.25">
      <c r="A81" t="s">
        <v>80</v>
      </c>
      <c r="B81" t="str">
        <f t="shared" si="5"/>
        <v>23.7232</v>
      </c>
      <c r="C81" t="str">
        <f t="shared" si="6"/>
        <v>59.2308</v>
      </c>
      <c r="D81" t="b">
        <f t="shared" si="7"/>
        <v>0</v>
      </c>
      <c r="G81" s="3" t="s">
        <v>147</v>
      </c>
    </row>
    <row r="82" spans="1:7" x14ac:dyDescent="0.25">
      <c r="A82" t="s">
        <v>81</v>
      </c>
      <c r="B82" t="str">
        <f t="shared" si="5"/>
        <v>-96.6211</v>
      </c>
      <c r="C82" t="str">
        <f t="shared" si="6"/>
        <v>28.61828</v>
      </c>
      <c r="D82" t="b">
        <f t="shared" si="7"/>
        <v>0</v>
      </c>
      <c r="G82" s="3" t="s">
        <v>157</v>
      </c>
    </row>
    <row r="83" spans="1:7" x14ac:dyDescent="0.25">
      <c r="A83" t="s">
        <v>82</v>
      </c>
      <c r="B83" t="str">
        <f t="shared" si="5"/>
        <v>-6.3205</v>
      </c>
      <c r="C83" t="str">
        <f t="shared" si="6"/>
        <v>38.0901</v>
      </c>
      <c r="D83" t="b">
        <f t="shared" si="7"/>
        <v>0</v>
      </c>
      <c r="G83" s="3" t="s">
        <v>158</v>
      </c>
    </row>
    <row r="84" spans="1:7" x14ac:dyDescent="0.25">
      <c r="A84" t="s">
        <v>83</v>
      </c>
      <c r="B84" t="str">
        <f t="shared" si="5"/>
        <v>-0.8558</v>
      </c>
      <c r="C84" t="str">
        <f t="shared" si="6"/>
        <v>45.3468</v>
      </c>
      <c r="D84" t="b">
        <f t="shared" si="7"/>
        <v>1</v>
      </c>
      <c r="G84" s="3" t="s">
        <v>159</v>
      </c>
    </row>
    <row r="85" spans="1:7" x14ac:dyDescent="0.25">
      <c r="A85" t="s">
        <v>84</v>
      </c>
      <c r="B85" t="str">
        <f t="shared" si="5"/>
        <v>-8.0421</v>
      </c>
      <c r="C85" t="str">
        <f t="shared" si="6"/>
        <v>40.8043</v>
      </c>
      <c r="D85" t="b">
        <f t="shared" si="7"/>
        <v>0</v>
      </c>
      <c r="G85" s="3" t="s">
        <v>121</v>
      </c>
    </row>
    <row r="86" spans="1:7" x14ac:dyDescent="0.25">
      <c r="A86" t="s">
        <v>85</v>
      </c>
      <c r="B86" t="str">
        <f t="shared" si="5"/>
        <v>-0.6327</v>
      </c>
      <c r="C86" t="str">
        <f t="shared" si="6"/>
        <v>39.2629</v>
      </c>
      <c r="D86" t="b">
        <f t="shared" si="7"/>
        <v>0</v>
      </c>
      <c r="G86" s="3" t="s">
        <v>153</v>
      </c>
    </row>
    <row r="87" spans="1:7" x14ac:dyDescent="0.25">
      <c r="A87" t="s">
        <v>86</v>
      </c>
      <c r="B87" t="str">
        <f t="shared" si="5"/>
        <v>-0.6211</v>
      </c>
      <c r="C87" t="str">
        <f t="shared" si="6"/>
        <v>46.5642</v>
      </c>
      <c r="D87" t="b">
        <f t="shared" si="7"/>
        <v>1</v>
      </c>
      <c r="G87" s="3" t="s">
        <v>160</v>
      </c>
    </row>
    <row r="88" spans="1:7" x14ac:dyDescent="0.25">
      <c r="A88" t="s">
        <v>87</v>
      </c>
      <c r="B88" t="str">
        <f t="shared" si="5"/>
        <v>-0.9106</v>
      </c>
      <c r="C88" t="str">
        <f t="shared" si="6"/>
        <v>39.8704</v>
      </c>
      <c r="D88" t="b">
        <f t="shared" si="7"/>
        <v>0</v>
      </c>
      <c r="G88" s="3" t="s">
        <v>107</v>
      </c>
    </row>
    <row r="89" spans="1:7" x14ac:dyDescent="0.25">
      <c r="A89" t="s">
        <v>88</v>
      </c>
      <c r="B89" t="str">
        <f t="shared" si="5"/>
        <v>-1.0230</v>
      </c>
      <c r="C89" t="str">
        <f t="shared" si="6"/>
        <v>39.9994</v>
      </c>
      <c r="D89" t="b">
        <f t="shared" si="7"/>
        <v>0</v>
      </c>
      <c r="G89" s="3" t="s">
        <v>107</v>
      </c>
    </row>
    <row r="90" spans="1:7" x14ac:dyDescent="0.25">
      <c r="A90" t="s">
        <v>89</v>
      </c>
      <c r="B90" t="str">
        <f t="shared" si="5"/>
        <v>37.1144</v>
      </c>
      <c r="C90" t="str">
        <f t="shared" si="6"/>
        <v>36.7463</v>
      </c>
      <c r="D90" t="b">
        <f t="shared" si="7"/>
        <v>0</v>
      </c>
      <c r="G90" s="3" t="s">
        <v>108</v>
      </c>
    </row>
    <row r="91" spans="1:7" x14ac:dyDescent="0.25">
      <c r="A91" t="s">
        <v>90</v>
      </c>
      <c r="B91" t="str">
        <f t="shared" si="5"/>
        <v>-0.8980</v>
      </c>
      <c r="C91" t="str">
        <f t="shared" si="6"/>
        <v>40.0397</v>
      </c>
      <c r="D91" t="b">
        <f t="shared" si="7"/>
        <v>0</v>
      </c>
      <c r="G91" s="3" t="s">
        <v>107</v>
      </c>
    </row>
    <row r="92" spans="1:7" x14ac:dyDescent="0.25">
      <c r="A92" t="s">
        <v>91</v>
      </c>
      <c r="B92" t="str">
        <f t="shared" si="5"/>
        <v>23.6002</v>
      </c>
      <c r="C92" t="str">
        <f t="shared" si="6"/>
        <v>41.5306</v>
      </c>
      <c r="D92" t="b">
        <f t="shared" si="7"/>
        <v>0</v>
      </c>
      <c r="G92" s="3" t="s">
        <v>161</v>
      </c>
    </row>
    <row r="93" spans="1:7" x14ac:dyDescent="0.25">
      <c r="A93" t="s">
        <v>92</v>
      </c>
      <c r="B93" t="str">
        <f t="shared" si="5"/>
        <v>-105.5107</v>
      </c>
      <c r="C93" t="str">
        <f t="shared" si="6"/>
        <v>50.41275|</v>
      </c>
      <c r="D93" t="b">
        <f t="shared" si="7"/>
        <v>0</v>
      </c>
      <c r="G93" s="3" t="s">
        <v>162</v>
      </c>
    </row>
    <row r="94" spans="1:7" x14ac:dyDescent="0.25">
      <c r="A94" t="s">
        <v>93</v>
      </c>
      <c r="G94" s="3" t="s">
        <v>163</v>
      </c>
    </row>
    <row r="95" spans="1:7" x14ac:dyDescent="0.25">
      <c r="A95" t="s">
        <v>94</v>
      </c>
      <c r="G95" s="3" t="s">
        <v>112</v>
      </c>
    </row>
    <row r="96" spans="1:7" x14ac:dyDescent="0.25">
      <c r="A96" t="s">
        <v>95</v>
      </c>
      <c r="G96" s="3" t="s">
        <v>153</v>
      </c>
    </row>
    <row r="97" spans="1:7" x14ac:dyDescent="0.25">
      <c r="A97" t="s">
        <v>96</v>
      </c>
      <c r="G97" s="3" t="s">
        <v>164</v>
      </c>
    </row>
    <row r="98" spans="1:7" x14ac:dyDescent="0.25">
      <c r="A98" t="s">
        <v>97</v>
      </c>
      <c r="G98" s="3" t="s">
        <v>121</v>
      </c>
    </row>
    <row r="99" spans="1:7" x14ac:dyDescent="0.25">
      <c r="A99" t="s">
        <v>98</v>
      </c>
      <c r="G99" s="3" t="s">
        <v>165</v>
      </c>
    </row>
  </sheetData>
  <autoFilter ref="A1:D99" xr:uid="{00000000-0009-0000-0000-000000000000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tartCalcUF">
                <anchor moveWithCells="1" sizeWithCells="1">
                  <from>
                    <xdr:col>7</xdr:col>
                    <xdr:colOff>38100</xdr:colOff>
                    <xdr:row>1</xdr:row>
                    <xdr:rowOff>9525</xdr:rowOff>
                  </from>
                  <to>
                    <xdr:col>8</xdr:col>
                    <xdr:colOff>819150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dcterms:created xsi:type="dcterms:W3CDTF">2024-07-24T07:19:13Z</dcterms:created>
  <dcterms:modified xsi:type="dcterms:W3CDTF">2024-07-25T13:07:55Z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2024-07-24T07:41:27Z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4defb0e6-8d46-448d-ba46-370cb0e4d366</vt:lpwstr>
  </property>
  <property fmtid="{D5CDD505-2E9C-101B-9397-08002B2CF9AE}" pid="8" name="MSIP_Label_64a238cc-6af3-4341-9d32-201b7e04331f_ContentBits">
    <vt:lpwstr>0</vt:lpwstr>
  </property>
</Properties>
</file>