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9B0CA6C-EBEF-4209-AFAA-5A8100224E4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2" sheetId="2" r:id="rId1"/>
    <sheet name="base" sheetId="1" r:id="rId2"/>
  </sheets>
  <definedNames>
    <definedName name="Segment_Code_Budget">#N/A</definedName>
  </definedNames>
  <calcPr calcId="191029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" i="2"/>
</calcChain>
</file>

<file path=xl/sharedStrings.xml><?xml version="1.0" encoding="utf-8"?>
<sst xmlns="http://schemas.openxmlformats.org/spreadsheetml/2006/main" count="67" uniqueCount="29">
  <si>
    <t>Nom FRS</t>
  </si>
  <si>
    <t>AZERTY</t>
  </si>
  <si>
    <t>POLYPO</t>
  </si>
  <si>
    <t>MOLITE</t>
  </si>
  <si>
    <t>ZAFIRE</t>
  </si>
  <si>
    <t>ERT</t>
  </si>
  <si>
    <t>CID</t>
  </si>
  <si>
    <t>GEHF</t>
  </si>
  <si>
    <t>CMO</t>
  </si>
  <si>
    <t>SRS</t>
  </si>
  <si>
    <t>SYP</t>
  </si>
  <si>
    <t>Montant TTC</t>
  </si>
  <si>
    <t>Code Budget</t>
  </si>
  <si>
    <t>ALPHA</t>
  </si>
  <si>
    <t>FALCONE</t>
  </si>
  <si>
    <t>CUMULE</t>
  </si>
  <si>
    <t>souhait :</t>
  </si>
  <si>
    <t xml:space="preserve">Ajouter une colonne calculé qui affiche : </t>
  </si>
  <si>
    <t>"A" pour le panel de fournisseurs compris dans la fourchette cumulée 0% - 80%</t>
  </si>
  <si>
    <t>"C" pour le panel de fournisseurs compris dans la fourchette cumulée 90,01% - 100%</t>
  </si>
  <si>
    <t>"B" pour le panel de fournisseurs compris dans la fourchette cumulée 80,01% - 90%</t>
  </si>
  <si>
    <t>l'affichage ABC devrat être dymanique selon la sélection du filtre "Code BUDGET"</t>
  </si>
  <si>
    <t>A</t>
  </si>
  <si>
    <t>B</t>
  </si>
  <si>
    <t>C</t>
  </si>
  <si>
    <t>pourc</t>
  </si>
  <si>
    <t>affiche</t>
  </si>
  <si>
    <t>Rijlabels</t>
  </si>
  <si>
    <t>Eindtotaal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</si>
</sst>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/>
    <xf numFmtId="0" fontId="1" fillId="0" borderId="0" xfId="0" applyFont="1"/>
    <xf numFmtId="10" fontId="0" fillId="0" borderId="0" xfId="1" applyNumberFormat="1" applyFon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2">
    <cellStyle name="Procent" xfId="1" builtinId="5"/>
    <cellStyle name="Standaard" xfId="0" builtinId="0"/>
  </cellStyles>
  <dxfs count="1"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[graphique-croisee-dynamique-tri-abc.xlsx]Feuil2!Tableau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Feuil2!$C$1</c:f>
              <c:strCache>
                <c:ptCount val="1"/>
                <c:pt idx="0">
                  <c:v>Totaal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Feuil2!$B$2:$B$12</c:f>
              <c:strCache>
                <c:ptCount val="10"/>
                <c:pt idx="0">
                  <c:v>ERT</c:v>
                </c:pt>
                <c:pt idx="1">
                  <c:v>AZERTY</c:v>
                </c:pt>
                <c:pt idx="2">
                  <c:v>POLYPO</c:v>
                </c:pt>
                <c:pt idx="3">
                  <c:v>MOLITE</c:v>
                </c:pt>
                <c:pt idx="4">
                  <c:v>CID</c:v>
                </c:pt>
                <c:pt idx="5">
                  <c:v>CMO</c:v>
                </c:pt>
                <c:pt idx="6">
                  <c:v>GEHF</c:v>
                </c:pt>
                <c:pt idx="7">
                  <c:v>ZAFIRE</c:v>
                </c:pt>
                <c:pt idx="8">
                  <c:v>SYP</c:v>
                </c:pt>
                <c:pt idx="9">
                  <c:v>SRS</c:v>
                </c:pt>
              </c:strCache>
            </c:strRef>
          </c:cat>
          <c:val>
            <c:numRef>
              <c:f>Feuil2!$C$2:$C$12</c:f>
              <c:numCache>
                <c:formatCode>0.00%</c:formatCode>
                <c:ptCount val="10"/>
                <c:pt idx="0">
                  <c:v>0.41186025860388553</c:v>
                </c:pt>
                <c:pt idx="1">
                  <c:v>0.7692274371358645</c:v>
                </c:pt>
                <c:pt idx="2">
                  <c:v>0.83766866647895866</c:v>
                </c:pt>
                <c:pt idx="3">
                  <c:v>0.87578783218903644</c:v>
                </c:pt>
                <c:pt idx="4">
                  <c:v>0.91304065322388517</c:v>
                </c:pt>
                <c:pt idx="5">
                  <c:v>0.9442290615321306</c:v>
                </c:pt>
                <c:pt idx="6">
                  <c:v>0.97108574646423085</c:v>
                </c:pt>
                <c:pt idx="7">
                  <c:v>0.99060016027376496</c:v>
                </c:pt>
                <c:pt idx="8">
                  <c:v>0.99610144896146935</c:v>
                </c:pt>
                <c:pt idx="9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B6-45C3-A9C8-2006D28224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24062736"/>
        <c:axId val="524055848"/>
      </c:barChart>
      <c:catAx>
        <c:axId val="524062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24055848"/>
        <c:crosses val="autoZero"/>
        <c:auto val="1"/>
        <c:lblAlgn val="ctr"/>
        <c:lblOffset val="100"/>
        <c:noMultiLvlLbl val="0"/>
      </c:catAx>
      <c:valAx>
        <c:axId val="524055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240627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11</xdr:col>
      <xdr:colOff>0</xdr:colOff>
      <xdr:row>15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152400</xdr:colOff>
      <xdr:row>13</xdr:row>
      <xdr:rowOff>57151</xdr:rowOff>
    </xdr:from>
    <xdr:to>
      <xdr:col>3</xdr:col>
      <xdr:colOff>676275</xdr:colOff>
      <xdr:row>18</xdr:row>
      <xdr:rowOff>95251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ode Budget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Budge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00" y="2533651"/>
              <a:ext cx="1828800" cy="990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tienne Glikson" refreshedDate="45462.670551041665" createdVersion="6" refreshedVersion="6" minRefreshableVersion="3" recordCount="20" xr:uid="{00000000-000A-0000-FFFF-FFFF09000000}">
  <cacheSource type="worksheet">
    <worksheetSource name="Tableau1"/>
  </cacheSource>
  <cacheFields count="3">
    <cacheField name="Nom FRS" numFmtId="0">
      <sharedItems count="10">
        <s v="AZERTY"/>
        <s v="POLYPO"/>
        <s v="MOLITE"/>
        <s v="ZAFIRE"/>
        <s v="ERT"/>
        <s v="CID"/>
        <s v="GEHF"/>
        <s v="CMO"/>
        <s v="SRS"/>
        <s v="SYP"/>
      </sharedItems>
    </cacheField>
    <cacheField name="Code Budget" numFmtId="0">
      <sharedItems count="4">
        <s v="ALPHA"/>
        <s v="FALCONE"/>
        <s v="A" u="1"/>
        <s v="B" u="1"/>
      </sharedItems>
    </cacheField>
    <cacheField name="Montant TTC" numFmtId="0">
      <sharedItems containsSemiMixedTypes="0" containsString="0" containsNumber="1" containsInteger="1" minValue="50" maxValue="9500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n v="25000"/>
  </r>
  <r>
    <x v="1"/>
    <x v="0"/>
    <n v="68000"/>
  </r>
  <r>
    <x v="2"/>
    <x v="0"/>
    <n v="10000"/>
  </r>
  <r>
    <x v="3"/>
    <x v="0"/>
    <n v="50"/>
  </r>
  <r>
    <x v="4"/>
    <x v="0"/>
    <n v="800"/>
  </r>
  <r>
    <x v="5"/>
    <x v="0"/>
    <n v="26000"/>
  </r>
  <r>
    <x v="6"/>
    <x v="0"/>
    <n v="8000"/>
  </r>
  <r>
    <x v="7"/>
    <x v="0"/>
    <n v="9000"/>
  </r>
  <r>
    <x v="8"/>
    <x v="0"/>
    <n v="4000"/>
  </r>
  <r>
    <x v="9"/>
    <x v="0"/>
    <n v="8000"/>
  </r>
  <r>
    <x v="0"/>
    <x v="1"/>
    <n v="800000"/>
  </r>
  <r>
    <x v="1"/>
    <x v="1"/>
    <n v="90000"/>
  </r>
  <r>
    <x v="2"/>
    <x v="1"/>
    <n v="78000"/>
  </r>
  <r>
    <x v="3"/>
    <x v="1"/>
    <n v="45000"/>
  </r>
  <r>
    <x v="4"/>
    <x v="1"/>
    <n v="950000"/>
  </r>
  <r>
    <x v="5"/>
    <x v="1"/>
    <n v="60000"/>
  </r>
  <r>
    <x v="6"/>
    <x v="1"/>
    <n v="54000"/>
  </r>
  <r>
    <x v="7"/>
    <x v="1"/>
    <n v="63000"/>
  </r>
  <r>
    <x v="8"/>
    <x v="1"/>
    <n v="5000"/>
  </r>
  <r>
    <x v="9"/>
    <x v="1"/>
    <n v="47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6" indent="0" outline="1" outlineData="1" multipleFieldFilters="0" chartFormat="1">
  <location ref="B1:C12" firstHeaderRow="1" firstDataRow="1" firstDataCol="1"/>
  <pivotFields count="3">
    <pivotField axis="axisRow" showAll="0" sortType="descending">
      <items count="11">
        <item x="0"/>
        <item x="5"/>
        <item x="7"/>
        <item x="4"/>
        <item x="6"/>
        <item x="2"/>
        <item x="1"/>
        <item x="8"/>
        <item x="9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>
      <items count="5">
        <item m="1" x="2"/>
        <item x="0"/>
        <item m="1" x="3"/>
        <item x="1"/>
        <item t="default"/>
      </items>
    </pivotField>
    <pivotField dataField="1" showAll="0"/>
  </pivotFields>
  <rowFields count="1">
    <field x="0"/>
  </rowFields>
  <rowItems count="11">
    <i>
      <x v="3"/>
    </i>
    <i>
      <x/>
    </i>
    <i>
      <x v="6"/>
    </i>
    <i>
      <x v="5"/>
    </i>
    <i>
      <x v="1"/>
    </i>
    <i>
      <x v="2"/>
    </i>
    <i>
      <x v="4"/>
    </i>
    <i>
      <x v="9"/>
    </i>
    <i>
      <x v="8"/>
    </i>
    <i>
      <x v="7"/>
    </i>
    <i t="grand">
      <x/>
    </i>
  </rowItems>
  <colItems count="1">
    <i/>
  </colItems>
  <dataFields count="1">
    <dataField name="CUMULE" fld="2" baseField="0" baseItem="3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de_Budget" xr10:uid="{00000000-0013-0000-FFFF-FFFF01000000}" sourceName="Code Budget">
  <pivotTables>
    <pivotTable tabId="2" name="Tableau croisé dynamique2"/>
  </pivotTables>
  <data>
    <tabular pivotCacheId="1">
      <items count="4">
        <i x="0" s="1"/>
        <i x="1" s="1"/>
        <i x="2" s="1" nd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de Budget" xr10:uid="{00000000-0014-0000-FFFF-FFFF01000000}" cache="Segment_Code_Budget" caption="Code Budget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3CC512-F370-4805-9409-139D31759D68}" name="Tabel2" displayName="Tabel2" ref="O1:P4" totalsRowShown="0">
  <autoFilter ref="O1:P4" xr:uid="{FC3CC512-F370-4805-9409-139D31759D68}"/>
  <tableColumns count="2">
    <tableColumn id="1" xr3:uid="{548ECCEC-B8B9-4B92-A3D7-E374FBD6255D}" name="pourc" dataDxfId="0" dataCellStyle="Procent"/>
    <tableColumn id="2" xr3:uid="{4B0878CC-18BB-430C-807B-5099565D4DF3}" name="affich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21" totalsRowShown="0">
  <autoFilter ref="A1:C21" xr:uid="{00000000-0009-0000-0100-000001000000}"/>
  <tableColumns count="3">
    <tableColumn id="1" xr3:uid="{00000000-0010-0000-0000-000001000000}" name="Nom FRS"/>
    <tableColumn id="2" xr3:uid="{00000000-0010-0000-0000-000002000000}" name="Code Budget"/>
    <tableColumn id="3" xr3:uid="{00000000-0010-0000-0000-000003000000}" name="Montant TT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6"/>
  <sheetViews>
    <sheetView tabSelected="1" workbookViewId="0">
      <selection activeCell="B6" sqref="B6"/>
    </sheetView>
  </sheetViews>
  <sheetFormatPr defaultColWidth="11.42578125" defaultRowHeight="15" x14ac:dyDescent="0.25"/>
  <cols>
    <col min="1" max="1" width="11.42578125" style="6"/>
    <col min="2" max="2" width="10.85546875" bestFit="1" customWidth="1"/>
    <col min="3" max="3" width="8.7109375" customWidth="1"/>
  </cols>
  <sheetData>
    <row r="1" spans="1:16" x14ac:dyDescent="0.25">
      <c r="B1" s="1" t="s">
        <v>27</v>
      </c>
      <c r="C1" t="s">
        <v>15</v>
      </c>
      <c r="O1" s="5" t="s">
        <v>25</v>
      </c>
      <c r="P1" t="s">
        <v>26</v>
      </c>
    </row>
    <row r="2" spans="1:16" x14ac:dyDescent="0.25">
      <c r="A2" s="7" t="str">
        <f>IF(ISNUMBER(C2),VLOOKUP(C2,Tabel2[],2,1),"-")</f>
        <v>A</v>
      </c>
      <c r="B2" s="2" t="s">
        <v>5</v>
      </c>
      <c r="C2" s="3">
        <v>0.41186025860388553</v>
      </c>
      <c r="O2" s="5">
        <v>0</v>
      </c>
      <c r="P2" t="s">
        <v>22</v>
      </c>
    </row>
    <row r="3" spans="1:16" x14ac:dyDescent="0.25">
      <c r="A3" s="7" t="str">
        <f>IF(ISNUMBER(C3),VLOOKUP(C3,Tabel2[],2,1),"-")</f>
        <v>A</v>
      </c>
      <c r="B3" s="2" t="s">
        <v>1</v>
      </c>
      <c r="C3" s="3">
        <v>0.7692274371358645</v>
      </c>
      <c r="O3" s="5">
        <v>0.80010000000000003</v>
      </c>
      <c r="P3" t="s">
        <v>23</v>
      </c>
    </row>
    <row r="4" spans="1:16" x14ac:dyDescent="0.25">
      <c r="A4" s="7" t="str">
        <f>IF(ISNUMBER(C4),VLOOKUP(C4,Tabel2[],2,1),"-")</f>
        <v>B</v>
      </c>
      <c r="B4" s="2" t="s">
        <v>2</v>
      </c>
      <c r="C4" s="3">
        <v>0.83766866647895866</v>
      </c>
      <c r="O4" s="5">
        <v>0.90010000000000001</v>
      </c>
      <c r="P4" t="s">
        <v>24</v>
      </c>
    </row>
    <row r="5" spans="1:16" x14ac:dyDescent="0.25">
      <c r="A5" s="7" t="str">
        <f>IF(ISNUMBER(C5),VLOOKUP(C5,Tabel2[],2,1),"-")</f>
        <v>B</v>
      </c>
      <c r="B5" s="2" t="s">
        <v>3</v>
      </c>
      <c r="C5" s="3">
        <v>0.87578783218903644</v>
      </c>
    </row>
    <row r="6" spans="1:16" x14ac:dyDescent="0.25">
      <c r="A6" s="7" t="str">
        <f>IF(ISNUMBER(C6),VLOOKUP(C6,Tabel2[],2,1),"-")</f>
        <v>C</v>
      </c>
      <c r="B6" s="2" t="s">
        <v>6</v>
      </c>
      <c r="C6" s="3">
        <v>0.91304065322388517</v>
      </c>
    </row>
    <row r="7" spans="1:16" x14ac:dyDescent="0.25">
      <c r="A7" s="7" t="str">
        <f>IF(ISNUMBER(C7),VLOOKUP(C7,Tabel2[],2,1),"-")</f>
        <v>C</v>
      </c>
      <c r="B7" s="2" t="s">
        <v>8</v>
      </c>
      <c r="C7" s="3">
        <v>0.9442290615321306</v>
      </c>
    </row>
    <row r="8" spans="1:16" x14ac:dyDescent="0.25">
      <c r="A8" s="7" t="str">
        <f>IF(ISNUMBER(C8),VLOOKUP(C8,Tabel2[],2,1),"-")</f>
        <v>C</v>
      </c>
      <c r="B8" s="2" t="s">
        <v>7</v>
      </c>
      <c r="C8" s="3">
        <v>0.97108574646423085</v>
      </c>
    </row>
    <row r="9" spans="1:16" x14ac:dyDescent="0.25">
      <c r="A9" s="7" t="str">
        <f>IF(ISNUMBER(C9),VLOOKUP(C9,Tabel2[],2,1),"-")</f>
        <v>C</v>
      </c>
      <c r="B9" s="2" t="s">
        <v>4</v>
      </c>
      <c r="C9" s="3">
        <v>0.99060016027376496</v>
      </c>
    </row>
    <row r="10" spans="1:16" x14ac:dyDescent="0.25">
      <c r="A10" s="7" t="str">
        <f>IF(ISNUMBER(C10),VLOOKUP(C10,Tabel2[],2,1),"-")</f>
        <v>C</v>
      </c>
      <c r="B10" s="2" t="s">
        <v>10</v>
      </c>
      <c r="C10" s="3">
        <v>0.99610144896146935</v>
      </c>
    </row>
    <row r="11" spans="1:16" x14ac:dyDescent="0.25">
      <c r="A11" s="7" t="str">
        <f>IF(ISNUMBER(C11),VLOOKUP(C11,Tabel2[],2,1),"-")</f>
        <v>C</v>
      </c>
      <c r="B11" s="2" t="s">
        <v>9</v>
      </c>
      <c r="C11" s="3">
        <v>1</v>
      </c>
    </row>
    <row r="12" spans="1:16" x14ac:dyDescent="0.25">
      <c r="A12" s="7" t="str">
        <f>IF(ISNUMBER(C12),VLOOKUP(C12,Tabel2[],2,1),"-")</f>
        <v>-</v>
      </c>
      <c r="B12" s="2" t="s">
        <v>28</v>
      </c>
      <c r="C12" s="3"/>
    </row>
    <row r="13" spans="1:16" x14ac:dyDescent="0.25">
      <c r="A13" s="7" t="str">
        <f>IF(ISNUMBER(C13),VLOOKUP(C13,Tabel2[],2,1),"-")</f>
        <v>-</v>
      </c>
    </row>
    <row r="14" spans="1:16" x14ac:dyDescent="0.25">
      <c r="A14" s="7" t="str">
        <f>IF(ISNUMBER(C14),VLOOKUP(C14,Tabel2[],2,1),"-")</f>
        <v>-</v>
      </c>
    </row>
    <row r="15" spans="1:16" x14ac:dyDescent="0.25">
      <c r="A15" s="7" t="str">
        <f>IF(ISNUMBER(C15),VLOOKUP(C15,Tabel2[],2,1),"-")</f>
        <v>-</v>
      </c>
    </row>
    <row r="16" spans="1:16" x14ac:dyDescent="0.25">
      <c r="A16" s="7" t="str">
        <f>IF(ISNUMBER(C16),VLOOKUP(C16,Tabel2[],2,1),"-")</f>
        <v>-</v>
      </c>
    </row>
    <row r="17" spans="1:4" x14ac:dyDescent="0.25">
      <c r="A17" s="7" t="str">
        <f>IF(ISNUMBER(C17),VLOOKUP(C17,Tabel2[],2,1),"-")</f>
        <v>-</v>
      </c>
    </row>
    <row r="18" spans="1:4" x14ac:dyDescent="0.25">
      <c r="A18" s="7" t="str">
        <f>IF(ISNUMBER(C18),VLOOKUP(C18,Tabel2[],2,1),"-")</f>
        <v>-</v>
      </c>
    </row>
    <row r="19" spans="1:4" x14ac:dyDescent="0.25">
      <c r="A19" s="7" t="str">
        <f>IF(ISNUMBER(C19),VLOOKUP(C19,Tabel2[],2,1),"-")</f>
        <v>-</v>
      </c>
    </row>
    <row r="20" spans="1:4" x14ac:dyDescent="0.25">
      <c r="A20" s="7" t="str">
        <f>IF(ISNUMBER(C20),VLOOKUP(C20,Tabel2[],2,1),"-")</f>
        <v>-</v>
      </c>
    </row>
    <row r="21" spans="1:4" x14ac:dyDescent="0.25">
      <c r="A21" s="7" t="str">
        <f>IF(ISNUMBER(C21),VLOOKUP(C21,Tabel2[],2,1),"-")</f>
        <v>-</v>
      </c>
      <c r="B21" s="4" t="s">
        <v>16</v>
      </c>
      <c r="C21" s="4"/>
      <c r="D21" s="4"/>
    </row>
    <row r="22" spans="1:4" x14ac:dyDescent="0.25">
      <c r="A22" s="7" t="str">
        <f>IF(ISNUMBER(C22),VLOOKUP(C22,Tabel2[],2,1),"-")</f>
        <v>-</v>
      </c>
      <c r="B22" s="4" t="s">
        <v>17</v>
      </c>
      <c r="C22" s="4"/>
      <c r="D22" s="4"/>
    </row>
    <row r="23" spans="1:4" x14ac:dyDescent="0.25">
      <c r="B23" s="4"/>
      <c r="C23" s="4" t="s">
        <v>18</v>
      </c>
      <c r="D23" s="4"/>
    </row>
    <row r="24" spans="1:4" x14ac:dyDescent="0.25">
      <c r="B24" s="4"/>
      <c r="C24" s="4" t="s">
        <v>20</v>
      </c>
      <c r="D24" s="4"/>
    </row>
    <row r="25" spans="1:4" x14ac:dyDescent="0.25">
      <c r="B25" s="4"/>
      <c r="C25" s="4" t="s">
        <v>19</v>
      </c>
      <c r="D25" s="4"/>
    </row>
    <row r="26" spans="1:4" x14ac:dyDescent="0.25">
      <c r="B26" s="4" t="s">
        <v>21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1"/>
  <sheetViews>
    <sheetView workbookViewId="0">
      <selection activeCell="B12" sqref="B12:B21"/>
    </sheetView>
  </sheetViews>
  <sheetFormatPr defaultColWidth="11.42578125" defaultRowHeight="15" x14ac:dyDescent="0.25"/>
  <cols>
    <col min="2" max="2" width="14.42578125" customWidth="1"/>
    <col min="3" max="3" width="14.28515625" customWidth="1"/>
  </cols>
  <sheetData>
    <row r="1" spans="1:3" x14ac:dyDescent="0.25">
      <c r="A1" t="s">
        <v>0</v>
      </c>
      <c r="B1" t="s">
        <v>12</v>
      </c>
      <c r="C1" t="s">
        <v>11</v>
      </c>
    </row>
    <row r="2" spans="1:3" x14ac:dyDescent="0.25">
      <c r="A2" t="s">
        <v>1</v>
      </c>
      <c r="B2" t="s">
        <v>13</v>
      </c>
      <c r="C2">
        <v>25000</v>
      </c>
    </row>
    <row r="3" spans="1:3" x14ac:dyDescent="0.25">
      <c r="A3" t="s">
        <v>2</v>
      </c>
      <c r="B3" t="s">
        <v>13</v>
      </c>
      <c r="C3">
        <v>68000</v>
      </c>
    </row>
    <row r="4" spans="1:3" x14ac:dyDescent="0.25">
      <c r="A4" t="s">
        <v>3</v>
      </c>
      <c r="B4" t="s">
        <v>13</v>
      </c>
      <c r="C4">
        <v>10000</v>
      </c>
    </row>
    <row r="5" spans="1:3" x14ac:dyDescent="0.25">
      <c r="A5" t="s">
        <v>4</v>
      </c>
      <c r="B5" t="s">
        <v>13</v>
      </c>
      <c r="C5">
        <v>50</v>
      </c>
    </row>
    <row r="6" spans="1:3" x14ac:dyDescent="0.25">
      <c r="A6" t="s">
        <v>5</v>
      </c>
      <c r="B6" t="s">
        <v>13</v>
      </c>
      <c r="C6">
        <v>800</v>
      </c>
    </row>
    <row r="7" spans="1:3" x14ac:dyDescent="0.25">
      <c r="A7" t="s">
        <v>6</v>
      </c>
      <c r="B7" t="s">
        <v>13</v>
      </c>
      <c r="C7">
        <v>26000</v>
      </c>
    </row>
    <row r="8" spans="1:3" x14ac:dyDescent="0.25">
      <c r="A8" t="s">
        <v>7</v>
      </c>
      <c r="B8" t="s">
        <v>13</v>
      </c>
      <c r="C8">
        <v>8000</v>
      </c>
    </row>
    <row r="9" spans="1:3" x14ac:dyDescent="0.25">
      <c r="A9" t="s">
        <v>8</v>
      </c>
      <c r="B9" t="s">
        <v>13</v>
      </c>
      <c r="C9">
        <v>9000</v>
      </c>
    </row>
    <row r="10" spans="1:3" x14ac:dyDescent="0.25">
      <c r="A10" t="s">
        <v>9</v>
      </c>
      <c r="B10" t="s">
        <v>13</v>
      </c>
      <c r="C10">
        <v>4000</v>
      </c>
    </row>
    <row r="11" spans="1:3" x14ac:dyDescent="0.25">
      <c r="A11" t="s">
        <v>10</v>
      </c>
      <c r="B11" t="s">
        <v>13</v>
      </c>
      <c r="C11">
        <v>8000</v>
      </c>
    </row>
    <row r="12" spans="1:3" x14ac:dyDescent="0.25">
      <c r="A12" t="s">
        <v>1</v>
      </c>
      <c r="B12" t="s">
        <v>14</v>
      </c>
      <c r="C12">
        <v>800000</v>
      </c>
    </row>
    <row r="13" spans="1:3" x14ac:dyDescent="0.25">
      <c r="A13" t="s">
        <v>2</v>
      </c>
      <c r="B13" t="s">
        <v>14</v>
      </c>
      <c r="C13">
        <v>90000</v>
      </c>
    </row>
    <row r="14" spans="1:3" x14ac:dyDescent="0.25">
      <c r="A14" t="s">
        <v>3</v>
      </c>
      <c r="B14" t="s">
        <v>14</v>
      </c>
      <c r="C14">
        <v>78000</v>
      </c>
    </row>
    <row r="15" spans="1:3" x14ac:dyDescent="0.25">
      <c r="A15" t="s">
        <v>4</v>
      </c>
      <c r="B15" t="s">
        <v>14</v>
      </c>
      <c r="C15">
        <v>45000</v>
      </c>
    </row>
    <row r="16" spans="1:3" x14ac:dyDescent="0.25">
      <c r="A16" t="s">
        <v>5</v>
      </c>
      <c r="B16" t="s">
        <v>14</v>
      </c>
      <c r="C16">
        <v>950000</v>
      </c>
    </row>
    <row r="17" spans="1:3" x14ac:dyDescent="0.25">
      <c r="A17" t="s">
        <v>6</v>
      </c>
      <c r="B17" t="s">
        <v>14</v>
      </c>
      <c r="C17">
        <v>60000</v>
      </c>
    </row>
    <row r="18" spans="1:3" x14ac:dyDescent="0.25">
      <c r="A18" t="s">
        <v>7</v>
      </c>
      <c r="B18" t="s">
        <v>14</v>
      </c>
      <c r="C18">
        <v>54000</v>
      </c>
    </row>
    <row r="19" spans="1:3" x14ac:dyDescent="0.25">
      <c r="A19" t="s">
        <v>8</v>
      </c>
      <c r="B19" t="s">
        <v>14</v>
      </c>
      <c r="C19">
        <v>63000</v>
      </c>
    </row>
    <row r="20" spans="1:3" x14ac:dyDescent="0.25">
      <c r="A20" t="s">
        <v>9</v>
      </c>
      <c r="B20" t="s">
        <v>14</v>
      </c>
      <c r="C20">
        <v>5000</v>
      </c>
    </row>
    <row r="21" spans="1:3" x14ac:dyDescent="0.25">
      <c r="A21" t="s">
        <v>10</v>
      </c>
      <c r="B21" t="s">
        <v>14</v>
      </c>
      <c r="C21">
        <v>4700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Feuil2</vt:lpstr>
      <vt:lpstr>base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Bart Strubbe</cp:lastModifiedBy>
  <dcterms:created xsi:type="dcterms:W3CDTF">2024-06-19T14:01:45Z</dcterms:created>
  <dcterms:modified xsi:type="dcterms:W3CDTF">2024-06-21T06:08:21Z</dcterms:modified>
</cp:coreProperties>
</file>