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692D4F3C-F472-4C49-97A3-78962D2AB3E3}" xr6:coauthVersionLast="47" xr6:coauthVersionMax="47" xr10:uidLastSave="{00000000-0000-0000-0000-000000000000}"/>
  <bookViews>
    <workbookView showHorizontalScroll="0" showVerticalScroll="0" showSheetTabs="0" xWindow="-120" yWindow="-120" windowWidth="29040" windowHeight="15990" activeTab="1" xr2:uid="{0B8E5975-E128-4636-9850-D3C3F8370527}"/>
  </bookViews>
  <sheets>
    <sheet name="Data" sheetId="4" r:id="rId1"/>
    <sheet name="Jeu" sheetId="1" r:id="rId2"/>
    <sheet name="Prm" sheetId="3" r:id="rId3"/>
  </sheets>
  <functionGroups builtInGroupCount="19"/>
  <definedNames>
    <definedName name="MemC">Prm!$AO$2:$AO$9</definedName>
    <definedName name="NbExa">Jeu!$R$1</definedName>
    <definedName name="Taille">Jeu!$O$1</definedName>
  </definedNames>
  <calcPr calcId="191029" iterate="1" iterateDelta="1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45" i="4" l="1"/>
  <c r="H345" i="4"/>
  <c r="I345" i="4"/>
  <c r="J345" i="4"/>
  <c r="K345" i="4"/>
  <c r="L345" i="4"/>
  <c r="G344" i="4"/>
  <c r="H344" i="4"/>
  <c r="I344" i="4"/>
  <c r="J344" i="4"/>
  <c r="K344" i="4"/>
  <c r="L344" i="4"/>
  <c r="G343" i="4"/>
  <c r="H343" i="4"/>
  <c r="I343" i="4"/>
  <c r="J343" i="4"/>
  <c r="K343" i="4"/>
  <c r="L343" i="4"/>
  <c r="G342" i="4"/>
  <c r="H342" i="4"/>
  <c r="I342" i="4"/>
  <c r="J342" i="4"/>
  <c r="K342" i="4"/>
  <c r="L342" i="4"/>
  <c r="G341" i="4"/>
  <c r="H341" i="4"/>
  <c r="I341" i="4"/>
  <c r="J341" i="4"/>
  <c r="K341" i="4"/>
  <c r="L341" i="4"/>
  <c r="G340" i="4"/>
  <c r="H340" i="4"/>
  <c r="I340" i="4"/>
  <c r="J340" i="4"/>
  <c r="K340" i="4"/>
  <c r="L340" i="4"/>
  <c r="G339" i="4"/>
  <c r="H339" i="4"/>
  <c r="I339" i="4"/>
  <c r="J339" i="4"/>
  <c r="K339" i="4"/>
  <c r="L339" i="4"/>
  <c r="G338" i="4"/>
  <c r="H338" i="4"/>
  <c r="I338" i="4"/>
  <c r="J338" i="4"/>
  <c r="K338" i="4"/>
  <c r="L338" i="4"/>
  <c r="G337" i="4"/>
  <c r="H337" i="4"/>
  <c r="I337" i="4"/>
  <c r="J337" i="4"/>
  <c r="K337" i="4"/>
  <c r="L337" i="4"/>
  <c r="G336" i="4"/>
  <c r="H336" i="4"/>
  <c r="I336" i="4"/>
  <c r="J336" i="4"/>
  <c r="K336" i="4"/>
  <c r="L336" i="4"/>
  <c r="G335" i="4"/>
  <c r="H335" i="4"/>
  <c r="I335" i="4"/>
  <c r="J335" i="4"/>
  <c r="K335" i="4"/>
  <c r="L335" i="4"/>
  <c r="G334" i="4"/>
  <c r="H334" i="4"/>
  <c r="I334" i="4"/>
  <c r="J334" i="4"/>
  <c r="K334" i="4"/>
  <c r="L334" i="4"/>
  <c r="G333" i="4"/>
  <c r="H333" i="4"/>
  <c r="I333" i="4"/>
  <c r="J333" i="4"/>
  <c r="K333" i="4"/>
  <c r="L333" i="4"/>
  <c r="G332" i="4"/>
  <c r="H332" i="4"/>
  <c r="I332" i="4"/>
  <c r="J332" i="4"/>
  <c r="K332" i="4"/>
  <c r="L332" i="4"/>
  <c r="G331" i="4"/>
  <c r="H331" i="4"/>
  <c r="I331" i="4"/>
  <c r="J331" i="4"/>
  <c r="K331" i="4"/>
  <c r="L331" i="4"/>
  <c r="G330" i="4"/>
  <c r="H330" i="4"/>
  <c r="I330" i="4"/>
  <c r="J330" i="4"/>
  <c r="K330" i="4"/>
  <c r="L330" i="4"/>
  <c r="G329" i="4"/>
  <c r="H329" i="4"/>
  <c r="I329" i="4"/>
  <c r="J329" i="4"/>
  <c r="K329" i="4"/>
  <c r="L329" i="4"/>
  <c r="G328" i="4"/>
  <c r="H328" i="4"/>
  <c r="I328" i="4"/>
  <c r="J328" i="4"/>
  <c r="K328" i="4"/>
  <c r="L328" i="4"/>
  <c r="G327" i="4"/>
  <c r="H327" i="4"/>
  <c r="I327" i="4"/>
  <c r="J327" i="4"/>
  <c r="K327" i="4"/>
  <c r="L327" i="4"/>
  <c r="G326" i="4"/>
  <c r="H326" i="4"/>
  <c r="I326" i="4"/>
  <c r="J326" i="4"/>
  <c r="K326" i="4"/>
  <c r="L326" i="4"/>
  <c r="G325" i="4"/>
  <c r="H325" i="4"/>
  <c r="I325" i="4"/>
  <c r="J325" i="4"/>
  <c r="K325" i="4"/>
  <c r="L325" i="4"/>
  <c r="G324" i="4"/>
  <c r="H324" i="4"/>
  <c r="I324" i="4"/>
  <c r="J324" i="4"/>
  <c r="K324" i="4"/>
  <c r="L324" i="4"/>
  <c r="G323" i="4"/>
  <c r="H323" i="4"/>
  <c r="I323" i="4"/>
  <c r="J323" i="4"/>
  <c r="K323" i="4"/>
  <c r="L323" i="4"/>
  <c r="G322" i="4"/>
  <c r="H322" i="4"/>
  <c r="I322" i="4"/>
  <c r="J322" i="4"/>
  <c r="K322" i="4"/>
  <c r="L322" i="4"/>
  <c r="G321" i="4"/>
  <c r="H321" i="4"/>
  <c r="I321" i="4"/>
  <c r="J321" i="4"/>
  <c r="K321" i="4"/>
  <c r="L321" i="4"/>
  <c r="G320" i="4"/>
  <c r="H320" i="4"/>
  <c r="I320" i="4"/>
  <c r="J320" i="4"/>
  <c r="K320" i="4"/>
  <c r="L320" i="4"/>
  <c r="G319" i="4"/>
  <c r="H319" i="4"/>
  <c r="I319" i="4"/>
  <c r="J319" i="4"/>
  <c r="K319" i="4"/>
  <c r="L319" i="4"/>
  <c r="G318" i="4"/>
  <c r="H318" i="4"/>
  <c r="I318" i="4"/>
  <c r="J318" i="4"/>
  <c r="K318" i="4"/>
  <c r="L318" i="4"/>
  <c r="G317" i="4"/>
  <c r="H317" i="4"/>
  <c r="I317" i="4"/>
  <c r="J317" i="4"/>
  <c r="K317" i="4"/>
  <c r="L317" i="4"/>
  <c r="G316" i="4"/>
  <c r="H316" i="4"/>
  <c r="I316" i="4"/>
  <c r="J316" i="4"/>
  <c r="K316" i="4"/>
  <c r="L316" i="4"/>
  <c r="G315" i="4"/>
  <c r="H315" i="4"/>
  <c r="I315" i="4"/>
  <c r="J315" i="4"/>
  <c r="K315" i="4"/>
  <c r="L315" i="4"/>
  <c r="G314" i="4"/>
  <c r="H314" i="4"/>
  <c r="I314" i="4"/>
  <c r="J314" i="4"/>
  <c r="K314" i="4"/>
  <c r="L314" i="4"/>
  <c r="G313" i="4"/>
  <c r="H313" i="4"/>
  <c r="I313" i="4"/>
  <c r="J313" i="4"/>
  <c r="K313" i="4"/>
  <c r="L313" i="4"/>
  <c r="G312" i="4"/>
  <c r="H312" i="4"/>
  <c r="I312" i="4"/>
  <c r="J312" i="4"/>
  <c r="K312" i="4"/>
  <c r="L312" i="4"/>
  <c r="G311" i="4"/>
  <c r="H311" i="4"/>
  <c r="I311" i="4"/>
  <c r="J311" i="4"/>
  <c r="K311" i="4"/>
  <c r="L311" i="4"/>
  <c r="G310" i="4"/>
  <c r="H310" i="4"/>
  <c r="I310" i="4"/>
  <c r="J310" i="4"/>
  <c r="K310" i="4"/>
  <c r="L310" i="4"/>
  <c r="G309" i="4"/>
  <c r="H309" i="4"/>
  <c r="I309" i="4"/>
  <c r="J309" i="4"/>
  <c r="K309" i="4"/>
  <c r="L309" i="4"/>
  <c r="G308" i="4"/>
  <c r="H308" i="4"/>
  <c r="I308" i="4"/>
  <c r="J308" i="4"/>
  <c r="K308" i="4"/>
  <c r="L308" i="4"/>
  <c r="G307" i="4"/>
  <c r="H307" i="4"/>
  <c r="I307" i="4"/>
  <c r="J307" i="4"/>
  <c r="K307" i="4"/>
  <c r="L307" i="4"/>
  <c r="G306" i="4"/>
  <c r="H306" i="4"/>
  <c r="I306" i="4"/>
  <c r="J306" i="4"/>
  <c r="K306" i="4"/>
  <c r="L306" i="4"/>
  <c r="G305" i="4"/>
  <c r="H305" i="4"/>
  <c r="I305" i="4"/>
  <c r="J305" i="4"/>
  <c r="K305" i="4"/>
  <c r="L305" i="4"/>
  <c r="G304" i="4"/>
  <c r="H304" i="4"/>
  <c r="I304" i="4"/>
  <c r="J304" i="4"/>
  <c r="K304" i="4"/>
  <c r="L304" i="4"/>
  <c r="G303" i="4"/>
  <c r="H303" i="4"/>
  <c r="I303" i="4"/>
  <c r="J303" i="4"/>
  <c r="K303" i="4"/>
  <c r="L303" i="4"/>
  <c r="G302" i="4"/>
  <c r="H302" i="4"/>
  <c r="I302" i="4"/>
  <c r="J302" i="4"/>
  <c r="K302" i="4"/>
  <c r="L302" i="4"/>
  <c r="G301" i="4"/>
  <c r="H301" i="4"/>
  <c r="I301" i="4"/>
  <c r="J301" i="4"/>
  <c r="K301" i="4"/>
  <c r="L301" i="4"/>
  <c r="G300" i="4"/>
  <c r="H300" i="4"/>
  <c r="I300" i="4"/>
  <c r="J300" i="4"/>
  <c r="K300" i="4"/>
  <c r="L300" i="4"/>
  <c r="G299" i="4"/>
  <c r="H299" i="4"/>
  <c r="I299" i="4"/>
  <c r="J299" i="4"/>
  <c r="K299" i="4"/>
  <c r="L299" i="4"/>
  <c r="G298" i="4"/>
  <c r="H298" i="4"/>
  <c r="I298" i="4"/>
  <c r="J298" i="4"/>
  <c r="K298" i="4"/>
  <c r="L298" i="4"/>
  <c r="G297" i="4"/>
  <c r="H297" i="4"/>
  <c r="I297" i="4"/>
  <c r="J297" i="4"/>
  <c r="K297" i="4"/>
  <c r="L297" i="4"/>
  <c r="G296" i="4"/>
  <c r="H296" i="4"/>
  <c r="I296" i="4"/>
  <c r="J296" i="4"/>
  <c r="K296" i="4"/>
  <c r="L296" i="4"/>
  <c r="G295" i="4"/>
  <c r="H295" i="4"/>
  <c r="I295" i="4"/>
  <c r="J295" i="4"/>
  <c r="K295" i="4"/>
  <c r="L295" i="4"/>
  <c r="G294" i="4"/>
  <c r="H294" i="4"/>
  <c r="I294" i="4"/>
  <c r="J294" i="4"/>
  <c r="K294" i="4"/>
  <c r="L294" i="4"/>
  <c r="G293" i="4"/>
  <c r="H293" i="4"/>
  <c r="I293" i="4"/>
  <c r="J293" i="4"/>
  <c r="K293" i="4"/>
  <c r="L293" i="4"/>
  <c r="G292" i="4"/>
  <c r="H292" i="4"/>
  <c r="I292" i="4"/>
  <c r="J292" i="4"/>
  <c r="K292" i="4"/>
  <c r="L292" i="4"/>
  <c r="G291" i="4"/>
  <c r="H291" i="4"/>
  <c r="I291" i="4"/>
  <c r="J291" i="4"/>
  <c r="K291" i="4"/>
  <c r="L291" i="4"/>
  <c r="G290" i="4"/>
  <c r="H290" i="4"/>
  <c r="I290" i="4"/>
  <c r="J290" i="4"/>
  <c r="K290" i="4"/>
  <c r="L290" i="4"/>
  <c r="G289" i="4"/>
  <c r="H289" i="4"/>
  <c r="I289" i="4"/>
  <c r="J289" i="4"/>
  <c r="K289" i="4"/>
  <c r="L289" i="4"/>
  <c r="G288" i="4"/>
  <c r="H288" i="4"/>
  <c r="I288" i="4"/>
  <c r="J288" i="4"/>
  <c r="K288" i="4"/>
  <c r="L288" i="4"/>
  <c r="G287" i="4"/>
  <c r="H287" i="4"/>
  <c r="I287" i="4"/>
  <c r="J287" i="4"/>
  <c r="K287" i="4"/>
  <c r="L287" i="4"/>
  <c r="G286" i="4"/>
  <c r="H286" i="4"/>
  <c r="I286" i="4"/>
  <c r="J286" i="4"/>
  <c r="K286" i="4"/>
  <c r="L286" i="4"/>
  <c r="G285" i="4"/>
  <c r="H285" i="4"/>
  <c r="I285" i="4"/>
  <c r="J285" i="4"/>
  <c r="K285" i="4"/>
  <c r="L285" i="4"/>
  <c r="G284" i="4"/>
  <c r="H284" i="4"/>
  <c r="I284" i="4"/>
  <c r="J284" i="4"/>
  <c r="K284" i="4"/>
  <c r="L284" i="4"/>
  <c r="G283" i="4"/>
  <c r="H283" i="4"/>
  <c r="I283" i="4"/>
  <c r="J283" i="4"/>
  <c r="K283" i="4"/>
  <c r="L283" i="4"/>
  <c r="G282" i="4"/>
  <c r="H282" i="4"/>
  <c r="I282" i="4"/>
  <c r="J282" i="4"/>
  <c r="K282" i="4"/>
  <c r="L282" i="4"/>
  <c r="G281" i="4"/>
  <c r="H281" i="4"/>
  <c r="I281" i="4"/>
  <c r="J281" i="4"/>
  <c r="K281" i="4"/>
  <c r="L281" i="4"/>
  <c r="G280" i="4"/>
  <c r="H280" i="4"/>
  <c r="I280" i="4"/>
  <c r="J280" i="4"/>
  <c r="K280" i="4"/>
  <c r="L280" i="4"/>
  <c r="G279" i="4"/>
  <c r="H279" i="4"/>
  <c r="I279" i="4"/>
  <c r="J279" i="4"/>
  <c r="K279" i="4"/>
  <c r="L279" i="4"/>
  <c r="G278" i="4"/>
  <c r="H278" i="4"/>
  <c r="I278" i="4"/>
  <c r="J278" i="4"/>
  <c r="K278" i="4"/>
  <c r="L278" i="4"/>
  <c r="G277" i="4"/>
  <c r="H277" i="4"/>
  <c r="I277" i="4"/>
  <c r="J277" i="4"/>
  <c r="K277" i="4"/>
  <c r="L277" i="4"/>
  <c r="G276" i="4"/>
  <c r="H276" i="4"/>
  <c r="I276" i="4"/>
  <c r="J276" i="4"/>
  <c r="K276" i="4"/>
  <c r="L276" i="4"/>
  <c r="G275" i="4"/>
  <c r="H275" i="4"/>
  <c r="I275" i="4"/>
  <c r="J275" i="4"/>
  <c r="K275" i="4"/>
  <c r="L275" i="4"/>
  <c r="G274" i="4"/>
  <c r="H274" i="4"/>
  <c r="I274" i="4"/>
  <c r="J274" i="4"/>
  <c r="K274" i="4"/>
  <c r="L274" i="4"/>
  <c r="G273" i="4"/>
  <c r="H273" i="4"/>
  <c r="I273" i="4"/>
  <c r="J273" i="4"/>
  <c r="K273" i="4"/>
  <c r="L273" i="4"/>
  <c r="G272" i="4"/>
  <c r="H272" i="4"/>
  <c r="I272" i="4"/>
  <c r="J272" i="4"/>
  <c r="K272" i="4"/>
  <c r="L272" i="4"/>
  <c r="G271" i="4"/>
  <c r="H271" i="4"/>
  <c r="I271" i="4"/>
  <c r="J271" i="4"/>
  <c r="K271" i="4"/>
  <c r="L271" i="4"/>
  <c r="G270" i="4"/>
  <c r="H270" i="4"/>
  <c r="I270" i="4"/>
  <c r="J270" i="4"/>
  <c r="K270" i="4"/>
  <c r="L270" i="4"/>
  <c r="G269" i="4"/>
  <c r="H269" i="4"/>
  <c r="I269" i="4"/>
  <c r="J269" i="4"/>
  <c r="K269" i="4"/>
  <c r="L269" i="4"/>
  <c r="G268" i="4"/>
  <c r="H268" i="4"/>
  <c r="I268" i="4"/>
  <c r="J268" i="4"/>
  <c r="K268" i="4"/>
  <c r="L268" i="4"/>
  <c r="G267" i="4"/>
  <c r="H267" i="4"/>
  <c r="I267" i="4"/>
  <c r="J267" i="4"/>
  <c r="K267" i="4"/>
  <c r="L267" i="4"/>
  <c r="G266" i="4"/>
  <c r="H266" i="4"/>
  <c r="I266" i="4"/>
  <c r="J266" i="4"/>
  <c r="K266" i="4"/>
  <c r="L266" i="4"/>
  <c r="G265" i="4"/>
  <c r="H265" i="4"/>
  <c r="I265" i="4"/>
  <c r="J265" i="4"/>
  <c r="K265" i="4"/>
  <c r="L265" i="4"/>
  <c r="G264" i="4"/>
  <c r="H264" i="4"/>
  <c r="I264" i="4"/>
  <c r="J264" i="4"/>
  <c r="K264" i="4"/>
  <c r="L264" i="4"/>
  <c r="G263" i="4"/>
  <c r="H263" i="4"/>
  <c r="I263" i="4"/>
  <c r="J263" i="4"/>
  <c r="K263" i="4"/>
  <c r="L263" i="4"/>
  <c r="G262" i="4"/>
  <c r="H262" i="4"/>
  <c r="I262" i="4"/>
  <c r="J262" i="4"/>
  <c r="K262" i="4"/>
  <c r="L262" i="4"/>
  <c r="G261" i="4"/>
  <c r="H261" i="4"/>
  <c r="I261" i="4"/>
  <c r="J261" i="4"/>
  <c r="K261" i="4"/>
  <c r="L261" i="4"/>
  <c r="G260" i="4"/>
  <c r="H260" i="4"/>
  <c r="I260" i="4"/>
  <c r="J260" i="4"/>
  <c r="K260" i="4"/>
  <c r="L260" i="4"/>
  <c r="G259" i="4"/>
  <c r="H259" i="4"/>
  <c r="I259" i="4"/>
  <c r="J259" i="4"/>
  <c r="K259" i="4"/>
  <c r="L259" i="4"/>
  <c r="G258" i="4"/>
  <c r="H258" i="4"/>
  <c r="I258" i="4"/>
  <c r="J258" i="4"/>
  <c r="K258" i="4"/>
  <c r="L258" i="4"/>
  <c r="G257" i="4"/>
  <c r="H257" i="4"/>
  <c r="I257" i="4"/>
  <c r="J257" i="4"/>
  <c r="K257" i="4"/>
  <c r="L257" i="4"/>
  <c r="G256" i="4"/>
  <c r="H256" i="4"/>
  <c r="I256" i="4"/>
  <c r="J256" i="4"/>
  <c r="K256" i="4"/>
  <c r="L256" i="4"/>
  <c r="G255" i="4"/>
  <c r="H255" i="4"/>
  <c r="I255" i="4"/>
  <c r="J255" i="4"/>
  <c r="K255" i="4"/>
  <c r="L255" i="4"/>
  <c r="G254" i="4"/>
  <c r="H254" i="4"/>
  <c r="I254" i="4"/>
  <c r="J254" i="4"/>
  <c r="K254" i="4"/>
  <c r="L254" i="4"/>
  <c r="G253" i="4"/>
  <c r="H253" i="4"/>
  <c r="I253" i="4"/>
  <c r="J253" i="4"/>
  <c r="K253" i="4"/>
  <c r="L253" i="4"/>
  <c r="G252" i="4"/>
  <c r="H252" i="4"/>
  <c r="I252" i="4"/>
  <c r="J252" i="4"/>
  <c r="K252" i="4"/>
  <c r="L252" i="4"/>
  <c r="G251" i="4"/>
  <c r="H251" i="4"/>
  <c r="I251" i="4"/>
  <c r="J251" i="4"/>
  <c r="K251" i="4"/>
  <c r="L251" i="4"/>
  <c r="G250" i="4"/>
  <c r="H250" i="4"/>
  <c r="I250" i="4"/>
  <c r="J250" i="4"/>
  <c r="K250" i="4"/>
  <c r="L250" i="4"/>
  <c r="G249" i="4"/>
  <c r="H249" i="4"/>
  <c r="I249" i="4"/>
  <c r="J249" i="4"/>
  <c r="K249" i="4"/>
  <c r="L249" i="4"/>
  <c r="G248" i="4"/>
  <c r="H248" i="4"/>
  <c r="I248" i="4"/>
  <c r="J248" i="4"/>
  <c r="K248" i="4"/>
  <c r="L248" i="4"/>
  <c r="G247" i="4"/>
  <c r="H247" i="4"/>
  <c r="I247" i="4"/>
  <c r="J247" i="4"/>
  <c r="K247" i="4"/>
  <c r="L247" i="4"/>
  <c r="G246" i="4"/>
  <c r="H246" i="4"/>
  <c r="I246" i="4"/>
  <c r="J246" i="4"/>
  <c r="K246" i="4"/>
  <c r="L246" i="4"/>
  <c r="G245" i="4"/>
  <c r="H245" i="4"/>
  <c r="I245" i="4"/>
  <c r="J245" i="4"/>
  <c r="K245" i="4"/>
  <c r="L245" i="4"/>
  <c r="G244" i="4"/>
  <c r="H244" i="4"/>
  <c r="I244" i="4"/>
  <c r="J244" i="4"/>
  <c r="K244" i="4"/>
  <c r="L244" i="4"/>
  <c r="G243" i="4"/>
  <c r="H243" i="4"/>
  <c r="I243" i="4"/>
  <c r="J243" i="4"/>
  <c r="K243" i="4"/>
  <c r="L243" i="4"/>
  <c r="G242" i="4"/>
  <c r="H242" i="4"/>
  <c r="I242" i="4"/>
  <c r="J242" i="4"/>
  <c r="K242" i="4"/>
  <c r="L242" i="4"/>
  <c r="G241" i="4"/>
  <c r="H241" i="4"/>
  <c r="I241" i="4"/>
  <c r="J241" i="4"/>
  <c r="K241" i="4"/>
  <c r="L241" i="4"/>
  <c r="G240" i="4"/>
  <c r="H240" i="4"/>
  <c r="I240" i="4"/>
  <c r="J240" i="4"/>
  <c r="K240" i="4"/>
  <c r="L240" i="4"/>
  <c r="G239" i="4"/>
  <c r="H239" i="4"/>
  <c r="I239" i="4"/>
  <c r="J239" i="4"/>
  <c r="K239" i="4"/>
  <c r="L239" i="4"/>
  <c r="G238" i="4"/>
  <c r="H238" i="4"/>
  <c r="I238" i="4"/>
  <c r="J238" i="4"/>
  <c r="K238" i="4"/>
  <c r="L238" i="4"/>
  <c r="G237" i="4"/>
  <c r="H237" i="4"/>
  <c r="I237" i="4"/>
  <c r="J237" i="4"/>
  <c r="K237" i="4"/>
  <c r="L237" i="4"/>
  <c r="G236" i="4"/>
  <c r="H236" i="4"/>
  <c r="I236" i="4"/>
  <c r="J236" i="4"/>
  <c r="K236" i="4"/>
  <c r="L236" i="4"/>
  <c r="G235" i="4"/>
  <c r="H235" i="4"/>
  <c r="I235" i="4"/>
  <c r="J235" i="4"/>
  <c r="K235" i="4"/>
  <c r="L235" i="4"/>
  <c r="G234" i="4"/>
  <c r="H234" i="4"/>
  <c r="I234" i="4"/>
  <c r="J234" i="4"/>
  <c r="K234" i="4"/>
  <c r="L234" i="4"/>
  <c r="G233" i="4"/>
  <c r="H233" i="4"/>
  <c r="I233" i="4"/>
  <c r="J233" i="4"/>
  <c r="K233" i="4"/>
  <c r="L233" i="4"/>
  <c r="G232" i="4"/>
  <c r="H232" i="4"/>
  <c r="I232" i="4"/>
  <c r="J232" i="4"/>
  <c r="K232" i="4"/>
  <c r="L232" i="4"/>
  <c r="G231" i="4"/>
  <c r="H231" i="4"/>
  <c r="I231" i="4"/>
  <c r="J231" i="4"/>
  <c r="K231" i="4"/>
  <c r="L231" i="4"/>
  <c r="G230" i="4"/>
  <c r="H230" i="4"/>
  <c r="I230" i="4"/>
  <c r="J230" i="4"/>
  <c r="K230" i="4"/>
  <c r="L230" i="4"/>
  <c r="G229" i="4"/>
  <c r="H229" i="4"/>
  <c r="I229" i="4"/>
  <c r="J229" i="4"/>
  <c r="K229" i="4"/>
  <c r="L229" i="4"/>
  <c r="G228" i="4"/>
  <c r="H228" i="4"/>
  <c r="I228" i="4"/>
  <c r="J228" i="4"/>
  <c r="K228" i="4"/>
  <c r="L228" i="4"/>
  <c r="G227" i="4"/>
  <c r="H227" i="4"/>
  <c r="I227" i="4"/>
  <c r="J227" i="4"/>
  <c r="K227" i="4"/>
  <c r="L227" i="4"/>
  <c r="G226" i="4"/>
  <c r="H226" i="4"/>
  <c r="I226" i="4"/>
  <c r="J226" i="4"/>
  <c r="K226" i="4"/>
  <c r="L226" i="4"/>
  <c r="G225" i="4"/>
  <c r="H225" i="4"/>
  <c r="I225" i="4"/>
  <c r="J225" i="4"/>
  <c r="K225" i="4"/>
  <c r="L225" i="4"/>
  <c r="G224" i="4"/>
  <c r="H224" i="4"/>
  <c r="I224" i="4"/>
  <c r="J224" i="4"/>
  <c r="K224" i="4"/>
  <c r="L224" i="4"/>
  <c r="G223" i="4"/>
  <c r="H223" i="4"/>
  <c r="I223" i="4"/>
  <c r="J223" i="4"/>
  <c r="K223" i="4"/>
  <c r="L223" i="4"/>
  <c r="G222" i="4"/>
  <c r="H222" i="4"/>
  <c r="I222" i="4"/>
  <c r="J222" i="4"/>
  <c r="K222" i="4"/>
  <c r="L222" i="4"/>
  <c r="G221" i="4"/>
  <c r="H221" i="4"/>
  <c r="I221" i="4"/>
  <c r="J221" i="4"/>
  <c r="K221" i="4"/>
  <c r="L221" i="4"/>
  <c r="G220" i="4"/>
  <c r="H220" i="4"/>
  <c r="I220" i="4"/>
  <c r="J220" i="4"/>
  <c r="K220" i="4"/>
  <c r="L220" i="4"/>
  <c r="G219" i="4"/>
  <c r="H219" i="4"/>
  <c r="I219" i="4"/>
  <c r="J219" i="4"/>
  <c r="K219" i="4"/>
  <c r="L219" i="4"/>
  <c r="G218" i="4"/>
  <c r="H218" i="4"/>
  <c r="I218" i="4"/>
  <c r="J218" i="4"/>
  <c r="K218" i="4"/>
  <c r="L218" i="4"/>
  <c r="G217" i="4"/>
  <c r="H217" i="4"/>
  <c r="I217" i="4"/>
  <c r="J217" i="4"/>
  <c r="K217" i="4"/>
  <c r="L217" i="4"/>
  <c r="G216" i="4"/>
  <c r="H216" i="4"/>
  <c r="I216" i="4"/>
  <c r="J216" i="4"/>
  <c r="K216" i="4"/>
  <c r="L216" i="4"/>
  <c r="G215" i="4"/>
  <c r="H215" i="4"/>
  <c r="I215" i="4"/>
  <c r="J215" i="4"/>
  <c r="K215" i="4"/>
  <c r="L215" i="4"/>
  <c r="G214" i="4"/>
  <c r="H214" i="4"/>
  <c r="I214" i="4"/>
  <c r="J214" i="4"/>
  <c r="K214" i="4"/>
  <c r="L214" i="4"/>
  <c r="G213" i="4"/>
  <c r="H213" i="4"/>
  <c r="I213" i="4"/>
  <c r="J213" i="4"/>
  <c r="K213" i="4"/>
  <c r="L213" i="4"/>
  <c r="G212" i="4"/>
  <c r="H212" i="4"/>
  <c r="I212" i="4"/>
  <c r="J212" i="4"/>
  <c r="K212" i="4"/>
  <c r="L212" i="4"/>
  <c r="G211" i="4"/>
  <c r="H211" i="4"/>
  <c r="I211" i="4"/>
  <c r="J211" i="4"/>
  <c r="K211" i="4"/>
  <c r="L211" i="4"/>
  <c r="G210" i="4"/>
  <c r="H210" i="4"/>
  <c r="I210" i="4"/>
  <c r="J210" i="4"/>
  <c r="K210" i="4"/>
  <c r="L210" i="4"/>
  <c r="G209" i="4"/>
  <c r="H209" i="4"/>
  <c r="I209" i="4"/>
  <c r="J209" i="4"/>
  <c r="K209" i="4"/>
  <c r="L209" i="4"/>
  <c r="G208" i="4"/>
  <c r="H208" i="4"/>
  <c r="I208" i="4"/>
  <c r="J208" i="4"/>
  <c r="K208" i="4"/>
  <c r="L208" i="4"/>
  <c r="G207" i="4"/>
  <c r="H207" i="4"/>
  <c r="I207" i="4"/>
  <c r="J207" i="4"/>
  <c r="K207" i="4"/>
  <c r="L207" i="4"/>
  <c r="G206" i="4"/>
  <c r="H206" i="4"/>
  <c r="I206" i="4"/>
  <c r="J206" i="4"/>
  <c r="K206" i="4"/>
  <c r="L206" i="4"/>
  <c r="G205" i="4"/>
  <c r="H205" i="4"/>
  <c r="I205" i="4"/>
  <c r="J205" i="4"/>
  <c r="K205" i="4"/>
  <c r="L205" i="4"/>
  <c r="G204" i="4"/>
  <c r="H204" i="4"/>
  <c r="I204" i="4"/>
  <c r="J204" i="4"/>
  <c r="K204" i="4"/>
  <c r="L204" i="4"/>
  <c r="G203" i="4"/>
  <c r="H203" i="4"/>
  <c r="I203" i="4"/>
  <c r="J203" i="4"/>
  <c r="K203" i="4"/>
  <c r="L203" i="4"/>
  <c r="G202" i="4"/>
  <c r="H202" i="4"/>
  <c r="I202" i="4"/>
  <c r="J202" i="4"/>
  <c r="K202" i="4"/>
  <c r="L202" i="4"/>
  <c r="G201" i="4"/>
  <c r="H201" i="4"/>
  <c r="I201" i="4"/>
  <c r="J201" i="4"/>
  <c r="K201" i="4"/>
  <c r="L201" i="4"/>
  <c r="G200" i="4"/>
  <c r="H200" i="4"/>
  <c r="I200" i="4"/>
  <c r="J200" i="4"/>
  <c r="K200" i="4"/>
  <c r="L200" i="4"/>
  <c r="G199" i="4"/>
  <c r="H199" i="4"/>
  <c r="I199" i="4"/>
  <c r="J199" i="4"/>
  <c r="K199" i="4"/>
  <c r="L199" i="4"/>
  <c r="G198" i="4"/>
  <c r="H198" i="4"/>
  <c r="I198" i="4"/>
  <c r="J198" i="4"/>
  <c r="K198" i="4"/>
  <c r="L198" i="4"/>
  <c r="G197" i="4"/>
  <c r="H197" i="4"/>
  <c r="I197" i="4"/>
  <c r="J197" i="4"/>
  <c r="K197" i="4"/>
  <c r="L197" i="4"/>
  <c r="G196" i="4"/>
  <c r="H196" i="4"/>
  <c r="I196" i="4"/>
  <c r="J196" i="4"/>
  <c r="K196" i="4"/>
  <c r="L196" i="4"/>
  <c r="G195" i="4"/>
  <c r="H195" i="4"/>
  <c r="I195" i="4"/>
  <c r="J195" i="4"/>
  <c r="K195" i="4"/>
  <c r="L195" i="4"/>
  <c r="G194" i="4"/>
  <c r="H194" i="4"/>
  <c r="I194" i="4"/>
  <c r="J194" i="4"/>
  <c r="K194" i="4"/>
  <c r="L194" i="4"/>
  <c r="G193" i="4"/>
  <c r="H193" i="4"/>
  <c r="I193" i="4"/>
  <c r="J193" i="4"/>
  <c r="K193" i="4"/>
  <c r="L193" i="4"/>
  <c r="G192" i="4"/>
  <c r="H192" i="4"/>
  <c r="I192" i="4"/>
  <c r="J192" i="4"/>
  <c r="K192" i="4"/>
  <c r="L192" i="4"/>
  <c r="G191" i="4"/>
  <c r="H191" i="4"/>
  <c r="I191" i="4"/>
  <c r="J191" i="4"/>
  <c r="K191" i="4"/>
  <c r="L191" i="4"/>
  <c r="G190" i="4"/>
  <c r="H190" i="4"/>
  <c r="I190" i="4"/>
  <c r="J190" i="4"/>
  <c r="K190" i="4"/>
  <c r="L190" i="4"/>
  <c r="G189" i="4"/>
  <c r="H189" i="4"/>
  <c r="I189" i="4"/>
  <c r="J189" i="4"/>
  <c r="K189" i="4"/>
  <c r="L189" i="4"/>
  <c r="G188" i="4"/>
  <c r="H188" i="4"/>
  <c r="I188" i="4"/>
  <c r="J188" i="4"/>
  <c r="K188" i="4"/>
  <c r="L188" i="4"/>
  <c r="G187" i="4"/>
  <c r="H187" i="4"/>
  <c r="I187" i="4"/>
  <c r="J187" i="4"/>
  <c r="K187" i="4"/>
  <c r="L187" i="4"/>
  <c r="G186" i="4"/>
  <c r="H186" i="4"/>
  <c r="I186" i="4"/>
  <c r="J186" i="4"/>
  <c r="K186" i="4"/>
  <c r="L186" i="4"/>
  <c r="G185" i="4"/>
  <c r="H185" i="4"/>
  <c r="I185" i="4"/>
  <c r="J185" i="4"/>
  <c r="K185" i="4"/>
  <c r="L185" i="4"/>
  <c r="G184" i="4"/>
  <c r="H184" i="4"/>
  <c r="I184" i="4"/>
  <c r="J184" i="4"/>
  <c r="K184" i="4"/>
  <c r="L184" i="4"/>
  <c r="G183" i="4"/>
  <c r="H183" i="4"/>
  <c r="I183" i="4"/>
  <c r="J183" i="4"/>
  <c r="K183" i="4"/>
  <c r="L183" i="4"/>
  <c r="G182" i="4"/>
  <c r="H182" i="4"/>
  <c r="I182" i="4"/>
  <c r="J182" i="4"/>
  <c r="K182" i="4"/>
  <c r="L182" i="4"/>
  <c r="G181" i="4"/>
  <c r="H181" i="4"/>
  <c r="I181" i="4"/>
  <c r="J181" i="4"/>
  <c r="K181" i="4"/>
  <c r="L181" i="4"/>
  <c r="G180" i="4"/>
  <c r="H180" i="4"/>
  <c r="I180" i="4"/>
  <c r="J180" i="4"/>
  <c r="K180" i="4"/>
  <c r="L180" i="4"/>
  <c r="G179" i="4"/>
  <c r="H179" i="4"/>
  <c r="I179" i="4"/>
  <c r="J179" i="4"/>
  <c r="K179" i="4"/>
  <c r="L179" i="4"/>
  <c r="G178" i="4"/>
  <c r="H178" i="4"/>
  <c r="I178" i="4"/>
  <c r="J178" i="4"/>
  <c r="K178" i="4"/>
  <c r="L178" i="4"/>
  <c r="G177" i="4"/>
  <c r="H177" i="4"/>
  <c r="I177" i="4"/>
  <c r="J177" i="4"/>
  <c r="K177" i="4"/>
  <c r="L177" i="4"/>
  <c r="G176" i="4"/>
  <c r="H176" i="4"/>
  <c r="I176" i="4"/>
  <c r="J176" i="4"/>
  <c r="K176" i="4"/>
  <c r="L176" i="4"/>
  <c r="G175" i="4"/>
  <c r="H175" i="4"/>
  <c r="I175" i="4"/>
  <c r="J175" i="4"/>
  <c r="K175" i="4"/>
  <c r="L175" i="4"/>
  <c r="G174" i="4"/>
  <c r="H174" i="4"/>
  <c r="I174" i="4"/>
  <c r="J174" i="4"/>
  <c r="K174" i="4"/>
  <c r="L174" i="4"/>
  <c r="G173" i="4"/>
  <c r="H173" i="4"/>
  <c r="I173" i="4"/>
  <c r="J173" i="4"/>
  <c r="K173" i="4"/>
  <c r="L173" i="4"/>
  <c r="G172" i="4"/>
  <c r="H172" i="4"/>
  <c r="I172" i="4"/>
  <c r="J172" i="4"/>
  <c r="K172" i="4"/>
  <c r="L172" i="4"/>
  <c r="G171" i="4"/>
  <c r="H171" i="4"/>
  <c r="I171" i="4"/>
  <c r="J171" i="4"/>
  <c r="K171" i="4"/>
  <c r="L171" i="4"/>
  <c r="G170" i="4"/>
  <c r="H170" i="4"/>
  <c r="I170" i="4"/>
  <c r="J170" i="4"/>
  <c r="K170" i="4"/>
  <c r="L170" i="4"/>
  <c r="G169" i="4"/>
  <c r="H169" i="4"/>
  <c r="I169" i="4"/>
  <c r="J169" i="4"/>
  <c r="K169" i="4"/>
  <c r="L169" i="4"/>
  <c r="G168" i="4"/>
  <c r="H168" i="4"/>
  <c r="I168" i="4"/>
  <c r="J168" i="4"/>
  <c r="K168" i="4"/>
  <c r="L168" i="4"/>
  <c r="G167" i="4"/>
  <c r="H167" i="4"/>
  <c r="I167" i="4"/>
  <c r="J167" i="4"/>
  <c r="K167" i="4"/>
  <c r="L167" i="4"/>
  <c r="G166" i="4"/>
  <c r="H166" i="4"/>
  <c r="I166" i="4"/>
  <c r="J166" i="4"/>
  <c r="K166" i="4"/>
  <c r="L166" i="4"/>
  <c r="G165" i="4"/>
  <c r="H165" i="4"/>
  <c r="I165" i="4"/>
  <c r="J165" i="4"/>
  <c r="K165" i="4"/>
  <c r="L165" i="4"/>
  <c r="G164" i="4"/>
  <c r="H164" i="4"/>
  <c r="I164" i="4"/>
  <c r="J164" i="4"/>
  <c r="K164" i="4"/>
  <c r="L164" i="4"/>
  <c r="G163" i="4"/>
  <c r="H163" i="4"/>
  <c r="I163" i="4"/>
  <c r="J163" i="4"/>
  <c r="K163" i="4"/>
  <c r="L163" i="4"/>
  <c r="G162" i="4"/>
  <c r="H162" i="4"/>
  <c r="I162" i="4"/>
  <c r="J162" i="4"/>
  <c r="K162" i="4"/>
  <c r="L162" i="4"/>
  <c r="G161" i="4"/>
  <c r="H161" i="4"/>
  <c r="I161" i="4"/>
  <c r="J161" i="4"/>
  <c r="K161" i="4"/>
  <c r="L161" i="4"/>
  <c r="G160" i="4"/>
  <c r="H160" i="4"/>
  <c r="I160" i="4"/>
  <c r="J160" i="4"/>
  <c r="K160" i="4"/>
  <c r="L160" i="4"/>
  <c r="G159" i="4"/>
  <c r="H159" i="4"/>
  <c r="I159" i="4"/>
  <c r="J159" i="4"/>
  <c r="K159" i="4"/>
  <c r="L159" i="4"/>
  <c r="G158" i="4"/>
  <c r="H158" i="4"/>
  <c r="I158" i="4"/>
  <c r="J158" i="4"/>
  <c r="K158" i="4"/>
  <c r="L158" i="4"/>
  <c r="G157" i="4"/>
  <c r="H157" i="4"/>
  <c r="I157" i="4"/>
  <c r="J157" i="4"/>
  <c r="K157" i="4"/>
  <c r="L157" i="4"/>
  <c r="G156" i="4"/>
  <c r="H156" i="4"/>
  <c r="I156" i="4"/>
  <c r="J156" i="4"/>
  <c r="K156" i="4"/>
  <c r="L156" i="4"/>
  <c r="G155" i="4"/>
  <c r="H155" i="4"/>
  <c r="I155" i="4"/>
  <c r="J155" i="4"/>
  <c r="K155" i="4"/>
  <c r="L155" i="4"/>
  <c r="G154" i="4"/>
  <c r="H154" i="4"/>
  <c r="I154" i="4"/>
  <c r="J154" i="4"/>
  <c r="K154" i="4"/>
  <c r="L154" i="4"/>
  <c r="G153" i="4"/>
  <c r="H153" i="4"/>
  <c r="I153" i="4"/>
  <c r="J153" i="4"/>
  <c r="K153" i="4"/>
  <c r="L153" i="4"/>
  <c r="G152" i="4"/>
  <c r="H152" i="4"/>
  <c r="I152" i="4"/>
  <c r="J152" i="4"/>
  <c r="K152" i="4"/>
  <c r="L152" i="4"/>
  <c r="G151" i="4"/>
  <c r="H151" i="4"/>
  <c r="I151" i="4"/>
  <c r="J151" i="4"/>
  <c r="K151" i="4"/>
  <c r="L151" i="4"/>
  <c r="G150" i="4"/>
  <c r="H150" i="4"/>
  <c r="I150" i="4"/>
  <c r="J150" i="4"/>
  <c r="K150" i="4"/>
  <c r="L150" i="4"/>
  <c r="G149" i="4"/>
  <c r="H149" i="4"/>
  <c r="I149" i="4"/>
  <c r="J149" i="4"/>
  <c r="K149" i="4"/>
  <c r="L149" i="4"/>
  <c r="G148" i="4"/>
  <c r="H148" i="4"/>
  <c r="I148" i="4"/>
  <c r="J148" i="4"/>
  <c r="K148" i="4"/>
  <c r="L148" i="4"/>
  <c r="G147" i="4"/>
  <c r="H147" i="4"/>
  <c r="I147" i="4"/>
  <c r="J147" i="4"/>
  <c r="K147" i="4"/>
  <c r="L147" i="4"/>
  <c r="G146" i="4"/>
  <c r="H146" i="4"/>
  <c r="I146" i="4"/>
  <c r="J146" i="4"/>
  <c r="K146" i="4"/>
  <c r="L146" i="4"/>
  <c r="G145" i="4"/>
  <c r="H145" i="4"/>
  <c r="I145" i="4"/>
  <c r="J145" i="4"/>
  <c r="K145" i="4"/>
  <c r="L145" i="4"/>
  <c r="G144" i="4"/>
  <c r="H144" i="4"/>
  <c r="I144" i="4"/>
  <c r="J144" i="4"/>
  <c r="K144" i="4"/>
  <c r="L144" i="4"/>
  <c r="G143" i="4"/>
  <c r="H143" i="4"/>
  <c r="I143" i="4"/>
  <c r="J143" i="4"/>
  <c r="K143" i="4"/>
  <c r="L143" i="4"/>
  <c r="G142" i="4"/>
  <c r="H142" i="4"/>
  <c r="I142" i="4"/>
  <c r="J142" i="4"/>
  <c r="K142" i="4"/>
  <c r="L142" i="4"/>
  <c r="G141" i="4"/>
  <c r="H141" i="4"/>
  <c r="I141" i="4"/>
  <c r="J141" i="4"/>
  <c r="K141" i="4"/>
  <c r="L141" i="4"/>
  <c r="G140" i="4"/>
  <c r="H140" i="4"/>
  <c r="I140" i="4"/>
  <c r="J140" i="4"/>
  <c r="K140" i="4"/>
  <c r="L140" i="4"/>
  <c r="G139" i="4"/>
  <c r="H139" i="4"/>
  <c r="I139" i="4"/>
  <c r="J139" i="4"/>
  <c r="K139" i="4"/>
  <c r="L139" i="4"/>
  <c r="G138" i="4"/>
  <c r="H138" i="4"/>
  <c r="I138" i="4"/>
  <c r="J138" i="4"/>
  <c r="K138" i="4"/>
  <c r="L138" i="4"/>
  <c r="G137" i="4"/>
  <c r="H137" i="4"/>
  <c r="I137" i="4"/>
  <c r="J137" i="4"/>
  <c r="K137" i="4"/>
  <c r="L137" i="4"/>
  <c r="G136" i="4"/>
  <c r="H136" i="4"/>
  <c r="I136" i="4"/>
  <c r="J136" i="4"/>
  <c r="K136" i="4"/>
  <c r="L136" i="4"/>
  <c r="G135" i="4"/>
  <c r="H135" i="4"/>
  <c r="I135" i="4"/>
  <c r="J135" i="4"/>
  <c r="K135" i="4"/>
  <c r="L135" i="4"/>
  <c r="G134" i="4"/>
  <c r="H134" i="4"/>
  <c r="I134" i="4"/>
  <c r="J134" i="4"/>
  <c r="K134" i="4"/>
  <c r="L134" i="4"/>
  <c r="G133" i="4"/>
  <c r="H133" i="4"/>
  <c r="I133" i="4"/>
  <c r="J133" i="4"/>
  <c r="K133" i="4"/>
  <c r="L133" i="4"/>
  <c r="G132" i="4"/>
  <c r="H132" i="4"/>
  <c r="I132" i="4"/>
  <c r="J132" i="4"/>
  <c r="K132" i="4"/>
  <c r="L132" i="4"/>
  <c r="G131" i="4"/>
  <c r="H131" i="4"/>
  <c r="I131" i="4"/>
  <c r="J131" i="4"/>
  <c r="K131" i="4"/>
  <c r="L131" i="4"/>
  <c r="G130" i="4"/>
  <c r="H130" i="4"/>
  <c r="I130" i="4"/>
  <c r="J130" i="4"/>
  <c r="K130" i="4"/>
  <c r="L130" i="4"/>
  <c r="G129" i="4"/>
  <c r="H129" i="4"/>
  <c r="I129" i="4"/>
  <c r="J129" i="4"/>
  <c r="K129" i="4"/>
  <c r="L129" i="4"/>
  <c r="G128" i="4"/>
  <c r="H128" i="4"/>
  <c r="I128" i="4"/>
  <c r="J128" i="4"/>
  <c r="K128" i="4"/>
  <c r="L128" i="4"/>
  <c r="G127" i="4"/>
  <c r="H127" i="4"/>
  <c r="I127" i="4"/>
  <c r="J127" i="4"/>
  <c r="K127" i="4"/>
  <c r="L127" i="4"/>
  <c r="G126" i="4"/>
  <c r="H126" i="4"/>
  <c r="I126" i="4"/>
  <c r="J126" i="4"/>
  <c r="K126" i="4"/>
  <c r="L126" i="4"/>
  <c r="G125" i="4"/>
  <c r="H125" i="4"/>
  <c r="I125" i="4"/>
  <c r="J125" i="4"/>
  <c r="K125" i="4"/>
  <c r="L125" i="4"/>
  <c r="G124" i="4"/>
  <c r="H124" i="4"/>
  <c r="I124" i="4"/>
  <c r="J124" i="4"/>
  <c r="K124" i="4"/>
  <c r="L124" i="4"/>
  <c r="G123" i="4"/>
  <c r="H123" i="4"/>
  <c r="I123" i="4"/>
  <c r="J123" i="4"/>
  <c r="K123" i="4"/>
  <c r="L123" i="4"/>
  <c r="G122" i="4"/>
  <c r="H122" i="4"/>
  <c r="I122" i="4"/>
  <c r="J122" i="4"/>
  <c r="K122" i="4"/>
  <c r="L122" i="4"/>
  <c r="G121" i="4"/>
  <c r="H121" i="4"/>
  <c r="I121" i="4"/>
  <c r="J121" i="4"/>
  <c r="K121" i="4"/>
  <c r="L121" i="4"/>
  <c r="G120" i="4"/>
  <c r="H120" i="4"/>
  <c r="I120" i="4"/>
  <c r="J120" i="4"/>
  <c r="K120" i="4"/>
  <c r="L120" i="4"/>
  <c r="G119" i="4"/>
  <c r="H119" i="4"/>
  <c r="I119" i="4"/>
  <c r="J119" i="4"/>
  <c r="K119" i="4"/>
  <c r="L119" i="4"/>
  <c r="G118" i="4"/>
  <c r="H118" i="4"/>
  <c r="I118" i="4"/>
  <c r="J118" i="4"/>
  <c r="K118" i="4"/>
  <c r="L118" i="4"/>
  <c r="G117" i="4"/>
  <c r="H117" i="4"/>
  <c r="I117" i="4"/>
  <c r="J117" i="4"/>
  <c r="K117" i="4"/>
  <c r="L117" i="4"/>
  <c r="G116" i="4"/>
  <c r="H116" i="4"/>
  <c r="I116" i="4"/>
  <c r="J116" i="4"/>
  <c r="K116" i="4"/>
  <c r="L116" i="4"/>
  <c r="G115" i="4"/>
  <c r="H115" i="4"/>
  <c r="I115" i="4"/>
  <c r="J115" i="4"/>
  <c r="K115" i="4"/>
  <c r="L115" i="4"/>
  <c r="G114" i="4"/>
  <c r="H114" i="4"/>
  <c r="I114" i="4"/>
  <c r="J114" i="4"/>
  <c r="K114" i="4"/>
  <c r="L114" i="4"/>
  <c r="G113" i="4"/>
  <c r="H113" i="4"/>
  <c r="I113" i="4"/>
  <c r="J113" i="4"/>
  <c r="K113" i="4"/>
  <c r="L113" i="4"/>
  <c r="G112" i="4"/>
  <c r="H112" i="4"/>
  <c r="I112" i="4"/>
  <c r="J112" i="4"/>
  <c r="K112" i="4"/>
  <c r="L112" i="4"/>
  <c r="G111" i="4"/>
  <c r="H111" i="4"/>
  <c r="I111" i="4"/>
  <c r="J111" i="4"/>
  <c r="K111" i="4"/>
  <c r="L111" i="4"/>
  <c r="G110" i="4"/>
  <c r="H110" i="4"/>
  <c r="I110" i="4"/>
  <c r="J110" i="4"/>
  <c r="K110" i="4"/>
  <c r="L110" i="4"/>
  <c r="G109" i="4"/>
  <c r="H109" i="4"/>
  <c r="I109" i="4"/>
  <c r="J109" i="4"/>
  <c r="K109" i="4"/>
  <c r="L109" i="4"/>
  <c r="G108" i="4"/>
  <c r="H108" i="4"/>
  <c r="I108" i="4"/>
  <c r="J108" i="4"/>
  <c r="K108" i="4"/>
  <c r="L108" i="4"/>
  <c r="G107" i="4"/>
  <c r="H107" i="4"/>
  <c r="I107" i="4"/>
  <c r="J107" i="4"/>
  <c r="K107" i="4"/>
  <c r="L107" i="4"/>
  <c r="G106" i="4"/>
  <c r="H106" i="4"/>
  <c r="I106" i="4"/>
  <c r="J106" i="4"/>
  <c r="K106" i="4"/>
  <c r="L106" i="4"/>
  <c r="G105" i="4"/>
  <c r="H105" i="4"/>
  <c r="I105" i="4"/>
  <c r="J105" i="4"/>
  <c r="K105" i="4"/>
  <c r="L105" i="4"/>
  <c r="G104" i="4"/>
  <c r="H104" i="4"/>
  <c r="I104" i="4"/>
  <c r="J104" i="4"/>
  <c r="K104" i="4"/>
  <c r="L104" i="4"/>
  <c r="G103" i="4"/>
  <c r="H103" i="4"/>
  <c r="I103" i="4"/>
  <c r="J103" i="4"/>
  <c r="K103" i="4"/>
  <c r="L103" i="4"/>
  <c r="G102" i="4"/>
  <c r="H102" i="4"/>
  <c r="I102" i="4"/>
  <c r="J102" i="4"/>
  <c r="K102" i="4"/>
  <c r="L102" i="4"/>
  <c r="G101" i="4"/>
  <c r="H101" i="4"/>
  <c r="I101" i="4"/>
  <c r="J101" i="4"/>
  <c r="K101" i="4"/>
  <c r="L101" i="4"/>
  <c r="G100" i="4"/>
  <c r="H100" i="4"/>
  <c r="I100" i="4"/>
  <c r="J100" i="4"/>
  <c r="K100" i="4"/>
  <c r="L100" i="4"/>
  <c r="G99" i="4"/>
  <c r="H99" i="4"/>
  <c r="I99" i="4"/>
  <c r="J99" i="4"/>
  <c r="K99" i="4"/>
  <c r="L99" i="4"/>
  <c r="G98" i="4"/>
  <c r="H98" i="4"/>
  <c r="I98" i="4"/>
  <c r="J98" i="4"/>
  <c r="K98" i="4"/>
  <c r="L98" i="4"/>
  <c r="G97" i="4"/>
  <c r="H97" i="4"/>
  <c r="I97" i="4"/>
  <c r="J97" i="4"/>
  <c r="K97" i="4"/>
  <c r="L97" i="4"/>
  <c r="G96" i="4"/>
  <c r="H96" i="4"/>
  <c r="I96" i="4"/>
  <c r="J96" i="4"/>
  <c r="K96" i="4"/>
  <c r="L96" i="4"/>
  <c r="G95" i="4"/>
  <c r="H95" i="4"/>
  <c r="I95" i="4"/>
  <c r="J95" i="4"/>
  <c r="K95" i="4"/>
  <c r="L95" i="4"/>
  <c r="G94" i="4"/>
  <c r="H94" i="4"/>
  <c r="I94" i="4"/>
  <c r="J94" i="4"/>
  <c r="K94" i="4"/>
  <c r="L94" i="4"/>
  <c r="G93" i="4"/>
  <c r="H93" i="4"/>
  <c r="I93" i="4"/>
  <c r="J93" i="4"/>
  <c r="K93" i="4"/>
  <c r="L93" i="4"/>
  <c r="G92" i="4"/>
  <c r="H92" i="4"/>
  <c r="I92" i="4"/>
  <c r="J92" i="4"/>
  <c r="K92" i="4"/>
  <c r="L92" i="4"/>
  <c r="G91" i="4"/>
  <c r="H91" i="4"/>
  <c r="I91" i="4"/>
  <c r="J91" i="4"/>
  <c r="K91" i="4"/>
  <c r="L91" i="4"/>
  <c r="G90" i="4"/>
  <c r="H90" i="4"/>
  <c r="I90" i="4"/>
  <c r="J90" i="4"/>
  <c r="K90" i="4"/>
  <c r="L90" i="4"/>
  <c r="G89" i="4"/>
  <c r="H89" i="4"/>
  <c r="I89" i="4"/>
  <c r="J89" i="4"/>
  <c r="K89" i="4"/>
  <c r="L89" i="4"/>
  <c r="G88" i="4"/>
  <c r="H88" i="4"/>
  <c r="I88" i="4"/>
  <c r="J88" i="4"/>
  <c r="K88" i="4"/>
  <c r="L88" i="4"/>
  <c r="G87" i="4"/>
  <c r="H87" i="4"/>
  <c r="I87" i="4"/>
  <c r="J87" i="4"/>
  <c r="K87" i="4"/>
  <c r="L87" i="4"/>
  <c r="G86" i="4"/>
  <c r="H86" i="4"/>
  <c r="I86" i="4"/>
  <c r="J86" i="4"/>
  <c r="K86" i="4"/>
  <c r="L86" i="4"/>
  <c r="G85" i="4"/>
  <c r="H85" i="4"/>
  <c r="I85" i="4"/>
  <c r="J85" i="4"/>
  <c r="K85" i="4"/>
  <c r="L85" i="4"/>
  <c r="G84" i="4"/>
  <c r="H84" i="4"/>
  <c r="I84" i="4"/>
  <c r="J84" i="4"/>
  <c r="K84" i="4"/>
  <c r="L84" i="4"/>
  <c r="G83" i="4"/>
  <c r="H83" i="4"/>
  <c r="I83" i="4"/>
  <c r="J83" i="4"/>
  <c r="K83" i="4"/>
  <c r="L83" i="4"/>
  <c r="G82" i="4"/>
  <c r="H82" i="4"/>
  <c r="I82" i="4"/>
  <c r="J82" i="4"/>
  <c r="K82" i="4"/>
  <c r="L82" i="4"/>
  <c r="G81" i="4"/>
  <c r="H81" i="4"/>
  <c r="I81" i="4"/>
  <c r="J81" i="4"/>
  <c r="K81" i="4"/>
  <c r="L81" i="4"/>
  <c r="G80" i="4"/>
  <c r="H80" i="4"/>
  <c r="I80" i="4"/>
  <c r="J80" i="4"/>
  <c r="K80" i="4"/>
  <c r="L80" i="4"/>
  <c r="G79" i="4"/>
  <c r="H79" i="4"/>
  <c r="I79" i="4"/>
  <c r="J79" i="4"/>
  <c r="K79" i="4"/>
  <c r="L79" i="4"/>
  <c r="G78" i="4"/>
  <c r="H78" i="4"/>
  <c r="I78" i="4"/>
  <c r="J78" i="4"/>
  <c r="K78" i="4"/>
  <c r="L78" i="4"/>
  <c r="G77" i="4"/>
  <c r="H77" i="4"/>
  <c r="I77" i="4"/>
  <c r="J77" i="4"/>
  <c r="K77" i="4"/>
  <c r="L77" i="4"/>
  <c r="G76" i="4"/>
  <c r="H76" i="4"/>
  <c r="I76" i="4"/>
  <c r="J76" i="4"/>
  <c r="K76" i="4"/>
  <c r="L76" i="4"/>
  <c r="G75" i="4"/>
  <c r="H75" i="4"/>
  <c r="I75" i="4"/>
  <c r="J75" i="4"/>
  <c r="K75" i="4"/>
  <c r="L75" i="4"/>
  <c r="G74" i="4"/>
  <c r="H74" i="4"/>
  <c r="I74" i="4"/>
  <c r="J74" i="4"/>
  <c r="K74" i="4"/>
  <c r="L74" i="4"/>
  <c r="G73" i="4"/>
  <c r="H73" i="4"/>
  <c r="I73" i="4"/>
  <c r="J73" i="4"/>
  <c r="K73" i="4"/>
  <c r="L73" i="4"/>
  <c r="G72" i="4"/>
  <c r="H72" i="4"/>
  <c r="I72" i="4"/>
  <c r="J72" i="4"/>
  <c r="K72" i="4"/>
  <c r="L72" i="4"/>
  <c r="G71" i="4"/>
  <c r="H71" i="4"/>
  <c r="I71" i="4"/>
  <c r="J71" i="4"/>
  <c r="K71" i="4"/>
  <c r="L71" i="4"/>
  <c r="G70" i="4"/>
  <c r="H70" i="4"/>
  <c r="I70" i="4"/>
  <c r="J70" i="4"/>
  <c r="K70" i="4"/>
  <c r="L70" i="4"/>
  <c r="G69" i="4"/>
  <c r="H69" i="4"/>
  <c r="I69" i="4"/>
  <c r="J69" i="4"/>
  <c r="K69" i="4"/>
  <c r="L69" i="4"/>
  <c r="G68" i="4"/>
  <c r="H68" i="4"/>
  <c r="I68" i="4"/>
  <c r="J68" i="4"/>
  <c r="K68" i="4"/>
  <c r="L68" i="4"/>
  <c r="G67" i="4"/>
  <c r="H67" i="4"/>
  <c r="I67" i="4"/>
  <c r="J67" i="4"/>
  <c r="K67" i="4"/>
  <c r="L67" i="4"/>
  <c r="G66" i="4"/>
  <c r="H66" i="4"/>
  <c r="I66" i="4"/>
  <c r="J66" i="4"/>
  <c r="K66" i="4"/>
  <c r="L66" i="4"/>
  <c r="G65" i="4"/>
  <c r="H65" i="4"/>
  <c r="I65" i="4"/>
  <c r="J65" i="4"/>
  <c r="K65" i="4"/>
  <c r="L65" i="4"/>
  <c r="G64" i="4"/>
  <c r="H64" i="4"/>
  <c r="I64" i="4"/>
  <c r="J64" i="4"/>
  <c r="K64" i="4"/>
  <c r="L64" i="4"/>
  <c r="G63" i="4"/>
  <c r="H63" i="4"/>
  <c r="I63" i="4"/>
  <c r="J63" i="4"/>
  <c r="K63" i="4"/>
  <c r="L63" i="4"/>
  <c r="G62" i="4"/>
  <c r="H62" i="4"/>
  <c r="I62" i="4"/>
  <c r="J62" i="4"/>
  <c r="K62" i="4"/>
  <c r="L62" i="4"/>
  <c r="G61" i="4"/>
  <c r="H61" i="4"/>
  <c r="I61" i="4"/>
  <c r="J61" i="4"/>
  <c r="K61" i="4"/>
  <c r="L61" i="4"/>
  <c r="G60" i="4"/>
  <c r="H60" i="4"/>
  <c r="I60" i="4"/>
  <c r="J60" i="4"/>
  <c r="K60" i="4"/>
  <c r="L60" i="4"/>
  <c r="G59" i="4"/>
  <c r="H59" i="4"/>
  <c r="I59" i="4"/>
  <c r="J59" i="4"/>
  <c r="K59" i="4"/>
  <c r="L59" i="4"/>
  <c r="G58" i="4"/>
  <c r="H58" i="4"/>
  <c r="I58" i="4"/>
  <c r="J58" i="4"/>
  <c r="K58" i="4"/>
  <c r="L58" i="4"/>
  <c r="G57" i="4"/>
  <c r="H57" i="4"/>
  <c r="I57" i="4"/>
  <c r="J57" i="4"/>
  <c r="K57" i="4"/>
  <c r="L57" i="4"/>
  <c r="G56" i="4"/>
  <c r="H56" i="4"/>
  <c r="I56" i="4"/>
  <c r="J56" i="4"/>
  <c r="K56" i="4"/>
  <c r="L56" i="4"/>
  <c r="G55" i="4"/>
  <c r="H55" i="4"/>
  <c r="I55" i="4"/>
  <c r="J55" i="4"/>
  <c r="K55" i="4"/>
  <c r="L55" i="4"/>
  <c r="G54" i="4"/>
  <c r="H54" i="4"/>
  <c r="I54" i="4"/>
  <c r="J54" i="4"/>
  <c r="K54" i="4"/>
  <c r="L54" i="4"/>
  <c r="G53" i="4"/>
  <c r="H53" i="4"/>
  <c r="I53" i="4"/>
  <c r="J53" i="4"/>
  <c r="K53" i="4"/>
  <c r="L53" i="4"/>
  <c r="G52" i="4"/>
  <c r="H52" i="4"/>
  <c r="I52" i="4"/>
  <c r="J52" i="4"/>
  <c r="K52" i="4"/>
  <c r="L52" i="4"/>
  <c r="G51" i="4"/>
  <c r="H51" i="4"/>
  <c r="I51" i="4"/>
  <c r="J51" i="4"/>
  <c r="K51" i="4"/>
  <c r="L51" i="4"/>
  <c r="G50" i="4"/>
  <c r="H50" i="4"/>
  <c r="I50" i="4"/>
  <c r="J50" i="4"/>
  <c r="K50" i="4"/>
  <c r="L50" i="4"/>
  <c r="G49" i="4"/>
  <c r="H49" i="4"/>
  <c r="I49" i="4"/>
  <c r="J49" i="4"/>
  <c r="K49" i="4"/>
  <c r="L49" i="4"/>
  <c r="G48" i="4"/>
  <c r="H48" i="4"/>
  <c r="I48" i="4"/>
  <c r="J48" i="4"/>
  <c r="K48" i="4"/>
  <c r="L48" i="4"/>
  <c r="G47" i="4"/>
  <c r="H47" i="4"/>
  <c r="I47" i="4"/>
  <c r="J47" i="4"/>
  <c r="K47" i="4"/>
  <c r="L47" i="4"/>
  <c r="G46" i="4"/>
  <c r="H46" i="4"/>
  <c r="I46" i="4"/>
  <c r="J46" i="4"/>
  <c r="K46" i="4"/>
  <c r="L46" i="4"/>
  <c r="G45" i="4"/>
  <c r="H45" i="4"/>
  <c r="I45" i="4"/>
  <c r="J45" i="4"/>
  <c r="K45" i="4"/>
  <c r="L45" i="4"/>
  <c r="G44" i="4"/>
  <c r="H44" i="4"/>
  <c r="I44" i="4"/>
  <c r="J44" i="4"/>
  <c r="K44" i="4"/>
  <c r="L44" i="4"/>
  <c r="G43" i="4"/>
  <c r="H43" i="4"/>
  <c r="I43" i="4"/>
  <c r="J43" i="4"/>
  <c r="K43" i="4"/>
  <c r="L43" i="4"/>
  <c r="G42" i="4"/>
  <c r="H42" i="4"/>
  <c r="I42" i="4"/>
  <c r="J42" i="4"/>
  <c r="K42" i="4"/>
  <c r="L42" i="4"/>
  <c r="G41" i="4"/>
  <c r="H41" i="4"/>
  <c r="I41" i="4"/>
  <c r="J41" i="4"/>
  <c r="K41" i="4"/>
  <c r="L41" i="4"/>
  <c r="G40" i="4"/>
  <c r="H40" i="4"/>
  <c r="I40" i="4"/>
  <c r="J40" i="4"/>
  <c r="K40" i="4"/>
  <c r="L40" i="4"/>
  <c r="G39" i="4"/>
  <c r="H39" i="4"/>
  <c r="I39" i="4"/>
  <c r="J39" i="4"/>
  <c r="K39" i="4"/>
  <c r="L39" i="4"/>
  <c r="G38" i="4"/>
  <c r="H38" i="4"/>
  <c r="I38" i="4"/>
  <c r="J38" i="4"/>
  <c r="K38" i="4"/>
  <c r="L38" i="4"/>
  <c r="G37" i="4"/>
  <c r="H37" i="4"/>
  <c r="I37" i="4"/>
  <c r="J37" i="4"/>
  <c r="K37" i="4"/>
  <c r="L37" i="4"/>
  <c r="G36" i="4"/>
  <c r="H36" i="4"/>
  <c r="I36" i="4"/>
  <c r="J36" i="4"/>
  <c r="K36" i="4"/>
  <c r="L36" i="4"/>
  <c r="G35" i="4"/>
  <c r="H35" i="4"/>
  <c r="I35" i="4"/>
  <c r="J35" i="4"/>
  <c r="K35" i="4"/>
  <c r="L35" i="4"/>
  <c r="G34" i="4"/>
  <c r="H34" i="4"/>
  <c r="I34" i="4"/>
  <c r="J34" i="4"/>
  <c r="K34" i="4"/>
  <c r="L34" i="4"/>
  <c r="G33" i="4"/>
  <c r="H33" i="4"/>
  <c r="I33" i="4"/>
  <c r="J33" i="4"/>
  <c r="K33" i="4"/>
  <c r="L33" i="4"/>
  <c r="G32" i="4"/>
  <c r="H32" i="4"/>
  <c r="I32" i="4"/>
  <c r="J32" i="4"/>
  <c r="K32" i="4"/>
  <c r="L32" i="4"/>
  <c r="G31" i="4"/>
  <c r="H31" i="4"/>
  <c r="I31" i="4"/>
  <c r="J31" i="4"/>
  <c r="K31" i="4"/>
  <c r="L31" i="4"/>
  <c r="G30" i="4"/>
  <c r="H30" i="4"/>
  <c r="I30" i="4"/>
  <c r="J30" i="4"/>
  <c r="K30" i="4"/>
  <c r="L30" i="4"/>
  <c r="G29" i="4"/>
  <c r="H29" i="4"/>
  <c r="I29" i="4"/>
  <c r="J29" i="4"/>
  <c r="K29" i="4"/>
  <c r="L29" i="4"/>
  <c r="G28" i="4"/>
  <c r="H28" i="4"/>
  <c r="I28" i="4"/>
  <c r="J28" i="4"/>
  <c r="K28" i="4"/>
  <c r="L28" i="4"/>
  <c r="G27" i="4"/>
  <c r="H27" i="4"/>
  <c r="I27" i="4"/>
  <c r="J27" i="4"/>
  <c r="K27" i="4"/>
  <c r="L27" i="4"/>
  <c r="G26" i="4"/>
  <c r="H26" i="4"/>
  <c r="I26" i="4"/>
  <c r="J26" i="4"/>
  <c r="K26" i="4"/>
  <c r="L26" i="4"/>
  <c r="G25" i="4"/>
  <c r="H25" i="4"/>
  <c r="I25" i="4"/>
  <c r="J25" i="4"/>
  <c r="K25" i="4"/>
  <c r="L25" i="4"/>
  <c r="G24" i="4"/>
  <c r="H24" i="4"/>
  <c r="I24" i="4"/>
  <c r="J24" i="4"/>
  <c r="K24" i="4"/>
  <c r="L24" i="4"/>
  <c r="G23" i="4"/>
  <c r="H23" i="4"/>
  <c r="I23" i="4"/>
  <c r="J23" i="4"/>
  <c r="K23" i="4"/>
  <c r="L23" i="4"/>
  <c r="G22" i="4"/>
  <c r="H22" i="4"/>
  <c r="I22" i="4"/>
  <c r="J22" i="4"/>
  <c r="K22" i="4"/>
  <c r="L22" i="4"/>
  <c r="G21" i="4"/>
  <c r="H21" i="4"/>
  <c r="I21" i="4"/>
  <c r="J21" i="4"/>
  <c r="K21" i="4"/>
  <c r="L21" i="4"/>
  <c r="G20" i="4"/>
  <c r="H20" i="4"/>
  <c r="I20" i="4"/>
  <c r="J20" i="4"/>
  <c r="K20" i="4"/>
  <c r="L20" i="4"/>
  <c r="G19" i="4"/>
  <c r="H19" i="4"/>
  <c r="I19" i="4"/>
  <c r="J19" i="4"/>
  <c r="K19" i="4"/>
  <c r="L19" i="4"/>
  <c r="G18" i="4"/>
  <c r="H18" i="4"/>
  <c r="I18" i="4"/>
  <c r="J18" i="4"/>
  <c r="K18" i="4"/>
  <c r="L18" i="4"/>
  <c r="G17" i="4"/>
  <c r="H17" i="4"/>
  <c r="I17" i="4"/>
  <c r="J17" i="4"/>
  <c r="K17" i="4"/>
  <c r="L17" i="4"/>
  <c r="G16" i="4"/>
  <c r="H16" i="4"/>
  <c r="I16" i="4"/>
  <c r="J16" i="4"/>
  <c r="K16" i="4"/>
  <c r="L16" i="4"/>
  <c r="G15" i="4"/>
  <c r="H15" i="4"/>
  <c r="I15" i="4"/>
  <c r="J15" i="4"/>
  <c r="K15" i="4"/>
  <c r="L15" i="4"/>
  <c r="G14" i="4"/>
  <c r="H14" i="4"/>
  <c r="I14" i="4"/>
  <c r="J14" i="4"/>
  <c r="K14" i="4"/>
  <c r="L14" i="4"/>
  <c r="G13" i="4"/>
  <c r="H13" i="4"/>
  <c r="I13" i="4"/>
  <c r="J13" i="4"/>
  <c r="K13" i="4"/>
  <c r="L13" i="4"/>
  <c r="G12" i="4"/>
  <c r="H12" i="4"/>
  <c r="I12" i="4"/>
  <c r="J12" i="4"/>
  <c r="K12" i="4"/>
  <c r="L12" i="4"/>
  <c r="G11" i="4"/>
  <c r="H11" i="4"/>
  <c r="I11" i="4"/>
  <c r="J11" i="4"/>
  <c r="K11" i="4"/>
  <c r="L11" i="4"/>
  <c r="G10" i="4"/>
  <c r="H10" i="4"/>
  <c r="I10" i="4"/>
  <c r="J10" i="4"/>
  <c r="K10" i="4"/>
  <c r="L10" i="4"/>
  <c r="G9" i="4"/>
  <c r="H9" i="4"/>
  <c r="I9" i="4"/>
  <c r="J9" i="4"/>
  <c r="K9" i="4"/>
  <c r="L9" i="4"/>
  <c r="G8" i="4"/>
  <c r="H8" i="4"/>
  <c r="I8" i="4"/>
  <c r="J8" i="4"/>
  <c r="K8" i="4"/>
  <c r="L8" i="4"/>
  <c r="G7" i="4"/>
  <c r="H7" i="4"/>
  <c r="I7" i="4"/>
  <c r="J7" i="4"/>
  <c r="K7" i="4"/>
  <c r="L7" i="4"/>
  <c r="G6" i="4"/>
  <c r="H6" i="4"/>
  <c r="I6" i="4"/>
  <c r="J6" i="4"/>
  <c r="K6" i="4"/>
  <c r="L6" i="4"/>
  <c r="G5" i="4"/>
  <c r="H5" i="4"/>
  <c r="I5" i="4"/>
  <c r="J5" i="4"/>
  <c r="K5" i="4"/>
  <c r="L5" i="4"/>
  <c r="G4" i="4"/>
  <c r="H4" i="4"/>
  <c r="I4" i="4"/>
  <c r="J4" i="4"/>
  <c r="K4" i="4"/>
  <c r="L4" i="4"/>
  <c r="G3" i="4"/>
  <c r="H3" i="4"/>
  <c r="I3" i="4"/>
  <c r="J3" i="4"/>
  <c r="K3" i="4"/>
  <c r="L3" i="4"/>
  <c r="G2" i="4"/>
  <c r="H2" i="4"/>
  <c r="I2" i="4"/>
  <c r="J2" i="4"/>
  <c r="K2" i="4"/>
  <c r="L2" i="4"/>
  <c r="CQ2" i="3"/>
  <c r="CP2" i="3"/>
  <c r="CQ1" i="3"/>
  <c r="CP1" i="3"/>
  <c r="CH2" i="3"/>
  <c r="CG2" i="3"/>
  <c r="CH1" i="3"/>
  <c r="CG1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Roger</author>
  </authors>
  <commentList>
    <comment ref="AO1" authorId="0" shapeId="0" xr:uid="{991FFC08-05ED-4C6E-9891-04FC49942019}">
      <text>
        <r>
          <rPr>
            <b/>
            <sz val="12"/>
            <color indexed="81"/>
            <rFont val="Tahoma"/>
            <family val="2"/>
          </rPr>
          <t>Ne pas effacer</t>
        </r>
      </text>
    </comment>
  </commentList>
</comments>
</file>

<file path=xl/sharedStrings.xml><?xml version="1.0" encoding="utf-8"?>
<sst xmlns="http://schemas.openxmlformats.org/spreadsheetml/2006/main" count="1110" uniqueCount="1106">
  <si>
    <t>Y</t>
  </si>
  <si>
    <t>X1</t>
  </si>
  <si>
    <t>X2</t>
  </si>
  <si>
    <t>X3</t>
  </si>
  <si>
    <t>X4</t>
  </si>
  <si>
    <t>X5</t>
  </si>
  <si>
    <t>X6</t>
  </si>
  <si>
    <t>X7</t>
  </si>
  <si>
    <t>X8</t>
  </si>
  <si>
    <t>X9</t>
  </si>
  <si>
    <t>X10</t>
  </si>
  <si>
    <t>X11</t>
  </si>
  <si>
    <t>X12</t>
  </si>
  <si>
    <t>X13</t>
  </si>
  <si>
    <t>X14</t>
  </si>
  <si>
    <t>X15</t>
  </si>
  <si>
    <t>X16</t>
  </si>
  <si>
    <t>X17</t>
  </si>
  <si>
    <t>X18</t>
  </si>
  <si>
    <t>X19</t>
  </si>
  <si>
    <t>X20</t>
  </si>
  <si>
    <t>X21</t>
  </si>
  <si>
    <t>X22</t>
  </si>
  <si>
    <t>X23</t>
  </si>
  <si>
    <t>X24</t>
  </si>
  <si>
    <t>X25</t>
  </si>
  <si>
    <t>X26</t>
  </si>
  <si>
    <t>X27</t>
  </si>
  <si>
    <t>X28</t>
  </si>
  <si>
    <t>X29</t>
  </si>
  <si>
    <t>X30</t>
  </si>
  <si>
    <t>X31</t>
  </si>
  <si>
    <t>X32</t>
  </si>
  <si>
    <t>X33</t>
  </si>
  <si>
    <t>X34</t>
  </si>
  <si>
    <t>X35</t>
  </si>
  <si>
    <t>X36</t>
  </si>
  <si>
    <t>X37</t>
  </si>
  <si>
    <t>X38</t>
  </si>
  <si>
    <t>MemC</t>
  </si>
  <si>
    <t>X</t>
  </si>
  <si>
    <t>Rng</t>
  </si>
  <si>
    <t>Nb</t>
  </si>
  <si>
    <t>Exa001Z</t>
  </si>
  <si>
    <t>Exa002Z</t>
  </si>
  <si>
    <t>Exa003Z</t>
  </si>
  <si>
    <t>Exa004Z</t>
  </si>
  <si>
    <t>Exa005Z</t>
  </si>
  <si>
    <t>Exa006Z</t>
  </si>
  <si>
    <t>Exa007Z</t>
  </si>
  <si>
    <t>Exa008Z</t>
  </si>
  <si>
    <t>Exa009Z</t>
  </si>
  <si>
    <t>Exa010Z</t>
  </si>
  <si>
    <t>Exa011Z</t>
  </si>
  <si>
    <t>Exa012Z</t>
  </si>
  <si>
    <t>Exa013Z</t>
  </si>
  <si>
    <t>Exa014Z</t>
  </si>
  <si>
    <t>Exa015Z</t>
  </si>
  <si>
    <t>Exa016Z</t>
  </si>
  <si>
    <t>Exa017Z</t>
  </si>
  <si>
    <t>Exa018Z</t>
  </si>
  <si>
    <t>Exa019Z</t>
  </si>
  <si>
    <t>Exa020Z</t>
  </si>
  <si>
    <t>Exa021Z</t>
  </si>
  <si>
    <t>Exa022Z</t>
  </si>
  <si>
    <t>Exa023Z</t>
  </si>
  <si>
    <t>Exa024Z</t>
  </si>
  <si>
    <t>Exa025Z</t>
  </si>
  <si>
    <t>Exa026Z</t>
  </si>
  <si>
    <t>Exa027Z</t>
  </si>
  <si>
    <t>Exa028Z</t>
  </si>
  <si>
    <t>Exa029Z</t>
  </si>
  <si>
    <t>Exa030Z</t>
  </si>
  <si>
    <t>Exa031Z</t>
  </si>
  <si>
    <t>Exa032Z</t>
  </si>
  <si>
    <t>Exa033Z</t>
  </si>
  <si>
    <t>Exa034Z</t>
  </si>
  <si>
    <t>Exa035Z</t>
  </si>
  <si>
    <t>Exa036Z</t>
  </si>
  <si>
    <t>Exa037Z</t>
  </si>
  <si>
    <t>Exa038Z</t>
  </si>
  <si>
    <t>Exa039Z</t>
  </si>
  <si>
    <t>Exa040Z</t>
  </si>
  <si>
    <t>Exa041Z</t>
  </si>
  <si>
    <t>Exa042Z</t>
  </si>
  <si>
    <t>Exa043Z</t>
  </si>
  <si>
    <t>Exa044Z</t>
  </si>
  <si>
    <t>Exa045Z</t>
  </si>
  <si>
    <t>Exa046Z</t>
  </si>
  <si>
    <t>Exa047Z</t>
  </si>
  <si>
    <t>Exa048Z</t>
  </si>
  <si>
    <t>Exa049Z</t>
  </si>
  <si>
    <t>Exa050Z</t>
  </si>
  <si>
    <t>Exa051Z</t>
  </si>
  <si>
    <t>Exa052Z</t>
  </si>
  <si>
    <t>Exa053Z</t>
  </si>
  <si>
    <t>Exa054Z</t>
  </si>
  <si>
    <t>Exa055Z</t>
  </si>
  <si>
    <t>Exa056Z</t>
  </si>
  <si>
    <t>Exa057Z</t>
  </si>
  <si>
    <t>Exa058Z</t>
  </si>
  <si>
    <t>Exa059Z</t>
  </si>
  <si>
    <t>Exa060Z</t>
  </si>
  <si>
    <t>Exa061Z</t>
  </si>
  <si>
    <t>Exa062Z</t>
  </si>
  <si>
    <t>Exa063Z</t>
  </si>
  <si>
    <t>Exa064Z</t>
  </si>
  <si>
    <t>Exa065Z</t>
  </si>
  <si>
    <t>Exa066Z</t>
  </si>
  <si>
    <t>Exa067Z</t>
  </si>
  <si>
    <t>Exa068Z</t>
  </si>
  <si>
    <t>Exa069Z</t>
  </si>
  <si>
    <t>Exa070Z</t>
  </si>
  <si>
    <t>Exa071Z</t>
  </si>
  <si>
    <t>Exa072Z</t>
  </si>
  <si>
    <t>Exa073Z</t>
  </si>
  <si>
    <t>Exa074Z</t>
  </si>
  <si>
    <t>Exa075Z</t>
  </si>
  <si>
    <t>Exa076Z</t>
  </si>
  <si>
    <t>Exa077Z</t>
  </si>
  <si>
    <t>Exa078Z</t>
  </si>
  <si>
    <t>Exa079Z</t>
  </si>
  <si>
    <t>Exa080Z</t>
  </si>
  <si>
    <t>Exa081Z</t>
  </si>
  <si>
    <t>Exa082Z</t>
  </si>
  <si>
    <t>Exa083Z</t>
  </si>
  <si>
    <t>Exa084Z</t>
  </si>
  <si>
    <t>Exa085Z</t>
  </si>
  <si>
    <t>Exa086Z</t>
  </si>
  <si>
    <t>Exa087Z</t>
  </si>
  <si>
    <t>Exa088Z</t>
  </si>
  <si>
    <t>Exa089Z</t>
  </si>
  <si>
    <t>Exa090Z</t>
  </si>
  <si>
    <t>Exa091Z</t>
  </si>
  <si>
    <t>Exa092Z</t>
  </si>
  <si>
    <t>Exa093Z</t>
  </si>
  <si>
    <t>Exa094Z</t>
  </si>
  <si>
    <t>Exa095Z</t>
  </si>
  <si>
    <t>Exa096Z</t>
  </si>
  <si>
    <t>Exa097Z</t>
  </si>
  <si>
    <t>Exa098Z</t>
  </si>
  <si>
    <t>Exa099Z</t>
  </si>
  <si>
    <t>Exa100Z</t>
  </si>
  <si>
    <t>Exa101Z</t>
  </si>
  <si>
    <t>Exa102Z</t>
  </si>
  <si>
    <t>Exa103Z</t>
  </si>
  <si>
    <t>Exa104Z</t>
  </si>
  <si>
    <t>Exa105Z</t>
  </si>
  <si>
    <t>Exa106Z</t>
  </si>
  <si>
    <t>Exa107Z</t>
  </si>
  <si>
    <t>Exa108Z</t>
  </si>
  <si>
    <t>Exa109Z</t>
  </si>
  <si>
    <t>Exa110Z</t>
  </si>
  <si>
    <t>Exa111Z</t>
  </si>
  <si>
    <t>Exa112Z</t>
  </si>
  <si>
    <t>Exa113Z</t>
  </si>
  <si>
    <t>Exa114Z</t>
  </si>
  <si>
    <t>Exa115Z</t>
  </si>
  <si>
    <t>Exa116Z</t>
  </si>
  <si>
    <t>Exa117Z</t>
  </si>
  <si>
    <t>Exa118Z</t>
  </si>
  <si>
    <t>Exa119Z</t>
  </si>
  <si>
    <t>Exa120Z</t>
  </si>
  <si>
    <t>Exa121Z</t>
  </si>
  <si>
    <t>Exa122Z</t>
  </si>
  <si>
    <t>Exa123Z</t>
  </si>
  <si>
    <t>Exa124Z</t>
  </si>
  <si>
    <t>Exa125Z</t>
  </si>
  <si>
    <t>Exa126Z</t>
  </si>
  <si>
    <t>Exa127Z</t>
  </si>
  <si>
    <t>Exa128Z</t>
  </si>
  <si>
    <t>Exa129Z</t>
  </si>
  <si>
    <t>Exa130Z</t>
  </si>
  <si>
    <t>Exa131Z</t>
  </si>
  <si>
    <t>Exa132Z</t>
  </si>
  <si>
    <t>Exa133Z</t>
  </si>
  <si>
    <t>Exa134Z</t>
  </si>
  <si>
    <t>Exa135Z</t>
  </si>
  <si>
    <t>Exa136Z</t>
  </si>
  <si>
    <t>Exa137Z</t>
  </si>
  <si>
    <t>Exa138Z</t>
  </si>
  <si>
    <t>Exa139Z</t>
  </si>
  <si>
    <t>Exa140Z</t>
  </si>
  <si>
    <t>Exa141Z</t>
  </si>
  <si>
    <t>Exa142Z</t>
  </si>
  <si>
    <t>Exa143Z</t>
  </si>
  <si>
    <t>Exa144Z</t>
  </si>
  <si>
    <t>Exa145Z</t>
  </si>
  <si>
    <t>Exa146Z</t>
  </si>
  <si>
    <t>Exa147Z</t>
  </si>
  <si>
    <t>Exa148Z</t>
  </si>
  <si>
    <t>Exa149Z</t>
  </si>
  <si>
    <t>Exa150Z</t>
  </si>
  <si>
    <t>Exa151Z</t>
  </si>
  <si>
    <t>Exa152Z</t>
  </si>
  <si>
    <t>Exa153Z</t>
  </si>
  <si>
    <t>Exa154Z</t>
  </si>
  <si>
    <t>Exa155Z</t>
  </si>
  <si>
    <t>Exa156Z</t>
  </si>
  <si>
    <t>Exa157Z</t>
  </si>
  <si>
    <t>Exa158Z</t>
  </si>
  <si>
    <t>Exa159Z</t>
  </si>
  <si>
    <t>Exa160Z</t>
  </si>
  <si>
    <t>Exa161Z</t>
  </si>
  <si>
    <t>Exa162Z</t>
  </si>
  <si>
    <t>Exa163Z</t>
  </si>
  <si>
    <t>Exa164Z</t>
  </si>
  <si>
    <t>Exa165Z</t>
  </si>
  <si>
    <t>Exa166Z</t>
  </si>
  <si>
    <t>Exa167Z</t>
  </si>
  <si>
    <t>Exa168Z</t>
  </si>
  <si>
    <t>Exa169Z</t>
  </si>
  <si>
    <t>Exa170Z</t>
  </si>
  <si>
    <t>Exa171Z</t>
  </si>
  <si>
    <t>Exa172Z</t>
  </si>
  <si>
    <t>Exa173Z</t>
  </si>
  <si>
    <t>Exa174Z</t>
  </si>
  <si>
    <t>Exa175Z</t>
  </si>
  <si>
    <t>Exa176Z</t>
  </si>
  <si>
    <t>Exa177Z</t>
  </si>
  <si>
    <t>Exa178Z</t>
  </si>
  <si>
    <t>Exa179Z</t>
  </si>
  <si>
    <t>Exa180Z</t>
  </si>
  <si>
    <t>Exa181Z</t>
  </si>
  <si>
    <t>Exa182Z</t>
  </si>
  <si>
    <t>Exa183Z</t>
  </si>
  <si>
    <t>Exa184Z</t>
  </si>
  <si>
    <t>Exa185Z</t>
  </si>
  <si>
    <t>Exa186Z</t>
  </si>
  <si>
    <t>Exa187Z</t>
  </si>
  <si>
    <t>Exa188Z</t>
  </si>
  <si>
    <t>Exa189Z</t>
  </si>
  <si>
    <t>Exa190Z</t>
  </si>
  <si>
    <t>Exa191Z</t>
  </si>
  <si>
    <t>Exa192Z</t>
  </si>
  <si>
    <t>Exa193Z</t>
  </si>
  <si>
    <t>Exa194Z</t>
  </si>
  <si>
    <t>Exa195Z</t>
  </si>
  <si>
    <t>Exa196Z</t>
  </si>
  <si>
    <t>Exa197Z</t>
  </si>
  <si>
    <t>Exa198Z</t>
  </si>
  <si>
    <t>Exa199Z</t>
  </si>
  <si>
    <t>Exa200Z</t>
  </si>
  <si>
    <t>Exa201Z</t>
  </si>
  <si>
    <t>Exa202Z</t>
  </si>
  <si>
    <t>Exa203Z</t>
  </si>
  <si>
    <t>Exa204Z</t>
  </si>
  <si>
    <t>Exa205Z</t>
  </si>
  <si>
    <t>Exa206Z</t>
  </si>
  <si>
    <t>Exa207Z</t>
  </si>
  <si>
    <t>Exa208Z</t>
  </si>
  <si>
    <t>Exa209Z</t>
  </si>
  <si>
    <t>Exa210Z</t>
  </si>
  <si>
    <t>Exa211Z</t>
  </si>
  <si>
    <t>Exa212Z</t>
  </si>
  <si>
    <t>Exa213Z</t>
  </si>
  <si>
    <t>Exa214Z</t>
  </si>
  <si>
    <t>Exa215Z</t>
  </si>
  <si>
    <t>Exa216Z</t>
  </si>
  <si>
    <t>Exa217Z</t>
  </si>
  <si>
    <t>Exa218Z</t>
  </si>
  <si>
    <t>Exa219Z</t>
  </si>
  <si>
    <t>Exa220Z</t>
  </si>
  <si>
    <t>Exa221Z</t>
  </si>
  <si>
    <t>Exa222Z</t>
  </si>
  <si>
    <t>Exa223Z</t>
  </si>
  <si>
    <t>Exa224Z</t>
  </si>
  <si>
    <t>Exa225Z</t>
  </si>
  <si>
    <t>Exa226Z</t>
  </si>
  <si>
    <t>Exa227Z</t>
  </si>
  <si>
    <t>Exa228Z</t>
  </si>
  <si>
    <t>Exa229Z</t>
  </si>
  <si>
    <t>Exa230Z</t>
  </si>
  <si>
    <t>Exa231Z</t>
  </si>
  <si>
    <t>Exa232Z</t>
  </si>
  <si>
    <t>Exa233Z</t>
  </si>
  <si>
    <t>Exa234Z</t>
  </si>
  <si>
    <t>Exa235Z</t>
  </si>
  <si>
    <t>Exa236Z</t>
  </si>
  <si>
    <t>Exa237Z</t>
  </si>
  <si>
    <t>Exa238Z</t>
  </si>
  <si>
    <t>Exa239Z</t>
  </si>
  <si>
    <t>Exa240Z</t>
  </si>
  <si>
    <t>Exa241Z</t>
  </si>
  <si>
    <t>Exa242Z</t>
  </si>
  <si>
    <t>Exa243Z</t>
  </si>
  <si>
    <t>Exa244Z</t>
  </si>
  <si>
    <t>Exa245Z</t>
  </si>
  <si>
    <t>Exa246Z</t>
  </si>
  <si>
    <t>Exa247Z</t>
  </si>
  <si>
    <t>Exa248Z</t>
  </si>
  <si>
    <t>Exa249Z</t>
  </si>
  <si>
    <t>Exa250Z</t>
  </si>
  <si>
    <t>Exa251Z</t>
  </si>
  <si>
    <t>Exa252Z</t>
  </si>
  <si>
    <t>Exa253Z</t>
  </si>
  <si>
    <t>Exa254Z</t>
  </si>
  <si>
    <t>Exa255Z</t>
  </si>
  <si>
    <t>Exa256Z</t>
  </si>
  <si>
    <t>Exa257Z</t>
  </si>
  <si>
    <t>Exa258Z</t>
  </si>
  <si>
    <t>Exa259Z</t>
  </si>
  <si>
    <t>Exa260Z</t>
  </si>
  <si>
    <t>Exa261Z</t>
  </si>
  <si>
    <t>Exa262Z</t>
  </si>
  <si>
    <t>Exa263Z</t>
  </si>
  <si>
    <t>Exa264Z</t>
  </si>
  <si>
    <t>Exa265Z</t>
  </si>
  <si>
    <t>Exa266Z</t>
  </si>
  <si>
    <t>Exa267Z</t>
  </si>
  <si>
    <t>Exa268Z</t>
  </si>
  <si>
    <t>Exa269Z</t>
  </si>
  <si>
    <t>Exa270Z</t>
  </si>
  <si>
    <t>Exa271Z</t>
  </si>
  <si>
    <t>Exa272Z</t>
  </si>
  <si>
    <t>Exa273Z</t>
  </si>
  <si>
    <t>Exa274Z</t>
  </si>
  <si>
    <t>Exa275Z</t>
  </si>
  <si>
    <t>Exa276Z</t>
  </si>
  <si>
    <t>Exa277Z</t>
  </si>
  <si>
    <t>Exa278Z</t>
  </si>
  <si>
    <t>Exa279Z</t>
  </si>
  <si>
    <t>Exa280Z</t>
  </si>
  <si>
    <t>Exa281Z</t>
  </si>
  <si>
    <t>Exa282Z</t>
  </si>
  <si>
    <t>Exa283Z</t>
  </si>
  <si>
    <t>Exa284Z</t>
  </si>
  <si>
    <t>Exa285Z</t>
  </si>
  <si>
    <t>Exa286Z</t>
  </si>
  <si>
    <t>Exa287Z</t>
  </si>
  <si>
    <t>Exa288Z</t>
  </si>
  <si>
    <t>Exa289Z</t>
  </si>
  <si>
    <t>Exa290Z</t>
  </si>
  <si>
    <t>Exa291Z</t>
  </si>
  <si>
    <t>Exa292Z</t>
  </si>
  <si>
    <t>Exa293Z</t>
  </si>
  <si>
    <t>Exa294Z</t>
  </si>
  <si>
    <t>Exa295Z</t>
  </si>
  <si>
    <t>Exa296Z</t>
  </si>
  <si>
    <t>Exa297Z</t>
  </si>
  <si>
    <t>Exa298Z</t>
  </si>
  <si>
    <t>Exa299Z</t>
  </si>
  <si>
    <t>Exa300Z</t>
  </si>
  <si>
    <t>Exa301Z</t>
  </si>
  <si>
    <t>Exa302Z</t>
  </si>
  <si>
    <t>Exa303Z</t>
  </si>
  <si>
    <t>Exa304Z</t>
  </si>
  <si>
    <t>Exa305Z</t>
  </si>
  <si>
    <t>Exa306Z</t>
  </si>
  <si>
    <t>Exa307Z</t>
  </si>
  <si>
    <t>Exa308Z</t>
  </si>
  <si>
    <t>Exa309Z</t>
  </si>
  <si>
    <t>Exa310Z</t>
  </si>
  <si>
    <t>Exa311Z</t>
  </si>
  <si>
    <t>Exa312Z</t>
  </si>
  <si>
    <t>Exa313Z</t>
  </si>
  <si>
    <t>Exa314Z</t>
  </si>
  <si>
    <t>Exa315Z</t>
  </si>
  <si>
    <t>Exa316Z</t>
  </si>
  <si>
    <t>Exa317Z</t>
  </si>
  <si>
    <t>Exa318Z</t>
  </si>
  <si>
    <t>Exa319Z</t>
  </si>
  <si>
    <t>Exa320Z</t>
  </si>
  <si>
    <t>Exa321Z</t>
  </si>
  <si>
    <t>Exa322Z</t>
  </si>
  <si>
    <t>Exa323Z</t>
  </si>
  <si>
    <t>Exa324Z</t>
  </si>
  <si>
    <t>Exa325Z</t>
  </si>
  <si>
    <t>Exa326Z</t>
  </si>
  <si>
    <t>Exa327Z</t>
  </si>
  <si>
    <t>Exa328Z</t>
  </si>
  <si>
    <t>Exa329Z</t>
  </si>
  <si>
    <t>Exa330Z</t>
  </si>
  <si>
    <t>Exa331Z</t>
  </si>
  <si>
    <t>Exa332Z</t>
  </si>
  <si>
    <t>Exa333Z</t>
  </si>
  <si>
    <t>Exa334Z</t>
  </si>
  <si>
    <t>Exa335Z</t>
  </si>
  <si>
    <t>Exa336Z</t>
  </si>
  <si>
    <t>Exa337Z</t>
  </si>
  <si>
    <t>Exa338Z</t>
  </si>
  <si>
    <t>Exa339Z</t>
  </si>
  <si>
    <t>Exa340Z</t>
  </si>
  <si>
    <t>Exa341Z</t>
  </si>
  <si>
    <t>Exa342Z</t>
  </si>
  <si>
    <t>Exa343Z</t>
  </si>
  <si>
    <t>Exa344Z</t>
  </si>
  <si>
    <t>Exa345Z</t>
  </si>
  <si>
    <t>Exa346Z</t>
  </si>
  <si>
    <t>Exa347Z</t>
  </si>
  <si>
    <t>Exa348Z</t>
  </si>
  <si>
    <t>Exa349Z</t>
  </si>
  <si>
    <t>Exa350Z</t>
  </si>
  <si>
    <t>Exa351Z</t>
  </si>
  <si>
    <t>Exa352Z</t>
  </si>
  <si>
    <t>Exa353Z</t>
  </si>
  <si>
    <t>Exa354Z</t>
  </si>
  <si>
    <t>Exa355Z</t>
  </si>
  <si>
    <t>Exa356Z</t>
  </si>
  <si>
    <t>Exa357Z</t>
  </si>
  <si>
    <t>Exa358Z</t>
  </si>
  <si>
    <t>Exa359Z</t>
  </si>
  <si>
    <t>Exa360Z</t>
  </si>
  <si>
    <t>Exa361Z</t>
  </si>
  <si>
    <t>Exa362Z</t>
  </si>
  <si>
    <t>Name</t>
  </si>
  <si>
    <t>Shape</t>
  </si>
  <si>
    <t>IDCL</t>
  </si>
  <si>
    <t>Coordonées MAP ligne</t>
  </si>
  <si>
    <t>Coordonées MAP colonne</t>
  </si>
  <si>
    <t>NO</t>
  </si>
  <si>
    <t>NE</t>
  </si>
  <si>
    <t>E</t>
  </si>
  <si>
    <t>SE</t>
  </si>
  <si>
    <t>SO</t>
  </si>
  <si>
    <t>O</t>
  </si>
  <si>
    <t>Hex001</t>
  </si>
  <si>
    <t>Hex002</t>
  </si>
  <si>
    <t>Hex003</t>
  </si>
  <si>
    <t>Hex004</t>
  </si>
  <si>
    <t>Hex005</t>
  </si>
  <si>
    <t>Hex006</t>
  </si>
  <si>
    <t>Hex007</t>
  </si>
  <si>
    <t>Hex008</t>
  </si>
  <si>
    <t>Hex009</t>
  </si>
  <si>
    <t>Hex010</t>
  </si>
  <si>
    <t>Hex011</t>
  </si>
  <si>
    <t>Hex012</t>
  </si>
  <si>
    <t>Hex013</t>
  </si>
  <si>
    <t>Hex014</t>
  </si>
  <si>
    <t>Hex015</t>
  </si>
  <si>
    <t>Hex016</t>
  </si>
  <si>
    <t>Hex017</t>
  </si>
  <si>
    <t>Hex018</t>
  </si>
  <si>
    <t>Hex019</t>
  </si>
  <si>
    <t>Hex020</t>
  </si>
  <si>
    <t>Hex021</t>
  </si>
  <si>
    <t>Hex022</t>
  </si>
  <si>
    <t>Hex023</t>
  </si>
  <si>
    <t>Hex024</t>
  </si>
  <si>
    <t>Hex025</t>
  </si>
  <si>
    <t>Hex026</t>
  </si>
  <si>
    <t>Hex027</t>
  </si>
  <si>
    <t>Hex028</t>
  </si>
  <si>
    <t>Hex029</t>
  </si>
  <si>
    <t>Hex030</t>
  </si>
  <si>
    <t>Hex031</t>
  </si>
  <si>
    <t>Hex032</t>
  </si>
  <si>
    <t>Hex033</t>
  </si>
  <si>
    <t>Hex034</t>
  </si>
  <si>
    <t>Hex035</t>
  </si>
  <si>
    <t>Hex036</t>
  </si>
  <si>
    <t>Hex037</t>
  </si>
  <si>
    <t>Hex038</t>
  </si>
  <si>
    <t>Hex039</t>
  </si>
  <si>
    <t>Hex040</t>
  </si>
  <si>
    <t>Hex041</t>
  </si>
  <si>
    <t>Hex042</t>
  </si>
  <si>
    <t>Hex043</t>
  </si>
  <si>
    <t>Hex044</t>
  </si>
  <si>
    <t>Hex045</t>
  </si>
  <si>
    <t>Hex046</t>
  </si>
  <si>
    <t>Hex047</t>
  </si>
  <si>
    <t>Hex048</t>
  </si>
  <si>
    <t>Hex049</t>
  </si>
  <si>
    <t>Hex050</t>
  </si>
  <si>
    <t>Hex051</t>
  </si>
  <si>
    <t>Hex052</t>
  </si>
  <si>
    <t>4_9</t>
  </si>
  <si>
    <t>Hex053</t>
  </si>
  <si>
    <t>Hex054</t>
  </si>
  <si>
    <t>Hex055</t>
  </si>
  <si>
    <t>5_6</t>
  </si>
  <si>
    <t>5_8</t>
  </si>
  <si>
    <t>6_5</t>
  </si>
  <si>
    <t>6_7</t>
  </si>
  <si>
    <t>6_9</t>
  </si>
  <si>
    <t>7_4</t>
  </si>
  <si>
    <t>7_6</t>
  </si>
  <si>
    <t>7_8</t>
  </si>
  <si>
    <t>7_10</t>
  </si>
  <si>
    <t>8_3</t>
  </si>
  <si>
    <t>8_5</t>
  </si>
  <si>
    <t>8_7</t>
  </si>
  <si>
    <t>8_9</t>
  </si>
  <si>
    <t>9_2</t>
  </si>
  <si>
    <t>9_4</t>
  </si>
  <si>
    <t>9_6</t>
  </si>
  <si>
    <t>9_8</t>
  </si>
  <si>
    <t>9_10</t>
  </si>
  <si>
    <t>10_3</t>
  </si>
  <si>
    <t>10_5</t>
  </si>
  <si>
    <t>10_7</t>
  </si>
  <si>
    <t>10_9</t>
  </si>
  <si>
    <t>11_6</t>
  </si>
  <si>
    <t>11_8</t>
  </si>
  <si>
    <t>11_10</t>
  </si>
  <si>
    <t>12_7</t>
  </si>
  <si>
    <t>12_9</t>
  </si>
  <si>
    <t>11_4</t>
  </si>
  <si>
    <t>12_5</t>
  </si>
  <si>
    <t>13_6</t>
  </si>
  <si>
    <t>13_8</t>
  </si>
  <si>
    <t>14_9</t>
  </si>
  <si>
    <t>1_26</t>
  </si>
  <si>
    <t>1_28</t>
  </si>
  <si>
    <t>1_30</t>
  </si>
  <si>
    <t>1_32</t>
  </si>
  <si>
    <t>2_17</t>
  </si>
  <si>
    <t>2_19</t>
  </si>
  <si>
    <t>2_21</t>
  </si>
  <si>
    <t>2_23</t>
  </si>
  <si>
    <t>2_25</t>
  </si>
  <si>
    <t>2_27</t>
  </si>
  <si>
    <t>2_29</t>
  </si>
  <si>
    <t>2_31</t>
  </si>
  <si>
    <t>2_33</t>
  </si>
  <si>
    <t>2_35</t>
  </si>
  <si>
    <t>2_37</t>
  </si>
  <si>
    <t>2_39</t>
  </si>
  <si>
    <t>2_41</t>
  </si>
  <si>
    <t>3_12</t>
  </si>
  <si>
    <t>3_14</t>
  </si>
  <si>
    <t>3_16</t>
  </si>
  <si>
    <t>3_18</t>
  </si>
  <si>
    <t>3_20</t>
  </si>
  <si>
    <t>3_22</t>
  </si>
  <si>
    <t>3_24</t>
  </si>
  <si>
    <t>3_26</t>
  </si>
  <si>
    <t>3_28</t>
  </si>
  <si>
    <t>3_30</t>
  </si>
  <si>
    <t>3_32</t>
  </si>
  <si>
    <t>3_34</t>
  </si>
  <si>
    <t>3_36</t>
  </si>
  <si>
    <t>3_38</t>
  </si>
  <si>
    <t>3_40</t>
  </si>
  <si>
    <t>3_42</t>
  </si>
  <si>
    <t>3_44</t>
  </si>
  <si>
    <t>3_46</t>
  </si>
  <si>
    <t>Hex056</t>
  </si>
  <si>
    <t>Hex057</t>
  </si>
  <si>
    <t>Hex058</t>
  </si>
  <si>
    <t>Hex059</t>
  </si>
  <si>
    <t>Hex060</t>
  </si>
  <si>
    <t>Hex061</t>
  </si>
  <si>
    <t>4_11</t>
  </si>
  <si>
    <t>Hex062</t>
  </si>
  <si>
    <t>4_13</t>
  </si>
  <si>
    <t>Hex063</t>
  </si>
  <si>
    <t>4_15</t>
  </si>
  <si>
    <t>Hex064</t>
  </si>
  <si>
    <t>4_17</t>
  </si>
  <si>
    <t>Hex065</t>
  </si>
  <si>
    <t>4_19</t>
  </si>
  <si>
    <t>Hex066</t>
  </si>
  <si>
    <t>4_21</t>
  </si>
  <si>
    <t>Hex067</t>
  </si>
  <si>
    <t>4_23</t>
  </si>
  <si>
    <t>Hex068</t>
  </si>
  <si>
    <t>4_25</t>
  </si>
  <si>
    <t>Hex069</t>
  </si>
  <si>
    <t>4_27</t>
  </si>
  <si>
    <t>Hex070</t>
  </si>
  <si>
    <t>4_29</t>
  </si>
  <si>
    <t>Hex071</t>
  </si>
  <si>
    <t>4_31</t>
  </si>
  <si>
    <t>Hex072</t>
  </si>
  <si>
    <t>4_33</t>
  </si>
  <si>
    <t>Hex073</t>
  </si>
  <si>
    <t>4_35</t>
  </si>
  <si>
    <t>Hex074</t>
  </si>
  <si>
    <t>4_37</t>
  </si>
  <si>
    <t>Hex075</t>
  </si>
  <si>
    <t>4_39</t>
  </si>
  <si>
    <t>Hex076</t>
  </si>
  <si>
    <t>4_41</t>
  </si>
  <si>
    <t>Hex077</t>
  </si>
  <si>
    <t>4_43</t>
  </si>
  <si>
    <t>Hex078</t>
  </si>
  <si>
    <t>4_45</t>
  </si>
  <si>
    <t>Hex079</t>
  </si>
  <si>
    <t>4_47</t>
  </si>
  <si>
    <t>Hex080</t>
  </si>
  <si>
    <t>4_49</t>
  </si>
  <si>
    <t>Hex081</t>
  </si>
  <si>
    <t>Hex082</t>
  </si>
  <si>
    <t>Hex083</t>
  </si>
  <si>
    <t>Hex084</t>
  </si>
  <si>
    <t>Hex085</t>
  </si>
  <si>
    <t>Hex086</t>
  </si>
  <si>
    <t>Hex087</t>
  </si>
  <si>
    <t>Hex088</t>
  </si>
  <si>
    <t>Hex089</t>
  </si>
  <si>
    <t>Hex090</t>
  </si>
  <si>
    <t>5_10</t>
  </si>
  <si>
    <t>Hex091</t>
  </si>
  <si>
    <t>5_12</t>
  </si>
  <si>
    <t>Hex092</t>
  </si>
  <si>
    <t>5_14</t>
  </si>
  <si>
    <t>Hex093</t>
  </si>
  <si>
    <t>5_16</t>
  </si>
  <si>
    <t>Hex094</t>
  </si>
  <si>
    <t>5_18</t>
  </si>
  <si>
    <t>Hex095</t>
  </si>
  <si>
    <t>5_20</t>
  </si>
  <si>
    <t>Hex096</t>
  </si>
  <si>
    <t>5_22</t>
  </si>
  <si>
    <t>Hex097</t>
  </si>
  <si>
    <t>5_24</t>
  </si>
  <si>
    <t>Hex098</t>
  </si>
  <si>
    <t>5_26</t>
  </si>
  <si>
    <t>Hex099</t>
  </si>
  <si>
    <t>5_28</t>
  </si>
  <si>
    <t>Hex100</t>
  </si>
  <si>
    <t>5_30</t>
  </si>
  <si>
    <t>Hex101</t>
  </si>
  <si>
    <t>5_32</t>
  </si>
  <si>
    <t>Hex102</t>
  </si>
  <si>
    <t>5_34</t>
  </si>
  <si>
    <t>Hex103</t>
  </si>
  <si>
    <t>5_36</t>
  </si>
  <si>
    <t>Hex104</t>
  </si>
  <si>
    <t>5_38</t>
  </si>
  <si>
    <t>Hex105</t>
  </si>
  <si>
    <t>5_40</t>
  </si>
  <si>
    <t>Hex106</t>
  </si>
  <si>
    <t>5_42</t>
  </si>
  <si>
    <t>Hex107</t>
  </si>
  <si>
    <t>5_44</t>
  </si>
  <si>
    <t>Hex108</t>
  </si>
  <si>
    <t>5_46</t>
  </si>
  <si>
    <t>Hex109</t>
  </si>
  <si>
    <t>5_48</t>
  </si>
  <si>
    <t>Hex110</t>
  </si>
  <si>
    <t>5_50</t>
  </si>
  <si>
    <t>Hex111</t>
  </si>
  <si>
    <t>5_52</t>
  </si>
  <si>
    <t>Hex112</t>
  </si>
  <si>
    <t>Hex113</t>
  </si>
  <si>
    <t>Hex114</t>
  </si>
  <si>
    <t>Hex115</t>
  </si>
  <si>
    <t>Hex116</t>
  </si>
  <si>
    <t>Hex117</t>
  </si>
  <si>
    <t>Hex118</t>
  </si>
  <si>
    <t>Hex119</t>
  </si>
  <si>
    <t>Hex120</t>
  </si>
  <si>
    <t>Hex121</t>
  </si>
  <si>
    <t>Hex122</t>
  </si>
  <si>
    <t>6_11</t>
  </si>
  <si>
    <t>Hex123</t>
  </si>
  <si>
    <t>6_13</t>
  </si>
  <si>
    <t>Hex124</t>
  </si>
  <si>
    <t>6_15</t>
  </si>
  <si>
    <t>Hex125</t>
  </si>
  <si>
    <t>6_17</t>
  </si>
  <si>
    <t>Hex126</t>
  </si>
  <si>
    <t>6_19</t>
  </si>
  <si>
    <t>Hex127</t>
  </si>
  <si>
    <t>6_21</t>
  </si>
  <si>
    <t>Hex128</t>
  </si>
  <si>
    <t>6_23</t>
  </si>
  <si>
    <t>Hex129</t>
  </si>
  <si>
    <t>6_25</t>
  </si>
  <si>
    <t>Hex130</t>
  </si>
  <si>
    <t>6_27</t>
  </si>
  <si>
    <t>Hex131</t>
  </si>
  <si>
    <t>6_29</t>
  </si>
  <si>
    <t>Hex132</t>
  </si>
  <si>
    <t>6_31</t>
  </si>
  <si>
    <t>Hex133</t>
  </si>
  <si>
    <t>6_33</t>
  </si>
  <si>
    <t>Hex134</t>
  </si>
  <si>
    <t>6_35</t>
  </si>
  <si>
    <t>Hex135</t>
  </si>
  <si>
    <t>6_37</t>
  </si>
  <si>
    <t>Hex136</t>
  </si>
  <si>
    <t>6_39</t>
  </si>
  <si>
    <t>Hex137</t>
  </si>
  <si>
    <t>6_41</t>
  </si>
  <si>
    <t>Hex138</t>
  </si>
  <si>
    <t>6_43</t>
  </si>
  <si>
    <t>Hex139</t>
  </si>
  <si>
    <t>6_45</t>
  </si>
  <si>
    <t>Hex140</t>
  </si>
  <si>
    <t>6_47</t>
  </si>
  <si>
    <t>Hex141</t>
  </si>
  <si>
    <t>6_49</t>
  </si>
  <si>
    <t>Hex142</t>
  </si>
  <si>
    <t>6_51</t>
  </si>
  <si>
    <t>Hex143</t>
  </si>
  <si>
    <t>6_53</t>
  </si>
  <si>
    <t>Hex144</t>
  </si>
  <si>
    <t>Hex145</t>
  </si>
  <si>
    <t>Hex146</t>
  </si>
  <si>
    <t>Hex147</t>
  </si>
  <si>
    <t>Hex148</t>
  </si>
  <si>
    <t>Hex149</t>
  </si>
  <si>
    <t>Hex150</t>
  </si>
  <si>
    <t>Hex151</t>
  </si>
  <si>
    <t>Hex152</t>
  </si>
  <si>
    <t>Hex153</t>
  </si>
  <si>
    <t>Hex154</t>
  </si>
  <si>
    <t>Hex155</t>
  </si>
  <si>
    <t>7_12</t>
  </si>
  <si>
    <t>Hex156</t>
  </si>
  <si>
    <t>7_14</t>
  </si>
  <si>
    <t>Hex157</t>
  </si>
  <si>
    <t>7_16</t>
  </si>
  <si>
    <t>Hex158</t>
  </si>
  <si>
    <t>7_18</t>
  </si>
  <si>
    <t>Hex159</t>
  </si>
  <si>
    <t>7_20</t>
  </si>
  <si>
    <t>Hex160</t>
  </si>
  <si>
    <t>7_22</t>
  </si>
  <si>
    <t>Hex161</t>
  </si>
  <si>
    <t>7_24</t>
  </si>
  <si>
    <t>Hex162</t>
  </si>
  <si>
    <t>7_26</t>
  </si>
  <si>
    <t>Hex163</t>
  </si>
  <si>
    <t>7_28</t>
  </si>
  <si>
    <t>Hex164</t>
  </si>
  <si>
    <t>7_30</t>
  </si>
  <si>
    <t>Hex165</t>
  </si>
  <si>
    <t>7_32</t>
  </si>
  <si>
    <t>Hex166</t>
  </si>
  <si>
    <t>7_34</t>
  </si>
  <si>
    <t>Hex167</t>
  </si>
  <si>
    <t>7_36</t>
  </si>
  <si>
    <t>Hex168</t>
  </si>
  <si>
    <t>7_38</t>
  </si>
  <si>
    <t>Hex169</t>
  </si>
  <si>
    <t>7_40</t>
  </si>
  <si>
    <t>Hex170</t>
  </si>
  <si>
    <t>7_42</t>
  </si>
  <si>
    <t>Hex171</t>
  </si>
  <si>
    <t>7_44</t>
  </si>
  <si>
    <t>Hex172</t>
  </si>
  <si>
    <t>7_46</t>
  </si>
  <si>
    <t>Hex173</t>
  </si>
  <si>
    <t>7_48</t>
  </si>
  <si>
    <t>Hex174</t>
  </si>
  <si>
    <t>7_50</t>
  </si>
  <si>
    <t>Hex175</t>
  </si>
  <si>
    <t>7_52</t>
  </si>
  <si>
    <t>Hex176</t>
  </si>
  <si>
    <t>7_54</t>
  </si>
  <si>
    <t>Hex177</t>
  </si>
  <si>
    <t>Hex178</t>
  </si>
  <si>
    <t>Hex179</t>
  </si>
  <si>
    <t>Hex180</t>
  </si>
  <si>
    <t>Hex181</t>
  </si>
  <si>
    <t>Hex182</t>
  </si>
  <si>
    <t>Hex183</t>
  </si>
  <si>
    <t>Hex184</t>
  </si>
  <si>
    <t>Hex185</t>
  </si>
  <si>
    <t>Hex186</t>
  </si>
  <si>
    <t>Hex187</t>
  </si>
  <si>
    <t>8_11</t>
  </si>
  <si>
    <t>Hex188</t>
  </si>
  <si>
    <t>8_13</t>
  </si>
  <si>
    <t>Hex189</t>
  </si>
  <si>
    <t>8_15</t>
  </si>
  <si>
    <t>Hex190</t>
  </si>
  <si>
    <t>8_17</t>
  </si>
  <si>
    <t>Hex191</t>
  </si>
  <si>
    <t>8_19</t>
  </si>
  <si>
    <t>Hex192</t>
  </si>
  <si>
    <t>8_21</t>
  </si>
  <si>
    <t>Hex193</t>
  </si>
  <si>
    <t>8_23</t>
  </si>
  <si>
    <t>Hex194</t>
  </si>
  <si>
    <t>8_25</t>
  </si>
  <si>
    <t>Hex195</t>
  </si>
  <si>
    <t>8_27</t>
  </si>
  <si>
    <t>Hex196</t>
  </si>
  <si>
    <t>8_29</t>
  </si>
  <si>
    <t>Hex197</t>
  </si>
  <si>
    <t>8_31</t>
  </si>
  <si>
    <t>Hex198</t>
  </si>
  <si>
    <t>8_33</t>
  </si>
  <si>
    <t>Hex199</t>
  </si>
  <si>
    <t>8_35</t>
  </si>
  <si>
    <t>Hex200</t>
  </si>
  <si>
    <t>8_37</t>
  </si>
  <si>
    <t>Hex201</t>
  </si>
  <si>
    <t>8_39</t>
  </si>
  <si>
    <t>Hex202</t>
  </si>
  <si>
    <t>8_41</t>
  </si>
  <si>
    <t>Hex203</t>
  </si>
  <si>
    <t>8_43</t>
  </si>
  <si>
    <t>Hex204</t>
  </si>
  <si>
    <t>8_45</t>
  </si>
  <si>
    <t>Hex205</t>
  </si>
  <si>
    <t>8_47</t>
  </si>
  <si>
    <t>Hex206</t>
  </si>
  <si>
    <t>8_49</t>
  </si>
  <si>
    <t>Hex207</t>
  </si>
  <si>
    <t>8_51</t>
  </si>
  <si>
    <t>Hex208</t>
  </si>
  <si>
    <t>8_53</t>
  </si>
  <si>
    <t>Hex209</t>
  </si>
  <si>
    <t>8_55</t>
  </si>
  <si>
    <t>Hex210</t>
  </si>
  <si>
    <t>Hex211</t>
  </si>
  <si>
    <t>Hex212</t>
  </si>
  <si>
    <t>Hex213</t>
  </si>
  <si>
    <t>Hex214</t>
  </si>
  <si>
    <t>Hex215</t>
  </si>
  <si>
    <t>Hex216</t>
  </si>
  <si>
    <t>Hex217</t>
  </si>
  <si>
    <t>Hex218</t>
  </si>
  <si>
    <t>Hex219</t>
  </si>
  <si>
    <t>9_12</t>
  </si>
  <si>
    <t>Hex220</t>
  </si>
  <si>
    <t>9_14</t>
  </si>
  <si>
    <t>Hex221</t>
  </si>
  <si>
    <t>9_16</t>
  </si>
  <si>
    <t>Hex222</t>
  </si>
  <si>
    <t>9_18</t>
  </si>
  <si>
    <t>Hex223</t>
  </si>
  <si>
    <t>9_20</t>
  </si>
  <si>
    <t>Hex224</t>
  </si>
  <si>
    <t>9_22</t>
  </si>
  <si>
    <t>Hex225</t>
  </si>
  <si>
    <t>9_24</t>
  </si>
  <si>
    <t>Hex226</t>
  </si>
  <si>
    <t>9_26</t>
  </si>
  <si>
    <t>Hex227</t>
  </si>
  <si>
    <t>9_28</t>
  </si>
  <si>
    <t>Hex228</t>
  </si>
  <si>
    <t>9_30</t>
  </si>
  <si>
    <t>Hex229</t>
  </si>
  <si>
    <t>9_32</t>
  </si>
  <si>
    <t>Hex230</t>
  </si>
  <si>
    <t>9_34</t>
  </si>
  <si>
    <t>Hex231</t>
  </si>
  <si>
    <t>9_36</t>
  </si>
  <si>
    <t>Hex232</t>
  </si>
  <si>
    <t>9_38</t>
  </si>
  <si>
    <t>Hex233</t>
  </si>
  <si>
    <t>9_40</t>
  </si>
  <si>
    <t>Hex234</t>
  </si>
  <si>
    <t>9_42</t>
  </si>
  <si>
    <t>Hex235</t>
  </si>
  <si>
    <t>9_44</t>
  </si>
  <si>
    <t>Hex236</t>
  </si>
  <si>
    <t>9_46</t>
  </si>
  <si>
    <t>Hex237</t>
  </si>
  <si>
    <t>9_48</t>
  </si>
  <si>
    <t>Hex238</t>
  </si>
  <si>
    <t>9_50</t>
  </si>
  <si>
    <t>Hex239</t>
  </si>
  <si>
    <t>9_52</t>
  </si>
  <si>
    <t>Hex240</t>
  </si>
  <si>
    <t>9_54</t>
  </si>
  <si>
    <t>Hex241</t>
  </si>
  <si>
    <t>9_56</t>
  </si>
  <si>
    <t>Hex242</t>
  </si>
  <si>
    <t>Hex243</t>
  </si>
  <si>
    <t>Hex244</t>
  </si>
  <si>
    <t>Hex245</t>
  </si>
  <si>
    <t>Hex246</t>
  </si>
  <si>
    <t>Hex247</t>
  </si>
  <si>
    <t>Hex248</t>
  </si>
  <si>
    <t>10_11</t>
  </si>
  <si>
    <t>Hex249</t>
  </si>
  <si>
    <t>10_13</t>
  </si>
  <si>
    <t>Hex250</t>
  </si>
  <si>
    <t>10_15</t>
  </si>
  <si>
    <t>Hex251</t>
  </si>
  <si>
    <t>10_17</t>
  </si>
  <si>
    <t>Hex252</t>
  </si>
  <si>
    <t>10_19</t>
  </si>
  <si>
    <t>Hex253</t>
  </si>
  <si>
    <t>10_21</t>
  </si>
  <si>
    <t>Hex254</t>
  </si>
  <si>
    <t>10_23</t>
  </si>
  <si>
    <t>Hex255</t>
  </si>
  <si>
    <t>10_25</t>
  </si>
  <si>
    <t>Hex256</t>
  </si>
  <si>
    <t>10_27</t>
  </si>
  <si>
    <t>Hex257</t>
  </si>
  <si>
    <t>10_29</t>
  </si>
  <si>
    <t>Hex258</t>
  </si>
  <si>
    <t>10_31</t>
  </si>
  <si>
    <t>Hex259</t>
  </si>
  <si>
    <t>10_33</t>
  </si>
  <si>
    <t>Hex260</t>
  </si>
  <si>
    <t>10_35</t>
  </si>
  <si>
    <t>Hex261</t>
  </si>
  <si>
    <t>10_37</t>
  </si>
  <si>
    <t>Hex262</t>
  </si>
  <si>
    <t>10_39</t>
  </si>
  <si>
    <t>Hex263</t>
  </si>
  <si>
    <t>10_41</t>
  </si>
  <si>
    <t>Hex264</t>
  </si>
  <si>
    <t>10_43</t>
  </si>
  <si>
    <t>Hex265</t>
  </si>
  <si>
    <t>10_45</t>
  </si>
  <si>
    <t>Hex266</t>
  </si>
  <si>
    <t>10_47</t>
  </si>
  <si>
    <t>Hex267</t>
  </si>
  <si>
    <t>10_49</t>
  </si>
  <si>
    <t>Hex268</t>
  </si>
  <si>
    <t>10_51</t>
  </si>
  <si>
    <t>Hex269</t>
  </si>
  <si>
    <t>10_53</t>
  </si>
  <si>
    <t>Hex270</t>
  </si>
  <si>
    <t>10_55</t>
  </si>
  <si>
    <t>Hex271</t>
  </si>
  <si>
    <t>Hex272</t>
  </si>
  <si>
    <t>Hex273</t>
  </si>
  <si>
    <t>Hex274</t>
  </si>
  <si>
    <t>Hex275</t>
  </si>
  <si>
    <t>11_12</t>
  </si>
  <si>
    <t>Hex276</t>
  </si>
  <si>
    <t>11_14</t>
  </si>
  <si>
    <t>Hex277</t>
  </si>
  <si>
    <t>11_16</t>
  </si>
  <si>
    <t>Hex278</t>
  </si>
  <si>
    <t>11_18</t>
  </si>
  <si>
    <t>Hex279</t>
  </si>
  <si>
    <t>11_20</t>
  </si>
  <si>
    <t>Hex280</t>
  </si>
  <si>
    <t>11_22</t>
  </si>
  <si>
    <t>Hex281</t>
  </si>
  <si>
    <t>11_24</t>
  </si>
  <si>
    <t>Hex282</t>
  </si>
  <si>
    <t>11_26</t>
  </si>
  <si>
    <t>Hex283</t>
  </si>
  <si>
    <t>11_28</t>
  </si>
  <si>
    <t>Hex284</t>
  </si>
  <si>
    <t>11_30</t>
  </si>
  <si>
    <t>Hex285</t>
  </si>
  <si>
    <t>11_32</t>
  </si>
  <si>
    <t>Hex286</t>
  </si>
  <si>
    <t>11_34</t>
  </si>
  <si>
    <t>Hex287</t>
  </si>
  <si>
    <t>11_36</t>
  </si>
  <si>
    <t>Hex288</t>
  </si>
  <si>
    <t>11_38</t>
  </si>
  <si>
    <t>Hex289</t>
  </si>
  <si>
    <t>11_40</t>
  </si>
  <si>
    <t>Hex290</t>
  </si>
  <si>
    <t>11_42</t>
  </si>
  <si>
    <t>Hex291</t>
  </si>
  <si>
    <t>11_44</t>
  </si>
  <si>
    <t>Hex292</t>
  </si>
  <si>
    <t>11_46</t>
  </si>
  <si>
    <t>Hex293</t>
  </si>
  <si>
    <t>11_48</t>
  </si>
  <si>
    <t>Hex294</t>
  </si>
  <si>
    <t>11_50</t>
  </si>
  <si>
    <t>Hex295</t>
  </si>
  <si>
    <t>11_52</t>
  </si>
  <si>
    <t>Hex296</t>
  </si>
  <si>
    <t>11_54</t>
  </si>
  <si>
    <t>Hex297</t>
  </si>
  <si>
    <t>Hex298</t>
  </si>
  <si>
    <t>Hex299</t>
  </si>
  <si>
    <t>12_15</t>
  </si>
  <si>
    <t>Hex300</t>
  </si>
  <si>
    <t>12_17</t>
  </si>
  <si>
    <t>Hex301</t>
  </si>
  <si>
    <t>12_19</t>
  </si>
  <si>
    <t>Hex302</t>
  </si>
  <si>
    <t>12_21</t>
  </si>
  <si>
    <t>Hex303</t>
  </si>
  <si>
    <t>12_23</t>
  </si>
  <si>
    <t>Hex304</t>
  </si>
  <si>
    <t>12_25</t>
  </si>
  <si>
    <t>Hex305</t>
  </si>
  <si>
    <t>12_27</t>
  </si>
  <si>
    <t>Hex306</t>
  </si>
  <si>
    <t>12_29</t>
  </si>
  <si>
    <t>Hex307</t>
  </si>
  <si>
    <t>12_31</t>
  </si>
  <si>
    <t>Hex308</t>
  </si>
  <si>
    <t>12_33</t>
  </si>
  <si>
    <t>Hex309</t>
  </si>
  <si>
    <t>12_35</t>
  </si>
  <si>
    <t>Hex310</t>
  </si>
  <si>
    <t>12_37</t>
  </si>
  <si>
    <t>Hex311</t>
  </si>
  <si>
    <t>12_39</t>
  </si>
  <si>
    <t>Hex312</t>
  </si>
  <si>
    <t>12_41</t>
  </si>
  <si>
    <t>Hex313</t>
  </si>
  <si>
    <t>12_43</t>
  </si>
  <si>
    <t>Hex314</t>
  </si>
  <si>
    <t>12_45</t>
  </si>
  <si>
    <t>Hex315</t>
  </si>
  <si>
    <t>12_47</t>
  </si>
  <si>
    <t>Hex316</t>
  </si>
  <si>
    <t>12_49</t>
  </si>
  <si>
    <t>Hex317</t>
  </si>
  <si>
    <t>12_51</t>
  </si>
  <si>
    <t>Hex318</t>
  </si>
  <si>
    <t>12_53</t>
  </si>
  <si>
    <t>Hex319</t>
  </si>
  <si>
    <t>13_22</t>
  </si>
  <si>
    <t>Hex320</t>
  </si>
  <si>
    <t>13_24</t>
  </si>
  <si>
    <t>Hex321</t>
  </si>
  <si>
    <t>13_26</t>
  </si>
  <si>
    <t>Hex322</t>
  </si>
  <si>
    <t>13_28</t>
  </si>
  <si>
    <t>Hex323</t>
  </si>
  <si>
    <t>13_30</t>
  </si>
  <si>
    <t>Hex324</t>
  </si>
  <si>
    <t>13_32</t>
  </si>
  <si>
    <t>Hex325</t>
  </si>
  <si>
    <t>13_34</t>
  </si>
  <si>
    <t>Hex326</t>
  </si>
  <si>
    <t>13_36</t>
  </si>
  <si>
    <t>Hex327</t>
  </si>
  <si>
    <t>13_38</t>
  </si>
  <si>
    <t>Hex328</t>
  </si>
  <si>
    <t>13_40</t>
  </si>
  <si>
    <t>Hex329</t>
  </si>
  <si>
    <t>13_42</t>
  </si>
  <si>
    <t>Hex330</t>
  </si>
  <si>
    <t>13_44</t>
  </si>
  <si>
    <t>Hex331</t>
  </si>
  <si>
    <t>13_46</t>
  </si>
  <si>
    <t>BsAlv</t>
  </si>
  <si>
    <t>LouReeD</t>
  </si>
  <si>
    <t>12_11</t>
  </si>
  <si>
    <t>12_13</t>
  </si>
  <si>
    <t>13_10</t>
  </si>
  <si>
    <t>13_12</t>
  </si>
  <si>
    <t>13_14</t>
  </si>
  <si>
    <t>13_16</t>
  </si>
  <si>
    <t>13_18</t>
  </si>
  <si>
    <t>13_20</t>
  </si>
  <si>
    <t>13_48</t>
  </si>
  <si>
    <t>13_50</t>
  </si>
  <si>
    <t>13_52</t>
  </si>
  <si>
    <t>14_11</t>
  </si>
  <si>
    <t>14_13</t>
  </si>
  <si>
    <t>14_15</t>
  </si>
  <si>
    <t>14_17</t>
  </si>
  <si>
    <t>14_19</t>
  </si>
  <si>
    <t>14_21</t>
  </si>
  <si>
    <t>14_23</t>
  </si>
  <si>
    <t>14_25</t>
  </si>
  <si>
    <t>14_27</t>
  </si>
  <si>
    <t>14_29</t>
  </si>
  <si>
    <t>14_31</t>
  </si>
  <si>
    <t>14_33</t>
  </si>
  <si>
    <t>14_35</t>
  </si>
  <si>
    <t>14_37</t>
  </si>
  <si>
    <t>14_39</t>
  </si>
  <si>
    <t>14_41</t>
  </si>
  <si>
    <t>14_43</t>
  </si>
  <si>
    <t>14_45</t>
  </si>
  <si>
    <t>14_47</t>
  </si>
  <si>
    <t>14_49</t>
  </si>
  <si>
    <t>15_12</t>
  </si>
  <si>
    <t>15_14</t>
  </si>
  <si>
    <t>15_16</t>
  </si>
  <si>
    <t>15_18</t>
  </si>
  <si>
    <t>15_20</t>
  </si>
  <si>
    <t>15_22</t>
  </si>
  <si>
    <t>15_24</t>
  </si>
  <si>
    <t>15_26</t>
  </si>
  <si>
    <t>15_28</t>
  </si>
  <si>
    <t>15_30</t>
  </si>
  <si>
    <t>15_32</t>
  </si>
  <si>
    <t>Hex332</t>
  </si>
  <si>
    <t>15_34</t>
  </si>
  <si>
    <t>Hex333</t>
  </si>
  <si>
    <t>15_36</t>
  </si>
  <si>
    <t>Hex334</t>
  </si>
  <si>
    <t>15_38</t>
  </si>
  <si>
    <t>Hex335</t>
  </si>
  <si>
    <t>15_40</t>
  </si>
  <si>
    <t>Hex336</t>
  </si>
  <si>
    <t>15_42</t>
  </si>
  <si>
    <t>Hex337</t>
  </si>
  <si>
    <t>15_44</t>
  </si>
  <si>
    <t>Hex338</t>
  </si>
  <si>
    <t>15_46</t>
  </si>
  <si>
    <t>Hex339</t>
  </si>
  <si>
    <t>Hex340</t>
  </si>
  <si>
    <t>Hex341</t>
  </si>
  <si>
    <t>16_17</t>
  </si>
  <si>
    <t>Hex342</t>
  </si>
  <si>
    <t>16_19</t>
  </si>
  <si>
    <t>Hex343</t>
  </si>
  <si>
    <t>16_21</t>
  </si>
  <si>
    <t>Hex344</t>
  </si>
  <si>
    <t>16_23</t>
  </si>
  <si>
    <t>16_25</t>
  </si>
  <si>
    <t>16_27</t>
  </si>
  <si>
    <t>16_29</t>
  </si>
  <si>
    <t>16_31</t>
  </si>
  <si>
    <t>16_33</t>
  </si>
  <si>
    <t>16_35</t>
  </si>
  <si>
    <t>16_37</t>
  </si>
  <si>
    <t>16_39</t>
  </si>
  <si>
    <t>16_41</t>
  </si>
  <si>
    <t>17_26</t>
  </si>
  <si>
    <t>17_28</t>
  </si>
  <si>
    <t>17_30</t>
  </si>
  <si>
    <t>17_32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</si>
</sst>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3" x14ac:knownFonts="1">
    <font>
      <sz val="11"/>
      <color theme="1"/>
      <name val="Calibri"/>
      <family val="2"/>
      <scheme val="minor"/>
    </font>
    <font>
      <b/>
      <sz val="12"/>
      <color indexed="81"/>
      <name val="Tahoma"/>
      <family val="2"/>
    </font>
    <font>
      <b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0" borderId="0" xfId="0" applyAlignment="1">
      <alignment horizontal="left"/>
    </xf>
    <xf numFmtId="0" fontId="0" fillId="3" borderId="0" xfId="0" applyFill="1"/>
    <xf numFmtId="0" fontId="0" fillId="4" borderId="1" xfId="0" applyFill="1" applyBorder="1"/>
    <xf numFmtId="0" fontId="0" fillId="0" borderId="1" xfId="0" applyBorder="1"/>
    <xf numFmtId="0" fontId="0" fillId="0" borderId="0" xfId="0" applyAlignment="1">
      <alignment horizontal="center" vertical="center" wrapText="1"/>
    </xf>
    <xf numFmtId="164" fontId="2" fillId="5" borderId="0" xfId="0" applyNumberFormat="1" applyFont="1" applyFill="1"/>
    <xf numFmtId="0" fontId="2" fillId="6" borderId="0" xfId="0" applyFont="1" applyFill="1"/>
    <xf numFmtId="0" fontId="0" fillId="0" borderId="0" xfId="0" applyNumberFormat="1" applyAlignment="1">
      <alignment horizontal="center" vertical="center" wrapText="1"/>
    </xf>
  </cellXfs>
  <cellStyles count="1">
    <cellStyle name="Standaard" xfId="0" builtinId="0"/>
  </cellStyles>
  <dxfs count="10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101600</xdr:colOff>
      <xdr:row>0</xdr:row>
      <xdr:rowOff>101600</xdr:rowOff>
    </xdr:from>
    <xdr:to>
      <xdr:col>99</xdr:col>
      <xdr:colOff>127000</xdr:colOff>
      <xdr:row>44</xdr:row>
      <xdr:rowOff>38100</xdr:rowOff>
    </xdr:to>
    <xdr:sp macro="" textlink="">
      <xdr:nvSpPr>
        <xdr:cNvPr id="2" name="PJeu">
          <a:extLst>
            <a:ext uri="{FF2B5EF4-FFF2-40B4-BE49-F238E27FC236}">
              <a16:creationId xmlns:a16="http://schemas.microsoft.com/office/drawing/2014/main" id="{149B64C9-257C-8313-1083-127677F78527}"/>
            </a:ext>
          </a:extLst>
        </xdr:cNvPr>
        <xdr:cNvSpPr/>
      </xdr:nvSpPr>
      <xdr:spPr>
        <a:xfrm>
          <a:off x="101600" y="101600"/>
          <a:ext cx="15113000" cy="7899400"/>
        </a:xfrm>
        <a:prstGeom prst="ellips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12700</xdr:colOff>
      <xdr:row>1</xdr:row>
      <xdr:rowOff>50800</xdr:rowOff>
    </xdr:from>
    <xdr:to>
      <xdr:col>0</xdr:col>
      <xdr:colOff>12827</xdr:colOff>
      <xdr:row>1</xdr:row>
      <xdr:rowOff>50927</xdr:rowOff>
    </xdr:to>
    <xdr:sp macro="" textlink="">
      <xdr:nvSpPr>
        <xdr:cNvPr id="38" name="Rect">
          <a:extLst>
            <a:ext uri="{FF2B5EF4-FFF2-40B4-BE49-F238E27FC236}">
              <a16:creationId xmlns:a16="http://schemas.microsoft.com/office/drawing/2014/main" id="{19148D93-6469-04AD-B55D-BED5DA01DD3F}"/>
            </a:ext>
          </a:extLst>
        </xdr:cNvPr>
        <xdr:cNvSpPr>
          <a:spLocks noChangeAspect="1"/>
        </xdr:cNvSpPr>
      </xdr:nvSpPr>
      <xdr:spPr>
        <a:xfrm>
          <a:off x="12700" y="241300"/>
          <a:ext cx="127" cy="127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109</xdr:col>
      <xdr:colOff>9525</xdr:colOff>
      <xdr:row>9</xdr:row>
      <xdr:rowOff>85725</xdr:rowOff>
    </xdr:from>
    <xdr:to>
      <xdr:col>114</xdr:col>
      <xdr:colOff>85725</xdr:colOff>
      <xdr:row>11</xdr:row>
      <xdr:rowOff>95250</xdr:rowOff>
    </xdr:to>
    <xdr:sp macro="[0]!Remplissage" textlink="">
      <xdr:nvSpPr>
        <xdr:cNvPr id="4592" name="Rectangle : coins arrondis 4591">
          <a:extLst>
            <a:ext uri="{FF2B5EF4-FFF2-40B4-BE49-F238E27FC236}">
              <a16:creationId xmlns:a16="http://schemas.microsoft.com/office/drawing/2014/main" id="{1CA4E4B3-5ADE-7A93-26A5-BC311B5B6FC1}"/>
            </a:ext>
          </a:extLst>
        </xdr:cNvPr>
        <xdr:cNvSpPr/>
      </xdr:nvSpPr>
      <xdr:spPr>
        <a:xfrm>
          <a:off x="16621125" y="1714500"/>
          <a:ext cx="838200" cy="371475"/>
        </a:xfrm>
        <a:prstGeom prst="round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Go !</a:t>
          </a:r>
        </a:p>
      </xdr:txBody>
    </xdr:sp>
    <xdr:clientData/>
  </xdr:twoCellAnchor>
  <xdr:twoCellAnchor>
    <xdr:from>
      <xdr:col>108</xdr:col>
      <xdr:colOff>85725</xdr:colOff>
      <xdr:row>12</xdr:row>
      <xdr:rowOff>38101</xdr:rowOff>
    </xdr:from>
    <xdr:to>
      <xdr:col>114</xdr:col>
      <xdr:colOff>142875</xdr:colOff>
      <xdr:row>14</xdr:row>
      <xdr:rowOff>57151</xdr:rowOff>
    </xdr:to>
    <xdr:sp macro="[0]!FSwA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A5F3F6EE-8181-4AF5-6990-F1E2420787A6}"/>
            </a:ext>
          </a:extLst>
        </xdr:cNvPr>
        <xdr:cNvSpPr/>
      </xdr:nvSpPr>
      <xdr:spPr>
        <a:xfrm>
          <a:off x="16544925" y="2209801"/>
          <a:ext cx="971550" cy="381000"/>
        </a:xfrm>
        <a:prstGeom prst="round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Switcher vers Param</a:t>
          </a:r>
        </a:p>
      </xdr:txBody>
    </xdr:sp>
    <xdr:clientData/>
  </xdr:twoCellAnchor>
  <xdr:twoCellAnchor>
    <xdr:from>
      <xdr:col>107</xdr:col>
      <xdr:colOff>57149</xdr:colOff>
      <xdr:row>3</xdr:row>
      <xdr:rowOff>9525</xdr:rowOff>
    </xdr:from>
    <xdr:to>
      <xdr:col>114</xdr:col>
      <xdr:colOff>142874</xdr:colOff>
      <xdr:row>5</xdr:row>
      <xdr:rowOff>76200</xdr:rowOff>
    </xdr:to>
    <xdr:sp macro="[0]!Main_BSALV" textlink="">
      <xdr:nvSpPr>
        <xdr:cNvPr id="14417" name="Rechthoek 14416">
          <a:extLst>
            <a:ext uri="{FF2B5EF4-FFF2-40B4-BE49-F238E27FC236}">
              <a16:creationId xmlns:a16="http://schemas.microsoft.com/office/drawing/2014/main" id="{9E4F60C9-0463-C3FE-2153-8B9E8C8133A8}"/>
            </a:ext>
          </a:extLst>
        </xdr:cNvPr>
        <xdr:cNvSpPr/>
      </xdr:nvSpPr>
      <xdr:spPr>
        <a:xfrm>
          <a:off x="16363949" y="552450"/>
          <a:ext cx="1152525" cy="428625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2000">
              <a:solidFill>
                <a:srgbClr val="FF0000"/>
              </a:solidFill>
            </a:rPr>
            <a:t>BSALV</a:t>
          </a:r>
        </a:p>
      </xdr:txBody>
    </xdr:sp>
    <xdr:clientData/>
  </xdr:twoCellAnchor>
  <xdr:twoCellAnchor>
    <xdr:from>
      <xdr:col>107</xdr:col>
      <xdr:colOff>66674</xdr:colOff>
      <xdr:row>0</xdr:row>
      <xdr:rowOff>66676</xdr:rowOff>
    </xdr:from>
    <xdr:to>
      <xdr:col>114</xdr:col>
      <xdr:colOff>152399</xdr:colOff>
      <xdr:row>2</xdr:row>
      <xdr:rowOff>85726</xdr:rowOff>
    </xdr:to>
    <xdr:sp macro="[0]!Galopin" textlink="">
      <xdr:nvSpPr>
        <xdr:cNvPr id="28391" name="Rechthoek 28390">
          <a:extLst>
            <a:ext uri="{FF2B5EF4-FFF2-40B4-BE49-F238E27FC236}">
              <a16:creationId xmlns:a16="http://schemas.microsoft.com/office/drawing/2014/main" id="{31A5C5EE-7FE9-473F-A562-BD4343917873}"/>
            </a:ext>
          </a:extLst>
        </xdr:cNvPr>
        <xdr:cNvSpPr/>
      </xdr:nvSpPr>
      <xdr:spPr>
        <a:xfrm>
          <a:off x="16373474" y="66676"/>
          <a:ext cx="1152525" cy="381000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2000">
              <a:solidFill>
                <a:srgbClr val="FF0000"/>
              </a:solidFill>
            </a:rPr>
            <a:t>Galopin</a:t>
          </a:r>
        </a:p>
      </xdr:txBody>
    </xdr:sp>
    <xdr:clientData/>
  </xdr:twoCellAnchor>
  <xdr:twoCellAnchor>
    <xdr:from>
      <xdr:col>107</xdr:col>
      <xdr:colOff>76199</xdr:colOff>
      <xdr:row>6</xdr:row>
      <xdr:rowOff>9525</xdr:rowOff>
    </xdr:from>
    <xdr:to>
      <xdr:col>115</xdr:col>
      <xdr:colOff>9524</xdr:colOff>
      <xdr:row>8</xdr:row>
      <xdr:rowOff>76200</xdr:rowOff>
    </xdr:to>
    <xdr:sp macro="[0]!Remplissage" textlink="">
      <xdr:nvSpPr>
        <xdr:cNvPr id="58564" name="Rechthoek 58563">
          <a:extLst>
            <a:ext uri="{FF2B5EF4-FFF2-40B4-BE49-F238E27FC236}">
              <a16:creationId xmlns:a16="http://schemas.microsoft.com/office/drawing/2014/main" id="{60F3728D-25D0-4EAF-B331-5F2C67ABB751}"/>
            </a:ext>
          </a:extLst>
        </xdr:cNvPr>
        <xdr:cNvSpPr/>
      </xdr:nvSpPr>
      <xdr:spPr>
        <a:xfrm>
          <a:off x="16382999" y="1095375"/>
          <a:ext cx="1152525" cy="428625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2000">
              <a:solidFill>
                <a:srgbClr val="FF0000"/>
              </a:solidFill>
            </a:rPr>
            <a:t>LouReeD</a:t>
          </a:r>
        </a:p>
      </xdr:txBody>
    </xdr:sp>
    <xdr:clientData/>
  </xdr:twoCellAnchor>
  <xdr:twoCellAnchor editAs="absolute">
    <xdr:from>
      <xdr:col>2</xdr:col>
      <xdr:colOff>39319</xdr:colOff>
      <xdr:row>23</xdr:row>
      <xdr:rowOff>39688</xdr:rowOff>
    </xdr:from>
    <xdr:to>
      <xdr:col>5</xdr:col>
      <xdr:colOff>104550</xdr:colOff>
      <xdr:row>26</xdr:row>
      <xdr:rowOff>100014</xdr:rowOff>
    </xdr:to>
    <xdr:sp macro="" textlink="">
      <xdr:nvSpPr>
        <xdr:cNvPr id="73109" name="Exa001Z">
          <a:extLst>
            <a:ext uri="{FF2B5EF4-FFF2-40B4-BE49-F238E27FC236}">
              <a16:creationId xmlns:a16="http://schemas.microsoft.com/office/drawing/2014/main" id="{34F788EC-7FE8-70D9-809E-B2AF1A95146B}"/>
            </a:ext>
          </a:extLst>
        </xdr:cNvPr>
        <xdr:cNvSpPr/>
      </xdr:nvSpPr>
      <xdr:spPr>
        <a:xfrm>
          <a:off x="344119" y="420211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A</a:t>
          </a:r>
        </a:p>
      </xdr:txBody>
    </xdr:sp>
    <xdr:clientData/>
  </xdr:twoCellAnchor>
  <xdr:twoCellAnchor editAs="absolute">
    <xdr:from>
      <xdr:col>3</xdr:col>
      <xdr:colOff>148133</xdr:colOff>
      <xdr:row>15</xdr:row>
      <xdr:rowOff>130175</xdr:rowOff>
    </xdr:from>
    <xdr:to>
      <xdr:col>7</xdr:col>
      <xdr:colOff>60964</xdr:colOff>
      <xdr:row>19</xdr:row>
      <xdr:rowOff>9526</xdr:rowOff>
    </xdr:to>
    <xdr:sp macro="" textlink="">
      <xdr:nvSpPr>
        <xdr:cNvPr id="73110" name="Exa002Z">
          <a:extLst>
            <a:ext uri="{FF2B5EF4-FFF2-40B4-BE49-F238E27FC236}">
              <a16:creationId xmlns:a16="http://schemas.microsoft.com/office/drawing/2014/main" id="{60E637F7-1376-A6C1-AD9D-D9B6F6E2F132}"/>
            </a:ext>
          </a:extLst>
        </xdr:cNvPr>
        <xdr:cNvSpPr/>
      </xdr:nvSpPr>
      <xdr:spPr>
        <a:xfrm>
          <a:off x="605333" y="284480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T</a:t>
          </a:r>
        </a:p>
      </xdr:txBody>
    </xdr:sp>
    <xdr:clientData/>
  </xdr:twoCellAnchor>
  <xdr:twoCellAnchor editAs="absolute">
    <xdr:from>
      <xdr:col>2</xdr:col>
      <xdr:colOff>39319</xdr:colOff>
      <xdr:row>18</xdr:row>
      <xdr:rowOff>39688</xdr:rowOff>
    </xdr:from>
    <xdr:to>
      <xdr:col>5</xdr:col>
      <xdr:colOff>104550</xdr:colOff>
      <xdr:row>21</xdr:row>
      <xdr:rowOff>100014</xdr:rowOff>
    </xdr:to>
    <xdr:sp macro="" textlink="">
      <xdr:nvSpPr>
        <xdr:cNvPr id="73111" name="Exa003Z">
          <a:extLst>
            <a:ext uri="{FF2B5EF4-FFF2-40B4-BE49-F238E27FC236}">
              <a16:creationId xmlns:a16="http://schemas.microsoft.com/office/drawing/2014/main" id="{78902A24-B43C-7863-6D27-9E10F1BEBBD6}"/>
            </a:ext>
          </a:extLst>
        </xdr:cNvPr>
        <xdr:cNvSpPr/>
      </xdr:nvSpPr>
      <xdr:spPr>
        <a:xfrm>
          <a:off x="344119" y="329723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I</a:t>
          </a:r>
        </a:p>
      </xdr:txBody>
    </xdr:sp>
    <xdr:clientData/>
  </xdr:twoCellAnchor>
  <xdr:twoCellAnchor editAs="absolute">
    <xdr:from>
      <xdr:col>3</xdr:col>
      <xdr:colOff>148133</xdr:colOff>
      <xdr:row>20</xdr:row>
      <xdr:rowOff>130175</xdr:rowOff>
    </xdr:from>
    <xdr:to>
      <xdr:col>7</xdr:col>
      <xdr:colOff>60964</xdr:colOff>
      <xdr:row>24</xdr:row>
      <xdr:rowOff>9526</xdr:rowOff>
    </xdr:to>
    <xdr:sp macro="" textlink="">
      <xdr:nvSpPr>
        <xdr:cNvPr id="73112" name="Exa004Z">
          <a:extLst>
            <a:ext uri="{FF2B5EF4-FFF2-40B4-BE49-F238E27FC236}">
              <a16:creationId xmlns:a16="http://schemas.microsoft.com/office/drawing/2014/main" id="{F2CFF666-6318-92D6-431D-88239FD5174D}"/>
            </a:ext>
          </a:extLst>
        </xdr:cNvPr>
        <xdr:cNvSpPr/>
      </xdr:nvSpPr>
      <xdr:spPr>
        <a:xfrm>
          <a:off x="605333" y="374967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00FF0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D</a:t>
          </a:r>
        </a:p>
      </xdr:txBody>
    </xdr:sp>
    <xdr:clientData/>
  </xdr:twoCellAnchor>
  <xdr:twoCellAnchor editAs="absolute">
    <xdr:from>
      <xdr:col>5</xdr:col>
      <xdr:colOff>104546</xdr:colOff>
      <xdr:row>23</xdr:row>
      <xdr:rowOff>39688</xdr:rowOff>
    </xdr:from>
    <xdr:to>
      <xdr:col>9</xdr:col>
      <xdr:colOff>17377</xdr:colOff>
      <xdr:row>26</xdr:row>
      <xdr:rowOff>100014</xdr:rowOff>
    </xdr:to>
    <xdr:sp macro="" textlink="">
      <xdr:nvSpPr>
        <xdr:cNvPr id="73113" name="Exa005Z">
          <a:extLst>
            <a:ext uri="{FF2B5EF4-FFF2-40B4-BE49-F238E27FC236}">
              <a16:creationId xmlns:a16="http://schemas.microsoft.com/office/drawing/2014/main" id="{22DBB03D-D3D8-571A-2C56-1AEF59140A98}"/>
            </a:ext>
          </a:extLst>
        </xdr:cNvPr>
        <xdr:cNvSpPr/>
      </xdr:nvSpPr>
      <xdr:spPr>
        <a:xfrm>
          <a:off x="866546" y="420211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S</a:t>
          </a:r>
        </a:p>
      </xdr:txBody>
    </xdr:sp>
    <xdr:clientData/>
  </xdr:twoCellAnchor>
  <xdr:twoCellAnchor editAs="absolute">
    <xdr:from>
      <xdr:col>3</xdr:col>
      <xdr:colOff>148133</xdr:colOff>
      <xdr:row>25</xdr:row>
      <xdr:rowOff>130175</xdr:rowOff>
    </xdr:from>
    <xdr:to>
      <xdr:col>7</xdr:col>
      <xdr:colOff>60964</xdr:colOff>
      <xdr:row>29</xdr:row>
      <xdr:rowOff>9526</xdr:rowOff>
    </xdr:to>
    <xdr:sp macro="" textlink="">
      <xdr:nvSpPr>
        <xdr:cNvPr id="73114" name="Exa006Z">
          <a:extLst>
            <a:ext uri="{FF2B5EF4-FFF2-40B4-BE49-F238E27FC236}">
              <a16:creationId xmlns:a16="http://schemas.microsoft.com/office/drawing/2014/main" id="{638A0D8B-8379-3C41-3496-EC9B31D3C1FD}"/>
            </a:ext>
          </a:extLst>
        </xdr:cNvPr>
        <xdr:cNvSpPr/>
      </xdr:nvSpPr>
      <xdr:spPr>
        <a:xfrm>
          <a:off x="605333" y="465455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F</a:t>
          </a:r>
        </a:p>
      </xdr:txBody>
    </xdr:sp>
    <xdr:clientData/>
  </xdr:twoCellAnchor>
  <xdr:twoCellAnchor editAs="absolute">
    <xdr:from>
      <xdr:col>7</xdr:col>
      <xdr:colOff>60960</xdr:colOff>
      <xdr:row>10</xdr:row>
      <xdr:rowOff>130175</xdr:rowOff>
    </xdr:from>
    <xdr:to>
      <xdr:col>10</xdr:col>
      <xdr:colOff>126191</xdr:colOff>
      <xdr:row>14</xdr:row>
      <xdr:rowOff>9526</xdr:rowOff>
    </xdr:to>
    <xdr:sp macro="" textlink="">
      <xdr:nvSpPr>
        <xdr:cNvPr id="73115" name="Exa008Z">
          <a:extLst>
            <a:ext uri="{FF2B5EF4-FFF2-40B4-BE49-F238E27FC236}">
              <a16:creationId xmlns:a16="http://schemas.microsoft.com/office/drawing/2014/main" id="{43D7E713-373F-FB87-F88B-878D8430AFFC}"/>
            </a:ext>
          </a:extLst>
        </xdr:cNvPr>
        <xdr:cNvSpPr/>
      </xdr:nvSpPr>
      <xdr:spPr>
        <a:xfrm>
          <a:off x="1127760" y="193992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I</a:t>
          </a:r>
        </a:p>
      </xdr:txBody>
    </xdr:sp>
    <xdr:clientData/>
  </xdr:twoCellAnchor>
  <xdr:twoCellAnchor editAs="absolute">
    <xdr:from>
      <xdr:col>5</xdr:col>
      <xdr:colOff>104546</xdr:colOff>
      <xdr:row>13</xdr:row>
      <xdr:rowOff>39688</xdr:rowOff>
    </xdr:from>
    <xdr:to>
      <xdr:col>9</xdr:col>
      <xdr:colOff>17377</xdr:colOff>
      <xdr:row>16</xdr:row>
      <xdr:rowOff>100014</xdr:rowOff>
    </xdr:to>
    <xdr:sp macro="" textlink="">
      <xdr:nvSpPr>
        <xdr:cNvPr id="73116" name="Exa009Z">
          <a:extLst>
            <a:ext uri="{FF2B5EF4-FFF2-40B4-BE49-F238E27FC236}">
              <a16:creationId xmlns:a16="http://schemas.microsoft.com/office/drawing/2014/main" id="{F0E1021E-7156-FFA2-03DD-BE9FB92AE7DC}"/>
            </a:ext>
          </a:extLst>
        </xdr:cNvPr>
        <xdr:cNvSpPr/>
      </xdr:nvSpPr>
      <xdr:spPr>
        <a:xfrm>
          <a:off x="866546" y="239236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E</a:t>
          </a:r>
        </a:p>
      </xdr:txBody>
    </xdr:sp>
    <xdr:clientData/>
  </xdr:twoCellAnchor>
  <xdr:twoCellAnchor editAs="absolute">
    <xdr:from>
      <xdr:col>7</xdr:col>
      <xdr:colOff>60960</xdr:colOff>
      <xdr:row>15</xdr:row>
      <xdr:rowOff>130175</xdr:rowOff>
    </xdr:from>
    <xdr:to>
      <xdr:col>10</xdr:col>
      <xdr:colOff>126191</xdr:colOff>
      <xdr:row>19</xdr:row>
      <xdr:rowOff>9526</xdr:rowOff>
    </xdr:to>
    <xdr:sp macro="" textlink="">
      <xdr:nvSpPr>
        <xdr:cNvPr id="73117" name="Exa010Z">
          <a:extLst>
            <a:ext uri="{FF2B5EF4-FFF2-40B4-BE49-F238E27FC236}">
              <a16:creationId xmlns:a16="http://schemas.microsoft.com/office/drawing/2014/main" id="{34DEB377-0898-0F4A-0356-B779B8A2932B}"/>
            </a:ext>
          </a:extLst>
        </xdr:cNvPr>
        <xdr:cNvSpPr/>
      </xdr:nvSpPr>
      <xdr:spPr>
        <a:xfrm>
          <a:off x="1127760" y="284480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I</a:t>
          </a:r>
        </a:p>
      </xdr:txBody>
    </xdr:sp>
    <xdr:clientData/>
  </xdr:twoCellAnchor>
  <xdr:twoCellAnchor editAs="absolute">
    <xdr:from>
      <xdr:col>5</xdr:col>
      <xdr:colOff>104546</xdr:colOff>
      <xdr:row>18</xdr:row>
      <xdr:rowOff>39688</xdr:rowOff>
    </xdr:from>
    <xdr:to>
      <xdr:col>9</xdr:col>
      <xdr:colOff>17377</xdr:colOff>
      <xdr:row>21</xdr:row>
      <xdr:rowOff>100014</xdr:rowOff>
    </xdr:to>
    <xdr:sp macro="" textlink="">
      <xdr:nvSpPr>
        <xdr:cNvPr id="73118" name="Exa011Z">
          <a:extLst>
            <a:ext uri="{FF2B5EF4-FFF2-40B4-BE49-F238E27FC236}">
              <a16:creationId xmlns:a16="http://schemas.microsoft.com/office/drawing/2014/main" id="{A54FF160-5AD9-1E5B-99E3-494C08932E8A}"/>
            </a:ext>
          </a:extLst>
        </xdr:cNvPr>
        <xdr:cNvSpPr/>
      </xdr:nvSpPr>
      <xdr:spPr>
        <a:xfrm>
          <a:off x="866546" y="329723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E</a:t>
          </a:r>
        </a:p>
      </xdr:txBody>
    </xdr:sp>
    <xdr:clientData/>
  </xdr:twoCellAnchor>
  <xdr:twoCellAnchor editAs="absolute">
    <xdr:from>
      <xdr:col>7</xdr:col>
      <xdr:colOff>60960</xdr:colOff>
      <xdr:row>20</xdr:row>
      <xdr:rowOff>130175</xdr:rowOff>
    </xdr:from>
    <xdr:to>
      <xdr:col>10</xdr:col>
      <xdr:colOff>126191</xdr:colOff>
      <xdr:row>24</xdr:row>
      <xdr:rowOff>9526</xdr:rowOff>
    </xdr:to>
    <xdr:sp macro="" textlink="">
      <xdr:nvSpPr>
        <xdr:cNvPr id="73119" name="Exa012Z">
          <a:extLst>
            <a:ext uri="{FF2B5EF4-FFF2-40B4-BE49-F238E27FC236}">
              <a16:creationId xmlns:a16="http://schemas.microsoft.com/office/drawing/2014/main" id="{D50BACB2-2F19-4B28-F4F2-A6E6BE55BC2B}"/>
            </a:ext>
          </a:extLst>
        </xdr:cNvPr>
        <xdr:cNvSpPr/>
      </xdr:nvSpPr>
      <xdr:spPr>
        <a:xfrm>
          <a:off x="1127760" y="374967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00FF0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9</xdr:col>
      <xdr:colOff>17374</xdr:colOff>
      <xdr:row>23</xdr:row>
      <xdr:rowOff>39688</xdr:rowOff>
    </xdr:from>
    <xdr:to>
      <xdr:col>12</xdr:col>
      <xdr:colOff>82605</xdr:colOff>
      <xdr:row>26</xdr:row>
      <xdr:rowOff>100014</xdr:rowOff>
    </xdr:to>
    <xdr:sp macro="" textlink="">
      <xdr:nvSpPr>
        <xdr:cNvPr id="73120" name="Exa013Z">
          <a:extLst>
            <a:ext uri="{FF2B5EF4-FFF2-40B4-BE49-F238E27FC236}">
              <a16:creationId xmlns:a16="http://schemas.microsoft.com/office/drawing/2014/main" id="{C15F7EE0-D186-8784-9F57-D9F9188EAEFD}"/>
            </a:ext>
          </a:extLst>
        </xdr:cNvPr>
        <xdr:cNvSpPr/>
      </xdr:nvSpPr>
      <xdr:spPr>
        <a:xfrm>
          <a:off x="1388974" y="420211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P</a:t>
          </a:r>
        </a:p>
      </xdr:txBody>
    </xdr:sp>
    <xdr:clientData/>
  </xdr:twoCellAnchor>
  <xdr:twoCellAnchor editAs="absolute">
    <xdr:from>
      <xdr:col>7</xdr:col>
      <xdr:colOff>60960</xdr:colOff>
      <xdr:row>25</xdr:row>
      <xdr:rowOff>130175</xdr:rowOff>
    </xdr:from>
    <xdr:to>
      <xdr:col>10</xdr:col>
      <xdr:colOff>126191</xdr:colOff>
      <xdr:row>29</xdr:row>
      <xdr:rowOff>9526</xdr:rowOff>
    </xdr:to>
    <xdr:sp macro="" textlink="">
      <xdr:nvSpPr>
        <xdr:cNvPr id="73121" name="Exa014Z">
          <a:extLst>
            <a:ext uri="{FF2B5EF4-FFF2-40B4-BE49-F238E27FC236}">
              <a16:creationId xmlns:a16="http://schemas.microsoft.com/office/drawing/2014/main" id="{90C9CE27-A3B7-6B1A-9DEB-C57E794A6C5B}"/>
            </a:ext>
          </a:extLst>
        </xdr:cNvPr>
        <xdr:cNvSpPr/>
      </xdr:nvSpPr>
      <xdr:spPr>
        <a:xfrm>
          <a:off x="1127760" y="465455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T</a:t>
          </a:r>
        </a:p>
      </xdr:txBody>
    </xdr:sp>
    <xdr:clientData/>
  </xdr:twoCellAnchor>
  <xdr:twoCellAnchor editAs="absolute">
    <xdr:from>
      <xdr:col>7</xdr:col>
      <xdr:colOff>60960</xdr:colOff>
      <xdr:row>30</xdr:row>
      <xdr:rowOff>130175</xdr:rowOff>
    </xdr:from>
    <xdr:to>
      <xdr:col>10</xdr:col>
      <xdr:colOff>126191</xdr:colOff>
      <xdr:row>34</xdr:row>
      <xdr:rowOff>9526</xdr:rowOff>
    </xdr:to>
    <xdr:sp macro="" textlink="">
      <xdr:nvSpPr>
        <xdr:cNvPr id="73122" name="Exa016Z">
          <a:extLst>
            <a:ext uri="{FF2B5EF4-FFF2-40B4-BE49-F238E27FC236}">
              <a16:creationId xmlns:a16="http://schemas.microsoft.com/office/drawing/2014/main" id="{C2D5668C-4DAE-8067-5704-34498A61049A}"/>
            </a:ext>
          </a:extLst>
        </xdr:cNvPr>
        <xdr:cNvSpPr/>
      </xdr:nvSpPr>
      <xdr:spPr>
        <a:xfrm>
          <a:off x="1127760" y="555942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W</a:t>
          </a:r>
        </a:p>
      </xdr:txBody>
    </xdr:sp>
    <xdr:clientData/>
  </xdr:twoCellAnchor>
  <xdr:twoCellAnchor editAs="absolute">
    <xdr:from>
      <xdr:col>10</xdr:col>
      <xdr:colOff>126187</xdr:colOff>
      <xdr:row>10</xdr:row>
      <xdr:rowOff>130175</xdr:rowOff>
    </xdr:from>
    <xdr:to>
      <xdr:col>14</xdr:col>
      <xdr:colOff>39018</xdr:colOff>
      <xdr:row>14</xdr:row>
      <xdr:rowOff>9526</xdr:rowOff>
    </xdr:to>
    <xdr:sp macro="" textlink="">
      <xdr:nvSpPr>
        <xdr:cNvPr id="73123" name="Exa017Z">
          <a:extLst>
            <a:ext uri="{FF2B5EF4-FFF2-40B4-BE49-F238E27FC236}">
              <a16:creationId xmlns:a16="http://schemas.microsoft.com/office/drawing/2014/main" id="{67648CBF-61A1-AA04-8B8B-19473DCED3D4}"/>
            </a:ext>
          </a:extLst>
        </xdr:cNvPr>
        <xdr:cNvSpPr/>
      </xdr:nvSpPr>
      <xdr:spPr>
        <a:xfrm>
          <a:off x="1650187" y="193992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L</a:t>
          </a:r>
        </a:p>
      </xdr:txBody>
    </xdr:sp>
    <xdr:clientData/>
  </xdr:twoCellAnchor>
  <xdr:twoCellAnchor editAs="absolute">
    <xdr:from>
      <xdr:col>9</xdr:col>
      <xdr:colOff>17374</xdr:colOff>
      <xdr:row>13</xdr:row>
      <xdr:rowOff>39688</xdr:rowOff>
    </xdr:from>
    <xdr:to>
      <xdr:col>12</xdr:col>
      <xdr:colOff>82605</xdr:colOff>
      <xdr:row>16</xdr:row>
      <xdr:rowOff>100014</xdr:rowOff>
    </xdr:to>
    <xdr:sp macro="" textlink="">
      <xdr:nvSpPr>
        <xdr:cNvPr id="73124" name="Exa018Z">
          <a:extLst>
            <a:ext uri="{FF2B5EF4-FFF2-40B4-BE49-F238E27FC236}">
              <a16:creationId xmlns:a16="http://schemas.microsoft.com/office/drawing/2014/main" id="{4CD2C5B9-6B7E-C804-DFDD-7C7213873F75}"/>
            </a:ext>
          </a:extLst>
        </xdr:cNvPr>
        <xdr:cNvSpPr/>
      </xdr:nvSpPr>
      <xdr:spPr>
        <a:xfrm>
          <a:off x="1388974" y="239236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A</a:t>
          </a:r>
        </a:p>
      </xdr:txBody>
    </xdr:sp>
    <xdr:clientData/>
  </xdr:twoCellAnchor>
  <xdr:twoCellAnchor editAs="absolute">
    <xdr:from>
      <xdr:col>10</xdr:col>
      <xdr:colOff>126187</xdr:colOff>
      <xdr:row>15</xdr:row>
      <xdr:rowOff>130175</xdr:rowOff>
    </xdr:from>
    <xdr:to>
      <xdr:col>14</xdr:col>
      <xdr:colOff>39018</xdr:colOff>
      <xdr:row>19</xdr:row>
      <xdr:rowOff>9526</xdr:rowOff>
    </xdr:to>
    <xdr:sp macro="" textlink="">
      <xdr:nvSpPr>
        <xdr:cNvPr id="73125" name="Exa019Z">
          <a:extLst>
            <a:ext uri="{FF2B5EF4-FFF2-40B4-BE49-F238E27FC236}">
              <a16:creationId xmlns:a16="http://schemas.microsoft.com/office/drawing/2014/main" id="{D5BFA14F-2F86-7DF6-7827-1D4B877952A6}"/>
            </a:ext>
          </a:extLst>
        </xdr:cNvPr>
        <xdr:cNvSpPr/>
      </xdr:nvSpPr>
      <xdr:spPr>
        <a:xfrm>
          <a:off x="1650187" y="284480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N</a:t>
          </a:r>
        </a:p>
      </xdr:txBody>
    </xdr:sp>
    <xdr:clientData/>
  </xdr:twoCellAnchor>
  <xdr:twoCellAnchor editAs="absolute">
    <xdr:from>
      <xdr:col>9</xdr:col>
      <xdr:colOff>17374</xdr:colOff>
      <xdr:row>18</xdr:row>
      <xdr:rowOff>39688</xdr:rowOff>
    </xdr:from>
    <xdr:to>
      <xdr:col>12</xdr:col>
      <xdr:colOff>82605</xdr:colOff>
      <xdr:row>21</xdr:row>
      <xdr:rowOff>100014</xdr:rowOff>
    </xdr:to>
    <xdr:sp macro="" textlink="">
      <xdr:nvSpPr>
        <xdr:cNvPr id="73126" name="Exa020Z">
          <a:extLst>
            <a:ext uri="{FF2B5EF4-FFF2-40B4-BE49-F238E27FC236}">
              <a16:creationId xmlns:a16="http://schemas.microsoft.com/office/drawing/2014/main" id="{EA7CDB2C-8B6B-E0E0-C3E7-9C44605C75C9}"/>
            </a:ext>
          </a:extLst>
        </xdr:cNvPr>
        <xdr:cNvSpPr/>
      </xdr:nvSpPr>
      <xdr:spPr>
        <a:xfrm>
          <a:off x="1388974" y="329723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N</a:t>
          </a:r>
        </a:p>
      </xdr:txBody>
    </xdr:sp>
    <xdr:clientData/>
  </xdr:twoCellAnchor>
  <xdr:twoCellAnchor editAs="absolute">
    <xdr:from>
      <xdr:col>10</xdr:col>
      <xdr:colOff>126187</xdr:colOff>
      <xdr:row>20</xdr:row>
      <xdr:rowOff>130175</xdr:rowOff>
    </xdr:from>
    <xdr:to>
      <xdr:col>14</xdr:col>
      <xdr:colOff>39018</xdr:colOff>
      <xdr:row>24</xdr:row>
      <xdr:rowOff>9526</xdr:rowOff>
    </xdr:to>
    <xdr:sp macro="" textlink="">
      <xdr:nvSpPr>
        <xdr:cNvPr id="73127" name="Exa021Z">
          <a:extLst>
            <a:ext uri="{FF2B5EF4-FFF2-40B4-BE49-F238E27FC236}">
              <a16:creationId xmlns:a16="http://schemas.microsoft.com/office/drawing/2014/main" id="{8F2B1205-D094-8D96-41CE-C889DCEECCCA}"/>
            </a:ext>
          </a:extLst>
        </xdr:cNvPr>
        <xdr:cNvSpPr/>
      </xdr:nvSpPr>
      <xdr:spPr>
        <a:xfrm>
          <a:off x="1650187" y="374967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00FF0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G</a:t>
          </a:r>
        </a:p>
      </xdr:txBody>
    </xdr:sp>
    <xdr:clientData/>
  </xdr:twoCellAnchor>
  <xdr:twoCellAnchor editAs="absolute">
    <xdr:from>
      <xdr:col>12</xdr:col>
      <xdr:colOff>82601</xdr:colOff>
      <xdr:row>23</xdr:row>
      <xdr:rowOff>39688</xdr:rowOff>
    </xdr:from>
    <xdr:to>
      <xdr:col>15</xdr:col>
      <xdr:colOff>147832</xdr:colOff>
      <xdr:row>26</xdr:row>
      <xdr:rowOff>100014</xdr:rowOff>
    </xdr:to>
    <xdr:sp macro="" textlink="">
      <xdr:nvSpPr>
        <xdr:cNvPr id="73128" name="Exa022Z">
          <a:extLst>
            <a:ext uri="{FF2B5EF4-FFF2-40B4-BE49-F238E27FC236}">
              <a16:creationId xmlns:a16="http://schemas.microsoft.com/office/drawing/2014/main" id="{01C578ED-B4AE-BF7C-900C-1B0D0EC61240}"/>
            </a:ext>
          </a:extLst>
        </xdr:cNvPr>
        <xdr:cNvSpPr/>
      </xdr:nvSpPr>
      <xdr:spPr>
        <a:xfrm>
          <a:off x="1911401" y="420211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I</a:t>
          </a:r>
        </a:p>
      </xdr:txBody>
    </xdr:sp>
    <xdr:clientData/>
  </xdr:twoCellAnchor>
  <xdr:twoCellAnchor editAs="absolute">
    <xdr:from>
      <xdr:col>10</xdr:col>
      <xdr:colOff>126187</xdr:colOff>
      <xdr:row>25</xdr:row>
      <xdr:rowOff>130175</xdr:rowOff>
    </xdr:from>
    <xdr:to>
      <xdr:col>14</xdr:col>
      <xdr:colOff>39018</xdr:colOff>
      <xdr:row>29</xdr:row>
      <xdr:rowOff>9526</xdr:rowOff>
    </xdr:to>
    <xdr:sp macro="" textlink="">
      <xdr:nvSpPr>
        <xdr:cNvPr id="73129" name="Exa023Z">
          <a:extLst>
            <a:ext uri="{FF2B5EF4-FFF2-40B4-BE49-F238E27FC236}">
              <a16:creationId xmlns:a16="http://schemas.microsoft.com/office/drawing/2014/main" id="{4CCEA012-CEC1-8CD9-5A69-EDAAB7E1A5A8}"/>
            </a:ext>
          </a:extLst>
        </xdr:cNvPr>
        <xdr:cNvSpPr/>
      </xdr:nvSpPr>
      <xdr:spPr>
        <a:xfrm>
          <a:off x="1650187" y="465455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O</a:t>
          </a:r>
        </a:p>
      </xdr:txBody>
    </xdr:sp>
    <xdr:clientData/>
  </xdr:twoCellAnchor>
  <xdr:twoCellAnchor editAs="absolute">
    <xdr:from>
      <xdr:col>10</xdr:col>
      <xdr:colOff>126187</xdr:colOff>
      <xdr:row>30</xdr:row>
      <xdr:rowOff>130175</xdr:rowOff>
    </xdr:from>
    <xdr:to>
      <xdr:col>14</xdr:col>
      <xdr:colOff>39018</xdr:colOff>
      <xdr:row>34</xdr:row>
      <xdr:rowOff>9526</xdr:rowOff>
    </xdr:to>
    <xdr:sp macro="" textlink="">
      <xdr:nvSpPr>
        <xdr:cNvPr id="73130" name="Exa025Z">
          <a:extLst>
            <a:ext uri="{FF2B5EF4-FFF2-40B4-BE49-F238E27FC236}">
              <a16:creationId xmlns:a16="http://schemas.microsoft.com/office/drawing/2014/main" id="{BD4CE44A-CB4D-71E3-DBAF-09592BFB9C77}"/>
            </a:ext>
          </a:extLst>
        </xdr:cNvPr>
        <xdr:cNvSpPr/>
      </xdr:nvSpPr>
      <xdr:spPr>
        <a:xfrm>
          <a:off x="1650187" y="555942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R</a:t>
          </a:r>
        </a:p>
      </xdr:txBody>
    </xdr:sp>
    <xdr:clientData/>
  </xdr:twoCellAnchor>
  <xdr:twoCellAnchor editAs="absolute">
    <xdr:from>
      <xdr:col>12</xdr:col>
      <xdr:colOff>82601</xdr:colOff>
      <xdr:row>33</xdr:row>
      <xdr:rowOff>39688</xdr:rowOff>
    </xdr:from>
    <xdr:to>
      <xdr:col>15</xdr:col>
      <xdr:colOff>147832</xdr:colOff>
      <xdr:row>36</xdr:row>
      <xdr:rowOff>100014</xdr:rowOff>
    </xdr:to>
    <xdr:sp macro="" textlink="">
      <xdr:nvSpPr>
        <xdr:cNvPr id="73131" name="Exa026Z">
          <a:extLst>
            <a:ext uri="{FF2B5EF4-FFF2-40B4-BE49-F238E27FC236}">
              <a16:creationId xmlns:a16="http://schemas.microsoft.com/office/drawing/2014/main" id="{F6E94860-360A-E7FD-ED2D-70D1A0FE3730}"/>
            </a:ext>
          </a:extLst>
        </xdr:cNvPr>
        <xdr:cNvSpPr/>
      </xdr:nvSpPr>
      <xdr:spPr>
        <a:xfrm>
          <a:off x="1911401" y="601186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T</a:t>
          </a:r>
        </a:p>
      </xdr:txBody>
    </xdr:sp>
    <xdr:clientData/>
  </xdr:twoCellAnchor>
  <xdr:twoCellAnchor editAs="absolute">
    <xdr:from>
      <xdr:col>12</xdr:col>
      <xdr:colOff>82601</xdr:colOff>
      <xdr:row>8</xdr:row>
      <xdr:rowOff>39688</xdr:rowOff>
    </xdr:from>
    <xdr:to>
      <xdr:col>15</xdr:col>
      <xdr:colOff>147832</xdr:colOff>
      <xdr:row>11</xdr:row>
      <xdr:rowOff>100014</xdr:rowOff>
    </xdr:to>
    <xdr:sp macro="" textlink="">
      <xdr:nvSpPr>
        <xdr:cNvPr id="73132" name="Exa027Z">
          <a:extLst>
            <a:ext uri="{FF2B5EF4-FFF2-40B4-BE49-F238E27FC236}">
              <a16:creationId xmlns:a16="http://schemas.microsoft.com/office/drawing/2014/main" id="{A4B91F57-3E4E-09D6-CB8F-742C4C3D0A44}"/>
            </a:ext>
          </a:extLst>
        </xdr:cNvPr>
        <xdr:cNvSpPr/>
      </xdr:nvSpPr>
      <xdr:spPr>
        <a:xfrm>
          <a:off x="1911401" y="148748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E</a:t>
          </a:r>
        </a:p>
      </xdr:txBody>
    </xdr:sp>
    <xdr:clientData/>
  </xdr:twoCellAnchor>
  <xdr:twoCellAnchor editAs="absolute">
    <xdr:from>
      <xdr:col>14</xdr:col>
      <xdr:colOff>39014</xdr:colOff>
      <xdr:row>10</xdr:row>
      <xdr:rowOff>130175</xdr:rowOff>
    </xdr:from>
    <xdr:to>
      <xdr:col>17</xdr:col>
      <xdr:colOff>104245</xdr:colOff>
      <xdr:row>14</xdr:row>
      <xdr:rowOff>9526</xdr:rowOff>
    </xdr:to>
    <xdr:sp macro="" textlink="">
      <xdr:nvSpPr>
        <xdr:cNvPr id="73133" name="Exa028Z">
          <a:extLst>
            <a:ext uri="{FF2B5EF4-FFF2-40B4-BE49-F238E27FC236}">
              <a16:creationId xmlns:a16="http://schemas.microsoft.com/office/drawing/2014/main" id="{55BE4FA0-75D3-93ED-E3E3-61D565E687D7}"/>
            </a:ext>
          </a:extLst>
        </xdr:cNvPr>
        <xdr:cNvSpPr/>
      </xdr:nvSpPr>
      <xdr:spPr>
        <a:xfrm>
          <a:off x="2172614" y="193992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E</a:t>
          </a:r>
        </a:p>
      </xdr:txBody>
    </xdr:sp>
    <xdr:clientData/>
  </xdr:twoCellAnchor>
  <xdr:twoCellAnchor editAs="absolute">
    <xdr:from>
      <xdr:col>12</xdr:col>
      <xdr:colOff>82601</xdr:colOff>
      <xdr:row>13</xdr:row>
      <xdr:rowOff>39688</xdr:rowOff>
    </xdr:from>
    <xdr:to>
      <xdr:col>15</xdr:col>
      <xdr:colOff>147832</xdr:colOff>
      <xdr:row>16</xdr:row>
      <xdr:rowOff>100014</xdr:rowOff>
    </xdr:to>
    <xdr:sp macro="" textlink="">
      <xdr:nvSpPr>
        <xdr:cNvPr id="73134" name="Exa029Z">
          <a:extLst>
            <a:ext uri="{FF2B5EF4-FFF2-40B4-BE49-F238E27FC236}">
              <a16:creationId xmlns:a16="http://schemas.microsoft.com/office/drawing/2014/main" id="{88F13778-A396-42FF-7E70-FA4D711463B1}"/>
            </a:ext>
          </a:extLst>
        </xdr:cNvPr>
        <xdr:cNvSpPr/>
      </xdr:nvSpPr>
      <xdr:spPr>
        <a:xfrm>
          <a:off x="1911401" y="239236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I</a:t>
          </a:r>
        </a:p>
      </xdr:txBody>
    </xdr:sp>
    <xdr:clientData/>
  </xdr:twoCellAnchor>
  <xdr:twoCellAnchor editAs="absolute">
    <xdr:from>
      <xdr:col>14</xdr:col>
      <xdr:colOff>39014</xdr:colOff>
      <xdr:row>15</xdr:row>
      <xdr:rowOff>130175</xdr:rowOff>
    </xdr:from>
    <xdr:to>
      <xdr:col>17</xdr:col>
      <xdr:colOff>104245</xdr:colOff>
      <xdr:row>19</xdr:row>
      <xdr:rowOff>9526</xdr:rowOff>
    </xdr:to>
    <xdr:sp macro="" textlink="">
      <xdr:nvSpPr>
        <xdr:cNvPr id="73135" name="Exa030Z">
          <a:extLst>
            <a:ext uri="{FF2B5EF4-FFF2-40B4-BE49-F238E27FC236}">
              <a16:creationId xmlns:a16="http://schemas.microsoft.com/office/drawing/2014/main" id="{27E65CA7-09F9-1D1A-C718-1B13217D9587}"/>
            </a:ext>
          </a:extLst>
        </xdr:cNvPr>
        <xdr:cNvSpPr/>
      </xdr:nvSpPr>
      <xdr:spPr>
        <a:xfrm>
          <a:off x="2172614" y="284480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D</a:t>
          </a:r>
        </a:p>
      </xdr:txBody>
    </xdr:sp>
    <xdr:clientData/>
  </xdr:twoCellAnchor>
  <xdr:twoCellAnchor editAs="absolute">
    <xdr:from>
      <xdr:col>12</xdr:col>
      <xdr:colOff>82601</xdr:colOff>
      <xdr:row>18</xdr:row>
      <xdr:rowOff>39688</xdr:rowOff>
    </xdr:from>
    <xdr:to>
      <xdr:col>15</xdr:col>
      <xdr:colOff>147832</xdr:colOff>
      <xdr:row>21</xdr:row>
      <xdr:rowOff>100014</xdr:rowOff>
    </xdr:to>
    <xdr:sp macro="" textlink="">
      <xdr:nvSpPr>
        <xdr:cNvPr id="73136" name="Exa031Z">
          <a:extLst>
            <a:ext uri="{FF2B5EF4-FFF2-40B4-BE49-F238E27FC236}">
              <a16:creationId xmlns:a16="http://schemas.microsoft.com/office/drawing/2014/main" id="{19C5882A-FCED-5353-8B47-DB3042889C28}"/>
            </a:ext>
          </a:extLst>
        </xdr:cNvPr>
        <xdr:cNvSpPr/>
      </xdr:nvSpPr>
      <xdr:spPr>
        <a:xfrm>
          <a:off x="1911401" y="329723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E</a:t>
          </a:r>
        </a:p>
      </xdr:txBody>
    </xdr:sp>
    <xdr:clientData/>
  </xdr:twoCellAnchor>
  <xdr:twoCellAnchor editAs="absolute">
    <xdr:from>
      <xdr:col>14</xdr:col>
      <xdr:colOff>39014</xdr:colOff>
      <xdr:row>20</xdr:row>
      <xdr:rowOff>130175</xdr:rowOff>
    </xdr:from>
    <xdr:to>
      <xdr:col>17</xdr:col>
      <xdr:colOff>104245</xdr:colOff>
      <xdr:row>24</xdr:row>
      <xdr:rowOff>9526</xdr:rowOff>
    </xdr:to>
    <xdr:sp macro="" textlink="">
      <xdr:nvSpPr>
        <xdr:cNvPr id="73137" name="Exa032Z">
          <a:extLst>
            <a:ext uri="{FF2B5EF4-FFF2-40B4-BE49-F238E27FC236}">
              <a16:creationId xmlns:a16="http://schemas.microsoft.com/office/drawing/2014/main" id="{F9382619-61B6-7633-0171-70DD78F94123}"/>
            </a:ext>
          </a:extLst>
        </xdr:cNvPr>
        <xdr:cNvSpPr/>
      </xdr:nvSpPr>
      <xdr:spPr>
        <a:xfrm>
          <a:off x="2172614" y="374967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00FF0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A</a:t>
          </a:r>
        </a:p>
      </xdr:txBody>
    </xdr:sp>
    <xdr:clientData/>
  </xdr:twoCellAnchor>
  <xdr:twoCellAnchor editAs="absolute">
    <xdr:from>
      <xdr:col>15</xdr:col>
      <xdr:colOff>147828</xdr:colOff>
      <xdr:row>23</xdr:row>
      <xdr:rowOff>39688</xdr:rowOff>
    </xdr:from>
    <xdr:to>
      <xdr:col>19</xdr:col>
      <xdr:colOff>60659</xdr:colOff>
      <xdr:row>26</xdr:row>
      <xdr:rowOff>100014</xdr:rowOff>
    </xdr:to>
    <xdr:sp macro="" textlink="">
      <xdr:nvSpPr>
        <xdr:cNvPr id="73138" name="Exa033Z">
          <a:extLst>
            <a:ext uri="{FF2B5EF4-FFF2-40B4-BE49-F238E27FC236}">
              <a16:creationId xmlns:a16="http://schemas.microsoft.com/office/drawing/2014/main" id="{0F431BF6-E3E3-EF38-03C4-314672E2E13F}"/>
            </a:ext>
          </a:extLst>
        </xdr:cNvPr>
        <xdr:cNvSpPr/>
      </xdr:nvSpPr>
      <xdr:spPr>
        <a:xfrm>
          <a:off x="2433828" y="420211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I</a:t>
          </a:r>
        </a:p>
      </xdr:txBody>
    </xdr:sp>
    <xdr:clientData/>
  </xdr:twoCellAnchor>
  <xdr:twoCellAnchor editAs="absolute">
    <xdr:from>
      <xdr:col>14</xdr:col>
      <xdr:colOff>39014</xdr:colOff>
      <xdr:row>25</xdr:row>
      <xdr:rowOff>130175</xdr:rowOff>
    </xdr:from>
    <xdr:to>
      <xdr:col>17</xdr:col>
      <xdr:colOff>104245</xdr:colOff>
      <xdr:row>29</xdr:row>
      <xdr:rowOff>9526</xdr:rowOff>
    </xdr:to>
    <xdr:sp macro="" textlink="">
      <xdr:nvSpPr>
        <xdr:cNvPr id="73139" name="Exa034Z">
          <a:extLst>
            <a:ext uri="{FF2B5EF4-FFF2-40B4-BE49-F238E27FC236}">
              <a16:creationId xmlns:a16="http://schemas.microsoft.com/office/drawing/2014/main" id="{48D6BCBB-CD44-1519-07B1-92A54668D792}"/>
            </a:ext>
          </a:extLst>
        </xdr:cNvPr>
        <xdr:cNvSpPr/>
      </xdr:nvSpPr>
      <xdr:spPr>
        <a:xfrm>
          <a:off x="2172614" y="465455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I</a:t>
          </a:r>
        </a:p>
      </xdr:txBody>
    </xdr:sp>
    <xdr:clientData/>
  </xdr:twoCellAnchor>
  <xdr:twoCellAnchor editAs="absolute">
    <xdr:from>
      <xdr:col>14</xdr:col>
      <xdr:colOff>39014</xdr:colOff>
      <xdr:row>30</xdr:row>
      <xdr:rowOff>130175</xdr:rowOff>
    </xdr:from>
    <xdr:to>
      <xdr:col>17</xdr:col>
      <xdr:colOff>104245</xdr:colOff>
      <xdr:row>34</xdr:row>
      <xdr:rowOff>9526</xdr:rowOff>
    </xdr:to>
    <xdr:sp macro="" textlink="">
      <xdr:nvSpPr>
        <xdr:cNvPr id="73140" name="Exa036Z">
          <a:extLst>
            <a:ext uri="{FF2B5EF4-FFF2-40B4-BE49-F238E27FC236}">
              <a16:creationId xmlns:a16="http://schemas.microsoft.com/office/drawing/2014/main" id="{4B0F0FFF-BDBF-C34B-9141-B580D9EDF664}"/>
            </a:ext>
          </a:extLst>
        </xdr:cNvPr>
        <xdr:cNvSpPr/>
      </xdr:nvSpPr>
      <xdr:spPr>
        <a:xfrm>
          <a:off x="2172614" y="555942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I</a:t>
          </a:r>
        </a:p>
      </xdr:txBody>
    </xdr:sp>
    <xdr:clientData/>
  </xdr:twoCellAnchor>
  <xdr:twoCellAnchor editAs="absolute">
    <xdr:from>
      <xdr:col>15</xdr:col>
      <xdr:colOff>147828</xdr:colOff>
      <xdr:row>33</xdr:row>
      <xdr:rowOff>39688</xdr:rowOff>
    </xdr:from>
    <xdr:to>
      <xdr:col>19</xdr:col>
      <xdr:colOff>60659</xdr:colOff>
      <xdr:row>36</xdr:row>
      <xdr:rowOff>100014</xdr:rowOff>
    </xdr:to>
    <xdr:sp macro="" textlink="">
      <xdr:nvSpPr>
        <xdr:cNvPr id="73141" name="Exa037Z">
          <a:extLst>
            <a:ext uri="{FF2B5EF4-FFF2-40B4-BE49-F238E27FC236}">
              <a16:creationId xmlns:a16="http://schemas.microsoft.com/office/drawing/2014/main" id="{AF5272E8-7904-3CBE-A227-9D56B1B49D6F}"/>
            </a:ext>
          </a:extLst>
        </xdr:cNvPr>
        <xdr:cNvSpPr/>
      </xdr:nvSpPr>
      <xdr:spPr>
        <a:xfrm>
          <a:off x="2433828" y="601186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R</a:t>
          </a:r>
        </a:p>
      </xdr:txBody>
    </xdr:sp>
    <xdr:clientData/>
  </xdr:twoCellAnchor>
  <xdr:twoCellAnchor editAs="absolute">
    <xdr:from>
      <xdr:col>17</xdr:col>
      <xdr:colOff>104242</xdr:colOff>
      <xdr:row>5</xdr:row>
      <xdr:rowOff>130175</xdr:rowOff>
    </xdr:from>
    <xdr:to>
      <xdr:col>21</xdr:col>
      <xdr:colOff>17073</xdr:colOff>
      <xdr:row>9</xdr:row>
      <xdr:rowOff>9526</xdr:rowOff>
    </xdr:to>
    <xdr:sp macro="" textlink="">
      <xdr:nvSpPr>
        <xdr:cNvPr id="73142" name="Exa038Z">
          <a:extLst>
            <a:ext uri="{FF2B5EF4-FFF2-40B4-BE49-F238E27FC236}">
              <a16:creationId xmlns:a16="http://schemas.microsoft.com/office/drawing/2014/main" id="{7214B2F6-221C-44A5-F38B-945DEB6D825B}"/>
            </a:ext>
          </a:extLst>
        </xdr:cNvPr>
        <xdr:cNvSpPr/>
      </xdr:nvSpPr>
      <xdr:spPr>
        <a:xfrm>
          <a:off x="2695042" y="103505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L</a:t>
          </a:r>
        </a:p>
      </xdr:txBody>
    </xdr:sp>
    <xdr:clientData/>
  </xdr:twoCellAnchor>
  <xdr:twoCellAnchor editAs="absolute">
    <xdr:from>
      <xdr:col>15</xdr:col>
      <xdr:colOff>147828</xdr:colOff>
      <xdr:row>8</xdr:row>
      <xdr:rowOff>39688</xdr:rowOff>
    </xdr:from>
    <xdr:to>
      <xdr:col>19</xdr:col>
      <xdr:colOff>60659</xdr:colOff>
      <xdr:row>11</xdr:row>
      <xdr:rowOff>100014</xdr:rowOff>
    </xdr:to>
    <xdr:sp macro="" textlink="">
      <xdr:nvSpPr>
        <xdr:cNvPr id="73143" name="Exa039Z">
          <a:extLst>
            <a:ext uri="{FF2B5EF4-FFF2-40B4-BE49-F238E27FC236}">
              <a16:creationId xmlns:a16="http://schemas.microsoft.com/office/drawing/2014/main" id="{A6383466-7779-FE5F-B92A-05B2DECFA4EB}"/>
            </a:ext>
          </a:extLst>
        </xdr:cNvPr>
        <xdr:cNvSpPr/>
      </xdr:nvSpPr>
      <xdr:spPr>
        <a:xfrm>
          <a:off x="2433828" y="148748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Q</a:t>
          </a:r>
        </a:p>
      </xdr:txBody>
    </xdr:sp>
    <xdr:clientData/>
  </xdr:twoCellAnchor>
  <xdr:twoCellAnchor editAs="absolute">
    <xdr:from>
      <xdr:col>17</xdr:col>
      <xdr:colOff>104242</xdr:colOff>
      <xdr:row>10</xdr:row>
      <xdr:rowOff>130175</xdr:rowOff>
    </xdr:from>
    <xdr:to>
      <xdr:col>21</xdr:col>
      <xdr:colOff>17073</xdr:colOff>
      <xdr:row>14</xdr:row>
      <xdr:rowOff>9526</xdr:rowOff>
    </xdr:to>
    <xdr:sp macro="" textlink="">
      <xdr:nvSpPr>
        <xdr:cNvPr id="73144" name="Exa040Z">
          <a:extLst>
            <a:ext uri="{FF2B5EF4-FFF2-40B4-BE49-F238E27FC236}">
              <a16:creationId xmlns:a16="http://schemas.microsoft.com/office/drawing/2014/main" id="{57285DD7-A923-B0BF-D808-4DB20F340ECE}"/>
            </a:ext>
          </a:extLst>
        </xdr:cNvPr>
        <xdr:cNvSpPr/>
      </xdr:nvSpPr>
      <xdr:spPr>
        <a:xfrm>
          <a:off x="2695042" y="193992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I</a:t>
          </a:r>
        </a:p>
      </xdr:txBody>
    </xdr:sp>
    <xdr:clientData/>
  </xdr:twoCellAnchor>
  <xdr:twoCellAnchor editAs="absolute">
    <xdr:from>
      <xdr:col>15</xdr:col>
      <xdr:colOff>147828</xdr:colOff>
      <xdr:row>13</xdr:row>
      <xdr:rowOff>39688</xdr:rowOff>
    </xdr:from>
    <xdr:to>
      <xdr:col>19</xdr:col>
      <xdr:colOff>60659</xdr:colOff>
      <xdr:row>16</xdr:row>
      <xdr:rowOff>100014</xdr:rowOff>
    </xdr:to>
    <xdr:sp macro="" textlink="">
      <xdr:nvSpPr>
        <xdr:cNvPr id="73145" name="Exa041Z">
          <a:extLst>
            <a:ext uri="{FF2B5EF4-FFF2-40B4-BE49-F238E27FC236}">
              <a16:creationId xmlns:a16="http://schemas.microsoft.com/office/drawing/2014/main" id="{05D110BD-709C-D19A-F0FE-9D8116A94FC1}"/>
            </a:ext>
          </a:extLst>
        </xdr:cNvPr>
        <xdr:cNvSpPr/>
      </xdr:nvSpPr>
      <xdr:spPr>
        <a:xfrm>
          <a:off x="2433828" y="239236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L</a:t>
          </a:r>
        </a:p>
      </xdr:txBody>
    </xdr:sp>
    <xdr:clientData/>
  </xdr:twoCellAnchor>
  <xdr:twoCellAnchor editAs="absolute">
    <xdr:from>
      <xdr:col>17</xdr:col>
      <xdr:colOff>104242</xdr:colOff>
      <xdr:row>15</xdr:row>
      <xdr:rowOff>130175</xdr:rowOff>
    </xdr:from>
    <xdr:to>
      <xdr:col>21</xdr:col>
      <xdr:colOff>17073</xdr:colOff>
      <xdr:row>19</xdr:row>
      <xdr:rowOff>9526</xdr:rowOff>
    </xdr:to>
    <xdr:sp macro="" textlink="">
      <xdr:nvSpPr>
        <xdr:cNvPr id="73146" name="Exa042Z">
          <a:extLst>
            <a:ext uri="{FF2B5EF4-FFF2-40B4-BE49-F238E27FC236}">
              <a16:creationId xmlns:a16="http://schemas.microsoft.com/office/drawing/2014/main" id="{DE5E3343-1C9E-0EEE-B973-5C299F56F032}"/>
            </a:ext>
          </a:extLst>
        </xdr:cNvPr>
        <xdr:cNvSpPr/>
      </xdr:nvSpPr>
      <xdr:spPr>
        <a:xfrm>
          <a:off x="2695042" y="284480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I</a:t>
          </a:r>
        </a:p>
      </xdr:txBody>
    </xdr:sp>
    <xdr:clientData/>
  </xdr:twoCellAnchor>
  <xdr:twoCellAnchor editAs="absolute">
    <xdr:from>
      <xdr:col>15</xdr:col>
      <xdr:colOff>147828</xdr:colOff>
      <xdr:row>18</xdr:row>
      <xdr:rowOff>39688</xdr:rowOff>
    </xdr:from>
    <xdr:to>
      <xdr:col>19</xdr:col>
      <xdr:colOff>60659</xdr:colOff>
      <xdr:row>21</xdr:row>
      <xdr:rowOff>100014</xdr:rowOff>
    </xdr:to>
    <xdr:sp macro="" textlink="">
      <xdr:nvSpPr>
        <xdr:cNvPr id="73147" name="Exa043Z">
          <a:extLst>
            <a:ext uri="{FF2B5EF4-FFF2-40B4-BE49-F238E27FC236}">
              <a16:creationId xmlns:a16="http://schemas.microsoft.com/office/drawing/2014/main" id="{379FE5DC-D4EE-8BA4-9792-F1F6F5E344CA}"/>
            </a:ext>
          </a:extLst>
        </xdr:cNvPr>
        <xdr:cNvSpPr/>
      </xdr:nvSpPr>
      <xdr:spPr>
        <a:xfrm>
          <a:off x="2433828" y="329723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M</a:t>
          </a:r>
        </a:p>
      </xdr:txBody>
    </xdr:sp>
    <xdr:clientData/>
  </xdr:twoCellAnchor>
  <xdr:twoCellAnchor editAs="absolute">
    <xdr:from>
      <xdr:col>17</xdr:col>
      <xdr:colOff>104242</xdr:colOff>
      <xdr:row>20</xdr:row>
      <xdr:rowOff>130175</xdr:rowOff>
    </xdr:from>
    <xdr:to>
      <xdr:col>21</xdr:col>
      <xdr:colOff>17073</xdr:colOff>
      <xdr:row>24</xdr:row>
      <xdr:rowOff>9526</xdr:rowOff>
    </xdr:to>
    <xdr:sp macro="" textlink="">
      <xdr:nvSpPr>
        <xdr:cNvPr id="73148" name="Exa044Z">
          <a:extLst>
            <a:ext uri="{FF2B5EF4-FFF2-40B4-BE49-F238E27FC236}">
              <a16:creationId xmlns:a16="http://schemas.microsoft.com/office/drawing/2014/main" id="{B6B59104-CA58-0CC4-F269-20D55C473AE2}"/>
            </a:ext>
          </a:extLst>
        </xdr:cNvPr>
        <xdr:cNvSpPr/>
      </xdr:nvSpPr>
      <xdr:spPr>
        <a:xfrm>
          <a:off x="2695042" y="374967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00FF0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N</a:t>
          </a:r>
        </a:p>
      </xdr:txBody>
    </xdr:sp>
    <xdr:clientData/>
  </xdr:twoCellAnchor>
  <xdr:twoCellAnchor editAs="absolute">
    <xdr:from>
      <xdr:col>19</xdr:col>
      <xdr:colOff>60655</xdr:colOff>
      <xdr:row>23</xdr:row>
      <xdr:rowOff>39688</xdr:rowOff>
    </xdr:from>
    <xdr:to>
      <xdr:col>22</xdr:col>
      <xdr:colOff>125886</xdr:colOff>
      <xdr:row>26</xdr:row>
      <xdr:rowOff>100014</xdr:rowOff>
    </xdr:to>
    <xdr:sp macro="" textlink="">
      <xdr:nvSpPr>
        <xdr:cNvPr id="73149" name="Exa045Z">
          <a:extLst>
            <a:ext uri="{FF2B5EF4-FFF2-40B4-BE49-F238E27FC236}">
              <a16:creationId xmlns:a16="http://schemas.microsoft.com/office/drawing/2014/main" id="{69514C13-D13D-56AE-1CB3-98A3D3895E38}"/>
            </a:ext>
          </a:extLst>
        </xdr:cNvPr>
        <xdr:cNvSpPr/>
      </xdr:nvSpPr>
      <xdr:spPr>
        <a:xfrm>
          <a:off x="2956255" y="420211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Q</a:t>
          </a:r>
        </a:p>
      </xdr:txBody>
    </xdr:sp>
    <xdr:clientData/>
  </xdr:twoCellAnchor>
  <xdr:twoCellAnchor editAs="absolute">
    <xdr:from>
      <xdr:col>17</xdr:col>
      <xdr:colOff>104242</xdr:colOff>
      <xdr:row>25</xdr:row>
      <xdr:rowOff>130175</xdr:rowOff>
    </xdr:from>
    <xdr:to>
      <xdr:col>21</xdr:col>
      <xdr:colOff>17073</xdr:colOff>
      <xdr:row>29</xdr:row>
      <xdr:rowOff>9526</xdr:rowOff>
    </xdr:to>
    <xdr:sp macro="" textlink="">
      <xdr:nvSpPr>
        <xdr:cNvPr id="73150" name="Exa046Z">
          <a:extLst>
            <a:ext uri="{FF2B5EF4-FFF2-40B4-BE49-F238E27FC236}">
              <a16:creationId xmlns:a16="http://schemas.microsoft.com/office/drawing/2014/main" id="{F69B7374-1C95-D601-4221-87B05EAB6621}"/>
            </a:ext>
          </a:extLst>
        </xdr:cNvPr>
        <xdr:cNvSpPr/>
      </xdr:nvSpPr>
      <xdr:spPr>
        <a:xfrm>
          <a:off x="2695042" y="465455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U</a:t>
          </a:r>
        </a:p>
      </xdr:txBody>
    </xdr:sp>
    <xdr:clientData/>
  </xdr:twoCellAnchor>
  <xdr:twoCellAnchor editAs="absolute">
    <xdr:from>
      <xdr:col>17</xdr:col>
      <xdr:colOff>104242</xdr:colOff>
      <xdr:row>30</xdr:row>
      <xdr:rowOff>130175</xdr:rowOff>
    </xdr:from>
    <xdr:to>
      <xdr:col>21</xdr:col>
      <xdr:colOff>17073</xdr:colOff>
      <xdr:row>34</xdr:row>
      <xdr:rowOff>9526</xdr:rowOff>
    </xdr:to>
    <xdr:sp macro="" textlink="">
      <xdr:nvSpPr>
        <xdr:cNvPr id="73151" name="Exa048Z">
          <a:extLst>
            <a:ext uri="{FF2B5EF4-FFF2-40B4-BE49-F238E27FC236}">
              <a16:creationId xmlns:a16="http://schemas.microsoft.com/office/drawing/2014/main" id="{8CFFDB8B-91D3-A5D0-CBEC-DD8BC40E6CCA}"/>
            </a:ext>
          </a:extLst>
        </xdr:cNvPr>
        <xdr:cNvSpPr/>
      </xdr:nvSpPr>
      <xdr:spPr>
        <a:xfrm>
          <a:off x="2695042" y="555942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R</a:t>
          </a:r>
        </a:p>
      </xdr:txBody>
    </xdr:sp>
    <xdr:clientData/>
  </xdr:twoCellAnchor>
  <xdr:twoCellAnchor editAs="absolute">
    <xdr:from>
      <xdr:col>19</xdr:col>
      <xdr:colOff>60655</xdr:colOff>
      <xdr:row>33</xdr:row>
      <xdr:rowOff>39688</xdr:rowOff>
    </xdr:from>
    <xdr:to>
      <xdr:col>22</xdr:col>
      <xdr:colOff>125886</xdr:colOff>
      <xdr:row>36</xdr:row>
      <xdr:rowOff>100014</xdr:rowOff>
    </xdr:to>
    <xdr:sp macro="" textlink="">
      <xdr:nvSpPr>
        <xdr:cNvPr id="73152" name="Exa049Z">
          <a:extLst>
            <a:ext uri="{FF2B5EF4-FFF2-40B4-BE49-F238E27FC236}">
              <a16:creationId xmlns:a16="http://schemas.microsoft.com/office/drawing/2014/main" id="{92D313D8-5290-3A20-EBCB-54310B92E16D}"/>
            </a:ext>
          </a:extLst>
        </xdr:cNvPr>
        <xdr:cNvSpPr/>
      </xdr:nvSpPr>
      <xdr:spPr>
        <a:xfrm>
          <a:off x="2956255" y="601186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F</a:t>
          </a:r>
        </a:p>
      </xdr:txBody>
    </xdr:sp>
    <xdr:clientData/>
  </xdr:twoCellAnchor>
  <xdr:twoCellAnchor editAs="absolute">
    <xdr:from>
      <xdr:col>17</xdr:col>
      <xdr:colOff>104242</xdr:colOff>
      <xdr:row>35</xdr:row>
      <xdr:rowOff>130175</xdr:rowOff>
    </xdr:from>
    <xdr:to>
      <xdr:col>21</xdr:col>
      <xdr:colOff>17073</xdr:colOff>
      <xdr:row>39</xdr:row>
      <xdr:rowOff>9526</xdr:rowOff>
    </xdr:to>
    <xdr:sp macro="" textlink="">
      <xdr:nvSpPr>
        <xdr:cNvPr id="73153" name="Exa050Z">
          <a:extLst>
            <a:ext uri="{FF2B5EF4-FFF2-40B4-BE49-F238E27FC236}">
              <a16:creationId xmlns:a16="http://schemas.microsoft.com/office/drawing/2014/main" id="{6F9AE03D-C3EE-02C4-B01D-D8B0005E1C67}"/>
            </a:ext>
          </a:extLst>
        </xdr:cNvPr>
        <xdr:cNvSpPr/>
      </xdr:nvSpPr>
      <xdr:spPr>
        <a:xfrm>
          <a:off x="2695042" y="646430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Q</a:t>
          </a:r>
        </a:p>
      </xdr:txBody>
    </xdr:sp>
    <xdr:clientData/>
  </xdr:twoCellAnchor>
  <xdr:twoCellAnchor editAs="absolute">
    <xdr:from>
      <xdr:col>21</xdr:col>
      <xdr:colOff>17069</xdr:colOff>
      <xdr:row>5</xdr:row>
      <xdr:rowOff>130175</xdr:rowOff>
    </xdr:from>
    <xdr:to>
      <xdr:col>24</xdr:col>
      <xdr:colOff>82300</xdr:colOff>
      <xdr:row>9</xdr:row>
      <xdr:rowOff>9526</xdr:rowOff>
    </xdr:to>
    <xdr:sp macro="" textlink="">
      <xdr:nvSpPr>
        <xdr:cNvPr id="73154" name="Exa051Z">
          <a:extLst>
            <a:ext uri="{FF2B5EF4-FFF2-40B4-BE49-F238E27FC236}">
              <a16:creationId xmlns:a16="http://schemas.microsoft.com/office/drawing/2014/main" id="{ACD43FC2-22D6-D73E-EF03-9D2409E2D74E}"/>
            </a:ext>
          </a:extLst>
        </xdr:cNvPr>
        <xdr:cNvSpPr/>
      </xdr:nvSpPr>
      <xdr:spPr>
        <a:xfrm>
          <a:off x="3217469" y="103505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C</a:t>
          </a:r>
        </a:p>
      </xdr:txBody>
    </xdr:sp>
    <xdr:clientData/>
  </xdr:twoCellAnchor>
  <xdr:twoCellAnchor editAs="absolute">
    <xdr:from>
      <xdr:col>19</xdr:col>
      <xdr:colOff>60655</xdr:colOff>
      <xdr:row>8</xdr:row>
      <xdr:rowOff>39688</xdr:rowOff>
    </xdr:from>
    <xdr:to>
      <xdr:col>22</xdr:col>
      <xdr:colOff>125886</xdr:colOff>
      <xdr:row>11</xdr:row>
      <xdr:rowOff>100014</xdr:rowOff>
    </xdr:to>
    <xdr:sp macro="" textlink="">
      <xdr:nvSpPr>
        <xdr:cNvPr id="73155" name="Exa052Z">
          <a:extLst>
            <a:ext uri="{FF2B5EF4-FFF2-40B4-BE49-F238E27FC236}">
              <a16:creationId xmlns:a16="http://schemas.microsoft.com/office/drawing/2014/main" id="{4135D403-CFCF-6FD8-D0D0-028C5048F307}"/>
            </a:ext>
          </a:extLst>
        </xdr:cNvPr>
        <xdr:cNvSpPr/>
      </xdr:nvSpPr>
      <xdr:spPr>
        <a:xfrm>
          <a:off x="2956255" y="148748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Y</a:t>
          </a:r>
        </a:p>
      </xdr:txBody>
    </xdr:sp>
    <xdr:clientData/>
  </xdr:twoCellAnchor>
  <xdr:twoCellAnchor editAs="absolute">
    <xdr:from>
      <xdr:col>21</xdr:col>
      <xdr:colOff>17069</xdr:colOff>
      <xdr:row>10</xdr:row>
      <xdr:rowOff>130175</xdr:rowOff>
    </xdr:from>
    <xdr:to>
      <xdr:col>24</xdr:col>
      <xdr:colOff>82300</xdr:colOff>
      <xdr:row>14</xdr:row>
      <xdr:rowOff>9526</xdr:rowOff>
    </xdr:to>
    <xdr:sp macro="" textlink="">
      <xdr:nvSpPr>
        <xdr:cNvPr id="73156" name="Exa053Z">
          <a:extLst>
            <a:ext uri="{FF2B5EF4-FFF2-40B4-BE49-F238E27FC236}">
              <a16:creationId xmlns:a16="http://schemas.microsoft.com/office/drawing/2014/main" id="{151E5D45-C4BA-8F7D-CA8D-0DCB368385BC}"/>
            </a:ext>
          </a:extLst>
        </xdr:cNvPr>
        <xdr:cNvSpPr/>
      </xdr:nvSpPr>
      <xdr:spPr>
        <a:xfrm>
          <a:off x="3217469" y="193992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B</a:t>
          </a:r>
        </a:p>
      </xdr:txBody>
    </xdr:sp>
    <xdr:clientData/>
  </xdr:twoCellAnchor>
  <xdr:twoCellAnchor editAs="absolute">
    <xdr:from>
      <xdr:col>19</xdr:col>
      <xdr:colOff>60655</xdr:colOff>
      <xdr:row>13</xdr:row>
      <xdr:rowOff>39688</xdr:rowOff>
    </xdr:from>
    <xdr:to>
      <xdr:col>22</xdr:col>
      <xdr:colOff>125886</xdr:colOff>
      <xdr:row>16</xdr:row>
      <xdr:rowOff>100014</xdr:rowOff>
    </xdr:to>
    <xdr:sp macro="" textlink="">
      <xdr:nvSpPr>
        <xdr:cNvPr id="73157" name="Exa054Z">
          <a:extLst>
            <a:ext uri="{FF2B5EF4-FFF2-40B4-BE49-F238E27FC236}">
              <a16:creationId xmlns:a16="http://schemas.microsoft.com/office/drawing/2014/main" id="{84DC28EA-77C8-8328-B145-4FEB39160727}"/>
            </a:ext>
          </a:extLst>
        </xdr:cNvPr>
        <xdr:cNvSpPr/>
      </xdr:nvSpPr>
      <xdr:spPr>
        <a:xfrm>
          <a:off x="2956255" y="239236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W</a:t>
          </a:r>
        </a:p>
      </xdr:txBody>
    </xdr:sp>
    <xdr:clientData/>
  </xdr:twoCellAnchor>
  <xdr:twoCellAnchor editAs="absolute">
    <xdr:from>
      <xdr:col>21</xdr:col>
      <xdr:colOff>17069</xdr:colOff>
      <xdr:row>15</xdr:row>
      <xdr:rowOff>130175</xdr:rowOff>
    </xdr:from>
    <xdr:to>
      <xdr:col>24</xdr:col>
      <xdr:colOff>82300</xdr:colOff>
      <xdr:row>19</xdr:row>
      <xdr:rowOff>9526</xdr:rowOff>
    </xdr:to>
    <xdr:sp macro="" textlink="">
      <xdr:nvSpPr>
        <xdr:cNvPr id="73158" name="Exa055Z">
          <a:extLst>
            <a:ext uri="{FF2B5EF4-FFF2-40B4-BE49-F238E27FC236}">
              <a16:creationId xmlns:a16="http://schemas.microsoft.com/office/drawing/2014/main" id="{9415D136-DD95-9D45-1468-186239072A14}"/>
            </a:ext>
          </a:extLst>
        </xdr:cNvPr>
        <xdr:cNvSpPr/>
      </xdr:nvSpPr>
      <xdr:spPr>
        <a:xfrm>
          <a:off x="3217469" y="284480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M</a:t>
          </a:r>
        </a:p>
      </xdr:txBody>
    </xdr:sp>
    <xdr:clientData/>
  </xdr:twoCellAnchor>
  <xdr:twoCellAnchor editAs="absolute">
    <xdr:from>
      <xdr:col>19</xdr:col>
      <xdr:colOff>60655</xdr:colOff>
      <xdr:row>18</xdr:row>
      <xdr:rowOff>39688</xdr:rowOff>
    </xdr:from>
    <xdr:to>
      <xdr:col>22</xdr:col>
      <xdr:colOff>125886</xdr:colOff>
      <xdr:row>21</xdr:row>
      <xdr:rowOff>100014</xdr:rowOff>
    </xdr:to>
    <xdr:sp macro="" textlink="">
      <xdr:nvSpPr>
        <xdr:cNvPr id="73159" name="Exa056Z">
          <a:extLst>
            <a:ext uri="{FF2B5EF4-FFF2-40B4-BE49-F238E27FC236}">
              <a16:creationId xmlns:a16="http://schemas.microsoft.com/office/drawing/2014/main" id="{62462465-735E-CD1E-D7A1-F3B4756FE087}"/>
            </a:ext>
          </a:extLst>
        </xdr:cNvPr>
        <xdr:cNvSpPr/>
      </xdr:nvSpPr>
      <xdr:spPr>
        <a:xfrm>
          <a:off x="2956255" y="329723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D</a:t>
          </a:r>
        </a:p>
      </xdr:txBody>
    </xdr:sp>
    <xdr:clientData/>
  </xdr:twoCellAnchor>
  <xdr:twoCellAnchor editAs="absolute">
    <xdr:from>
      <xdr:col>21</xdr:col>
      <xdr:colOff>17069</xdr:colOff>
      <xdr:row>20</xdr:row>
      <xdr:rowOff>130175</xdr:rowOff>
    </xdr:from>
    <xdr:to>
      <xdr:col>24</xdr:col>
      <xdr:colOff>82300</xdr:colOff>
      <xdr:row>24</xdr:row>
      <xdr:rowOff>9526</xdr:rowOff>
    </xdr:to>
    <xdr:sp macro="" textlink="">
      <xdr:nvSpPr>
        <xdr:cNvPr id="73160" name="Exa057Z">
          <a:extLst>
            <a:ext uri="{FF2B5EF4-FFF2-40B4-BE49-F238E27FC236}">
              <a16:creationId xmlns:a16="http://schemas.microsoft.com/office/drawing/2014/main" id="{F9C43133-2600-35FC-45AE-6CB0989AC57A}"/>
            </a:ext>
          </a:extLst>
        </xdr:cNvPr>
        <xdr:cNvSpPr/>
      </xdr:nvSpPr>
      <xdr:spPr>
        <a:xfrm>
          <a:off x="3217469" y="374967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00FF0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U</a:t>
          </a:r>
        </a:p>
      </xdr:txBody>
    </xdr:sp>
    <xdr:clientData/>
  </xdr:twoCellAnchor>
  <xdr:twoCellAnchor editAs="absolute">
    <xdr:from>
      <xdr:col>22</xdr:col>
      <xdr:colOff>125882</xdr:colOff>
      <xdr:row>23</xdr:row>
      <xdr:rowOff>39688</xdr:rowOff>
    </xdr:from>
    <xdr:to>
      <xdr:col>26</xdr:col>
      <xdr:colOff>38713</xdr:colOff>
      <xdr:row>26</xdr:row>
      <xdr:rowOff>100014</xdr:rowOff>
    </xdr:to>
    <xdr:sp macro="" textlink="">
      <xdr:nvSpPr>
        <xdr:cNvPr id="73161" name="Exa058Z">
          <a:extLst>
            <a:ext uri="{FF2B5EF4-FFF2-40B4-BE49-F238E27FC236}">
              <a16:creationId xmlns:a16="http://schemas.microsoft.com/office/drawing/2014/main" id="{3D6BF320-4653-EA1B-F905-F8B59A8A573D}"/>
            </a:ext>
          </a:extLst>
        </xdr:cNvPr>
        <xdr:cNvSpPr/>
      </xdr:nvSpPr>
      <xdr:spPr>
        <a:xfrm>
          <a:off x="3478682" y="420211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R</a:t>
          </a:r>
        </a:p>
      </xdr:txBody>
    </xdr:sp>
    <xdr:clientData/>
  </xdr:twoCellAnchor>
  <xdr:twoCellAnchor editAs="absolute">
    <xdr:from>
      <xdr:col>21</xdr:col>
      <xdr:colOff>17069</xdr:colOff>
      <xdr:row>25</xdr:row>
      <xdr:rowOff>130175</xdr:rowOff>
    </xdr:from>
    <xdr:to>
      <xdr:col>24</xdr:col>
      <xdr:colOff>82300</xdr:colOff>
      <xdr:row>29</xdr:row>
      <xdr:rowOff>9526</xdr:rowOff>
    </xdr:to>
    <xdr:sp macro="" textlink="">
      <xdr:nvSpPr>
        <xdr:cNvPr id="73162" name="Exa059Z">
          <a:extLst>
            <a:ext uri="{FF2B5EF4-FFF2-40B4-BE49-F238E27FC236}">
              <a16:creationId xmlns:a16="http://schemas.microsoft.com/office/drawing/2014/main" id="{629E551B-BB9F-ADE1-3CDD-7AB08C842C02}"/>
            </a:ext>
          </a:extLst>
        </xdr:cNvPr>
        <xdr:cNvSpPr/>
      </xdr:nvSpPr>
      <xdr:spPr>
        <a:xfrm>
          <a:off x="3217469" y="465455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Y</a:t>
          </a:r>
        </a:p>
      </xdr:txBody>
    </xdr:sp>
    <xdr:clientData/>
  </xdr:twoCellAnchor>
  <xdr:twoCellAnchor editAs="absolute">
    <xdr:from>
      <xdr:col>21</xdr:col>
      <xdr:colOff>17069</xdr:colOff>
      <xdr:row>30</xdr:row>
      <xdr:rowOff>130175</xdr:rowOff>
    </xdr:from>
    <xdr:to>
      <xdr:col>24</xdr:col>
      <xdr:colOff>82300</xdr:colOff>
      <xdr:row>34</xdr:row>
      <xdr:rowOff>9526</xdr:rowOff>
    </xdr:to>
    <xdr:sp macro="" textlink="">
      <xdr:nvSpPr>
        <xdr:cNvPr id="73163" name="Exa061Z">
          <a:extLst>
            <a:ext uri="{FF2B5EF4-FFF2-40B4-BE49-F238E27FC236}">
              <a16:creationId xmlns:a16="http://schemas.microsoft.com/office/drawing/2014/main" id="{12C9E63E-4916-EC86-ECA8-6689ADFF2F2D}"/>
            </a:ext>
          </a:extLst>
        </xdr:cNvPr>
        <xdr:cNvSpPr/>
      </xdr:nvSpPr>
      <xdr:spPr>
        <a:xfrm>
          <a:off x="3217469" y="555942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O</a:t>
          </a:r>
        </a:p>
      </xdr:txBody>
    </xdr:sp>
    <xdr:clientData/>
  </xdr:twoCellAnchor>
  <xdr:twoCellAnchor editAs="absolute">
    <xdr:from>
      <xdr:col>22</xdr:col>
      <xdr:colOff>125882</xdr:colOff>
      <xdr:row>33</xdr:row>
      <xdr:rowOff>39688</xdr:rowOff>
    </xdr:from>
    <xdr:to>
      <xdr:col>26</xdr:col>
      <xdr:colOff>38713</xdr:colOff>
      <xdr:row>36</xdr:row>
      <xdr:rowOff>100014</xdr:rowOff>
    </xdr:to>
    <xdr:sp macro="" textlink="">
      <xdr:nvSpPr>
        <xdr:cNvPr id="73164" name="Exa062Z">
          <a:extLst>
            <a:ext uri="{FF2B5EF4-FFF2-40B4-BE49-F238E27FC236}">
              <a16:creationId xmlns:a16="http://schemas.microsoft.com/office/drawing/2014/main" id="{F99A2FF1-2B7F-0DF4-5A8D-0687CAA3390F}"/>
            </a:ext>
          </a:extLst>
        </xdr:cNvPr>
        <xdr:cNvSpPr/>
      </xdr:nvSpPr>
      <xdr:spPr>
        <a:xfrm>
          <a:off x="3478682" y="601186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S</a:t>
          </a:r>
        </a:p>
      </xdr:txBody>
    </xdr:sp>
    <xdr:clientData/>
  </xdr:twoCellAnchor>
  <xdr:twoCellAnchor editAs="absolute">
    <xdr:from>
      <xdr:col>21</xdr:col>
      <xdr:colOff>17069</xdr:colOff>
      <xdr:row>35</xdr:row>
      <xdr:rowOff>130175</xdr:rowOff>
    </xdr:from>
    <xdr:to>
      <xdr:col>24</xdr:col>
      <xdr:colOff>82300</xdr:colOff>
      <xdr:row>39</xdr:row>
      <xdr:rowOff>9526</xdr:rowOff>
    </xdr:to>
    <xdr:sp macro="" textlink="">
      <xdr:nvSpPr>
        <xdr:cNvPr id="73165" name="Exa063Z">
          <a:extLst>
            <a:ext uri="{FF2B5EF4-FFF2-40B4-BE49-F238E27FC236}">
              <a16:creationId xmlns:a16="http://schemas.microsoft.com/office/drawing/2014/main" id="{E036682C-D69A-99B1-7E35-56B25A2F4271}"/>
            </a:ext>
          </a:extLst>
        </xdr:cNvPr>
        <xdr:cNvSpPr/>
      </xdr:nvSpPr>
      <xdr:spPr>
        <a:xfrm>
          <a:off x="3217469" y="646430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N</a:t>
          </a:r>
        </a:p>
      </xdr:txBody>
    </xdr:sp>
    <xdr:clientData/>
  </xdr:twoCellAnchor>
  <xdr:twoCellAnchor editAs="absolute">
    <xdr:from>
      <xdr:col>24</xdr:col>
      <xdr:colOff>82296</xdr:colOff>
      <xdr:row>5</xdr:row>
      <xdr:rowOff>130175</xdr:rowOff>
    </xdr:from>
    <xdr:to>
      <xdr:col>27</xdr:col>
      <xdr:colOff>147527</xdr:colOff>
      <xdr:row>9</xdr:row>
      <xdr:rowOff>9526</xdr:rowOff>
    </xdr:to>
    <xdr:sp macro="" textlink="">
      <xdr:nvSpPr>
        <xdr:cNvPr id="73166" name="Exa064Z">
          <a:extLst>
            <a:ext uri="{FF2B5EF4-FFF2-40B4-BE49-F238E27FC236}">
              <a16:creationId xmlns:a16="http://schemas.microsoft.com/office/drawing/2014/main" id="{B8853510-A943-0905-9080-C316BE4B04B6}"/>
            </a:ext>
          </a:extLst>
        </xdr:cNvPr>
        <xdr:cNvSpPr/>
      </xdr:nvSpPr>
      <xdr:spPr>
        <a:xfrm>
          <a:off x="3739896" y="103505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A</a:t>
          </a:r>
        </a:p>
      </xdr:txBody>
    </xdr:sp>
    <xdr:clientData/>
  </xdr:twoCellAnchor>
  <xdr:twoCellAnchor editAs="absolute">
    <xdr:from>
      <xdr:col>22</xdr:col>
      <xdr:colOff>125882</xdr:colOff>
      <xdr:row>8</xdr:row>
      <xdr:rowOff>39688</xdr:rowOff>
    </xdr:from>
    <xdr:to>
      <xdr:col>26</xdr:col>
      <xdr:colOff>38713</xdr:colOff>
      <xdr:row>11</xdr:row>
      <xdr:rowOff>100014</xdr:rowOff>
    </xdr:to>
    <xdr:sp macro="" textlink="">
      <xdr:nvSpPr>
        <xdr:cNvPr id="73167" name="Exa065Z">
          <a:extLst>
            <a:ext uri="{FF2B5EF4-FFF2-40B4-BE49-F238E27FC236}">
              <a16:creationId xmlns:a16="http://schemas.microsoft.com/office/drawing/2014/main" id="{2C3E47B4-20F0-D3E0-AD4A-39192F02F33D}"/>
            </a:ext>
          </a:extLst>
        </xdr:cNvPr>
        <xdr:cNvSpPr/>
      </xdr:nvSpPr>
      <xdr:spPr>
        <a:xfrm>
          <a:off x="3478682" y="148748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D</a:t>
          </a:r>
        </a:p>
      </xdr:txBody>
    </xdr:sp>
    <xdr:clientData/>
  </xdr:twoCellAnchor>
  <xdr:twoCellAnchor editAs="absolute">
    <xdr:from>
      <xdr:col>24</xdr:col>
      <xdr:colOff>82296</xdr:colOff>
      <xdr:row>10</xdr:row>
      <xdr:rowOff>130175</xdr:rowOff>
    </xdr:from>
    <xdr:to>
      <xdr:col>27</xdr:col>
      <xdr:colOff>147527</xdr:colOff>
      <xdr:row>14</xdr:row>
      <xdr:rowOff>9526</xdr:rowOff>
    </xdr:to>
    <xdr:sp macro="" textlink="">
      <xdr:nvSpPr>
        <xdr:cNvPr id="73168" name="Exa066Z">
          <a:extLst>
            <a:ext uri="{FF2B5EF4-FFF2-40B4-BE49-F238E27FC236}">
              <a16:creationId xmlns:a16="http://schemas.microsoft.com/office/drawing/2014/main" id="{B747B662-EA81-926C-3DEA-26CB1713B15C}"/>
            </a:ext>
          </a:extLst>
        </xdr:cNvPr>
        <xdr:cNvSpPr/>
      </xdr:nvSpPr>
      <xdr:spPr>
        <a:xfrm>
          <a:off x="3739896" y="193992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M</a:t>
          </a:r>
        </a:p>
      </xdr:txBody>
    </xdr:sp>
    <xdr:clientData/>
  </xdr:twoCellAnchor>
  <xdr:twoCellAnchor editAs="absolute">
    <xdr:from>
      <xdr:col>22</xdr:col>
      <xdr:colOff>125882</xdr:colOff>
      <xdr:row>13</xdr:row>
      <xdr:rowOff>39688</xdr:rowOff>
    </xdr:from>
    <xdr:to>
      <xdr:col>26</xdr:col>
      <xdr:colOff>38713</xdr:colOff>
      <xdr:row>16</xdr:row>
      <xdr:rowOff>100014</xdr:rowOff>
    </xdr:to>
    <xdr:sp macro="" textlink="">
      <xdr:nvSpPr>
        <xdr:cNvPr id="73169" name="Exa067Z">
          <a:extLst>
            <a:ext uri="{FF2B5EF4-FFF2-40B4-BE49-F238E27FC236}">
              <a16:creationId xmlns:a16="http://schemas.microsoft.com/office/drawing/2014/main" id="{9D146A9D-26AA-F4A4-B2F8-73B8CCA5F4D9}"/>
            </a:ext>
          </a:extLst>
        </xdr:cNvPr>
        <xdr:cNvSpPr/>
      </xdr:nvSpPr>
      <xdr:spPr>
        <a:xfrm>
          <a:off x="3478682" y="239236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T</a:t>
          </a:r>
        </a:p>
      </xdr:txBody>
    </xdr:sp>
    <xdr:clientData/>
  </xdr:twoCellAnchor>
  <xdr:twoCellAnchor editAs="absolute">
    <xdr:from>
      <xdr:col>24</xdr:col>
      <xdr:colOff>82296</xdr:colOff>
      <xdr:row>15</xdr:row>
      <xdr:rowOff>130175</xdr:rowOff>
    </xdr:from>
    <xdr:to>
      <xdr:col>27</xdr:col>
      <xdr:colOff>147527</xdr:colOff>
      <xdr:row>19</xdr:row>
      <xdr:rowOff>9526</xdr:rowOff>
    </xdr:to>
    <xdr:sp macro="" textlink="">
      <xdr:nvSpPr>
        <xdr:cNvPr id="73170" name="Exa068Z">
          <a:extLst>
            <a:ext uri="{FF2B5EF4-FFF2-40B4-BE49-F238E27FC236}">
              <a16:creationId xmlns:a16="http://schemas.microsoft.com/office/drawing/2014/main" id="{DE7792B5-4EAE-B212-7647-D9A406EDCEF4}"/>
            </a:ext>
          </a:extLst>
        </xdr:cNvPr>
        <xdr:cNvSpPr/>
      </xdr:nvSpPr>
      <xdr:spPr>
        <a:xfrm>
          <a:off x="3739896" y="284480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D</a:t>
          </a:r>
        </a:p>
      </xdr:txBody>
    </xdr:sp>
    <xdr:clientData/>
  </xdr:twoCellAnchor>
  <xdr:twoCellAnchor editAs="absolute">
    <xdr:from>
      <xdr:col>22</xdr:col>
      <xdr:colOff>125882</xdr:colOff>
      <xdr:row>18</xdr:row>
      <xdr:rowOff>39688</xdr:rowOff>
    </xdr:from>
    <xdr:to>
      <xdr:col>26</xdr:col>
      <xdr:colOff>38713</xdr:colOff>
      <xdr:row>21</xdr:row>
      <xdr:rowOff>100014</xdr:rowOff>
    </xdr:to>
    <xdr:sp macro="" textlink="">
      <xdr:nvSpPr>
        <xdr:cNvPr id="73171" name="Exa069Z">
          <a:extLst>
            <a:ext uri="{FF2B5EF4-FFF2-40B4-BE49-F238E27FC236}">
              <a16:creationId xmlns:a16="http://schemas.microsoft.com/office/drawing/2014/main" id="{FDEBBE5B-7DF3-D87B-DA7B-DABB51146295}"/>
            </a:ext>
          </a:extLst>
        </xdr:cNvPr>
        <xdr:cNvSpPr/>
      </xdr:nvSpPr>
      <xdr:spPr>
        <a:xfrm>
          <a:off x="3478682" y="329723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F</a:t>
          </a:r>
        </a:p>
      </xdr:txBody>
    </xdr:sp>
    <xdr:clientData/>
  </xdr:twoCellAnchor>
  <xdr:twoCellAnchor editAs="absolute">
    <xdr:from>
      <xdr:col>24</xdr:col>
      <xdr:colOff>82296</xdr:colOff>
      <xdr:row>20</xdr:row>
      <xdr:rowOff>130175</xdr:rowOff>
    </xdr:from>
    <xdr:to>
      <xdr:col>27</xdr:col>
      <xdr:colOff>147527</xdr:colOff>
      <xdr:row>24</xdr:row>
      <xdr:rowOff>9526</xdr:rowOff>
    </xdr:to>
    <xdr:sp macro="" textlink="">
      <xdr:nvSpPr>
        <xdr:cNvPr id="73172" name="Exa070Z">
          <a:extLst>
            <a:ext uri="{FF2B5EF4-FFF2-40B4-BE49-F238E27FC236}">
              <a16:creationId xmlns:a16="http://schemas.microsoft.com/office/drawing/2014/main" id="{8C1F3301-601F-54CF-4D2F-5B5C3BDBD953}"/>
            </a:ext>
          </a:extLst>
        </xdr:cNvPr>
        <xdr:cNvSpPr/>
      </xdr:nvSpPr>
      <xdr:spPr>
        <a:xfrm>
          <a:off x="3739896" y="374967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00FF0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C</a:t>
          </a:r>
        </a:p>
      </xdr:txBody>
    </xdr:sp>
    <xdr:clientData/>
  </xdr:twoCellAnchor>
  <xdr:twoCellAnchor editAs="absolute">
    <xdr:from>
      <xdr:col>26</xdr:col>
      <xdr:colOff>38710</xdr:colOff>
      <xdr:row>23</xdr:row>
      <xdr:rowOff>39688</xdr:rowOff>
    </xdr:from>
    <xdr:to>
      <xdr:col>29</xdr:col>
      <xdr:colOff>103941</xdr:colOff>
      <xdr:row>26</xdr:row>
      <xdr:rowOff>100014</xdr:rowOff>
    </xdr:to>
    <xdr:sp macro="" textlink="">
      <xdr:nvSpPr>
        <xdr:cNvPr id="73173" name="Exa071Z">
          <a:extLst>
            <a:ext uri="{FF2B5EF4-FFF2-40B4-BE49-F238E27FC236}">
              <a16:creationId xmlns:a16="http://schemas.microsoft.com/office/drawing/2014/main" id="{E961F65C-A51C-91E7-F809-82C80DBC952B}"/>
            </a:ext>
          </a:extLst>
        </xdr:cNvPr>
        <xdr:cNvSpPr/>
      </xdr:nvSpPr>
      <xdr:spPr>
        <a:xfrm>
          <a:off x="4001110" y="420211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A</a:t>
          </a:r>
        </a:p>
      </xdr:txBody>
    </xdr:sp>
    <xdr:clientData/>
  </xdr:twoCellAnchor>
  <xdr:twoCellAnchor editAs="absolute">
    <xdr:from>
      <xdr:col>24</xdr:col>
      <xdr:colOff>82296</xdr:colOff>
      <xdr:row>25</xdr:row>
      <xdr:rowOff>130175</xdr:rowOff>
    </xdr:from>
    <xdr:to>
      <xdr:col>27</xdr:col>
      <xdr:colOff>147527</xdr:colOff>
      <xdr:row>29</xdr:row>
      <xdr:rowOff>9526</xdr:rowOff>
    </xdr:to>
    <xdr:sp macro="" textlink="">
      <xdr:nvSpPr>
        <xdr:cNvPr id="73174" name="Exa072Z">
          <a:extLst>
            <a:ext uri="{FF2B5EF4-FFF2-40B4-BE49-F238E27FC236}">
              <a16:creationId xmlns:a16="http://schemas.microsoft.com/office/drawing/2014/main" id="{266F42BA-477F-AD61-408F-372A287BB877}"/>
            </a:ext>
          </a:extLst>
        </xdr:cNvPr>
        <xdr:cNvSpPr/>
      </xdr:nvSpPr>
      <xdr:spPr>
        <a:xfrm>
          <a:off x="3739896" y="465455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E</a:t>
          </a:r>
        </a:p>
      </xdr:txBody>
    </xdr:sp>
    <xdr:clientData/>
  </xdr:twoCellAnchor>
  <xdr:twoCellAnchor editAs="absolute">
    <xdr:from>
      <xdr:col>24</xdr:col>
      <xdr:colOff>82296</xdr:colOff>
      <xdr:row>30</xdr:row>
      <xdr:rowOff>130175</xdr:rowOff>
    </xdr:from>
    <xdr:to>
      <xdr:col>27</xdr:col>
      <xdr:colOff>147527</xdr:colOff>
      <xdr:row>34</xdr:row>
      <xdr:rowOff>9526</xdr:rowOff>
    </xdr:to>
    <xdr:sp macro="" textlink="">
      <xdr:nvSpPr>
        <xdr:cNvPr id="73175" name="Exa074Z">
          <a:extLst>
            <a:ext uri="{FF2B5EF4-FFF2-40B4-BE49-F238E27FC236}">
              <a16:creationId xmlns:a16="http://schemas.microsoft.com/office/drawing/2014/main" id="{97A6A260-C5B8-400D-D034-B864BDC30E8A}"/>
            </a:ext>
          </a:extLst>
        </xdr:cNvPr>
        <xdr:cNvSpPr/>
      </xdr:nvSpPr>
      <xdr:spPr>
        <a:xfrm>
          <a:off x="3739896" y="555942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R</a:t>
          </a:r>
        </a:p>
      </xdr:txBody>
    </xdr:sp>
    <xdr:clientData/>
  </xdr:twoCellAnchor>
  <xdr:twoCellAnchor editAs="absolute">
    <xdr:from>
      <xdr:col>26</xdr:col>
      <xdr:colOff>38710</xdr:colOff>
      <xdr:row>33</xdr:row>
      <xdr:rowOff>39688</xdr:rowOff>
    </xdr:from>
    <xdr:to>
      <xdr:col>29</xdr:col>
      <xdr:colOff>103941</xdr:colOff>
      <xdr:row>36</xdr:row>
      <xdr:rowOff>100014</xdr:rowOff>
    </xdr:to>
    <xdr:sp macro="" textlink="">
      <xdr:nvSpPr>
        <xdr:cNvPr id="73176" name="Exa075Z">
          <a:extLst>
            <a:ext uri="{FF2B5EF4-FFF2-40B4-BE49-F238E27FC236}">
              <a16:creationId xmlns:a16="http://schemas.microsoft.com/office/drawing/2014/main" id="{69D0ACF2-CCF5-BD36-33A1-B97C18CFC793}"/>
            </a:ext>
          </a:extLst>
        </xdr:cNvPr>
        <xdr:cNvSpPr/>
      </xdr:nvSpPr>
      <xdr:spPr>
        <a:xfrm>
          <a:off x="4001110" y="601186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P</a:t>
          </a:r>
        </a:p>
      </xdr:txBody>
    </xdr:sp>
    <xdr:clientData/>
  </xdr:twoCellAnchor>
  <xdr:twoCellAnchor editAs="absolute">
    <xdr:from>
      <xdr:col>24</xdr:col>
      <xdr:colOff>82296</xdr:colOff>
      <xdr:row>35</xdr:row>
      <xdr:rowOff>130175</xdr:rowOff>
    </xdr:from>
    <xdr:to>
      <xdr:col>27</xdr:col>
      <xdr:colOff>147527</xdr:colOff>
      <xdr:row>39</xdr:row>
      <xdr:rowOff>9526</xdr:rowOff>
    </xdr:to>
    <xdr:sp macro="" textlink="">
      <xdr:nvSpPr>
        <xdr:cNvPr id="73177" name="Exa076Z">
          <a:extLst>
            <a:ext uri="{FF2B5EF4-FFF2-40B4-BE49-F238E27FC236}">
              <a16:creationId xmlns:a16="http://schemas.microsoft.com/office/drawing/2014/main" id="{C9DC3399-AAE8-DF36-84B8-8E4A62B35A6C}"/>
            </a:ext>
          </a:extLst>
        </xdr:cNvPr>
        <xdr:cNvSpPr/>
      </xdr:nvSpPr>
      <xdr:spPr>
        <a:xfrm>
          <a:off x="3739896" y="646430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U</a:t>
          </a:r>
        </a:p>
      </xdr:txBody>
    </xdr:sp>
    <xdr:clientData/>
  </xdr:twoCellAnchor>
  <xdr:twoCellAnchor editAs="absolute">
    <xdr:from>
      <xdr:col>26</xdr:col>
      <xdr:colOff>38710</xdr:colOff>
      <xdr:row>38</xdr:row>
      <xdr:rowOff>39688</xdr:rowOff>
    </xdr:from>
    <xdr:to>
      <xdr:col>29</xdr:col>
      <xdr:colOff>103941</xdr:colOff>
      <xdr:row>41</xdr:row>
      <xdr:rowOff>100014</xdr:rowOff>
    </xdr:to>
    <xdr:sp macro="" textlink="">
      <xdr:nvSpPr>
        <xdr:cNvPr id="73178" name="Exa077Z">
          <a:extLst>
            <a:ext uri="{FF2B5EF4-FFF2-40B4-BE49-F238E27FC236}">
              <a16:creationId xmlns:a16="http://schemas.microsoft.com/office/drawing/2014/main" id="{3728BD7C-7E95-0628-AEEB-A57849D48BF0}"/>
            </a:ext>
          </a:extLst>
        </xdr:cNvPr>
        <xdr:cNvSpPr/>
      </xdr:nvSpPr>
      <xdr:spPr>
        <a:xfrm>
          <a:off x="4001110" y="691673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E</a:t>
          </a:r>
        </a:p>
      </xdr:txBody>
    </xdr:sp>
    <xdr:clientData/>
  </xdr:twoCellAnchor>
  <xdr:twoCellAnchor editAs="absolute">
    <xdr:from>
      <xdr:col>26</xdr:col>
      <xdr:colOff>38710</xdr:colOff>
      <xdr:row>3</xdr:row>
      <xdr:rowOff>39688</xdr:rowOff>
    </xdr:from>
    <xdr:to>
      <xdr:col>29</xdr:col>
      <xdr:colOff>103941</xdr:colOff>
      <xdr:row>6</xdr:row>
      <xdr:rowOff>100014</xdr:rowOff>
    </xdr:to>
    <xdr:sp macro="" textlink="">
      <xdr:nvSpPr>
        <xdr:cNvPr id="73179" name="Exa078Z">
          <a:extLst>
            <a:ext uri="{FF2B5EF4-FFF2-40B4-BE49-F238E27FC236}">
              <a16:creationId xmlns:a16="http://schemas.microsoft.com/office/drawing/2014/main" id="{07B1C48D-E2C0-84D9-5E38-6A8486FF94CD}"/>
            </a:ext>
          </a:extLst>
        </xdr:cNvPr>
        <xdr:cNvSpPr/>
      </xdr:nvSpPr>
      <xdr:spPr>
        <a:xfrm>
          <a:off x="4001110" y="58261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D</a:t>
          </a:r>
        </a:p>
      </xdr:txBody>
    </xdr:sp>
    <xdr:clientData/>
  </xdr:twoCellAnchor>
  <xdr:twoCellAnchor editAs="absolute">
    <xdr:from>
      <xdr:col>27</xdr:col>
      <xdr:colOff>147523</xdr:colOff>
      <xdr:row>5</xdr:row>
      <xdr:rowOff>130175</xdr:rowOff>
    </xdr:from>
    <xdr:to>
      <xdr:col>31</xdr:col>
      <xdr:colOff>60354</xdr:colOff>
      <xdr:row>9</xdr:row>
      <xdr:rowOff>9526</xdr:rowOff>
    </xdr:to>
    <xdr:sp macro="" textlink="">
      <xdr:nvSpPr>
        <xdr:cNvPr id="73180" name="Exa079Z">
          <a:extLst>
            <a:ext uri="{FF2B5EF4-FFF2-40B4-BE49-F238E27FC236}">
              <a16:creationId xmlns:a16="http://schemas.microsoft.com/office/drawing/2014/main" id="{E87898BF-0B53-5CB5-2F83-54A2C5D8F104}"/>
            </a:ext>
          </a:extLst>
        </xdr:cNvPr>
        <xdr:cNvSpPr/>
      </xdr:nvSpPr>
      <xdr:spPr>
        <a:xfrm>
          <a:off x="4262323" y="103505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A</a:t>
          </a:r>
        </a:p>
      </xdr:txBody>
    </xdr:sp>
    <xdr:clientData/>
  </xdr:twoCellAnchor>
  <xdr:twoCellAnchor editAs="absolute">
    <xdr:from>
      <xdr:col>26</xdr:col>
      <xdr:colOff>38710</xdr:colOff>
      <xdr:row>8</xdr:row>
      <xdr:rowOff>39688</xdr:rowOff>
    </xdr:from>
    <xdr:to>
      <xdr:col>29</xdr:col>
      <xdr:colOff>103941</xdr:colOff>
      <xdr:row>11</xdr:row>
      <xdr:rowOff>100014</xdr:rowOff>
    </xdr:to>
    <xdr:sp macro="" textlink="">
      <xdr:nvSpPr>
        <xdr:cNvPr id="73181" name="Exa080Z">
          <a:extLst>
            <a:ext uri="{FF2B5EF4-FFF2-40B4-BE49-F238E27FC236}">
              <a16:creationId xmlns:a16="http://schemas.microsoft.com/office/drawing/2014/main" id="{A558C5E4-6609-EC88-8EC9-42B159E3E884}"/>
            </a:ext>
          </a:extLst>
        </xdr:cNvPr>
        <xdr:cNvSpPr/>
      </xdr:nvSpPr>
      <xdr:spPr>
        <a:xfrm>
          <a:off x="4001110" y="148748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E</a:t>
          </a:r>
        </a:p>
      </xdr:txBody>
    </xdr:sp>
    <xdr:clientData/>
  </xdr:twoCellAnchor>
  <xdr:twoCellAnchor editAs="absolute">
    <xdr:from>
      <xdr:col>27</xdr:col>
      <xdr:colOff>147523</xdr:colOff>
      <xdr:row>10</xdr:row>
      <xdr:rowOff>130175</xdr:rowOff>
    </xdr:from>
    <xdr:to>
      <xdr:col>31</xdr:col>
      <xdr:colOff>60354</xdr:colOff>
      <xdr:row>14</xdr:row>
      <xdr:rowOff>9526</xdr:rowOff>
    </xdr:to>
    <xdr:sp macro="" textlink="">
      <xdr:nvSpPr>
        <xdr:cNvPr id="73182" name="Exa081Z">
          <a:extLst>
            <a:ext uri="{FF2B5EF4-FFF2-40B4-BE49-F238E27FC236}">
              <a16:creationId xmlns:a16="http://schemas.microsoft.com/office/drawing/2014/main" id="{AFDF67B9-E17A-2F09-3031-CB83A7F86818}"/>
            </a:ext>
          </a:extLst>
        </xdr:cNvPr>
        <xdr:cNvSpPr/>
      </xdr:nvSpPr>
      <xdr:spPr>
        <a:xfrm>
          <a:off x="4262323" y="193992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M</a:t>
          </a:r>
        </a:p>
      </xdr:txBody>
    </xdr:sp>
    <xdr:clientData/>
  </xdr:twoCellAnchor>
  <xdr:twoCellAnchor editAs="absolute">
    <xdr:from>
      <xdr:col>26</xdr:col>
      <xdr:colOff>38710</xdr:colOff>
      <xdr:row>13</xdr:row>
      <xdr:rowOff>39688</xdr:rowOff>
    </xdr:from>
    <xdr:to>
      <xdr:col>29</xdr:col>
      <xdr:colOff>103941</xdr:colOff>
      <xdr:row>16</xdr:row>
      <xdr:rowOff>100014</xdr:rowOff>
    </xdr:to>
    <xdr:sp macro="" textlink="">
      <xdr:nvSpPr>
        <xdr:cNvPr id="73183" name="Exa082Z">
          <a:extLst>
            <a:ext uri="{FF2B5EF4-FFF2-40B4-BE49-F238E27FC236}">
              <a16:creationId xmlns:a16="http://schemas.microsoft.com/office/drawing/2014/main" id="{F688A352-FDF5-B418-771A-98E2F4343929}"/>
            </a:ext>
          </a:extLst>
        </xdr:cNvPr>
        <xdr:cNvSpPr/>
      </xdr:nvSpPr>
      <xdr:spPr>
        <a:xfrm>
          <a:off x="4001110" y="239236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D</a:t>
          </a:r>
        </a:p>
      </xdr:txBody>
    </xdr:sp>
    <xdr:clientData/>
  </xdr:twoCellAnchor>
  <xdr:twoCellAnchor editAs="absolute">
    <xdr:from>
      <xdr:col>27</xdr:col>
      <xdr:colOff>147523</xdr:colOff>
      <xdr:row>15</xdr:row>
      <xdr:rowOff>130175</xdr:rowOff>
    </xdr:from>
    <xdr:to>
      <xdr:col>31</xdr:col>
      <xdr:colOff>60354</xdr:colOff>
      <xdr:row>19</xdr:row>
      <xdr:rowOff>9526</xdr:rowOff>
    </xdr:to>
    <xdr:sp macro="" textlink="">
      <xdr:nvSpPr>
        <xdr:cNvPr id="73184" name="Exa083Z">
          <a:extLst>
            <a:ext uri="{FF2B5EF4-FFF2-40B4-BE49-F238E27FC236}">
              <a16:creationId xmlns:a16="http://schemas.microsoft.com/office/drawing/2014/main" id="{B09A23BE-EEB1-791B-1A15-AC6FE8CEECED}"/>
            </a:ext>
          </a:extLst>
        </xdr:cNvPr>
        <xdr:cNvSpPr/>
      </xdr:nvSpPr>
      <xdr:spPr>
        <a:xfrm>
          <a:off x="4262323" y="284480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S</a:t>
          </a:r>
        </a:p>
      </xdr:txBody>
    </xdr:sp>
    <xdr:clientData/>
  </xdr:twoCellAnchor>
  <xdr:twoCellAnchor editAs="absolute">
    <xdr:from>
      <xdr:col>26</xdr:col>
      <xdr:colOff>38710</xdr:colOff>
      <xdr:row>18</xdr:row>
      <xdr:rowOff>39688</xdr:rowOff>
    </xdr:from>
    <xdr:to>
      <xdr:col>29</xdr:col>
      <xdr:colOff>103941</xdr:colOff>
      <xdr:row>21</xdr:row>
      <xdr:rowOff>100014</xdr:rowOff>
    </xdr:to>
    <xdr:sp macro="" textlink="">
      <xdr:nvSpPr>
        <xdr:cNvPr id="73185" name="Exa084Z">
          <a:extLst>
            <a:ext uri="{FF2B5EF4-FFF2-40B4-BE49-F238E27FC236}">
              <a16:creationId xmlns:a16="http://schemas.microsoft.com/office/drawing/2014/main" id="{2B67DB2A-0F9B-7348-905F-1D268E425675}"/>
            </a:ext>
          </a:extLst>
        </xdr:cNvPr>
        <xdr:cNvSpPr/>
      </xdr:nvSpPr>
      <xdr:spPr>
        <a:xfrm>
          <a:off x="4001110" y="329723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T</a:t>
          </a:r>
        </a:p>
      </xdr:txBody>
    </xdr:sp>
    <xdr:clientData/>
  </xdr:twoCellAnchor>
  <xdr:twoCellAnchor editAs="absolute">
    <xdr:from>
      <xdr:col>27</xdr:col>
      <xdr:colOff>147523</xdr:colOff>
      <xdr:row>20</xdr:row>
      <xdr:rowOff>130175</xdr:rowOff>
    </xdr:from>
    <xdr:to>
      <xdr:col>31</xdr:col>
      <xdr:colOff>60354</xdr:colOff>
      <xdr:row>24</xdr:row>
      <xdr:rowOff>9526</xdr:rowOff>
    </xdr:to>
    <xdr:sp macro="" textlink="">
      <xdr:nvSpPr>
        <xdr:cNvPr id="73186" name="Exa085Z">
          <a:extLst>
            <a:ext uri="{FF2B5EF4-FFF2-40B4-BE49-F238E27FC236}">
              <a16:creationId xmlns:a16="http://schemas.microsoft.com/office/drawing/2014/main" id="{C7C90B2D-FB0A-C166-B133-24799A61879A}"/>
            </a:ext>
          </a:extLst>
        </xdr:cNvPr>
        <xdr:cNvSpPr/>
      </xdr:nvSpPr>
      <xdr:spPr>
        <a:xfrm>
          <a:off x="4262323" y="374967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00FF0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S</a:t>
          </a:r>
        </a:p>
      </xdr:txBody>
    </xdr:sp>
    <xdr:clientData/>
  </xdr:twoCellAnchor>
  <xdr:twoCellAnchor editAs="absolute">
    <xdr:from>
      <xdr:col>29</xdr:col>
      <xdr:colOff>103937</xdr:colOff>
      <xdr:row>23</xdr:row>
      <xdr:rowOff>39688</xdr:rowOff>
    </xdr:from>
    <xdr:to>
      <xdr:col>33</xdr:col>
      <xdr:colOff>16768</xdr:colOff>
      <xdr:row>26</xdr:row>
      <xdr:rowOff>100014</xdr:rowOff>
    </xdr:to>
    <xdr:sp macro="" textlink="">
      <xdr:nvSpPr>
        <xdr:cNvPr id="73187" name="Exa086Z">
          <a:extLst>
            <a:ext uri="{FF2B5EF4-FFF2-40B4-BE49-F238E27FC236}">
              <a16:creationId xmlns:a16="http://schemas.microsoft.com/office/drawing/2014/main" id="{3419713D-4D47-B365-CC1A-9FA4BE3B23B9}"/>
            </a:ext>
          </a:extLst>
        </xdr:cNvPr>
        <xdr:cNvSpPr/>
      </xdr:nvSpPr>
      <xdr:spPr>
        <a:xfrm>
          <a:off x="4523537" y="420211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O</a:t>
          </a:r>
        </a:p>
      </xdr:txBody>
    </xdr:sp>
    <xdr:clientData/>
  </xdr:twoCellAnchor>
  <xdr:twoCellAnchor editAs="absolute">
    <xdr:from>
      <xdr:col>27</xdr:col>
      <xdr:colOff>147523</xdr:colOff>
      <xdr:row>25</xdr:row>
      <xdr:rowOff>130175</xdr:rowOff>
    </xdr:from>
    <xdr:to>
      <xdr:col>31</xdr:col>
      <xdr:colOff>60354</xdr:colOff>
      <xdr:row>29</xdr:row>
      <xdr:rowOff>9526</xdr:rowOff>
    </xdr:to>
    <xdr:sp macro="" textlink="">
      <xdr:nvSpPr>
        <xdr:cNvPr id="73188" name="Exa087Z">
          <a:extLst>
            <a:ext uri="{FF2B5EF4-FFF2-40B4-BE49-F238E27FC236}">
              <a16:creationId xmlns:a16="http://schemas.microsoft.com/office/drawing/2014/main" id="{6DBBD1FB-E3A4-863B-0E4A-2647C52FE6B8}"/>
            </a:ext>
          </a:extLst>
        </xdr:cNvPr>
        <xdr:cNvSpPr/>
      </xdr:nvSpPr>
      <xdr:spPr>
        <a:xfrm>
          <a:off x="4262323" y="465455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T</a:t>
          </a:r>
        </a:p>
      </xdr:txBody>
    </xdr:sp>
    <xdr:clientData/>
  </xdr:twoCellAnchor>
  <xdr:twoCellAnchor editAs="absolute">
    <xdr:from>
      <xdr:col>27</xdr:col>
      <xdr:colOff>147523</xdr:colOff>
      <xdr:row>30</xdr:row>
      <xdr:rowOff>130175</xdr:rowOff>
    </xdr:from>
    <xdr:to>
      <xdr:col>31</xdr:col>
      <xdr:colOff>60354</xdr:colOff>
      <xdr:row>34</xdr:row>
      <xdr:rowOff>9526</xdr:rowOff>
    </xdr:to>
    <xdr:sp macro="" textlink="">
      <xdr:nvSpPr>
        <xdr:cNvPr id="73189" name="Exa089Z">
          <a:extLst>
            <a:ext uri="{FF2B5EF4-FFF2-40B4-BE49-F238E27FC236}">
              <a16:creationId xmlns:a16="http://schemas.microsoft.com/office/drawing/2014/main" id="{F179D281-4452-0B3E-DC65-93C056B784FB}"/>
            </a:ext>
          </a:extLst>
        </xdr:cNvPr>
        <xdr:cNvSpPr/>
      </xdr:nvSpPr>
      <xdr:spPr>
        <a:xfrm>
          <a:off x="4262323" y="555942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D</a:t>
          </a:r>
        </a:p>
      </xdr:txBody>
    </xdr:sp>
    <xdr:clientData/>
  </xdr:twoCellAnchor>
  <xdr:twoCellAnchor editAs="absolute">
    <xdr:from>
      <xdr:col>29</xdr:col>
      <xdr:colOff>103937</xdr:colOff>
      <xdr:row>33</xdr:row>
      <xdr:rowOff>39688</xdr:rowOff>
    </xdr:from>
    <xdr:to>
      <xdr:col>33</xdr:col>
      <xdr:colOff>16768</xdr:colOff>
      <xdr:row>36</xdr:row>
      <xdr:rowOff>100014</xdr:rowOff>
    </xdr:to>
    <xdr:sp macro="" textlink="">
      <xdr:nvSpPr>
        <xdr:cNvPr id="73190" name="Exa090Z">
          <a:extLst>
            <a:ext uri="{FF2B5EF4-FFF2-40B4-BE49-F238E27FC236}">
              <a16:creationId xmlns:a16="http://schemas.microsoft.com/office/drawing/2014/main" id="{E56AA9CF-EF2C-0A39-04AB-0A1454F1ACAE}"/>
            </a:ext>
          </a:extLst>
        </xdr:cNvPr>
        <xdr:cNvSpPr/>
      </xdr:nvSpPr>
      <xdr:spPr>
        <a:xfrm>
          <a:off x="4523537" y="601186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S</a:t>
          </a:r>
        </a:p>
      </xdr:txBody>
    </xdr:sp>
    <xdr:clientData/>
  </xdr:twoCellAnchor>
  <xdr:twoCellAnchor editAs="absolute">
    <xdr:from>
      <xdr:col>27</xdr:col>
      <xdr:colOff>147523</xdr:colOff>
      <xdr:row>35</xdr:row>
      <xdr:rowOff>130175</xdr:rowOff>
    </xdr:from>
    <xdr:to>
      <xdr:col>31</xdr:col>
      <xdr:colOff>60354</xdr:colOff>
      <xdr:row>39</xdr:row>
      <xdr:rowOff>9526</xdr:rowOff>
    </xdr:to>
    <xdr:sp macro="" textlink="">
      <xdr:nvSpPr>
        <xdr:cNvPr id="73191" name="Exa091Z">
          <a:extLst>
            <a:ext uri="{FF2B5EF4-FFF2-40B4-BE49-F238E27FC236}">
              <a16:creationId xmlns:a16="http://schemas.microsoft.com/office/drawing/2014/main" id="{CE10A6BF-D975-8DA9-B2ED-5B2DBBDAAE6C}"/>
            </a:ext>
          </a:extLst>
        </xdr:cNvPr>
        <xdr:cNvSpPr/>
      </xdr:nvSpPr>
      <xdr:spPr>
        <a:xfrm>
          <a:off x="4262323" y="646430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H</a:t>
          </a:r>
        </a:p>
      </xdr:txBody>
    </xdr:sp>
    <xdr:clientData/>
  </xdr:twoCellAnchor>
  <xdr:twoCellAnchor editAs="absolute">
    <xdr:from>
      <xdr:col>29</xdr:col>
      <xdr:colOff>103937</xdr:colOff>
      <xdr:row>38</xdr:row>
      <xdr:rowOff>39688</xdr:rowOff>
    </xdr:from>
    <xdr:to>
      <xdr:col>33</xdr:col>
      <xdr:colOff>16768</xdr:colOff>
      <xdr:row>41</xdr:row>
      <xdr:rowOff>100014</xdr:rowOff>
    </xdr:to>
    <xdr:sp macro="" textlink="">
      <xdr:nvSpPr>
        <xdr:cNvPr id="73192" name="Exa092Z">
          <a:extLst>
            <a:ext uri="{FF2B5EF4-FFF2-40B4-BE49-F238E27FC236}">
              <a16:creationId xmlns:a16="http://schemas.microsoft.com/office/drawing/2014/main" id="{B9C7B7CE-02D4-B141-E75B-3E44606DA24F}"/>
            </a:ext>
          </a:extLst>
        </xdr:cNvPr>
        <xdr:cNvSpPr/>
      </xdr:nvSpPr>
      <xdr:spPr>
        <a:xfrm>
          <a:off x="4523537" y="691673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S</a:t>
          </a:r>
        </a:p>
      </xdr:txBody>
    </xdr:sp>
    <xdr:clientData/>
  </xdr:twoCellAnchor>
  <xdr:twoCellAnchor editAs="absolute">
    <xdr:from>
      <xdr:col>29</xdr:col>
      <xdr:colOff>103937</xdr:colOff>
      <xdr:row>3</xdr:row>
      <xdr:rowOff>39688</xdr:rowOff>
    </xdr:from>
    <xdr:to>
      <xdr:col>33</xdr:col>
      <xdr:colOff>16768</xdr:colOff>
      <xdr:row>6</xdr:row>
      <xdr:rowOff>100014</xdr:rowOff>
    </xdr:to>
    <xdr:sp macro="" textlink="">
      <xdr:nvSpPr>
        <xdr:cNvPr id="73193" name="Exa093Z">
          <a:extLst>
            <a:ext uri="{FF2B5EF4-FFF2-40B4-BE49-F238E27FC236}">
              <a16:creationId xmlns:a16="http://schemas.microsoft.com/office/drawing/2014/main" id="{3DE89373-239F-2BA0-5516-F899E30E5029}"/>
            </a:ext>
          </a:extLst>
        </xdr:cNvPr>
        <xdr:cNvSpPr/>
      </xdr:nvSpPr>
      <xdr:spPr>
        <a:xfrm>
          <a:off x="4523537" y="58261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B</a:t>
          </a:r>
        </a:p>
      </xdr:txBody>
    </xdr:sp>
    <xdr:clientData/>
  </xdr:twoCellAnchor>
  <xdr:twoCellAnchor editAs="absolute">
    <xdr:from>
      <xdr:col>31</xdr:col>
      <xdr:colOff>60351</xdr:colOff>
      <xdr:row>5</xdr:row>
      <xdr:rowOff>130175</xdr:rowOff>
    </xdr:from>
    <xdr:to>
      <xdr:col>34</xdr:col>
      <xdr:colOff>125582</xdr:colOff>
      <xdr:row>9</xdr:row>
      <xdr:rowOff>9526</xdr:rowOff>
    </xdr:to>
    <xdr:sp macro="" textlink="">
      <xdr:nvSpPr>
        <xdr:cNvPr id="73194" name="Exa094Z">
          <a:extLst>
            <a:ext uri="{FF2B5EF4-FFF2-40B4-BE49-F238E27FC236}">
              <a16:creationId xmlns:a16="http://schemas.microsoft.com/office/drawing/2014/main" id="{A3BC9741-B396-380D-9D66-902F72766F1F}"/>
            </a:ext>
          </a:extLst>
        </xdr:cNvPr>
        <xdr:cNvSpPr/>
      </xdr:nvSpPr>
      <xdr:spPr>
        <a:xfrm>
          <a:off x="4784751" y="103505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L</a:t>
          </a:r>
        </a:p>
      </xdr:txBody>
    </xdr:sp>
    <xdr:clientData/>
  </xdr:twoCellAnchor>
  <xdr:twoCellAnchor editAs="absolute">
    <xdr:from>
      <xdr:col>29</xdr:col>
      <xdr:colOff>103937</xdr:colOff>
      <xdr:row>8</xdr:row>
      <xdr:rowOff>39688</xdr:rowOff>
    </xdr:from>
    <xdr:to>
      <xdr:col>33</xdr:col>
      <xdr:colOff>16768</xdr:colOff>
      <xdr:row>11</xdr:row>
      <xdr:rowOff>100014</xdr:rowOff>
    </xdr:to>
    <xdr:sp macro="" textlink="">
      <xdr:nvSpPr>
        <xdr:cNvPr id="73195" name="Exa095Z">
          <a:extLst>
            <a:ext uri="{FF2B5EF4-FFF2-40B4-BE49-F238E27FC236}">
              <a16:creationId xmlns:a16="http://schemas.microsoft.com/office/drawing/2014/main" id="{8F09872C-DB17-DCD3-0EA4-EFE2FCB71C4F}"/>
            </a:ext>
          </a:extLst>
        </xdr:cNvPr>
        <xdr:cNvSpPr/>
      </xdr:nvSpPr>
      <xdr:spPr>
        <a:xfrm>
          <a:off x="4523537" y="148748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D</a:t>
          </a:r>
        </a:p>
      </xdr:txBody>
    </xdr:sp>
    <xdr:clientData/>
  </xdr:twoCellAnchor>
  <xdr:twoCellAnchor editAs="absolute">
    <xdr:from>
      <xdr:col>31</xdr:col>
      <xdr:colOff>60351</xdr:colOff>
      <xdr:row>10</xdr:row>
      <xdr:rowOff>130175</xdr:rowOff>
    </xdr:from>
    <xdr:to>
      <xdr:col>34</xdr:col>
      <xdr:colOff>125582</xdr:colOff>
      <xdr:row>14</xdr:row>
      <xdr:rowOff>9526</xdr:rowOff>
    </xdr:to>
    <xdr:sp macro="" textlink="">
      <xdr:nvSpPr>
        <xdr:cNvPr id="73196" name="Exa096Z">
          <a:extLst>
            <a:ext uri="{FF2B5EF4-FFF2-40B4-BE49-F238E27FC236}">
              <a16:creationId xmlns:a16="http://schemas.microsoft.com/office/drawing/2014/main" id="{4E893EEF-F85A-6550-F211-E18FE1A722AC}"/>
            </a:ext>
          </a:extLst>
        </xdr:cNvPr>
        <xdr:cNvSpPr/>
      </xdr:nvSpPr>
      <xdr:spPr>
        <a:xfrm>
          <a:off x="4784751" y="193992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29</xdr:col>
      <xdr:colOff>103937</xdr:colOff>
      <xdr:row>13</xdr:row>
      <xdr:rowOff>39688</xdr:rowOff>
    </xdr:from>
    <xdr:to>
      <xdr:col>33</xdr:col>
      <xdr:colOff>16768</xdr:colOff>
      <xdr:row>16</xdr:row>
      <xdr:rowOff>100014</xdr:rowOff>
    </xdr:to>
    <xdr:sp macro="" textlink="">
      <xdr:nvSpPr>
        <xdr:cNvPr id="73197" name="Exa097Z">
          <a:extLst>
            <a:ext uri="{FF2B5EF4-FFF2-40B4-BE49-F238E27FC236}">
              <a16:creationId xmlns:a16="http://schemas.microsoft.com/office/drawing/2014/main" id="{6562D80F-5F20-A6CB-752C-7E853C72A77F}"/>
            </a:ext>
          </a:extLst>
        </xdr:cNvPr>
        <xdr:cNvSpPr/>
      </xdr:nvSpPr>
      <xdr:spPr>
        <a:xfrm>
          <a:off x="4523537" y="239236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E</a:t>
          </a:r>
        </a:p>
      </xdr:txBody>
    </xdr:sp>
    <xdr:clientData/>
  </xdr:twoCellAnchor>
  <xdr:twoCellAnchor editAs="absolute">
    <xdr:from>
      <xdr:col>31</xdr:col>
      <xdr:colOff>60351</xdr:colOff>
      <xdr:row>15</xdr:row>
      <xdr:rowOff>130175</xdr:rowOff>
    </xdr:from>
    <xdr:to>
      <xdr:col>34</xdr:col>
      <xdr:colOff>125582</xdr:colOff>
      <xdr:row>19</xdr:row>
      <xdr:rowOff>9526</xdr:rowOff>
    </xdr:to>
    <xdr:sp macro="" textlink="">
      <xdr:nvSpPr>
        <xdr:cNvPr id="73198" name="Exa098Z">
          <a:extLst>
            <a:ext uri="{FF2B5EF4-FFF2-40B4-BE49-F238E27FC236}">
              <a16:creationId xmlns:a16="http://schemas.microsoft.com/office/drawing/2014/main" id="{853DF89C-8570-8FED-0DDE-64F3351E15C7}"/>
            </a:ext>
          </a:extLst>
        </xdr:cNvPr>
        <xdr:cNvSpPr/>
      </xdr:nvSpPr>
      <xdr:spPr>
        <a:xfrm>
          <a:off x="4784751" y="284480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S</a:t>
          </a:r>
        </a:p>
      </xdr:txBody>
    </xdr:sp>
    <xdr:clientData/>
  </xdr:twoCellAnchor>
  <xdr:twoCellAnchor editAs="absolute">
    <xdr:from>
      <xdr:col>29</xdr:col>
      <xdr:colOff>103937</xdr:colOff>
      <xdr:row>18</xdr:row>
      <xdr:rowOff>39688</xdr:rowOff>
    </xdr:from>
    <xdr:to>
      <xdr:col>33</xdr:col>
      <xdr:colOff>16768</xdr:colOff>
      <xdr:row>21</xdr:row>
      <xdr:rowOff>100014</xdr:rowOff>
    </xdr:to>
    <xdr:sp macro="" textlink="">
      <xdr:nvSpPr>
        <xdr:cNvPr id="73199" name="Exa099Z">
          <a:extLst>
            <a:ext uri="{FF2B5EF4-FFF2-40B4-BE49-F238E27FC236}">
              <a16:creationId xmlns:a16="http://schemas.microsoft.com/office/drawing/2014/main" id="{2FC40210-B101-A2C0-B5FA-026C723A0301}"/>
            </a:ext>
          </a:extLst>
        </xdr:cNvPr>
        <xdr:cNvSpPr/>
      </xdr:nvSpPr>
      <xdr:spPr>
        <a:xfrm>
          <a:off x="4523537" y="329723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G</a:t>
          </a:r>
        </a:p>
      </xdr:txBody>
    </xdr:sp>
    <xdr:clientData/>
  </xdr:twoCellAnchor>
  <xdr:twoCellAnchor editAs="absolute">
    <xdr:from>
      <xdr:col>31</xdr:col>
      <xdr:colOff>60351</xdr:colOff>
      <xdr:row>20</xdr:row>
      <xdr:rowOff>130175</xdr:rowOff>
    </xdr:from>
    <xdr:to>
      <xdr:col>34</xdr:col>
      <xdr:colOff>125582</xdr:colOff>
      <xdr:row>24</xdr:row>
      <xdr:rowOff>9526</xdr:rowOff>
    </xdr:to>
    <xdr:sp macro="" textlink="">
      <xdr:nvSpPr>
        <xdr:cNvPr id="73200" name="Exa100Z">
          <a:extLst>
            <a:ext uri="{FF2B5EF4-FFF2-40B4-BE49-F238E27FC236}">
              <a16:creationId xmlns:a16="http://schemas.microsoft.com/office/drawing/2014/main" id="{09E0BF42-0FF6-8684-1CBA-26BD47C64912}"/>
            </a:ext>
          </a:extLst>
        </xdr:cNvPr>
        <xdr:cNvSpPr/>
      </xdr:nvSpPr>
      <xdr:spPr>
        <a:xfrm>
          <a:off x="4784751" y="374967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00FF0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R</a:t>
          </a:r>
        </a:p>
      </xdr:txBody>
    </xdr:sp>
    <xdr:clientData/>
  </xdr:twoCellAnchor>
  <xdr:twoCellAnchor editAs="absolute">
    <xdr:from>
      <xdr:col>33</xdr:col>
      <xdr:colOff>16764</xdr:colOff>
      <xdr:row>23</xdr:row>
      <xdr:rowOff>39688</xdr:rowOff>
    </xdr:from>
    <xdr:to>
      <xdr:col>36</xdr:col>
      <xdr:colOff>81995</xdr:colOff>
      <xdr:row>26</xdr:row>
      <xdr:rowOff>100014</xdr:rowOff>
    </xdr:to>
    <xdr:sp macro="" textlink="">
      <xdr:nvSpPr>
        <xdr:cNvPr id="73201" name="Exa101Z">
          <a:extLst>
            <a:ext uri="{FF2B5EF4-FFF2-40B4-BE49-F238E27FC236}">
              <a16:creationId xmlns:a16="http://schemas.microsoft.com/office/drawing/2014/main" id="{DF4B7C4E-D52F-8D10-D418-9F95A792F1BE}"/>
            </a:ext>
          </a:extLst>
        </xdr:cNvPr>
        <xdr:cNvSpPr/>
      </xdr:nvSpPr>
      <xdr:spPr>
        <a:xfrm>
          <a:off x="5045964" y="420211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R</a:t>
          </a:r>
        </a:p>
      </xdr:txBody>
    </xdr:sp>
    <xdr:clientData/>
  </xdr:twoCellAnchor>
  <xdr:twoCellAnchor editAs="absolute">
    <xdr:from>
      <xdr:col>31</xdr:col>
      <xdr:colOff>60351</xdr:colOff>
      <xdr:row>25</xdr:row>
      <xdr:rowOff>130175</xdr:rowOff>
    </xdr:from>
    <xdr:to>
      <xdr:col>34</xdr:col>
      <xdr:colOff>125582</xdr:colOff>
      <xdr:row>29</xdr:row>
      <xdr:rowOff>9526</xdr:rowOff>
    </xdr:to>
    <xdr:sp macro="" textlink="">
      <xdr:nvSpPr>
        <xdr:cNvPr id="73202" name="Exa102Z">
          <a:extLst>
            <a:ext uri="{FF2B5EF4-FFF2-40B4-BE49-F238E27FC236}">
              <a16:creationId xmlns:a16="http://schemas.microsoft.com/office/drawing/2014/main" id="{27A04758-32C8-2007-2BDD-C4E4DA5A5451}"/>
            </a:ext>
          </a:extLst>
        </xdr:cNvPr>
        <xdr:cNvSpPr/>
      </xdr:nvSpPr>
      <xdr:spPr>
        <a:xfrm>
          <a:off x="4784751" y="465455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I</a:t>
          </a:r>
        </a:p>
      </xdr:txBody>
    </xdr:sp>
    <xdr:clientData/>
  </xdr:twoCellAnchor>
  <xdr:twoCellAnchor editAs="absolute">
    <xdr:from>
      <xdr:col>31</xdr:col>
      <xdr:colOff>60351</xdr:colOff>
      <xdr:row>30</xdr:row>
      <xdr:rowOff>130175</xdr:rowOff>
    </xdr:from>
    <xdr:to>
      <xdr:col>34</xdr:col>
      <xdr:colOff>125582</xdr:colOff>
      <xdr:row>34</xdr:row>
      <xdr:rowOff>9526</xdr:rowOff>
    </xdr:to>
    <xdr:sp macro="" textlink="">
      <xdr:nvSpPr>
        <xdr:cNvPr id="73203" name="Exa104Z">
          <a:extLst>
            <a:ext uri="{FF2B5EF4-FFF2-40B4-BE49-F238E27FC236}">
              <a16:creationId xmlns:a16="http://schemas.microsoft.com/office/drawing/2014/main" id="{C731625F-442D-7816-6376-2136B6D0FAB9}"/>
            </a:ext>
          </a:extLst>
        </xdr:cNvPr>
        <xdr:cNvSpPr/>
      </xdr:nvSpPr>
      <xdr:spPr>
        <a:xfrm>
          <a:off x="4784751" y="555942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R</a:t>
          </a:r>
        </a:p>
      </xdr:txBody>
    </xdr:sp>
    <xdr:clientData/>
  </xdr:twoCellAnchor>
  <xdr:twoCellAnchor editAs="absolute">
    <xdr:from>
      <xdr:col>33</xdr:col>
      <xdr:colOff>16764</xdr:colOff>
      <xdr:row>33</xdr:row>
      <xdr:rowOff>39688</xdr:rowOff>
    </xdr:from>
    <xdr:to>
      <xdr:col>36</xdr:col>
      <xdr:colOff>81995</xdr:colOff>
      <xdr:row>36</xdr:row>
      <xdr:rowOff>100014</xdr:rowOff>
    </xdr:to>
    <xdr:sp macro="" textlink="">
      <xdr:nvSpPr>
        <xdr:cNvPr id="73204" name="Exa105Z">
          <a:extLst>
            <a:ext uri="{FF2B5EF4-FFF2-40B4-BE49-F238E27FC236}">
              <a16:creationId xmlns:a16="http://schemas.microsoft.com/office/drawing/2014/main" id="{75103433-1B99-A68D-7101-DB605FD16C91}"/>
            </a:ext>
          </a:extLst>
        </xdr:cNvPr>
        <xdr:cNvSpPr/>
      </xdr:nvSpPr>
      <xdr:spPr>
        <a:xfrm>
          <a:off x="5045964" y="601186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G</a:t>
          </a:r>
        </a:p>
      </xdr:txBody>
    </xdr:sp>
    <xdr:clientData/>
  </xdr:twoCellAnchor>
  <xdr:twoCellAnchor editAs="absolute">
    <xdr:from>
      <xdr:col>31</xdr:col>
      <xdr:colOff>60351</xdr:colOff>
      <xdr:row>35</xdr:row>
      <xdr:rowOff>130175</xdr:rowOff>
    </xdr:from>
    <xdr:to>
      <xdr:col>34</xdr:col>
      <xdr:colOff>125582</xdr:colOff>
      <xdr:row>39</xdr:row>
      <xdr:rowOff>9526</xdr:rowOff>
    </xdr:to>
    <xdr:sp macro="" textlink="">
      <xdr:nvSpPr>
        <xdr:cNvPr id="73205" name="Exa106Z">
          <a:extLst>
            <a:ext uri="{FF2B5EF4-FFF2-40B4-BE49-F238E27FC236}">
              <a16:creationId xmlns:a16="http://schemas.microsoft.com/office/drawing/2014/main" id="{C1EBC1FD-C501-A7CC-51DF-CC5363AC0463}"/>
            </a:ext>
          </a:extLst>
        </xdr:cNvPr>
        <xdr:cNvSpPr/>
      </xdr:nvSpPr>
      <xdr:spPr>
        <a:xfrm>
          <a:off x="4784751" y="646430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E</a:t>
          </a:r>
        </a:p>
      </xdr:txBody>
    </xdr:sp>
    <xdr:clientData/>
  </xdr:twoCellAnchor>
  <xdr:twoCellAnchor editAs="absolute">
    <xdr:from>
      <xdr:col>33</xdr:col>
      <xdr:colOff>16764</xdr:colOff>
      <xdr:row>38</xdr:row>
      <xdr:rowOff>39688</xdr:rowOff>
    </xdr:from>
    <xdr:to>
      <xdr:col>36</xdr:col>
      <xdr:colOff>81995</xdr:colOff>
      <xdr:row>41</xdr:row>
      <xdr:rowOff>100014</xdr:rowOff>
    </xdr:to>
    <xdr:sp macro="" textlink="">
      <xdr:nvSpPr>
        <xdr:cNvPr id="73206" name="Exa107Z">
          <a:extLst>
            <a:ext uri="{FF2B5EF4-FFF2-40B4-BE49-F238E27FC236}">
              <a16:creationId xmlns:a16="http://schemas.microsoft.com/office/drawing/2014/main" id="{9B48C07F-CDD3-0356-0979-11E26341D24D}"/>
            </a:ext>
          </a:extLst>
        </xdr:cNvPr>
        <xdr:cNvSpPr/>
      </xdr:nvSpPr>
      <xdr:spPr>
        <a:xfrm>
          <a:off x="5045964" y="691673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I</a:t>
          </a:r>
        </a:p>
      </xdr:txBody>
    </xdr:sp>
    <xdr:clientData/>
  </xdr:twoCellAnchor>
  <xdr:twoCellAnchor editAs="absolute">
    <xdr:from>
      <xdr:col>33</xdr:col>
      <xdr:colOff>16764</xdr:colOff>
      <xdr:row>3</xdr:row>
      <xdr:rowOff>39688</xdr:rowOff>
    </xdr:from>
    <xdr:to>
      <xdr:col>36</xdr:col>
      <xdr:colOff>81995</xdr:colOff>
      <xdr:row>6</xdr:row>
      <xdr:rowOff>100014</xdr:rowOff>
    </xdr:to>
    <xdr:sp macro="" textlink="">
      <xdr:nvSpPr>
        <xdr:cNvPr id="73207" name="Exa108Z">
          <a:extLst>
            <a:ext uri="{FF2B5EF4-FFF2-40B4-BE49-F238E27FC236}">
              <a16:creationId xmlns:a16="http://schemas.microsoft.com/office/drawing/2014/main" id="{7C7E822F-AC88-0085-8736-2E8C8AA95828}"/>
            </a:ext>
          </a:extLst>
        </xdr:cNvPr>
        <xdr:cNvSpPr/>
      </xdr:nvSpPr>
      <xdr:spPr>
        <a:xfrm>
          <a:off x="5045964" y="58261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I</a:t>
          </a:r>
        </a:p>
      </xdr:txBody>
    </xdr:sp>
    <xdr:clientData/>
  </xdr:twoCellAnchor>
  <xdr:twoCellAnchor editAs="absolute">
    <xdr:from>
      <xdr:col>34</xdr:col>
      <xdr:colOff>125578</xdr:colOff>
      <xdr:row>5</xdr:row>
      <xdr:rowOff>130175</xdr:rowOff>
    </xdr:from>
    <xdr:to>
      <xdr:col>38</xdr:col>
      <xdr:colOff>38409</xdr:colOff>
      <xdr:row>9</xdr:row>
      <xdr:rowOff>9526</xdr:rowOff>
    </xdr:to>
    <xdr:sp macro="" textlink="">
      <xdr:nvSpPr>
        <xdr:cNvPr id="73208" name="Exa109Z">
          <a:extLst>
            <a:ext uri="{FF2B5EF4-FFF2-40B4-BE49-F238E27FC236}">
              <a16:creationId xmlns:a16="http://schemas.microsoft.com/office/drawing/2014/main" id="{887D66A0-C885-D295-82DB-5F2D93D26123}"/>
            </a:ext>
          </a:extLst>
        </xdr:cNvPr>
        <xdr:cNvSpPr/>
      </xdr:nvSpPr>
      <xdr:spPr>
        <a:xfrm>
          <a:off x="5307178" y="103505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T</a:t>
          </a:r>
        </a:p>
      </xdr:txBody>
    </xdr:sp>
    <xdr:clientData/>
  </xdr:twoCellAnchor>
  <xdr:twoCellAnchor editAs="absolute">
    <xdr:from>
      <xdr:col>33</xdr:col>
      <xdr:colOff>16764</xdr:colOff>
      <xdr:row>8</xdr:row>
      <xdr:rowOff>39688</xdr:rowOff>
    </xdr:from>
    <xdr:to>
      <xdr:col>36</xdr:col>
      <xdr:colOff>81995</xdr:colOff>
      <xdr:row>11</xdr:row>
      <xdr:rowOff>100014</xdr:rowOff>
    </xdr:to>
    <xdr:sp macro="" textlink="">
      <xdr:nvSpPr>
        <xdr:cNvPr id="73209" name="Exa110Z">
          <a:extLst>
            <a:ext uri="{FF2B5EF4-FFF2-40B4-BE49-F238E27FC236}">
              <a16:creationId xmlns:a16="http://schemas.microsoft.com/office/drawing/2014/main" id="{094679EC-E798-2EF7-9D79-B981151A1646}"/>
            </a:ext>
          </a:extLst>
        </xdr:cNvPr>
        <xdr:cNvSpPr/>
      </xdr:nvSpPr>
      <xdr:spPr>
        <a:xfrm>
          <a:off x="5045964" y="148748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M</a:t>
          </a:r>
        </a:p>
      </xdr:txBody>
    </xdr:sp>
    <xdr:clientData/>
  </xdr:twoCellAnchor>
  <xdr:twoCellAnchor editAs="absolute">
    <xdr:from>
      <xdr:col>34</xdr:col>
      <xdr:colOff>125578</xdr:colOff>
      <xdr:row>10</xdr:row>
      <xdr:rowOff>130175</xdr:rowOff>
    </xdr:from>
    <xdr:to>
      <xdr:col>38</xdr:col>
      <xdr:colOff>38409</xdr:colOff>
      <xdr:row>14</xdr:row>
      <xdr:rowOff>9526</xdr:rowOff>
    </xdr:to>
    <xdr:sp macro="" textlink="">
      <xdr:nvSpPr>
        <xdr:cNvPr id="73210" name="Exa111Z">
          <a:extLst>
            <a:ext uri="{FF2B5EF4-FFF2-40B4-BE49-F238E27FC236}">
              <a16:creationId xmlns:a16="http://schemas.microsoft.com/office/drawing/2014/main" id="{E323E2D2-EC12-E764-0725-A7BE8A543BF6}"/>
            </a:ext>
          </a:extLst>
        </xdr:cNvPr>
        <xdr:cNvSpPr/>
      </xdr:nvSpPr>
      <xdr:spPr>
        <a:xfrm>
          <a:off x="5307178" y="193992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E</a:t>
          </a:r>
        </a:p>
      </xdr:txBody>
    </xdr:sp>
    <xdr:clientData/>
  </xdr:twoCellAnchor>
  <xdr:twoCellAnchor editAs="absolute">
    <xdr:from>
      <xdr:col>33</xdr:col>
      <xdr:colOff>16764</xdr:colOff>
      <xdr:row>13</xdr:row>
      <xdr:rowOff>39688</xdr:rowOff>
    </xdr:from>
    <xdr:to>
      <xdr:col>36</xdr:col>
      <xdr:colOff>81995</xdr:colOff>
      <xdr:row>16</xdr:row>
      <xdr:rowOff>100014</xdr:rowOff>
    </xdr:to>
    <xdr:sp macro="" textlink="">
      <xdr:nvSpPr>
        <xdr:cNvPr id="73211" name="Exa112Z">
          <a:extLst>
            <a:ext uri="{FF2B5EF4-FFF2-40B4-BE49-F238E27FC236}">
              <a16:creationId xmlns:a16="http://schemas.microsoft.com/office/drawing/2014/main" id="{D7033CD0-2A5C-5134-761A-A76BCB307B13}"/>
            </a:ext>
          </a:extLst>
        </xdr:cNvPr>
        <xdr:cNvSpPr/>
      </xdr:nvSpPr>
      <xdr:spPr>
        <a:xfrm>
          <a:off x="5045964" y="239236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E</a:t>
          </a:r>
        </a:p>
      </xdr:txBody>
    </xdr:sp>
    <xdr:clientData/>
  </xdr:twoCellAnchor>
  <xdr:twoCellAnchor editAs="absolute">
    <xdr:from>
      <xdr:col>34</xdr:col>
      <xdr:colOff>125578</xdr:colOff>
      <xdr:row>15</xdr:row>
      <xdr:rowOff>130175</xdr:rowOff>
    </xdr:from>
    <xdr:to>
      <xdr:col>38</xdr:col>
      <xdr:colOff>38409</xdr:colOff>
      <xdr:row>19</xdr:row>
      <xdr:rowOff>9526</xdr:rowOff>
    </xdr:to>
    <xdr:sp macro="" textlink="">
      <xdr:nvSpPr>
        <xdr:cNvPr id="73212" name="Exa113Z">
          <a:extLst>
            <a:ext uri="{FF2B5EF4-FFF2-40B4-BE49-F238E27FC236}">
              <a16:creationId xmlns:a16="http://schemas.microsoft.com/office/drawing/2014/main" id="{039B040F-A671-CAEE-5C30-62A0E36BBC17}"/>
            </a:ext>
          </a:extLst>
        </xdr:cNvPr>
        <xdr:cNvSpPr/>
      </xdr:nvSpPr>
      <xdr:spPr>
        <a:xfrm>
          <a:off x="5307178" y="284480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X</a:t>
          </a:r>
        </a:p>
      </xdr:txBody>
    </xdr:sp>
    <xdr:clientData/>
  </xdr:twoCellAnchor>
  <xdr:twoCellAnchor editAs="absolute">
    <xdr:from>
      <xdr:col>33</xdr:col>
      <xdr:colOff>16764</xdr:colOff>
      <xdr:row>18</xdr:row>
      <xdr:rowOff>39688</xdr:rowOff>
    </xdr:from>
    <xdr:to>
      <xdr:col>36</xdr:col>
      <xdr:colOff>81995</xdr:colOff>
      <xdr:row>21</xdr:row>
      <xdr:rowOff>100014</xdr:rowOff>
    </xdr:to>
    <xdr:sp macro="" textlink="">
      <xdr:nvSpPr>
        <xdr:cNvPr id="73213" name="Exa114Z">
          <a:extLst>
            <a:ext uri="{FF2B5EF4-FFF2-40B4-BE49-F238E27FC236}">
              <a16:creationId xmlns:a16="http://schemas.microsoft.com/office/drawing/2014/main" id="{2DDAFA32-8850-61F8-B9D6-063B895AF306}"/>
            </a:ext>
          </a:extLst>
        </xdr:cNvPr>
        <xdr:cNvSpPr/>
      </xdr:nvSpPr>
      <xdr:spPr>
        <a:xfrm>
          <a:off x="5045964" y="329723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E</a:t>
          </a:r>
        </a:p>
      </xdr:txBody>
    </xdr:sp>
    <xdr:clientData/>
  </xdr:twoCellAnchor>
  <xdr:twoCellAnchor editAs="absolute">
    <xdr:from>
      <xdr:col>34</xdr:col>
      <xdr:colOff>125578</xdr:colOff>
      <xdr:row>20</xdr:row>
      <xdr:rowOff>130175</xdr:rowOff>
    </xdr:from>
    <xdr:to>
      <xdr:col>38</xdr:col>
      <xdr:colOff>38409</xdr:colOff>
      <xdr:row>24</xdr:row>
      <xdr:rowOff>9526</xdr:rowOff>
    </xdr:to>
    <xdr:sp macro="" textlink="">
      <xdr:nvSpPr>
        <xdr:cNvPr id="73214" name="Exa115Z">
          <a:extLst>
            <a:ext uri="{FF2B5EF4-FFF2-40B4-BE49-F238E27FC236}">
              <a16:creationId xmlns:a16="http://schemas.microsoft.com/office/drawing/2014/main" id="{443E7A98-66F0-1034-8A6A-72407449786F}"/>
            </a:ext>
          </a:extLst>
        </xdr:cNvPr>
        <xdr:cNvSpPr/>
      </xdr:nvSpPr>
      <xdr:spPr>
        <a:xfrm>
          <a:off x="5307178" y="374967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00FF0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I</a:t>
          </a:r>
        </a:p>
      </xdr:txBody>
    </xdr:sp>
    <xdr:clientData/>
  </xdr:twoCellAnchor>
  <xdr:twoCellAnchor editAs="absolute">
    <xdr:from>
      <xdr:col>36</xdr:col>
      <xdr:colOff>81991</xdr:colOff>
      <xdr:row>23</xdr:row>
      <xdr:rowOff>39688</xdr:rowOff>
    </xdr:from>
    <xdr:to>
      <xdr:col>39</xdr:col>
      <xdr:colOff>147222</xdr:colOff>
      <xdr:row>26</xdr:row>
      <xdr:rowOff>100014</xdr:rowOff>
    </xdr:to>
    <xdr:sp macro="" textlink="">
      <xdr:nvSpPr>
        <xdr:cNvPr id="73215" name="Exa116Z">
          <a:extLst>
            <a:ext uri="{FF2B5EF4-FFF2-40B4-BE49-F238E27FC236}">
              <a16:creationId xmlns:a16="http://schemas.microsoft.com/office/drawing/2014/main" id="{5DF5EDE5-1796-8CF5-1516-1BE94EFDD659}"/>
            </a:ext>
          </a:extLst>
        </xdr:cNvPr>
        <xdr:cNvSpPr/>
      </xdr:nvSpPr>
      <xdr:spPr>
        <a:xfrm>
          <a:off x="5568391" y="420211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O</a:t>
          </a:r>
        </a:p>
      </xdr:txBody>
    </xdr:sp>
    <xdr:clientData/>
  </xdr:twoCellAnchor>
  <xdr:twoCellAnchor editAs="absolute">
    <xdr:from>
      <xdr:col>34</xdr:col>
      <xdr:colOff>125578</xdr:colOff>
      <xdr:row>25</xdr:row>
      <xdr:rowOff>130175</xdr:rowOff>
    </xdr:from>
    <xdr:to>
      <xdr:col>38</xdr:col>
      <xdr:colOff>38409</xdr:colOff>
      <xdr:row>29</xdr:row>
      <xdr:rowOff>9526</xdr:rowOff>
    </xdr:to>
    <xdr:sp macro="" textlink="">
      <xdr:nvSpPr>
        <xdr:cNvPr id="73216" name="Exa117Z">
          <a:extLst>
            <a:ext uri="{FF2B5EF4-FFF2-40B4-BE49-F238E27FC236}">
              <a16:creationId xmlns:a16="http://schemas.microsoft.com/office/drawing/2014/main" id="{F82D1DF1-C464-D138-12E7-DDB74C53FBF2}"/>
            </a:ext>
          </a:extLst>
        </xdr:cNvPr>
        <xdr:cNvSpPr/>
      </xdr:nvSpPr>
      <xdr:spPr>
        <a:xfrm>
          <a:off x="5307178" y="465455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X</a:t>
          </a:r>
        </a:p>
      </xdr:txBody>
    </xdr:sp>
    <xdr:clientData/>
  </xdr:twoCellAnchor>
  <xdr:twoCellAnchor editAs="absolute">
    <xdr:from>
      <xdr:col>34</xdr:col>
      <xdr:colOff>125578</xdr:colOff>
      <xdr:row>30</xdr:row>
      <xdr:rowOff>130175</xdr:rowOff>
    </xdr:from>
    <xdr:to>
      <xdr:col>38</xdr:col>
      <xdr:colOff>38409</xdr:colOff>
      <xdr:row>34</xdr:row>
      <xdr:rowOff>9526</xdr:rowOff>
    </xdr:to>
    <xdr:sp macro="" textlink="">
      <xdr:nvSpPr>
        <xdr:cNvPr id="73217" name="Exa119Z">
          <a:extLst>
            <a:ext uri="{FF2B5EF4-FFF2-40B4-BE49-F238E27FC236}">
              <a16:creationId xmlns:a16="http://schemas.microsoft.com/office/drawing/2014/main" id="{6716F322-B3A2-B651-325F-2FEA114CB937}"/>
            </a:ext>
          </a:extLst>
        </xdr:cNvPr>
        <xdr:cNvSpPr/>
      </xdr:nvSpPr>
      <xdr:spPr>
        <a:xfrm>
          <a:off x="5307178" y="555942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U</a:t>
          </a:r>
        </a:p>
      </xdr:txBody>
    </xdr:sp>
    <xdr:clientData/>
  </xdr:twoCellAnchor>
  <xdr:twoCellAnchor editAs="absolute">
    <xdr:from>
      <xdr:col>36</xdr:col>
      <xdr:colOff>81991</xdr:colOff>
      <xdr:row>33</xdr:row>
      <xdr:rowOff>39688</xdr:rowOff>
    </xdr:from>
    <xdr:to>
      <xdr:col>39</xdr:col>
      <xdr:colOff>147222</xdr:colOff>
      <xdr:row>36</xdr:row>
      <xdr:rowOff>100014</xdr:rowOff>
    </xdr:to>
    <xdr:sp macro="" textlink="">
      <xdr:nvSpPr>
        <xdr:cNvPr id="73218" name="Exa120Z">
          <a:extLst>
            <a:ext uri="{FF2B5EF4-FFF2-40B4-BE49-F238E27FC236}">
              <a16:creationId xmlns:a16="http://schemas.microsoft.com/office/drawing/2014/main" id="{9A9082D4-4DEA-F607-C87B-719E15C6017A}"/>
            </a:ext>
          </a:extLst>
        </xdr:cNvPr>
        <xdr:cNvSpPr/>
      </xdr:nvSpPr>
      <xdr:spPr>
        <a:xfrm>
          <a:off x="5568391" y="601186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S</a:t>
          </a:r>
        </a:p>
      </xdr:txBody>
    </xdr:sp>
    <xdr:clientData/>
  </xdr:twoCellAnchor>
  <xdr:twoCellAnchor editAs="absolute">
    <xdr:from>
      <xdr:col>34</xdr:col>
      <xdr:colOff>125578</xdr:colOff>
      <xdr:row>35</xdr:row>
      <xdr:rowOff>130175</xdr:rowOff>
    </xdr:from>
    <xdr:to>
      <xdr:col>38</xdr:col>
      <xdr:colOff>38409</xdr:colOff>
      <xdr:row>39</xdr:row>
      <xdr:rowOff>9526</xdr:rowOff>
    </xdr:to>
    <xdr:sp macro="" textlink="">
      <xdr:nvSpPr>
        <xdr:cNvPr id="73219" name="Exa121Z">
          <a:extLst>
            <a:ext uri="{FF2B5EF4-FFF2-40B4-BE49-F238E27FC236}">
              <a16:creationId xmlns:a16="http://schemas.microsoft.com/office/drawing/2014/main" id="{7F118D9E-18F2-A58C-6B7F-A95B827E688D}"/>
            </a:ext>
          </a:extLst>
        </xdr:cNvPr>
        <xdr:cNvSpPr/>
      </xdr:nvSpPr>
      <xdr:spPr>
        <a:xfrm>
          <a:off x="5307178" y="646430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A</a:t>
          </a:r>
        </a:p>
      </xdr:txBody>
    </xdr:sp>
    <xdr:clientData/>
  </xdr:twoCellAnchor>
  <xdr:twoCellAnchor editAs="absolute">
    <xdr:from>
      <xdr:col>36</xdr:col>
      <xdr:colOff>81991</xdr:colOff>
      <xdr:row>38</xdr:row>
      <xdr:rowOff>39688</xdr:rowOff>
    </xdr:from>
    <xdr:to>
      <xdr:col>39</xdr:col>
      <xdr:colOff>147222</xdr:colOff>
      <xdr:row>41</xdr:row>
      <xdr:rowOff>100014</xdr:rowOff>
    </xdr:to>
    <xdr:sp macro="" textlink="">
      <xdr:nvSpPr>
        <xdr:cNvPr id="73220" name="Exa122Z">
          <a:extLst>
            <a:ext uri="{FF2B5EF4-FFF2-40B4-BE49-F238E27FC236}">
              <a16:creationId xmlns:a16="http://schemas.microsoft.com/office/drawing/2014/main" id="{C7FED191-7417-C007-DF24-861CE6927C0D}"/>
            </a:ext>
          </a:extLst>
        </xdr:cNvPr>
        <xdr:cNvSpPr/>
      </xdr:nvSpPr>
      <xdr:spPr>
        <a:xfrm>
          <a:off x="5568391" y="691673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S</a:t>
          </a:r>
        </a:p>
      </xdr:txBody>
    </xdr:sp>
    <xdr:clientData/>
  </xdr:twoCellAnchor>
  <xdr:twoCellAnchor editAs="absolute">
    <xdr:from>
      <xdr:col>36</xdr:col>
      <xdr:colOff>81991</xdr:colOff>
      <xdr:row>3</xdr:row>
      <xdr:rowOff>39688</xdr:rowOff>
    </xdr:from>
    <xdr:to>
      <xdr:col>39</xdr:col>
      <xdr:colOff>147222</xdr:colOff>
      <xdr:row>6</xdr:row>
      <xdr:rowOff>100014</xdr:rowOff>
    </xdr:to>
    <xdr:sp macro="" textlink="">
      <xdr:nvSpPr>
        <xdr:cNvPr id="73221" name="Exa123Z">
          <a:extLst>
            <a:ext uri="{FF2B5EF4-FFF2-40B4-BE49-F238E27FC236}">
              <a16:creationId xmlns:a16="http://schemas.microsoft.com/office/drawing/2014/main" id="{B5CB2CF8-70D4-FB1A-04B2-491DE41D8DD9}"/>
            </a:ext>
          </a:extLst>
        </xdr:cNvPr>
        <xdr:cNvSpPr/>
      </xdr:nvSpPr>
      <xdr:spPr>
        <a:xfrm>
          <a:off x="5568391" y="58261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I</a:t>
          </a:r>
        </a:p>
      </xdr:txBody>
    </xdr:sp>
    <xdr:clientData/>
  </xdr:twoCellAnchor>
  <xdr:twoCellAnchor editAs="absolute">
    <xdr:from>
      <xdr:col>38</xdr:col>
      <xdr:colOff>38405</xdr:colOff>
      <xdr:row>5</xdr:row>
      <xdr:rowOff>130175</xdr:rowOff>
    </xdr:from>
    <xdr:to>
      <xdr:col>41</xdr:col>
      <xdr:colOff>103636</xdr:colOff>
      <xdr:row>9</xdr:row>
      <xdr:rowOff>9526</xdr:rowOff>
    </xdr:to>
    <xdr:sp macro="" textlink="">
      <xdr:nvSpPr>
        <xdr:cNvPr id="73222" name="Exa124Z">
          <a:extLst>
            <a:ext uri="{FF2B5EF4-FFF2-40B4-BE49-F238E27FC236}">
              <a16:creationId xmlns:a16="http://schemas.microsoft.com/office/drawing/2014/main" id="{3617CF1B-1EAF-379E-3A0C-DDCD47A64F8C}"/>
            </a:ext>
          </a:extLst>
        </xdr:cNvPr>
        <xdr:cNvSpPr/>
      </xdr:nvSpPr>
      <xdr:spPr>
        <a:xfrm>
          <a:off x="5829605" y="103505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U</a:t>
          </a:r>
        </a:p>
      </xdr:txBody>
    </xdr:sp>
    <xdr:clientData/>
  </xdr:twoCellAnchor>
  <xdr:twoCellAnchor editAs="absolute">
    <xdr:from>
      <xdr:col>36</xdr:col>
      <xdr:colOff>81991</xdr:colOff>
      <xdr:row>8</xdr:row>
      <xdr:rowOff>39688</xdr:rowOff>
    </xdr:from>
    <xdr:to>
      <xdr:col>39</xdr:col>
      <xdr:colOff>147222</xdr:colOff>
      <xdr:row>11</xdr:row>
      <xdr:rowOff>100014</xdr:rowOff>
    </xdr:to>
    <xdr:sp macro="" textlink="">
      <xdr:nvSpPr>
        <xdr:cNvPr id="73223" name="Exa125Z">
          <a:extLst>
            <a:ext uri="{FF2B5EF4-FFF2-40B4-BE49-F238E27FC236}">
              <a16:creationId xmlns:a16="http://schemas.microsoft.com/office/drawing/2014/main" id="{8460372C-4CFB-A9D4-EF1E-58C7ABD62953}"/>
            </a:ext>
          </a:extLst>
        </xdr:cNvPr>
        <xdr:cNvSpPr/>
      </xdr:nvSpPr>
      <xdr:spPr>
        <a:xfrm>
          <a:off x="5568391" y="148748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T</a:t>
          </a:r>
        </a:p>
      </xdr:txBody>
    </xdr:sp>
    <xdr:clientData/>
  </xdr:twoCellAnchor>
  <xdr:twoCellAnchor editAs="absolute">
    <xdr:from>
      <xdr:col>38</xdr:col>
      <xdr:colOff>38405</xdr:colOff>
      <xdr:row>10</xdr:row>
      <xdr:rowOff>130175</xdr:rowOff>
    </xdr:from>
    <xdr:to>
      <xdr:col>41</xdr:col>
      <xdr:colOff>103636</xdr:colOff>
      <xdr:row>14</xdr:row>
      <xdr:rowOff>9526</xdr:rowOff>
    </xdr:to>
    <xdr:sp macro="" textlink="">
      <xdr:nvSpPr>
        <xdr:cNvPr id="73224" name="Exa126Z">
          <a:extLst>
            <a:ext uri="{FF2B5EF4-FFF2-40B4-BE49-F238E27FC236}">
              <a16:creationId xmlns:a16="http://schemas.microsoft.com/office/drawing/2014/main" id="{F7ED5033-80ED-EE5B-3DFA-EFD94682CCED}"/>
            </a:ext>
          </a:extLst>
        </xdr:cNvPr>
        <xdr:cNvSpPr/>
      </xdr:nvSpPr>
      <xdr:spPr>
        <a:xfrm>
          <a:off x="5829605" y="193992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R</a:t>
          </a:r>
        </a:p>
      </xdr:txBody>
    </xdr:sp>
    <xdr:clientData/>
  </xdr:twoCellAnchor>
  <xdr:twoCellAnchor editAs="absolute">
    <xdr:from>
      <xdr:col>36</xdr:col>
      <xdr:colOff>81991</xdr:colOff>
      <xdr:row>13</xdr:row>
      <xdr:rowOff>39688</xdr:rowOff>
    </xdr:from>
    <xdr:to>
      <xdr:col>39</xdr:col>
      <xdr:colOff>147222</xdr:colOff>
      <xdr:row>16</xdr:row>
      <xdr:rowOff>100014</xdr:rowOff>
    </xdr:to>
    <xdr:sp macro="" textlink="">
      <xdr:nvSpPr>
        <xdr:cNvPr id="73225" name="Exa127Z">
          <a:extLst>
            <a:ext uri="{FF2B5EF4-FFF2-40B4-BE49-F238E27FC236}">
              <a16:creationId xmlns:a16="http://schemas.microsoft.com/office/drawing/2014/main" id="{3B22AD36-ADDB-D7F8-6086-BB446B40C6A0}"/>
            </a:ext>
          </a:extLst>
        </xdr:cNvPr>
        <xdr:cNvSpPr/>
      </xdr:nvSpPr>
      <xdr:spPr>
        <a:xfrm>
          <a:off x="5568391" y="239236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D</a:t>
          </a:r>
        </a:p>
      </xdr:txBody>
    </xdr:sp>
    <xdr:clientData/>
  </xdr:twoCellAnchor>
  <xdr:twoCellAnchor editAs="absolute">
    <xdr:from>
      <xdr:col>38</xdr:col>
      <xdr:colOff>38405</xdr:colOff>
      <xdr:row>15</xdr:row>
      <xdr:rowOff>130175</xdr:rowOff>
    </xdr:from>
    <xdr:to>
      <xdr:col>41</xdr:col>
      <xdr:colOff>103636</xdr:colOff>
      <xdr:row>19</xdr:row>
      <xdr:rowOff>9526</xdr:rowOff>
    </xdr:to>
    <xdr:sp macro="" textlink="">
      <xdr:nvSpPr>
        <xdr:cNvPr id="73226" name="Exa128Z">
          <a:extLst>
            <a:ext uri="{FF2B5EF4-FFF2-40B4-BE49-F238E27FC236}">
              <a16:creationId xmlns:a16="http://schemas.microsoft.com/office/drawing/2014/main" id="{C5CB95DF-3330-C330-DA2D-20BEC163478F}"/>
            </a:ext>
          </a:extLst>
        </xdr:cNvPr>
        <xdr:cNvSpPr/>
      </xdr:nvSpPr>
      <xdr:spPr>
        <a:xfrm>
          <a:off x="5829605" y="284480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G</a:t>
          </a:r>
        </a:p>
      </xdr:txBody>
    </xdr:sp>
    <xdr:clientData/>
  </xdr:twoCellAnchor>
  <xdr:twoCellAnchor editAs="absolute">
    <xdr:from>
      <xdr:col>36</xdr:col>
      <xdr:colOff>81991</xdr:colOff>
      <xdr:row>18</xdr:row>
      <xdr:rowOff>39688</xdr:rowOff>
    </xdr:from>
    <xdr:to>
      <xdr:col>39</xdr:col>
      <xdr:colOff>147222</xdr:colOff>
      <xdr:row>21</xdr:row>
      <xdr:rowOff>100014</xdr:rowOff>
    </xdr:to>
    <xdr:sp macro="" textlink="">
      <xdr:nvSpPr>
        <xdr:cNvPr id="73227" name="Exa129Z">
          <a:extLst>
            <a:ext uri="{FF2B5EF4-FFF2-40B4-BE49-F238E27FC236}">
              <a16:creationId xmlns:a16="http://schemas.microsoft.com/office/drawing/2014/main" id="{97518950-896E-7B49-470B-2E63F3C60E41}"/>
            </a:ext>
          </a:extLst>
        </xdr:cNvPr>
        <xdr:cNvSpPr/>
      </xdr:nvSpPr>
      <xdr:spPr>
        <a:xfrm>
          <a:off x="5568391" y="329723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H</a:t>
          </a:r>
        </a:p>
      </xdr:txBody>
    </xdr:sp>
    <xdr:clientData/>
  </xdr:twoCellAnchor>
  <xdr:twoCellAnchor editAs="absolute">
    <xdr:from>
      <xdr:col>38</xdr:col>
      <xdr:colOff>38405</xdr:colOff>
      <xdr:row>20</xdr:row>
      <xdr:rowOff>130175</xdr:rowOff>
    </xdr:from>
    <xdr:to>
      <xdr:col>41</xdr:col>
      <xdr:colOff>103636</xdr:colOff>
      <xdr:row>24</xdr:row>
      <xdr:rowOff>9526</xdr:rowOff>
    </xdr:to>
    <xdr:sp macro="" textlink="">
      <xdr:nvSpPr>
        <xdr:cNvPr id="73228" name="Exa130Z">
          <a:extLst>
            <a:ext uri="{FF2B5EF4-FFF2-40B4-BE49-F238E27FC236}">
              <a16:creationId xmlns:a16="http://schemas.microsoft.com/office/drawing/2014/main" id="{F5574FB3-AF39-E3CB-A41C-353B3D381494}"/>
            </a:ext>
          </a:extLst>
        </xdr:cNvPr>
        <xdr:cNvSpPr/>
      </xdr:nvSpPr>
      <xdr:spPr>
        <a:xfrm>
          <a:off x="5829605" y="374967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00FF0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N</a:t>
          </a:r>
        </a:p>
      </xdr:txBody>
    </xdr:sp>
    <xdr:clientData/>
  </xdr:twoCellAnchor>
  <xdr:twoCellAnchor editAs="absolute">
    <xdr:from>
      <xdr:col>39</xdr:col>
      <xdr:colOff>147219</xdr:colOff>
      <xdr:row>23</xdr:row>
      <xdr:rowOff>39688</xdr:rowOff>
    </xdr:from>
    <xdr:to>
      <xdr:col>43</xdr:col>
      <xdr:colOff>60050</xdr:colOff>
      <xdr:row>26</xdr:row>
      <xdr:rowOff>100014</xdr:rowOff>
    </xdr:to>
    <xdr:sp macro="" textlink="">
      <xdr:nvSpPr>
        <xdr:cNvPr id="73229" name="Exa131Z">
          <a:extLst>
            <a:ext uri="{FF2B5EF4-FFF2-40B4-BE49-F238E27FC236}">
              <a16:creationId xmlns:a16="http://schemas.microsoft.com/office/drawing/2014/main" id="{D67D2219-E342-8DAC-C953-675688801E75}"/>
            </a:ext>
          </a:extLst>
        </xdr:cNvPr>
        <xdr:cNvSpPr/>
      </xdr:nvSpPr>
      <xdr:spPr>
        <a:xfrm>
          <a:off x="6090819" y="420211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L</a:t>
          </a:r>
        </a:p>
      </xdr:txBody>
    </xdr:sp>
    <xdr:clientData/>
  </xdr:twoCellAnchor>
  <xdr:twoCellAnchor editAs="absolute">
    <xdr:from>
      <xdr:col>38</xdr:col>
      <xdr:colOff>38405</xdr:colOff>
      <xdr:row>25</xdr:row>
      <xdr:rowOff>130175</xdr:rowOff>
    </xdr:from>
    <xdr:to>
      <xdr:col>41</xdr:col>
      <xdr:colOff>103636</xdr:colOff>
      <xdr:row>29</xdr:row>
      <xdr:rowOff>9526</xdr:rowOff>
    </xdr:to>
    <xdr:sp macro="" textlink="">
      <xdr:nvSpPr>
        <xdr:cNvPr id="73230" name="Exa132Z">
          <a:extLst>
            <a:ext uri="{FF2B5EF4-FFF2-40B4-BE49-F238E27FC236}">
              <a16:creationId xmlns:a16="http://schemas.microsoft.com/office/drawing/2014/main" id="{168370AD-59B9-CE11-CC2B-642B4B818178}"/>
            </a:ext>
          </a:extLst>
        </xdr:cNvPr>
        <xdr:cNvSpPr/>
      </xdr:nvSpPr>
      <xdr:spPr>
        <a:xfrm>
          <a:off x="5829605" y="465455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A</a:t>
          </a:r>
        </a:p>
      </xdr:txBody>
    </xdr:sp>
    <xdr:clientData/>
  </xdr:twoCellAnchor>
  <xdr:twoCellAnchor editAs="absolute">
    <xdr:from>
      <xdr:col>38</xdr:col>
      <xdr:colOff>38405</xdr:colOff>
      <xdr:row>30</xdr:row>
      <xdr:rowOff>130175</xdr:rowOff>
    </xdr:from>
    <xdr:to>
      <xdr:col>41</xdr:col>
      <xdr:colOff>103636</xdr:colOff>
      <xdr:row>34</xdr:row>
      <xdr:rowOff>9526</xdr:rowOff>
    </xdr:to>
    <xdr:sp macro="" textlink="">
      <xdr:nvSpPr>
        <xdr:cNvPr id="73231" name="Exa134Z">
          <a:extLst>
            <a:ext uri="{FF2B5EF4-FFF2-40B4-BE49-F238E27FC236}">
              <a16:creationId xmlns:a16="http://schemas.microsoft.com/office/drawing/2014/main" id="{95E65E7D-D5B2-33C5-6D1F-D82D9D9A01B0}"/>
            </a:ext>
          </a:extLst>
        </xdr:cNvPr>
        <xdr:cNvSpPr/>
      </xdr:nvSpPr>
      <xdr:spPr>
        <a:xfrm>
          <a:off x="5829605" y="555942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T</a:t>
          </a:r>
        </a:p>
      </xdr:txBody>
    </xdr:sp>
    <xdr:clientData/>
  </xdr:twoCellAnchor>
  <xdr:twoCellAnchor editAs="absolute">
    <xdr:from>
      <xdr:col>39</xdr:col>
      <xdr:colOff>147219</xdr:colOff>
      <xdr:row>33</xdr:row>
      <xdr:rowOff>39688</xdr:rowOff>
    </xdr:from>
    <xdr:to>
      <xdr:col>43</xdr:col>
      <xdr:colOff>60050</xdr:colOff>
      <xdr:row>36</xdr:row>
      <xdr:rowOff>100014</xdr:rowOff>
    </xdr:to>
    <xdr:sp macro="" textlink="">
      <xdr:nvSpPr>
        <xdr:cNvPr id="73232" name="Exa135Z">
          <a:extLst>
            <a:ext uri="{FF2B5EF4-FFF2-40B4-BE49-F238E27FC236}">
              <a16:creationId xmlns:a16="http://schemas.microsoft.com/office/drawing/2014/main" id="{434263BF-D7FD-63D9-E845-878B81C959EC}"/>
            </a:ext>
          </a:extLst>
        </xdr:cNvPr>
        <xdr:cNvSpPr/>
      </xdr:nvSpPr>
      <xdr:spPr>
        <a:xfrm>
          <a:off x="6090819" y="601186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S</a:t>
          </a:r>
        </a:p>
      </xdr:txBody>
    </xdr:sp>
    <xdr:clientData/>
  </xdr:twoCellAnchor>
  <xdr:twoCellAnchor editAs="absolute">
    <xdr:from>
      <xdr:col>38</xdr:col>
      <xdr:colOff>38405</xdr:colOff>
      <xdr:row>35</xdr:row>
      <xdr:rowOff>130175</xdr:rowOff>
    </xdr:from>
    <xdr:to>
      <xdr:col>41</xdr:col>
      <xdr:colOff>103636</xdr:colOff>
      <xdr:row>39</xdr:row>
      <xdr:rowOff>9526</xdr:rowOff>
    </xdr:to>
    <xdr:sp macro="" textlink="">
      <xdr:nvSpPr>
        <xdr:cNvPr id="73233" name="Exa136Z">
          <a:extLst>
            <a:ext uri="{FF2B5EF4-FFF2-40B4-BE49-F238E27FC236}">
              <a16:creationId xmlns:a16="http://schemas.microsoft.com/office/drawing/2014/main" id="{8DDDEBE9-AF18-016D-B833-B1C4FBFCA8C8}"/>
            </a:ext>
          </a:extLst>
        </xdr:cNvPr>
        <xdr:cNvSpPr/>
      </xdr:nvSpPr>
      <xdr:spPr>
        <a:xfrm>
          <a:off x="5829605" y="646430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C</a:t>
          </a:r>
        </a:p>
      </xdr:txBody>
    </xdr:sp>
    <xdr:clientData/>
  </xdr:twoCellAnchor>
  <xdr:twoCellAnchor editAs="absolute">
    <xdr:from>
      <xdr:col>39</xdr:col>
      <xdr:colOff>147219</xdr:colOff>
      <xdr:row>38</xdr:row>
      <xdr:rowOff>39688</xdr:rowOff>
    </xdr:from>
    <xdr:to>
      <xdr:col>43</xdr:col>
      <xdr:colOff>60050</xdr:colOff>
      <xdr:row>41</xdr:row>
      <xdr:rowOff>100014</xdr:rowOff>
    </xdr:to>
    <xdr:sp macro="" textlink="">
      <xdr:nvSpPr>
        <xdr:cNvPr id="73234" name="Exa137Z">
          <a:extLst>
            <a:ext uri="{FF2B5EF4-FFF2-40B4-BE49-F238E27FC236}">
              <a16:creationId xmlns:a16="http://schemas.microsoft.com/office/drawing/2014/main" id="{E185ED1B-5863-1F4D-C95B-89EBCE7B9BC6}"/>
            </a:ext>
          </a:extLst>
        </xdr:cNvPr>
        <xdr:cNvSpPr/>
      </xdr:nvSpPr>
      <xdr:spPr>
        <a:xfrm>
          <a:off x="6090819" y="691673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I</a:t>
          </a:r>
        </a:p>
      </xdr:txBody>
    </xdr:sp>
    <xdr:clientData/>
  </xdr:twoCellAnchor>
  <xdr:twoCellAnchor editAs="absolute">
    <xdr:from>
      <xdr:col>43</xdr:col>
      <xdr:colOff>60046</xdr:colOff>
      <xdr:row>8</xdr:row>
      <xdr:rowOff>39688</xdr:rowOff>
    </xdr:from>
    <xdr:to>
      <xdr:col>46</xdr:col>
      <xdr:colOff>125277</xdr:colOff>
      <xdr:row>11</xdr:row>
      <xdr:rowOff>100014</xdr:rowOff>
    </xdr:to>
    <xdr:sp macro="" textlink="">
      <xdr:nvSpPr>
        <xdr:cNvPr id="73235" name="Exa156Z">
          <a:extLst>
            <a:ext uri="{FF2B5EF4-FFF2-40B4-BE49-F238E27FC236}">
              <a16:creationId xmlns:a16="http://schemas.microsoft.com/office/drawing/2014/main" id="{DE5454F4-9C74-54E0-3F34-71C0C32D8D82}"/>
            </a:ext>
          </a:extLst>
        </xdr:cNvPr>
        <xdr:cNvSpPr/>
      </xdr:nvSpPr>
      <xdr:spPr>
        <a:xfrm>
          <a:off x="6613246" y="148748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I</a:t>
          </a:r>
        </a:p>
      </xdr:txBody>
    </xdr:sp>
    <xdr:clientData/>
  </xdr:twoCellAnchor>
  <xdr:twoCellAnchor editAs="absolute">
    <xdr:from>
      <xdr:col>45</xdr:col>
      <xdr:colOff>16459</xdr:colOff>
      <xdr:row>10</xdr:row>
      <xdr:rowOff>130175</xdr:rowOff>
    </xdr:from>
    <xdr:to>
      <xdr:col>48</xdr:col>
      <xdr:colOff>81690</xdr:colOff>
      <xdr:row>14</xdr:row>
      <xdr:rowOff>9526</xdr:rowOff>
    </xdr:to>
    <xdr:sp macro="" textlink="">
      <xdr:nvSpPr>
        <xdr:cNvPr id="73236" name="Exa157Z">
          <a:extLst>
            <a:ext uri="{FF2B5EF4-FFF2-40B4-BE49-F238E27FC236}">
              <a16:creationId xmlns:a16="http://schemas.microsoft.com/office/drawing/2014/main" id="{DE1D9AED-523B-D52E-0A42-72065A83A29B}"/>
            </a:ext>
          </a:extLst>
        </xdr:cNvPr>
        <xdr:cNvSpPr/>
      </xdr:nvSpPr>
      <xdr:spPr>
        <a:xfrm>
          <a:off x="6874459" y="193992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L</a:t>
          </a:r>
        </a:p>
      </xdr:txBody>
    </xdr:sp>
    <xdr:clientData/>
  </xdr:twoCellAnchor>
  <xdr:twoCellAnchor editAs="absolute">
    <xdr:from>
      <xdr:col>43</xdr:col>
      <xdr:colOff>60046</xdr:colOff>
      <xdr:row>13</xdr:row>
      <xdr:rowOff>39688</xdr:rowOff>
    </xdr:from>
    <xdr:to>
      <xdr:col>46</xdr:col>
      <xdr:colOff>125277</xdr:colOff>
      <xdr:row>16</xdr:row>
      <xdr:rowOff>100014</xdr:rowOff>
    </xdr:to>
    <xdr:sp macro="" textlink="">
      <xdr:nvSpPr>
        <xdr:cNvPr id="73237" name="Exa158Z">
          <a:extLst>
            <a:ext uri="{FF2B5EF4-FFF2-40B4-BE49-F238E27FC236}">
              <a16:creationId xmlns:a16="http://schemas.microsoft.com/office/drawing/2014/main" id="{BA623928-DF52-1638-C84C-7AADB8460BE9}"/>
            </a:ext>
          </a:extLst>
        </xdr:cNvPr>
        <xdr:cNvSpPr/>
      </xdr:nvSpPr>
      <xdr:spPr>
        <a:xfrm>
          <a:off x="6613246" y="239236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E</a:t>
          </a:r>
        </a:p>
      </xdr:txBody>
    </xdr:sp>
    <xdr:clientData/>
  </xdr:twoCellAnchor>
  <xdr:twoCellAnchor editAs="absolute">
    <xdr:from>
      <xdr:col>45</xdr:col>
      <xdr:colOff>16459</xdr:colOff>
      <xdr:row>15</xdr:row>
      <xdr:rowOff>130175</xdr:rowOff>
    </xdr:from>
    <xdr:to>
      <xdr:col>48</xdr:col>
      <xdr:colOff>81690</xdr:colOff>
      <xdr:row>19</xdr:row>
      <xdr:rowOff>9526</xdr:rowOff>
    </xdr:to>
    <xdr:sp macro="" textlink="">
      <xdr:nvSpPr>
        <xdr:cNvPr id="73238" name="Exa159Z">
          <a:extLst>
            <a:ext uri="{FF2B5EF4-FFF2-40B4-BE49-F238E27FC236}">
              <a16:creationId xmlns:a16="http://schemas.microsoft.com/office/drawing/2014/main" id="{077D00E0-6287-799C-2510-D094FE95CDB7}"/>
            </a:ext>
          </a:extLst>
        </xdr:cNvPr>
        <xdr:cNvSpPr/>
      </xdr:nvSpPr>
      <xdr:spPr>
        <a:xfrm>
          <a:off x="6874459" y="284480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N</a:t>
          </a:r>
        </a:p>
      </xdr:txBody>
    </xdr:sp>
    <xdr:clientData/>
  </xdr:twoCellAnchor>
  <xdr:twoCellAnchor editAs="absolute">
    <xdr:from>
      <xdr:col>43</xdr:col>
      <xdr:colOff>60046</xdr:colOff>
      <xdr:row>18</xdr:row>
      <xdr:rowOff>39688</xdr:rowOff>
    </xdr:from>
    <xdr:to>
      <xdr:col>46</xdr:col>
      <xdr:colOff>125277</xdr:colOff>
      <xdr:row>21</xdr:row>
      <xdr:rowOff>100014</xdr:rowOff>
    </xdr:to>
    <xdr:sp macro="" textlink="">
      <xdr:nvSpPr>
        <xdr:cNvPr id="73239" name="Exa160Z">
          <a:extLst>
            <a:ext uri="{FF2B5EF4-FFF2-40B4-BE49-F238E27FC236}">
              <a16:creationId xmlns:a16="http://schemas.microsoft.com/office/drawing/2014/main" id="{89D5D038-A0DC-9DC0-D3C1-8CEAEF152966}"/>
            </a:ext>
          </a:extLst>
        </xdr:cNvPr>
        <xdr:cNvSpPr/>
      </xdr:nvSpPr>
      <xdr:spPr>
        <a:xfrm>
          <a:off x="6613246" y="329723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I</a:t>
          </a:r>
        </a:p>
      </xdr:txBody>
    </xdr:sp>
    <xdr:clientData/>
  </xdr:twoCellAnchor>
  <xdr:twoCellAnchor editAs="absolute">
    <xdr:from>
      <xdr:col>45</xdr:col>
      <xdr:colOff>16459</xdr:colOff>
      <xdr:row>20</xdr:row>
      <xdr:rowOff>130175</xdr:rowOff>
    </xdr:from>
    <xdr:to>
      <xdr:col>48</xdr:col>
      <xdr:colOff>81690</xdr:colOff>
      <xdr:row>24</xdr:row>
      <xdr:rowOff>9526</xdr:rowOff>
    </xdr:to>
    <xdr:sp macro="" textlink="">
      <xdr:nvSpPr>
        <xdr:cNvPr id="73240" name="Exa161Z">
          <a:extLst>
            <a:ext uri="{FF2B5EF4-FFF2-40B4-BE49-F238E27FC236}">
              <a16:creationId xmlns:a16="http://schemas.microsoft.com/office/drawing/2014/main" id="{1CD68689-A288-CB94-FCE4-AF5C8E5934A7}"/>
            </a:ext>
          </a:extLst>
        </xdr:cNvPr>
        <xdr:cNvSpPr/>
      </xdr:nvSpPr>
      <xdr:spPr>
        <a:xfrm>
          <a:off x="6874459" y="374967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00FF0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Q</a:t>
          </a:r>
        </a:p>
      </xdr:txBody>
    </xdr:sp>
    <xdr:clientData/>
  </xdr:twoCellAnchor>
  <xdr:twoCellAnchor editAs="absolute">
    <xdr:from>
      <xdr:col>46</xdr:col>
      <xdr:colOff>125273</xdr:colOff>
      <xdr:row>23</xdr:row>
      <xdr:rowOff>39688</xdr:rowOff>
    </xdr:from>
    <xdr:to>
      <xdr:col>50</xdr:col>
      <xdr:colOff>38104</xdr:colOff>
      <xdr:row>26</xdr:row>
      <xdr:rowOff>100014</xdr:rowOff>
    </xdr:to>
    <xdr:sp macro="" textlink="">
      <xdr:nvSpPr>
        <xdr:cNvPr id="73241" name="Exa162Z">
          <a:extLst>
            <a:ext uri="{FF2B5EF4-FFF2-40B4-BE49-F238E27FC236}">
              <a16:creationId xmlns:a16="http://schemas.microsoft.com/office/drawing/2014/main" id="{E02969C9-4A10-9DA3-A135-58FCBC560191}"/>
            </a:ext>
          </a:extLst>
        </xdr:cNvPr>
        <xdr:cNvSpPr/>
      </xdr:nvSpPr>
      <xdr:spPr>
        <a:xfrm>
          <a:off x="7135673" y="420211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S</a:t>
          </a:r>
        </a:p>
      </xdr:txBody>
    </xdr:sp>
    <xdr:clientData/>
  </xdr:twoCellAnchor>
  <xdr:twoCellAnchor editAs="absolute">
    <xdr:from>
      <xdr:col>45</xdr:col>
      <xdr:colOff>16459</xdr:colOff>
      <xdr:row>25</xdr:row>
      <xdr:rowOff>130175</xdr:rowOff>
    </xdr:from>
    <xdr:to>
      <xdr:col>48</xdr:col>
      <xdr:colOff>81690</xdr:colOff>
      <xdr:row>29</xdr:row>
      <xdr:rowOff>9526</xdr:rowOff>
    </xdr:to>
    <xdr:sp macro="" textlink="">
      <xdr:nvSpPr>
        <xdr:cNvPr id="73242" name="Exa163Z">
          <a:extLst>
            <a:ext uri="{FF2B5EF4-FFF2-40B4-BE49-F238E27FC236}">
              <a16:creationId xmlns:a16="http://schemas.microsoft.com/office/drawing/2014/main" id="{6F8BEE98-37C7-78BB-6525-CEFA108CDC93}"/>
            </a:ext>
          </a:extLst>
        </xdr:cNvPr>
        <xdr:cNvSpPr/>
      </xdr:nvSpPr>
      <xdr:spPr>
        <a:xfrm>
          <a:off x="6874459" y="465455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E</a:t>
          </a:r>
        </a:p>
      </xdr:txBody>
    </xdr:sp>
    <xdr:clientData/>
  </xdr:twoCellAnchor>
  <xdr:twoCellAnchor editAs="absolute">
    <xdr:from>
      <xdr:col>45</xdr:col>
      <xdr:colOff>16459</xdr:colOff>
      <xdr:row>30</xdr:row>
      <xdr:rowOff>130175</xdr:rowOff>
    </xdr:from>
    <xdr:to>
      <xdr:col>48</xdr:col>
      <xdr:colOff>81690</xdr:colOff>
      <xdr:row>34</xdr:row>
      <xdr:rowOff>9526</xdr:rowOff>
    </xdr:to>
    <xdr:sp macro="" textlink="">
      <xdr:nvSpPr>
        <xdr:cNvPr id="73243" name="Exa165Z">
          <a:extLst>
            <a:ext uri="{FF2B5EF4-FFF2-40B4-BE49-F238E27FC236}">
              <a16:creationId xmlns:a16="http://schemas.microsoft.com/office/drawing/2014/main" id="{42FA3388-4BFB-8B43-CB84-557AC9BF1CEA}"/>
            </a:ext>
          </a:extLst>
        </xdr:cNvPr>
        <xdr:cNvSpPr/>
      </xdr:nvSpPr>
      <xdr:spPr>
        <a:xfrm>
          <a:off x="6874459" y="555942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T</a:t>
          </a:r>
        </a:p>
      </xdr:txBody>
    </xdr:sp>
    <xdr:clientData/>
  </xdr:twoCellAnchor>
  <xdr:twoCellAnchor editAs="absolute">
    <xdr:from>
      <xdr:col>46</xdr:col>
      <xdr:colOff>125273</xdr:colOff>
      <xdr:row>33</xdr:row>
      <xdr:rowOff>39688</xdr:rowOff>
    </xdr:from>
    <xdr:to>
      <xdr:col>50</xdr:col>
      <xdr:colOff>38104</xdr:colOff>
      <xdr:row>36</xdr:row>
      <xdr:rowOff>100014</xdr:rowOff>
    </xdr:to>
    <xdr:sp macro="" textlink="">
      <xdr:nvSpPr>
        <xdr:cNvPr id="73244" name="Exa166Z">
          <a:extLst>
            <a:ext uri="{FF2B5EF4-FFF2-40B4-BE49-F238E27FC236}">
              <a16:creationId xmlns:a16="http://schemas.microsoft.com/office/drawing/2014/main" id="{C4433646-98C2-0224-16B7-9C5A253823DB}"/>
            </a:ext>
          </a:extLst>
        </xdr:cNvPr>
        <xdr:cNvSpPr/>
      </xdr:nvSpPr>
      <xdr:spPr>
        <a:xfrm>
          <a:off x="7135673" y="601186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E</a:t>
          </a:r>
        </a:p>
      </xdr:txBody>
    </xdr:sp>
    <xdr:clientData/>
  </xdr:twoCellAnchor>
  <xdr:twoCellAnchor editAs="absolute">
    <xdr:from>
      <xdr:col>45</xdr:col>
      <xdr:colOff>16459</xdr:colOff>
      <xdr:row>35</xdr:row>
      <xdr:rowOff>130175</xdr:rowOff>
    </xdr:from>
    <xdr:to>
      <xdr:col>48</xdr:col>
      <xdr:colOff>81690</xdr:colOff>
      <xdr:row>39</xdr:row>
      <xdr:rowOff>9526</xdr:rowOff>
    </xdr:to>
    <xdr:sp macro="" textlink="">
      <xdr:nvSpPr>
        <xdr:cNvPr id="73245" name="Exa167Z">
          <a:extLst>
            <a:ext uri="{FF2B5EF4-FFF2-40B4-BE49-F238E27FC236}">
              <a16:creationId xmlns:a16="http://schemas.microsoft.com/office/drawing/2014/main" id="{67F51FE4-29F8-7499-CEAB-C092392E18C7}"/>
            </a:ext>
          </a:extLst>
        </xdr:cNvPr>
        <xdr:cNvSpPr/>
      </xdr:nvSpPr>
      <xdr:spPr>
        <a:xfrm>
          <a:off x="6874459" y="646430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R</a:t>
          </a:r>
        </a:p>
      </xdr:txBody>
    </xdr:sp>
    <xdr:clientData/>
  </xdr:twoCellAnchor>
  <xdr:twoCellAnchor editAs="absolute">
    <xdr:from>
      <xdr:col>46</xdr:col>
      <xdr:colOff>125273</xdr:colOff>
      <xdr:row>38</xdr:row>
      <xdr:rowOff>39688</xdr:rowOff>
    </xdr:from>
    <xdr:to>
      <xdr:col>50</xdr:col>
      <xdr:colOff>38104</xdr:colOff>
      <xdr:row>41</xdr:row>
      <xdr:rowOff>100014</xdr:rowOff>
    </xdr:to>
    <xdr:sp macro="" textlink="">
      <xdr:nvSpPr>
        <xdr:cNvPr id="73246" name="Exa168Z">
          <a:extLst>
            <a:ext uri="{FF2B5EF4-FFF2-40B4-BE49-F238E27FC236}">
              <a16:creationId xmlns:a16="http://schemas.microsoft.com/office/drawing/2014/main" id="{07C7DBCD-D71F-BE94-9B74-643D50F2F7D5}"/>
            </a:ext>
          </a:extLst>
        </xdr:cNvPr>
        <xdr:cNvSpPr/>
      </xdr:nvSpPr>
      <xdr:spPr>
        <a:xfrm>
          <a:off x="7135673" y="691673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E</a:t>
          </a:r>
        </a:p>
      </xdr:txBody>
    </xdr:sp>
    <xdr:clientData/>
  </xdr:twoCellAnchor>
  <xdr:twoCellAnchor editAs="absolute">
    <xdr:from>
      <xdr:col>45</xdr:col>
      <xdr:colOff>16459</xdr:colOff>
      <xdr:row>40</xdr:row>
      <xdr:rowOff>130175</xdr:rowOff>
    </xdr:from>
    <xdr:to>
      <xdr:col>48</xdr:col>
      <xdr:colOff>81690</xdr:colOff>
      <xdr:row>44</xdr:row>
      <xdr:rowOff>9526</xdr:rowOff>
    </xdr:to>
    <xdr:sp macro="" textlink="">
      <xdr:nvSpPr>
        <xdr:cNvPr id="73247" name="Exa169Z">
          <a:extLst>
            <a:ext uri="{FF2B5EF4-FFF2-40B4-BE49-F238E27FC236}">
              <a16:creationId xmlns:a16="http://schemas.microsoft.com/office/drawing/2014/main" id="{CDF499EA-72A0-178F-4EE4-A7232F7168AB}"/>
            </a:ext>
          </a:extLst>
        </xdr:cNvPr>
        <xdr:cNvSpPr/>
      </xdr:nvSpPr>
      <xdr:spPr>
        <a:xfrm>
          <a:off x="6874459" y="736917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S</a:t>
          </a:r>
        </a:p>
      </xdr:txBody>
    </xdr:sp>
    <xdr:clientData/>
  </xdr:twoCellAnchor>
  <xdr:twoCellAnchor editAs="absolute">
    <xdr:from>
      <xdr:col>48</xdr:col>
      <xdr:colOff>81686</xdr:colOff>
      <xdr:row>0</xdr:row>
      <xdr:rowOff>130175</xdr:rowOff>
    </xdr:from>
    <xdr:to>
      <xdr:col>51</xdr:col>
      <xdr:colOff>146917</xdr:colOff>
      <xdr:row>4</xdr:row>
      <xdr:rowOff>9526</xdr:rowOff>
    </xdr:to>
    <xdr:sp macro="" textlink="">
      <xdr:nvSpPr>
        <xdr:cNvPr id="73248" name="Exa170Z">
          <a:extLst>
            <a:ext uri="{FF2B5EF4-FFF2-40B4-BE49-F238E27FC236}">
              <a16:creationId xmlns:a16="http://schemas.microsoft.com/office/drawing/2014/main" id="{3ED41615-6825-398A-E255-21A43B00168E}"/>
            </a:ext>
          </a:extLst>
        </xdr:cNvPr>
        <xdr:cNvSpPr/>
      </xdr:nvSpPr>
      <xdr:spPr>
        <a:xfrm>
          <a:off x="7396886" y="13017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T</a:t>
          </a:r>
        </a:p>
      </xdr:txBody>
    </xdr:sp>
    <xdr:clientData/>
  </xdr:twoCellAnchor>
  <xdr:twoCellAnchor editAs="absolute">
    <xdr:from>
      <xdr:col>46</xdr:col>
      <xdr:colOff>125273</xdr:colOff>
      <xdr:row>3</xdr:row>
      <xdr:rowOff>39688</xdr:rowOff>
    </xdr:from>
    <xdr:to>
      <xdr:col>50</xdr:col>
      <xdr:colOff>38104</xdr:colOff>
      <xdr:row>6</xdr:row>
      <xdr:rowOff>100014</xdr:rowOff>
    </xdr:to>
    <xdr:sp macro="" textlink="">
      <xdr:nvSpPr>
        <xdr:cNvPr id="73249" name="Exa171Z">
          <a:extLst>
            <a:ext uri="{FF2B5EF4-FFF2-40B4-BE49-F238E27FC236}">
              <a16:creationId xmlns:a16="http://schemas.microsoft.com/office/drawing/2014/main" id="{29D908E6-4EC8-BDED-E80B-2858A211653D}"/>
            </a:ext>
          </a:extLst>
        </xdr:cNvPr>
        <xdr:cNvSpPr/>
      </xdr:nvSpPr>
      <xdr:spPr>
        <a:xfrm>
          <a:off x="7135673" y="58261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N</a:t>
          </a:r>
        </a:p>
      </xdr:txBody>
    </xdr:sp>
    <xdr:clientData/>
  </xdr:twoCellAnchor>
  <xdr:twoCellAnchor editAs="absolute">
    <xdr:from>
      <xdr:col>48</xdr:col>
      <xdr:colOff>81686</xdr:colOff>
      <xdr:row>5</xdr:row>
      <xdr:rowOff>130175</xdr:rowOff>
    </xdr:from>
    <xdr:to>
      <xdr:col>51</xdr:col>
      <xdr:colOff>146917</xdr:colOff>
      <xdr:row>9</xdr:row>
      <xdr:rowOff>9526</xdr:rowOff>
    </xdr:to>
    <xdr:sp macro="" textlink="">
      <xdr:nvSpPr>
        <xdr:cNvPr id="73250" name="Exa172Z">
          <a:extLst>
            <a:ext uri="{FF2B5EF4-FFF2-40B4-BE49-F238E27FC236}">
              <a16:creationId xmlns:a16="http://schemas.microsoft.com/office/drawing/2014/main" id="{BC27384C-D40C-8453-AA19-ECCA4A092860}"/>
            </a:ext>
          </a:extLst>
        </xdr:cNvPr>
        <xdr:cNvSpPr/>
      </xdr:nvSpPr>
      <xdr:spPr>
        <a:xfrm>
          <a:off x="7396886" y="103505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N</a:t>
          </a:r>
        </a:p>
      </xdr:txBody>
    </xdr:sp>
    <xdr:clientData/>
  </xdr:twoCellAnchor>
  <xdr:twoCellAnchor editAs="absolute">
    <xdr:from>
      <xdr:col>46</xdr:col>
      <xdr:colOff>125273</xdr:colOff>
      <xdr:row>8</xdr:row>
      <xdr:rowOff>39688</xdr:rowOff>
    </xdr:from>
    <xdr:to>
      <xdr:col>50</xdr:col>
      <xdr:colOff>38104</xdr:colOff>
      <xdr:row>11</xdr:row>
      <xdr:rowOff>100014</xdr:rowOff>
    </xdr:to>
    <xdr:sp macro="" textlink="">
      <xdr:nvSpPr>
        <xdr:cNvPr id="73251" name="Exa173Z">
          <a:extLst>
            <a:ext uri="{FF2B5EF4-FFF2-40B4-BE49-F238E27FC236}">
              <a16:creationId xmlns:a16="http://schemas.microsoft.com/office/drawing/2014/main" id="{842E1D07-8D52-3AAC-B6ED-438E675C0499}"/>
            </a:ext>
          </a:extLst>
        </xdr:cNvPr>
        <xdr:cNvSpPr/>
      </xdr:nvSpPr>
      <xdr:spPr>
        <a:xfrm>
          <a:off x="7135673" y="148748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S</a:t>
          </a:r>
        </a:p>
      </xdr:txBody>
    </xdr:sp>
    <xdr:clientData/>
  </xdr:twoCellAnchor>
  <xdr:twoCellAnchor editAs="absolute">
    <xdr:from>
      <xdr:col>48</xdr:col>
      <xdr:colOff>81686</xdr:colOff>
      <xdr:row>10</xdr:row>
      <xdr:rowOff>130175</xdr:rowOff>
    </xdr:from>
    <xdr:to>
      <xdr:col>51</xdr:col>
      <xdr:colOff>146917</xdr:colOff>
      <xdr:row>14</xdr:row>
      <xdr:rowOff>9526</xdr:rowOff>
    </xdr:to>
    <xdr:sp macro="" textlink="">
      <xdr:nvSpPr>
        <xdr:cNvPr id="73252" name="Exa174Z">
          <a:extLst>
            <a:ext uri="{FF2B5EF4-FFF2-40B4-BE49-F238E27FC236}">
              <a16:creationId xmlns:a16="http://schemas.microsoft.com/office/drawing/2014/main" id="{FEA910A6-844A-F63C-7F46-FCDBCC5FDC37}"/>
            </a:ext>
          </a:extLst>
        </xdr:cNvPr>
        <xdr:cNvSpPr/>
      </xdr:nvSpPr>
      <xdr:spPr>
        <a:xfrm>
          <a:off x="7396886" y="193992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E</a:t>
          </a:r>
        </a:p>
      </xdr:txBody>
    </xdr:sp>
    <xdr:clientData/>
  </xdr:twoCellAnchor>
  <xdr:twoCellAnchor editAs="absolute">
    <xdr:from>
      <xdr:col>46</xdr:col>
      <xdr:colOff>125273</xdr:colOff>
      <xdr:row>13</xdr:row>
      <xdr:rowOff>39688</xdr:rowOff>
    </xdr:from>
    <xdr:to>
      <xdr:col>50</xdr:col>
      <xdr:colOff>38104</xdr:colOff>
      <xdr:row>16</xdr:row>
      <xdr:rowOff>100014</xdr:rowOff>
    </xdr:to>
    <xdr:sp macro="" textlink="">
      <xdr:nvSpPr>
        <xdr:cNvPr id="73253" name="Exa175Z">
          <a:extLst>
            <a:ext uri="{FF2B5EF4-FFF2-40B4-BE49-F238E27FC236}">
              <a16:creationId xmlns:a16="http://schemas.microsoft.com/office/drawing/2014/main" id="{5E5F142B-74A6-8B8B-E6A4-91C7CB38D5EA}"/>
            </a:ext>
          </a:extLst>
        </xdr:cNvPr>
        <xdr:cNvSpPr/>
      </xdr:nvSpPr>
      <xdr:spPr>
        <a:xfrm>
          <a:off x="7135673" y="239236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S</a:t>
          </a:r>
        </a:p>
      </xdr:txBody>
    </xdr:sp>
    <xdr:clientData/>
  </xdr:twoCellAnchor>
  <xdr:twoCellAnchor editAs="absolute">
    <xdr:from>
      <xdr:col>48</xdr:col>
      <xdr:colOff>81686</xdr:colOff>
      <xdr:row>15</xdr:row>
      <xdr:rowOff>130175</xdr:rowOff>
    </xdr:from>
    <xdr:to>
      <xdr:col>51</xdr:col>
      <xdr:colOff>146917</xdr:colOff>
      <xdr:row>19</xdr:row>
      <xdr:rowOff>9526</xdr:rowOff>
    </xdr:to>
    <xdr:sp macro="" textlink="">
      <xdr:nvSpPr>
        <xdr:cNvPr id="73254" name="Exa176Z">
          <a:extLst>
            <a:ext uri="{FF2B5EF4-FFF2-40B4-BE49-F238E27FC236}">
              <a16:creationId xmlns:a16="http://schemas.microsoft.com/office/drawing/2014/main" id="{02F964E6-0BD2-1244-0DAF-258B4AF652B1}"/>
            </a:ext>
          </a:extLst>
        </xdr:cNvPr>
        <xdr:cNvSpPr/>
      </xdr:nvSpPr>
      <xdr:spPr>
        <a:xfrm>
          <a:off x="7396886" y="284480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S</a:t>
          </a:r>
        </a:p>
      </xdr:txBody>
    </xdr:sp>
    <xdr:clientData/>
  </xdr:twoCellAnchor>
  <xdr:twoCellAnchor editAs="absolute">
    <xdr:from>
      <xdr:col>46</xdr:col>
      <xdr:colOff>125273</xdr:colOff>
      <xdr:row>18</xdr:row>
      <xdr:rowOff>39688</xdr:rowOff>
    </xdr:from>
    <xdr:to>
      <xdr:col>50</xdr:col>
      <xdr:colOff>38104</xdr:colOff>
      <xdr:row>21</xdr:row>
      <xdr:rowOff>100014</xdr:rowOff>
    </xdr:to>
    <xdr:sp macro="" textlink="">
      <xdr:nvSpPr>
        <xdr:cNvPr id="73255" name="Exa177Z">
          <a:extLst>
            <a:ext uri="{FF2B5EF4-FFF2-40B4-BE49-F238E27FC236}">
              <a16:creationId xmlns:a16="http://schemas.microsoft.com/office/drawing/2014/main" id="{89E738B0-1F21-2E31-E46B-967859AB62D6}"/>
            </a:ext>
          </a:extLst>
        </xdr:cNvPr>
        <xdr:cNvSpPr/>
      </xdr:nvSpPr>
      <xdr:spPr>
        <a:xfrm>
          <a:off x="7135673" y="329723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L</a:t>
          </a:r>
        </a:p>
      </xdr:txBody>
    </xdr:sp>
    <xdr:clientData/>
  </xdr:twoCellAnchor>
  <xdr:twoCellAnchor editAs="absolute">
    <xdr:from>
      <xdr:col>48</xdr:col>
      <xdr:colOff>81686</xdr:colOff>
      <xdr:row>35</xdr:row>
      <xdr:rowOff>130175</xdr:rowOff>
    </xdr:from>
    <xdr:to>
      <xdr:col>51</xdr:col>
      <xdr:colOff>146917</xdr:colOff>
      <xdr:row>39</xdr:row>
      <xdr:rowOff>9526</xdr:rowOff>
    </xdr:to>
    <xdr:sp macro="" textlink="">
      <xdr:nvSpPr>
        <xdr:cNvPr id="73256" name="Exa184Z">
          <a:extLst>
            <a:ext uri="{FF2B5EF4-FFF2-40B4-BE49-F238E27FC236}">
              <a16:creationId xmlns:a16="http://schemas.microsoft.com/office/drawing/2014/main" id="{85750AD7-0DD0-3397-CB3F-2345C41CED5E}"/>
            </a:ext>
          </a:extLst>
        </xdr:cNvPr>
        <xdr:cNvSpPr/>
      </xdr:nvSpPr>
      <xdr:spPr>
        <a:xfrm>
          <a:off x="7396886" y="646430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F</a:t>
          </a:r>
        </a:p>
      </xdr:txBody>
    </xdr:sp>
    <xdr:clientData/>
  </xdr:twoCellAnchor>
  <xdr:twoCellAnchor editAs="absolute">
    <xdr:from>
      <xdr:col>50</xdr:col>
      <xdr:colOff>38100</xdr:colOff>
      <xdr:row>38</xdr:row>
      <xdr:rowOff>39688</xdr:rowOff>
    </xdr:from>
    <xdr:to>
      <xdr:col>53</xdr:col>
      <xdr:colOff>103331</xdr:colOff>
      <xdr:row>41</xdr:row>
      <xdr:rowOff>100014</xdr:rowOff>
    </xdr:to>
    <xdr:sp macro="" textlink="">
      <xdr:nvSpPr>
        <xdr:cNvPr id="73257" name="Exa185Z">
          <a:extLst>
            <a:ext uri="{FF2B5EF4-FFF2-40B4-BE49-F238E27FC236}">
              <a16:creationId xmlns:a16="http://schemas.microsoft.com/office/drawing/2014/main" id="{1AE53511-6B89-909C-CC10-2145F636FD2B}"/>
            </a:ext>
          </a:extLst>
        </xdr:cNvPr>
        <xdr:cNvSpPr/>
      </xdr:nvSpPr>
      <xdr:spPr>
        <a:xfrm>
          <a:off x="7658100" y="691673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E</a:t>
          </a:r>
        </a:p>
      </xdr:txBody>
    </xdr:sp>
    <xdr:clientData/>
  </xdr:twoCellAnchor>
  <xdr:twoCellAnchor editAs="absolute">
    <xdr:from>
      <xdr:col>48</xdr:col>
      <xdr:colOff>81686</xdr:colOff>
      <xdr:row>40</xdr:row>
      <xdr:rowOff>130175</xdr:rowOff>
    </xdr:from>
    <xdr:to>
      <xdr:col>51</xdr:col>
      <xdr:colOff>146917</xdr:colOff>
      <xdr:row>44</xdr:row>
      <xdr:rowOff>9526</xdr:rowOff>
    </xdr:to>
    <xdr:sp macro="" textlink="">
      <xdr:nvSpPr>
        <xdr:cNvPr id="73258" name="Exa186Z">
          <a:extLst>
            <a:ext uri="{FF2B5EF4-FFF2-40B4-BE49-F238E27FC236}">
              <a16:creationId xmlns:a16="http://schemas.microsoft.com/office/drawing/2014/main" id="{0CCD1388-DB93-6B29-D1F5-1076F36BCB18}"/>
            </a:ext>
          </a:extLst>
        </xdr:cNvPr>
        <xdr:cNvSpPr/>
      </xdr:nvSpPr>
      <xdr:spPr>
        <a:xfrm>
          <a:off x="7396886" y="736917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R</a:t>
          </a:r>
        </a:p>
      </xdr:txBody>
    </xdr:sp>
    <xdr:clientData/>
  </xdr:twoCellAnchor>
  <xdr:twoCellAnchor editAs="absolute">
    <xdr:from>
      <xdr:col>51</xdr:col>
      <xdr:colOff>146914</xdr:colOff>
      <xdr:row>0</xdr:row>
      <xdr:rowOff>130175</xdr:rowOff>
    </xdr:from>
    <xdr:to>
      <xdr:col>55</xdr:col>
      <xdr:colOff>59745</xdr:colOff>
      <xdr:row>4</xdr:row>
      <xdr:rowOff>9526</xdr:rowOff>
    </xdr:to>
    <xdr:sp macro="" textlink="">
      <xdr:nvSpPr>
        <xdr:cNvPr id="73259" name="Exa187Z">
          <a:extLst>
            <a:ext uri="{FF2B5EF4-FFF2-40B4-BE49-F238E27FC236}">
              <a16:creationId xmlns:a16="http://schemas.microsoft.com/office/drawing/2014/main" id="{7C000A69-46D2-E968-6A14-4AED588CF638}"/>
            </a:ext>
          </a:extLst>
        </xdr:cNvPr>
        <xdr:cNvSpPr/>
      </xdr:nvSpPr>
      <xdr:spPr>
        <a:xfrm>
          <a:off x="7919314" y="13017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E</a:t>
          </a:r>
        </a:p>
      </xdr:txBody>
    </xdr:sp>
    <xdr:clientData/>
  </xdr:twoCellAnchor>
  <xdr:twoCellAnchor editAs="absolute">
    <xdr:from>
      <xdr:col>50</xdr:col>
      <xdr:colOff>38100</xdr:colOff>
      <xdr:row>3</xdr:row>
      <xdr:rowOff>39688</xdr:rowOff>
    </xdr:from>
    <xdr:to>
      <xdr:col>53</xdr:col>
      <xdr:colOff>103331</xdr:colOff>
      <xdr:row>6</xdr:row>
      <xdr:rowOff>100014</xdr:rowOff>
    </xdr:to>
    <xdr:sp macro="" textlink="">
      <xdr:nvSpPr>
        <xdr:cNvPr id="73260" name="Exa188Z">
          <a:extLst>
            <a:ext uri="{FF2B5EF4-FFF2-40B4-BE49-F238E27FC236}">
              <a16:creationId xmlns:a16="http://schemas.microsoft.com/office/drawing/2014/main" id="{A5DF14FB-3FD3-110F-147E-A8A4CD5EC8B1}"/>
            </a:ext>
          </a:extLst>
        </xdr:cNvPr>
        <xdr:cNvSpPr/>
      </xdr:nvSpPr>
      <xdr:spPr>
        <a:xfrm>
          <a:off x="7658100" y="58261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E</a:t>
          </a:r>
        </a:p>
      </xdr:txBody>
    </xdr:sp>
    <xdr:clientData/>
  </xdr:twoCellAnchor>
  <xdr:twoCellAnchor editAs="absolute">
    <xdr:from>
      <xdr:col>51</xdr:col>
      <xdr:colOff>146914</xdr:colOff>
      <xdr:row>5</xdr:row>
      <xdr:rowOff>130175</xdr:rowOff>
    </xdr:from>
    <xdr:to>
      <xdr:col>55</xdr:col>
      <xdr:colOff>59745</xdr:colOff>
      <xdr:row>9</xdr:row>
      <xdr:rowOff>9526</xdr:rowOff>
    </xdr:to>
    <xdr:sp macro="" textlink="">
      <xdr:nvSpPr>
        <xdr:cNvPr id="73261" name="Exa189Z">
          <a:extLst>
            <a:ext uri="{FF2B5EF4-FFF2-40B4-BE49-F238E27FC236}">
              <a16:creationId xmlns:a16="http://schemas.microsoft.com/office/drawing/2014/main" id="{7F25CC2E-8C69-45DA-A582-627D3CE9D47E}"/>
            </a:ext>
          </a:extLst>
        </xdr:cNvPr>
        <xdr:cNvSpPr/>
      </xdr:nvSpPr>
      <xdr:spPr>
        <a:xfrm>
          <a:off x="7919314" y="103505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N</a:t>
          </a:r>
        </a:p>
      </xdr:txBody>
    </xdr:sp>
    <xdr:clientData/>
  </xdr:twoCellAnchor>
  <xdr:twoCellAnchor editAs="absolute">
    <xdr:from>
      <xdr:col>50</xdr:col>
      <xdr:colOff>38100</xdr:colOff>
      <xdr:row>8</xdr:row>
      <xdr:rowOff>39688</xdr:rowOff>
    </xdr:from>
    <xdr:to>
      <xdr:col>53</xdr:col>
      <xdr:colOff>103331</xdr:colOff>
      <xdr:row>11</xdr:row>
      <xdr:rowOff>100014</xdr:rowOff>
    </xdr:to>
    <xdr:sp macro="" textlink="">
      <xdr:nvSpPr>
        <xdr:cNvPr id="73262" name="Exa190Z">
          <a:extLst>
            <a:ext uri="{FF2B5EF4-FFF2-40B4-BE49-F238E27FC236}">
              <a16:creationId xmlns:a16="http://schemas.microsoft.com/office/drawing/2014/main" id="{0414035F-B413-B921-7551-A5E1FE2BBC91}"/>
            </a:ext>
          </a:extLst>
        </xdr:cNvPr>
        <xdr:cNvSpPr/>
      </xdr:nvSpPr>
      <xdr:spPr>
        <a:xfrm>
          <a:off x="7658100" y="148748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E</a:t>
          </a:r>
        </a:p>
      </xdr:txBody>
    </xdr:sp>
    <xdr:clientData/>
  </xdr:twoCellAnchor>
  <xdr:twoCellAnchor editAs="absolute">
    <xdr:from>
      <xdr:col>51</xdr:col>
      <xdr:colOff>146914</xdr:colOff>
      <xdr:row>10</xdr:row>
      <xdr:rowOff>130175</xdr:rowOff>
    </xdr:from>
    <xdr:to>
      <xdr:col>55</xdr:col>
      <xdr:colOff>59745</xdr:colOff>
      <xdr:row>14</xdr:row>
      <xdr:rowOff>9526</xdr:rowOff>
    </xdr:to>
    <xdr:sp macro="" textlink="">
      <xdr:nvSpPr>
        <xdr:cNvPr id="73263" name="Exa191Z">
          <a:extLst>
            <a:ext uri="{FF2B5EF4-FFF2-40B4-BE49-F238E27FC236}">
              <a16:creationId xmlns:a16="http://schemas.microsoft.com/office/drawing/2014/main" id="{F23A48A1-8A8D-2666-D0CD-859162A5923C}"/>
            </a:ext>
          </a:extLst>
        </xdr:cNvPr>
        <xdr:cNvSpPr/>
      </xdr:nvSpPr>
      <xdr:spPr>
        <a:xfrm>
          <a:off x="7919314" y="193992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A</a:t>
          </a:r>
        </a:p>
      </xdr:txBody>
    </xdr:sp>
    <xdr:clientData/>
  </xdr:twoCellAnchor>
  <xdr:twoCellAnchor editAs="absolute">
    <xdr:from>
      <xdr:col>50</xdr:col>
      <xdr:colOff>38100</xdr:colOff>
      <xdr:row>13</xdr:row>
      <xdr:rowOff>39688</xdr:rowOff>
    </xdr:from>
    <xdr:to>
      <xdr:col>53</xdr:col>
      <xdr:colOff>103331</xdr:colOff>
      <xdr:row>16</xdr:row>
      <xdr:rowOff>100014</xdr:rowOff>
    </xdr:to>
    <xdr:sp macro="" textlink="">
      <xdr:nvSpPr>
        <xdr:cNvPr id="73264" name="Exa192Z">
          <a:extLst>
            <a:ext uri="{FF2B5EF4-FFF2-40B4-BE49-F238E27FC236}">
              <a16:creationId xmlns:a16="http://schemas.microsoft.com/office/drawing/2014/main" id="{E2F18B38-042B-1895-E0B0-1117807F490E}"/>
            </a:ext>
          </a:extLst>
        </xdr:cNvPr>
        <xdr:cNvSpPr/>
      </xdr:nvSpPr>
      <xdr:spPr>
        <a:xfrm>
          <a:off x="7658100" y="239236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I</a:t>
          </a:r>
        </a:p>
      </xdr:txBody>
    </xdr:sp>
    <xdr:clientData/>
  </xdr:twoCellAnchor>
  <xdr:twoCellAnchor editAs="absolute">
    <xdr:from>
      <xdr:col>51</xdr:col>
      <xdr:colOff>146914</xdr:colOff>
      <xdr:row>15</xdr:row>
      <xdr:rowOff>130175</xdr:rowOff>
    </xdr:from>
    <xdr:to>
      <xdr:col>55</xdr:col>
      <xdr:colOff>59745</xdr:colOff>
      <xdr:row>19</xdr:row>
      <xdr:rowOff>9526</xdr:rowOff>
    </xdr:to>
    <xdr:sp macro="" textlink="">
      <xdr:nvSpPr>
        <xdr:cNvPr id="73265" name="Exa193Z">
          <a:extLst>
            <a:ext uri="{FF2B5EF4-FFF2-40B4-BE49-F238E27FC236}">
              <a16:creationId xmlns:a16="http://schemas.microsoft.com/office/drawing/2014/main" id="{6EE6405F-52AE-9775-47B8-A4CD3A1B768A}"/>
            </a:ext>
          </a:extLst>
        </xdr:cNvPr>
        <xdr:cNvSpPr/>
      </xdr:nvSpPr>
      <xdr:spPr>
        <a:xfrm>
          <a:off x="7919314" y="284480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H</a:t>
          </a:r>
        </a:p>
      </xdr:txBody>
    </xdr:sp>
    <xdr:clientData/>
  </xdr:twoCellAnchor>
  <xdr:twoCellAnchor editAs="absolute">
    <xdr:from>
      <xdr:col>50</xdr:col>
      <xdr:colOff>38100</xdr:colOff>
      <xdr:row>18</xdr:row>
      <xdr:rowOff>39688</xdr:rowOff>
    </xdr:from>
    <xdr:to>
      <xdr:col>53</xdr:col>
      <xdr:colOff>103331</xdr:colOff>
      <xdr:row>21</xdr:row>
      <xdr:rowOff>100014</xdr:rowOff>
    </xdr:to>
    <xdr:sp macro="" textlink="">
      <xdr:nvSpPr>
        <xdr:cNvPr id="73266" name="Exa194Z">
          <a:extLst>
            <a:ext uri="{FF2B5EF4-FFF2-40B4-BE49-F238E27FC236}">
              <a16:creationId xmlns:a16="http://schemas.microsoft.com/office/drawing/2014/main" id="{A30E5DF6-445D-4CDB-A856-529173FF6555}"/>
            </a:ext>
          </a:extLst>
        </xdr:cNvPr>
        <xdr:cNvSpPr/>
      </xdr:nvSpPr>
      <xdr:spPr>
        <a:xfrm>
          <a:off x="7658100" y="329723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N</a:t>
          </a:r>
        </a:p>
      </xdr:txBody>
    </xdr:sp>
    <xdr:clientData/>
  </xdr:twoCellAnchor>
  <xdr:twoCellAnchor editAs="absolute">
    <xdr:from>
      <xdr:col>51</xdr:col>
      <xdr:colOff>146914</xdr:colOff>
      <xdr:row>20</xdr:row>
      <xdr:rowOff>130175</xdr:rowOff>
    </xdr:from>
    <xdr:to>
      <xdr:col>55</xdr:col>
      <xdr:colOff>59745</xdr:colOff>
      <xdr:row>24</xdr:row>
      <xdr:rowOff>9526</xdr:rowOff>
    </xdr:to>
    <xdr:sp macro="" textlink="">
      <xdr:nvSpPr>
        <xdr:cNvPr id="73267" name="Exa195Z">
          <a:extLst>
            <a:ext uri="{FF2B5EF4-FFF2-40B4-BE49-F238E27FC236}">
              <a16:creationId xmlns:a16="http://schemas.microsoft.com/office/drawing/2014/main" id="{3580EE00-20C4-71AB-F62E-37BA6138E500}"/>
            </a:ext>
          </a:extLst>
        </xdr:cNvPr>
        <xdr:cNvSpPr/>
      </xdr:nvSpPr>
      <xdr:spPr>
        <a:xfrm>
          <a:off x="7919314" y="374967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00FF0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T</a:t>
          </a:r>
        </a:p>
      </xdr:txBody>
    </xdr:sp>
    <xdr:clientData/>
  </xdr:twoCellAnchor>
  <xdr:twoCellAnchor editAs="absolute">
    <xdr:from>
      <xdr:col>53</xdr:col>
      <xdr:colOff>103327</xdr:colOff>
      <xdr:row>23</xdr:row>
      <xdr:rowOff>39688</xdr:rowOff>
    </xdr:from>
    <xdr:to>
      <xdr:col>57</xdr:col>
      <xdr:colOff>16158</xdr:colOff>
      <xdr:row>26</xdr:row>
      <xdr:rowOff>100014</xdr:rowOff>
    </xdr:to>
    <xdr:sp macro="" textlink="">
      <xdr:nvSpPr>
        <xdr:cNvPr id="73268" name="Exa196Z">
          <a:extLst>
            <a:ext uri="{FF2B5EF4-FFF2-40B4-BE49-F238E27FC236}">
              <a16:creationId xmlns:a16="http://schemas.microsoft.com/office/drawing/2014/main" id="{AC41BA19-BF24-3558-F710-933F6E72FF21}"/>
            </a:ext>
          </a:extLst>
        </xdr:cNvPr>
        <xdr:cNvSpPr/>
      </xdr:nvSpPr>
      <xdr:spPr>
        <a:xfrm>
          <a:off x="8180527" y="420211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U</a:t>
          </a:r>
        </a:p>
      </xdr:txBody>
    </xdr:sp>
    <xdr:clientData/>
  </xdr:twoCellAnchor>
  <xdr:twoCellAnchor editAs="absolute">
    <xdr:from>
      <xdr:col>51</xdr:col>
      <xdr:colOff>146914</xdr:colOff>
      <xdr:row>25</xdr:row>
      <xdr:rowOff>130175</xdr:rowOff>
    </xdr:from>
    <xdr:to>
      <xdr:col>55</xdr:col>
      <xdr:colOff>59745</xdr:colOff>
      <xdr:row>29</xdr:row>
      <xdr:rowOff>9526</xdr:rowOff>
    </xdr:to>
    <xdr:sp macro="" textlink="">
      <xdr:nvSpPr>
        <xdr:cNvPr id="73269" name="Exa197Z">
          <a:extLst>
            <a:ext uri="{FF2B5EF4-FFF2-40B4-BE49-F238E27FC236}">
              <a16:creationId xmlns:a16="http://schemas.microsoft.com/office/drawing/2014/main" id="{660560FD-3A5F-286C-E694-FC427B3F0376}"/>
            </a:ext>
          </a:extLst>
        </xdr:cNvPr>
        <xdr:cNvSpPr/>
      </xdr:nvSpPr>
      <xdr:spPr>
        <a:xfrm>
          <a:off x="7919314" y="465455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U</a:t>
          </a:r>
        </a:p>
      </xdr:txBody>
    </xdr:sp>
    <xdr:clientData/>
  </xdr:twoCellAnchor>
  <xdr:twoCellAnchor editAs="absolute">
    <xdr:from>
      <xdr:col>51</xdr:col>
      <xdr:colOff>146914</xdr:colOff>
      <xdr:row>30</xdr:row>
      <xdr:rowOff>130175</xdr:rowOff>
    </xdr:from>
    <xdr:to>
      <xdr:col>55</xdr:col>
      <xdr:colOff>59745</xdr:colOff>
      <xdr:row>34</xdr:row>
      <xdr:rowOff>9526</xdr:rowOff>
    </xdr:to>
    <xdr:sp macro="" textlink="">
      <xdr:nvSpPr>
        <xdr:cNvPr id="73270" name="Exa199Z">
          <a:extLst>
            <a:ext uri="{FF2B5EF4-FFF2-40B4-BE49-F238E27FC236}">
              <a16:creationId xmlns:a16="http://schemas.microsoft.com/office/drawing/2014/main" id="{CDA7A289-653D-93C5-FC8A-089BCAC0BB4A}"/>
            </a:ext>
          </a:extLst>
        </xdr:cNvPr>
        <xdr:cNvSpPr/>
      </xdr:nvSpPr>
      <xdr:spPr>
        <a:xfrm>
          <a:off x="7919314" y="555942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E</a:t>
          </a:r>
        </a:p>
      </xdr:txBody>
    </xdr:sp>
    <xdr:clientData/>
  </xdr:twoCellAnchor>
  <xdr:twoCellAnchor editAs="absolute">
    <xdr:from>
      <xdr:col>53</xdr:col>
      <xdr:colOff>103327</xdr:colOff>
      <xdr:row>33</xdr:row>
      <xdr:rowOff>39688</xdr:rowOff>
    </xdr:from>
    <xdr:to>
      <xdr:col>57</xdr:col>
      <xdr:colOff>16158</xdr:colOff>
      <xdr:row>36</xdr:row>
      <xdr:rowOff>100014</xdr:rowOff>
    </xdr:to>
    <xdr:sp macro="" textlink="">
      <xdr:nvSpPr>
        <xdr:cNvPr id="73271" name="Exa200Z">
          <a:extLst>
            <a:ext uri="{FF2B5EF4-FFF2-40B4-BE49-F238E27FC236}">
              <a16:creationId xmlns:a16="http://schemas.microsoft.com/office/drawing/2014/main" id="{BD22AC49-2581-6ECD-B7DC-1B0C2FF5ABA9}"/>
            </a:ext>
          </a:extLst>
        </xdr:cNvPr>
        <xdr:cNvSpPr/>
      </xdr:nvSpPr>
      <xdr:spPr>
        <a:xfrm>
          <a:off x="8180527" y="601186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O</a:t>
          </a:r>
        </a:p>
      </xdr:txBody>
    </xdr:sp>
    <xdr:clientData/>
  </xdr:twoCellAnchor>
  <xdr:twoCellAnchor editAs="absolute">
    <xdr:from>
      <xdr:col>51</xdr:col>
      <xdr:colOff>146914</xdr:colOff>
      <xdr:row>35</xdr:row>
      <xdr:rowOff>130175</xdr:rowOff>
    </xdr:from>
    <xdr:to>
      <xdr:col>55</xdr:col>
      <xdr:colOff>59745</xdr:colOff>
      <xdr:row>39</xdr:row>
      <xdr:rowOff>9526</xdr:rowOff>
    </xdr:to>
    <xdr:sp macro="" textlink="">
      <xdr:nvSpPr>
        <xdr:cNvPr id="73272" name="Exa201Z">
          <a:extLst>
            <a:ext uri="{FF2B5EF4-FFF2-40B4-BE49-F238E27FC236}">
              <a16:creationId xmlns:a16="http://schemas.microsoft.com/office/drawing/2014/main" id="{9C37C2EE-0399-02CB-1FDD-BA0C0AFA812E}"/>
            </a:ext>
          </a:extLst>
        </xdr:cNvPr>
        <xdr:cNvSpPr/>
      </xdr:nvSpPr>
      <xdr:spPr>
        <a:xfrm>
          <a:off x="7919314" y="646430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S</a:t>
          </a:r>
        </a:p>
      </xdr:txBody>
    </xdr:sp>
    <xdr:clientData/>
  </xdr:twoCellAnchor>
  <xdr:twoCellAnchor editAs="absolute">
    <xdr:from>
      <xdr:col>53</xdr:col>
      <xdr:colOff>103327</xdr:colOff>
      <xdr:row>38</xdr:row>
      <xdr:rowOff>39688</xdr:rowOff>
    </xdr:from>
    <xdr:to>
      <xdr:col>57</xdr:col>
      <xdr:colOff>16158</xdr:colOff>
      <xdr:row>41</xdr:row>
      <xdr:rowOff>100014</xdr:rowOff>
    </xdr:to>
    <xdr:sp macro="" textlink="">
      <xdr:nvSpPr>
        <xdr:cNvPr id="73273" name="Exa202Z">
          <a:extLst>
            <a:ext uri="{FF2B5EF4-FFF2-40B4-BE49-F238E27FC236}">
              <a16:creationId xmlns:a16="http://schemas.microsoft.com/office/drawing/2014/main" id="{E647E4B6-D660-FB0F-7661-D261D93C7A77}"/>
            </a:ext>
          </a:extLst>
        </xdr:cNvPr>
        <xdr:cNvSpPr/>
      </xdr:nvSpPr>
      <xdr:spPr>
        <a:xfrm>
          <a:off x="8180527" y="691673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Y</a:t>
          </a:r>
        </a:p>
      </xdr:txBody>
    </xdr:sp>
    <xdr:clientData/>
  </xdr:twoCellAnchor>
  <xdr:twoCellAnchor editAs="absolute">
    <xdr:from>
      <xdr:col>51</xdr:col>
      <xdr:colOff>146914</xdr:colOff>
      <xdr:row>40</xdr:row>
      <xdr:rowOff>130175</xdr:rowOff>
    </xdr:from>
    <xdr:to>
      <xdr:col>55</xdr:col>
      <xdr:colOff>59745</xdr:colOff>
      <xdr:row>44</xdr:row>
      <xdr:rowOff>9526</xdr:rowOff>
    </xdr:to>
    <xdr:sp macro="" textlink="">
      <xdr:nvSpPr>
        <xdr:cNvPr id="73274" name="Exa203Z">
          <a:extLst>
            <a:ext uri="{FF2B5EF4-FFF2-40B4-BE49-F238E27FC236}">
              <a16:creationId xmlns:a16="http://schemas.microsoft.com/office/drawing/2014/main" id="{AFE2E69E-23B6-2553-3CA4-BE67822CF893}"/>
            </a:ext>
          </a:extLst>
        </xdr:cNvPr>
        <xdr:cNvSpPr/>
      </xdr:nvSpPr>
      <xdr:spPr>
        <a:xfrm>
          <a:off x="7919314" y="736917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A</a:t>
          </a:r>
        </a:p>
      </xdr:txBody>
    </xdr:sp>
    <xdr:clientData/>
  </xdr:twoCellAnchor>
  <xdr:twoCellAnchor editAs="absolute">
    <xdr:from>
      <xdr:col>53</xdr:col>
      <xdr:colOff>103327</xdr:colOff>
      <xdr:row>3</xdr:row>
      <xdr:rowOff>39688</xdr:rowOff>
    </xdr:from>
    <xdr:to>
      <xdr:col>57</xdr:col>
      <xdr:colOff>16158</xdr:colOff>
      <xdr:row>6</xdr:row>
      <xdr:rowOff>100014</xdr:rowOff>
    </xdr:to>
    <xdr:sp macro="" textlink="">
      <xdr:nvSpPr>
        <xdr:cNvPr id="73275" name="Exa204Z">
          <a:extLst>
            <a:ext uri="{FF2B5EF4-FFF2-40B4-BE49-F238E27FC236}">
              <a16:creationId xmlns:a16="http://schemas.microsoft.com/office/drawing/2014/main" id="{1BC78CC4-DA98-A34F-0453-63ADE051F402}"/>
            </a:ext>
          </a:extLst>
        </xdr:cNvPr>
        <xdr:cNvSpPr/>
      </xdr:nvSpPr>
      <xdr:spPr>
        <a:xfrm>
          <a:off x="8180527" y="58261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P</a:t>
          </a:r>
        </a:p>
      </xdr:txBody>
    </xdr:sp>
    <xdr:clientData/>
  </xdr:twoCellAnchor>
  <xdr:twoCellAnchor editAs="absolute">
    <xdr:from>
      <xdr:col>55</xdr:col>
      <xdr:colOff>59741</xdr:colOff>
      <xdr:row>5</xdr:row>
      <xdr:rowOff>130175</xdr:rowOff>
    </xdr:from>
    <xdr:to>
      <xdr:col>58</xdr:col>
      <xdr:colOff>124972</xdr:colOff>
      <xdr:row>9</xdr:row>
      <xdr:rowOff>9526</xdr:rowOff>
    </xdr:to>
    <xdr:sp macro="" textlink="">
      <xdr:nvSpPr>
        <xdr:cNvPr id="73276" name="Exa205Z">
          <a:extLst>
            <a:ext uri="{FF2B5EF4-FFF2-40B4-BE49-F238E27FC236}">
              <a16:creationId xmlns:a16="http://schemas.microsoft.com/office/drawing/2014/main" id="{DE22FD44-7930-9259-2032-F47EE9AAB541}"/>
            </a:ext>
          </a:extLst>
        </xdr:cNvPr>
        <xdr:cNvSpPr/>
      </xdr:nvSpPr>
      <xdr:spPr>
        <a:xfrm>
          <a:off x="8441741" y="103505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E</a:t>
          </a:r>
        </a:p>
      </xdr:txBody>
    </xdr:sp>
    <xdr:clientData/>
  </xdr:twoCellAnchor>
  <xdr:twoCellAnchor editAs="absolute">
    <xdr:from>
      <xdr:col>55</xdr:col>
      <xdr:colOff>59741</xdr:colOff>
      <xdr:row>20</xdr:row>
      <xdr:rowOff>130175</xdr:rowOff>
    </xdr:from>
    <xdr:to>
      <xdr:col>58</xdr:col>
      <xdr:colOff>124972</xdr:colOff>
      <xdr:row>24</xdr:row>
      <xdr:rowOff>9526</xdr:rowOff>
    </xdr:to>
    <xdr:sp macro="" textlink="">
      <xdr:nvSpPr>
        <xdr:cNvPr id="73277" name="Exa211Z">
          <a:extLst>
            <a:ext uri="{FF2B5EF4-FFF2-40B4-BE49-F238E27FC236}">
              <a16:creationId xmlns:a16="http://schemas.microsoft.com/office/drawing/2014/main" id="{937353F2-B396-8576-DA1B-02524127AC75}"/>
            </a:ext>
          </a:extLst>
        </xdr:cNvPr>
        <xdr:cNvSpPr/>
      </xdr:nvSpPr>
      <xdr:spPr>
        <a:xfrm>
          <a:off x="8441741" y="374967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00FF0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L</a:t>
          </a:r>
        </a:p>
      </xdr:txBody>
    </xdr:sp>
    <xdr:clientData/>
  </xdr:twoCellAnchor>
  <xdr:twoCellAnchor editAs="absolute">
    <xdr:from>
      <xdr:col>57</xdr:col>
      <xdr:colOff>16154</xdr:colOff>
      <xdr:row>23</xdr:row>
      <xdr:rowOff>39688</xdr:rowOff>
    </xdr:from>
    <xdr:to>
      <xdr:col>60</xdr:col>
      <xdr:colOff>81385</xdr:colOff>
      <xdr:row>26</xdr:row>
      <xdr:rowOff>100014</xdr:rowOff>
    </xdr:to>
    <xdr:sp macro="" textlink="">
      <xdr:nvSpPr>
        <xdr:cNvPr id="73278" name="Exa212Z">
          <a:extLst>
            <a:ext uri="{FF2B5EF4-FFF2-40B4-BE49-F238E27FC236}">
              <a16:creationId xmlns:a16="http://schemas.microsoft.com/office/drawing/2014/main" id="{6E4B9C56-B2EC-A5BB-2885-00B702FBCFA8}"/>
            </a:ext>
          </a:extLst>
        </xdr:cNvPr>
        <xdr:cNvSpPr/>
      </xdr:nvSpPr>
      <xdr:spPr>
        <a:xfrm>
          <a:off x="8702954" y="420211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L</a:t>
          </a:r>
        </a:p>
      </xdr:txBody>
    </xdr:sp>
    <xdr:clientData/>
  </xdr:twoCellAnchor>
  <xdr:twoCellAnchor editAs="absolute">
    <xdr:from>
      <xdr:col>55</xdr:col>
      <xdr:colOff>59741</xdr:colOff>
      <xdr:row>25</xdr:row>
      <xdr:rowOff>130175</xdr:rowOff>
    </xdr:from>
    <xdr:to>
      <xdr:col>58</xdr:col>
      <xdr:colOff>124972</xdr:colOff>
      <xdr:row>29</xdr:row>
      <xdr:rowOff>9526</xdr:rowOff>
    </xdr:to>
    <xdr:sp macro="" textlink="">
      <xdr:nvSpPr>
        <xdr:cNvPr id="73279" name="Exa213Z">
          <a:extLst>
            <a:ext uri="{FF2B5EF4-FFF2-40B4-BE49-F238E27FC236}">
              <a16:creationId xmlns:a16="http://schemas.microsoft.com/office/drawing/2014/main" id="{70D0CEA9-A38F-6AEF-3E2A-2213D5DA0F83}"/>
            </a:ext>
          </a:extLst>
        </xdr:cNvPr>
        <xdr:cNvSpPr/>
      </xdr:nvSpPr>
      <xdr:spPr>
        <a:xfrm>
          <a:off x="8441741" y="465455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A</a:t>
          </a:r>
        </a:p>
      </xdr:txBody>
    </xdr:sp>
    <xdr:clientData/>
  </xdr:twoCellAnchor>
  <xdr:twoCellAnchor editAs="absolute">
    <xdr:from>
      <xdr:col>55</xdr:col>
      <xdr:colOff>59741</xdr:colOff>
      <xdr:row>30</xdr:row>
      <xdr:rowOff>130175</xdr:rowOff>
    </xdr:from>
    <xdr:to>
      <xdr:col>58</xdr:col>
      <xdr:colOff>124972</xdr:colOff>
      <xdr:row>34</xdr:row>
      <xdr:rowOff>9526</xdr:rowOff>
    </xdr:to>
    <xdr:sp macro="" textlink="">
      <xdr:nvSpPr>
        <xdr:cNvPr id="73280" name="Exa215Z">
          <a:extLst>
            <a:ext uri="{FF2B5EF4-FFF2-40B4-BE49-F238E27FC236}">
              <a16:creationId xmlns:a16="http://schemas.microsoft.com/office/drawing/2014/main" id="{291DCD2F-DCA0-1968-76AB-660449F6EA8F}"/>
            </a:ext>
          </a:extLst>
        </xdr:cNvPr>
        <xdr:cNvSpPr/>
      </xdr:nvSpPr>
      <xdr:spPr>
        <a:xfrm>
          <a:off x="8441741" y="555942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H</a:t>
          </a:r>
        </a:p>
      </xdr:txBody>
    </xdr:sp>
    <xdr:clientData/>
  </xdr:twoCellAnchor>
  <xdr:twoCellAnchor editAs="absolute">
    <xdr:from>
      <xdr:col>57</xdr:col>
      <xdr:colOff>16154</xdr:colOff>
      <xdr:row>33</xdr:row>
      <xdr:rowOff>39688</xdr:rowOff>
    </xdr:from>
    <xdr:to>
      <xdr:col>60</xdr:col>
      <xdr:colOff>81385</xdr:colOff>
      <xdr:row>36</xdr:row>
      <xdr:rowOff>100014</xdr:rowOff>
    </xdr:to>
    <xdr:sp macro="" textlink="">
      <xdr:nvSpPr>
        <xdr:cNvPr id="73281" name="Exa216Z">
          <a:extLst>
            <a:ext uri="{FF2B5EF4-FFF2-40B4-BE49-F238E27FC236}">
              <a16:creationId xmlns:a16="http://schemas.microsoft.com/office/drawing/2014/main" id="{27328480-ABF3-8856-B8D1-7B42D7713559}"/>
            </a:ext>
          </a:extLst>
        </xdr:cNvPr>
        <xdr:cNvSpPr/>
      </xdr:nvSpPr>
      <xdr:spPr>
        <a:xfrm>
          <a:off x="8702954" y="601186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C</a:t>
          </a:r>
        </a:p>
      </xdr:txBody>
    </xdr:sp>
    <xdr:clientData/>
  </xdr:twoCellAnchor>
  <xdr:twoCellAnchor editAs="absolute">
    <xdr:from>
      <xdr:col>55</xdr:col>
      <xdr:colOff>59741</xdr:colOff>
      <xdr:row>35</xdr:row>
      <xdr:rowOff>130175</xdr:rowOff>
    </xdr:from>
    <xdr:to>
      <xdr:col>58</xdr:col>
      <xdr:colOff>124972</xdr:colOff>
      <xdr:row>39</xdr:row>
      <xdr:rowOff>9526</xdr:rowOff>
    </xdr:to>
    <xdr:sp macro="" textlink="">
      <xdr:nvSpPr>
        <xdr:cNvPr id="73282" name="Exa217Z">
          <a:extLst>
            <a:ext uri="{FF2B5EF4-FFF2-40B4-BE49-F238E27FC236}">
              <a16:creationId xmlns:a16="http://schemas.microsoft.com/office/drawing/2014/main" id="{698B7276-D896-AADE-4F10-7FD4100EE943}"/>
            </a:ext>
          </a:extLst>
        </xdr:cNvPr>
        <xdr:cNvSpPr/>
      </xdr:nvSpPr>
      <xdr:spPr>
        <a:xfrm>
          <a:off x="8441741" y="646430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Q</a:t>
          </a:r>
        </a:p>
      </xdr:txBody>
    </xdr:sp>
    <xdr:clientData/>
  </xdr:twoCellAnchor>
  <xdr:twoCellAnchor editAs="absolute">
    <xdr:from>
      <xdr:col>57</xdr:col>
      <xdr:colOff>16154</xdr:colOff>
      <xdr:row>38</xdr:row>
      <xdr:rowOff>39688</xdr:rowOff>
    </xdr:from>
    <xdr:to>
      <xdr:col>60</xdr:col>
      <xdr:colOff>81385</xdr:colOff>
      <xdr:row>41</xdr:row>
      <xdr:rowOff>100014</xdr:rowOff>
    </xdr:to>
    <xdr:sp macro="" textlink="">
      <xdr:nvSpPr>
        <xdr:cNvPr id="73283" name="Exa218Z">
          <a:extLst>
            <a:ext uri="{FF2B5EF4-FFF2-40B4-BE49-F238E27FC236}">
              <a16:creationId xmlns:a16="http://schemas.microsoft.com/office/drawing/2014/main" id="{256672B4-D3B3-F813-9DD0-B473D66D109B}"/>
            </a:ext>
          </a:extLst>
        </xdr:cNvPr>
        <xdr:cNvSpPr/>
      </xdr:nvSpPr>
      <xdr:spPr>
        <a:xfrm>
          <a:off x="8702954" y="691673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T</a:t>
          </a:r>
        </a:p>
      </xdr:txBody>
    </xdr:sp>
    <xdr:clientData/>
  </xdr:twoCellAnchor>
  <xdr:twoCellAnchor editAs="absolute">
    <xdr:from>
      <xdr:col>57</xdr:col>
      <xdr:colOff>16154</xdr:colOff>
      <xdr:row>3</xdr:row>
      <xdr:rowOff>39688</xdr:rowOff>
    </xdr:from>
    <xdr:to>
      <xdr:col>60</xdr:col>
      <xdr:colOff>81385</xdr:colOff>
      <xdr:row>6</xdr:row>
      <xdr:rowOff>100014</xdr:rowOff>
    </xdr:to>
    <xdr:sp macro="" textlink="">
      <xdr:nvSpPr>
        <xdr:cNvPr id="73284" name="Exa219Z">
          <a:extLst>
            <a:ext uri="{FF2B5EF4-FFF2-40B4-BE49-F238E27FC236}">
              <a16:creationId xmlns:a16="http://schemas.microsoft.com/office/drawing/2014/main" id="{F374ACA8-2BF5-D3C8-68DE-6289C5929E5E}"/>
            </a:ext>
          </a:extLst>
        </xdr:cNvPr>
        <xdr:cNvSpPr/>
      </xdr:nvSpPr>
      <xdr:spPr>
        <a:xfrm>
          <a:off x="8702954" y="58261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E</a:t>
          </a:r>
        </a:p>
      </xdr:txBody>
    </xdr:sp>
    <xdr:clientData/>
  </xdr:twoCellAnchor>
  <xdr:twoCellAnchor editAs="absolute">
    <xdr:from>
      <xdr:col>58</xdr:col>
      <xdr:colOff>124968</xdr:colOff>
      <xdr:row>5</xdr:row>
      <xdr:rowOff>130175</xdr:rowOff>
    </xdr:from>
    <xdr:to>
      <xdr:col>62</xdr:col>
      <xdr:colOff>37799</xdr:colOff>
      <xdr:row>9</xdr:row>
      <xdr:rowOff>9526</xdr:rowOff>
    </xdr:to>
    <xdr:sp macro="" textlink="">
      <xdr:nvSpPr>
        <xdr:cNvPr id="73285" name="Exa220Z">
          <a:extLst>
            <a:ext uri="{FF2B5EF4-FFF2-40B4-BE49-F238E27FC236}">
              <a16:creationId xmlns:a16="http://schemas.microsoft.com/office/drawing/2014/main" id="{C5FFB6C4-6FEF-0076-2916-7B3224F889FF}"/>
            </a:ext>
          </a:extLst>
        </xdr:cNvPr>
        <xdr:cNvSpPr/>
      </xdr:nvSpPr>
      <xdr:spPr>
        <a:xfrm>
          <a:off x="8964168" y="103505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O</a:t>
          </a:r>
        </a:p>
      </xdr:txBody>
    </xdr:sp>
    <xdr:clientData/>
  </xdr:twoCellAnchor>
  <xdr:twoCellAnchor editAs="absolute">
    <xdr:from>
      <xdr:col>57</xdr:col>
      <xdr:colOff>16154</xdr:colOff>
      <xdr:row>8</xdr:row>
      <xdr:rowOff>39688</xdr:rowOff>
    </xdr:from>
    <xdr:to>
      <xdr:col>60</xdr:col>
      <xdr:colOff>81385</xdr:colOff>
      <xdr:row>11</xdr:row>
      <xdr:rowOff>100014</xdr:rowOff>
    </xdr:to>
    <xdr:sp macro="" textlink="">
      <xdr:nvSpPr>
        <xdr:cNvPr id="73286" name="Exa221Z">
          <a:extLst>
            <a:ext uri="{FF2B5EF4-FFF2-40B4-BE49-F238E27FC236}">
              <a16:creationId xmlns:a16="http://schemas.microsoft.com/office/drawing/2014/main" id="{A681AFD3-8330-C81C-5577-16E19C3318B1}"/>
            </a:ext>
          </a:extLst>
        </xdr:cNvPr>
        <xdr:cNvSpPr/>
      </xdr:nvSpPr>
      <xdr:spPr>
        <a:xfrm>
          <a:off x="8702954" y="148748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E</a:t>
          </a:r>
        </a:p>
      </xdr:txBody>
    </xdr:sp>
    <xdr:clientData/>
  </xdr:twoCellAnchor>
  <xdr:twoCellAnchor editAs="absolute">
    <xdr:from>
      <xdr:col>58</xdr:col>
      <xdr:colOff>124968</xdr:colOff>
      <xdr:row>10</xdr:row>
      <xdr:rowOff>130175</xdr:rowOff>
    </xdr:from>
    <xdr:to>
      <xdr:col>62</xdr:col>
      <xdr:colOff>37799</xdr:colOff>
      <xdr:row>14</xdr:row>
      <xdr:rowOff>9526</xdr:rowOff>
    </xdr:to>
    <xdr:sp macro="" textlink="">
      <xdr:nvSpPr>
        <xdr:cNvPr id="73287" name="Exa222Z">
          <a:extLst>
            <a:ext uri="{FF2B5EF4-FFF2-40B4-BE49-F238E27FC236}">
              <a16:creationId xmlns:a16="http://schemas.microsoft.com/office/drawing/2014/main" id="{029A0E0E-7648-D71A-23F2-27A902A69656}"/>
            </a:ext>
          </a:extLst>
        </xdr:cNvPr>
        <xdr:cNvSpPr/>
      </xdr:nvSpPr>
      <xdr:spPr>
        <a:xfrm>
          <a:off x="8964168" y="193992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R</a:t>
          </a:r>
        </a:p>
      </xdr:txBody>
    </xdr:sp>
    <xdr:clientData/>
  </xdr:twoCellAnchor>
  <xdr:twoCellAnchor editAs="absolute">
    <xdr:from>
      <xdr:col>57</xdr:col>
      <xdr:colOff>16154</xdr:colOff>
      <xdr:row>13</xdr:row>
      <xdr:rowOff>39688</xdr:rowOff>
    </xdr:from>
    <xdr:to>
      <xdr:col>60</xdr:col>
      <xdr:colOff>81385</xdr:colOff>
      <xdr:row>16</xdr:row>
      <xdr:rowOff>100014</xdr:rowOff>
    </xdr:to>
    <xdr:sp macro="" textlink="">
      <xdr:nvSpPr>
        <xdr:cNvPr id="73288" name="Exa223Z">
          <a:extLst>
            <a:ext uri="{FF2B5EF4-FFF2-40B4-BE49-F238E27FC236}">
              <a16:creationId xmlns:a16="http://schemas.microsoft.com/office/drawing/2014/main" id="{CC818126-CC99-2479-48BB-908608A85306}"/>
            </a:ext>
          </a:extLst>
        </xdr:cNvPr>
        <xdr:cNvSpPr/>
      </xdr:nvSpPr>
      <xdr:spPr>
        <a:xfrm>
          <a:off x="8702954" y="239236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G</a:t>
          </a:r>
        </a:p>
      </xdr:txBody>
    </xdr:sp>
    <xdr:clientData/>
  </xdr:twoCellAnchor>
  <xdr:twoCellAnchor editAs="absolute">
    <xdr:from>
      <xdr:col>58</xdr:col>
      <xdr:colOff>124968</xdr:colOff>
      <xdr:row>15</xdr:row>
      <xdr:rowOff>130175</xdr:rowOff>
    </xdr:from>
    <xdr:to>
      <xdr:col>62</xdr:col>
      <xdr:colOff>37799</xdr:colOff>
      <xdr:row>19</xdr:row>
      <xdr:rowOff>9526</xdr:rowOff>
    </xdr:to>
    <xdr:sp macro="" textlink="">
      <xdr:nvSpPr>
        <xdr:cNvPr id="73289" name="Exa224Z">
          <a:extLst>
            <a:ext uri="{FF2B5EF4-FFF2-40B4-BE49-F238E27FC236}">
              <a16:creationId xmlns:a16="http://schemas.microsoft.com/office/drawing/2014/main" id="{F454CAEE-D150-7DD9-D096-376A7B560A3F}"/>
            </a:ext>
          </a:extLst>
        </xdr:cNvPr>
        <xdr:cNvSpPr/>
      </xdr:nvSpPr>
      <xdr:spPr>
        <a:xfrm>
          <a:off x="8964168" y="284480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E</a:t>
          </a:r>
        </a:p>
      </xdr:txBody>
    </xdr:sp>
    <xdr:clientData/>
  </xdr:twoCellAnchor>
  <xdr:twoCellAnchor editAs="absolute">
    <xdr:from>
      <xdr:col>57</xdr:col>
      <xdr:colOff>16154</xdr:colOff>
      <xdr:row>18</xdr:row>
      <xdr:rowOff>39688</xdr:rowOff>
    </xdr:from>
    <xdr:to>
      <xdr:col>60</xdr:col>
      <xdr:colOff>81385</xdr:colOff>
      <xdr:row>21</xdr:row>
      <xdr:rowOff>100014</xdr:rowOff>
    </xdr:to>
    <xdr:sp macro="" textlink="">
      <xdr:nvSpPr>
        <xdr:cNvPr id="73290" name="Exa225Z">
          <a:extLst>
            <a:ext uri="{FF2B5EF4-FFF2-40B4-BE49-F238E27FC236}">
              <a16:creationId xmlns:a16="http://schemas.microsoft.com/office/drawing/2014/main" id="{F4EC0334-0B65-24A6-9CA8-99D87357B94A}"/>
            </a:ext>
          </a:extLst>
        </xdr:cNvPr>
        <xdr:cNvSpPr/>
      </xdr:nvSpPr>
      <xdr:spPr>
        <a:xfrm>
          <a:off x="8702954" y="329723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E</a:t>
          </a:r>
        </a:p>
      </xdr:txBody>
    </xdr:sp>
    <xdr:clientData/>
  </xdr:twoCellAnchor>
  <xdr:twoCellAnchor editAs="absolute">
    <xdr:from>
      <xdr:col>58</xdr:col>
      <xdr:colOff>124968</xdr:colOff>
      <xdr:row>20</xdr:row>
      <xdr:rowOff>130175</xdr:rowOff>
    </xdr:from>
    <xdr:to>
      <xdr:col>62</xdr:col>
      <xdr:colOff>37799</xdr:colOff>
      <xdr:row>24</xdr:row>
      <xdr:rowOff>9526</xdr:rowOff>
    </xdr:to>
    <xdr:sp macro="" textlink="">
      <xdr:nvSpPr>
        <xdr:cNvPr id="73291" name="Exa226Z">
          <a:extLst>
            <a:ext uri="{FF2B5EF4-FFF2-40B4-BE49-F238E27FC236}">
              <a16:creationId xmlns:a16="http://schemas.microsoft.com/office/drawing/2014/main" id="{9063F59F-698F-1EC4-5C26-29637DD33D05}"/>
            </a:ext>
          </a:extLst>
        </xdr:cNvPr>
        <xdr:cNvSpPr/>
      </xdr:nvSpPr>
      <xdr:spPr>
        <a:xfrm>
          <a:off x="8964168" y="374967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00FF0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S</a:t>
          </a:r>
        </a:p>
      </xdr:txBody>
    </xdr:sp>
    <xdr:clientData/>
  </xdr:twoCellAnchor>
  <xdr:twoCellAnchor editAs="absolute">
    <xdr:from>
      <xdr:col>60</xdr:col>
      <xdr:colOff>81382</xdr:colOff>
      <xdr:row>23</xdr:row>
      <xdr:rowOff>39688</xdr:rowOff>
    </xdr:from>
    <xdr:to>
      <xdr:col>63</xdr:col>
      <xdr:colOff>146613</xdr:colOff>
      <xdr:row>26</xdr:row>
      <xdr:rowOff>100014</xdr:rowOff>
    </xdr:to>
    <xdr:sp macro="" textlink="">
      <xdr:nvSpPr>
        <xdr:cNvPr id="73292" name="Exa227Z">
          <a:extLst>
            <a:ext uri="{FF2B5EF4-FFF2-40B4-BE49-F238E27FC236}">
              <a16:creationId xmlns:a16="http://schemas.microsoft.com/office/drawing/2014/main" id="{14DBC0B6-0143-D5EA-6162-F8EAC8401B53}"/>
            </a:ext>
          </a:extLst>
        </xdr:cNvPr>
        <xdr:cNvSpPr/>
      </xdr:nvSpPr>
      <xdr:spPr>
        <a:xfrm>
          <a:off x="9225382" y="420211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T</a:t>
          </a:r>
        </a:p>
      </xdr:txBody>
    </xdr:sp>
    <xdr:clientData/>
  </xdr:twoCellAnchor>
  <xdr:twoCellAnchor editAs="absolute">
    <xdr:from>
      <xdr:col>58</xdr:col>
      <xdr:colOff>124968</xdr:colOff>
      <xdr:row>25</xdr:row>
      <xdr:rowOff>130175</xdr:rowOff>
    </xdr:from>
    <xdr:to>
      <xdr:col>62</xdr:col>
      <xdr:colOff>37799</xdr:colOff>
      <xdr:row>29</xdr:row>
      <xdr:rowOff>9526</xdr:rowOff>
    </xdr:to>
    <xdr:sp macro="" textlink="">
      <xdr:nvSpPr>
        <xdr:cNvPr id="73293" name="Exa228Z">
          <a:extLst>
            <a:ext uri="{FF2B5EF4-FFF2-40B4-BE49-F238E27FC236}">
              <a16:creationId xmlns:a16="http://schemas.microsoft.com/office/drawing/2014/main" id="{D741FF72-9D62-2B34-046F-49FCFF58CDAC}"/>
            </a:ext>
          </a:extLst>
        </xdr:cNvPr>
        <xdr:cNvSpPr/>
      </xdr:nvSpPr>
      <xdr:spPr>
        <a:xfrm>
          <a:off x="8964168" y="465455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D</a:t>
          </a:r>
        </a:p>
      </xdr:txBody>
    </xdr:sp>
    <xdr:clientData/>
  </xdr:twoCellAnchor>
  <xdr:twoCellAnchor editAs="absolute">
    <xdr:from>
      <xdr:col>58</xdr:col>
      <xdr:colOff>124968</xdr:colOff>
      <xdr:row>30</xdr:row>
      <xdr:rowOff>130175</xdr:rowOff>
    </xdr:from>
    <xdr:to>
      <xdr:col>62</xdr:col>
      <xdr:colOff>37799</xdr:colOff>
      <xdr:row>34</xdr:row>
      <xdr:rowOff>9526</xdr:rowOff>
    </xdr:to>
    <xdr:sp macro="" textlink="">
      <xdr:nvSpPr>
        <xdr:cNvPr id="73294" name="Exa230Z">
          <a:extLst>
            <a:ext uri="{FF2B5EF4-FFF2-40B4-BE49-F238E27FC236}">
              <a16:creationId xmlns:a16="http://schemas.microsoft.com/office/drawing/2014/main" id="{463DF5BB-B7F2-AEC0-52A2-9E1502ADAE6D}"/>
            </a:ext>
          </a:extLst>
        </xdr:cNvPr>
        <xdr:cNvSpPr/>
      </xdr:nvSpPr>
      <xdr:spPr>
        <a:xfrm>
          <a:off x="8964168" y="555942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N</a:t>
          </a:r>
        </a:p>
      </xdr:txBody>
    </xdr:sp>
    <xdr:clientData/>
  </xdr:twoCellAnchor>
  <xdr:twoCellAnchor editAs="absolute">
    <xdr:from>
      <xdr:col>60</xdr:col>
      <xdr:colOff>81382</xdr:colOff>
      <xdr:row>33</xdr:row>
      <xdr:rowOff>39688</xdr:rowOff>
    </xdr:from>
    <xdr:to>
      <xdr:col>63</xdr:col>
      <xdr:colOff>146613</xdr:colOff>
      <xdr:row>36</xdr:row>
      <xdr:rowOff>100014</xdr:rowOff>
    </xdr:to>
    <xdr:sp macro="" textlink="">
      <xdr:nvSpPr>
        <xdr:cNvPr id="73295" name="Exa231Z">
          <a:extLst>
            <a:ext uri="{FF2B5EF4-FFF2-40B4-BE49-F238E27FC236}">
              <a16:creationId xmlns:a16="http://schemas.microsoft.com/office/drawing/2014/main" id="{7E4CFCCF-4C22-EE05-9D3C-372F87E7A1A3}"/>
            </a:ext>
          </a:extLst>
        </xdr:cNvPr>
        <xdr:cNvSpPr/>
      </xdr:nvSpPr>
      <xdr:spPr>
        <a:xfrm>
          <a:off x="9225382" y="601186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B</a:t>
          </a:r>
        </a:p>
      </xdr:txBody>
    </xdr:sp>
    <xdr:clientData/>
  </xdr:twoCellAnchor>
  <xdr:twoCellAnchor editAs="absolute">
    <xdr:from>
      <xdr:col>58</xdr:col>
      <xdr:colOff>124968</xdr:colOff>
      <xdr:row>35</xdr:row>
      <xdr:rowOff>130175</xdr:rowOff>
    </xdr:from>
    <xdr:to>
      <xdr:col>62</xdr:col>
      <xdr:colOff>37799</xdr:colOff>
      <xdr:row>39</xdr:row>
      <xdr:rowOff>9526</xdr:rowOff>
    </xdr:to>
    <xdr:sp macro="" textlink="">
      <xdr:nvSpPr>
        <xdr:cNvPr id="73296" name="Exa232Z">
          <a:extLst>
            <a:ext uri="{FF2B5EF4-FFF2-40B4-BE49-F238E27FC236}">
              <a16:creationId xmlns:a16="http://schemas.microsoft.com/office/drawing/2014/main" id="{AB2B352B-2649-C99C-2770-5E438C160048}"/>
            </a:ext>
          </a:extLst>
        </xdr:cNvPr>
        <xdr:cNvSpPr/>
      </xdr:nvSpPr>
      <xdr:spPr>
        <a:xfrm>
          <a:off x="8964168" y="646430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I</a:t>
          </a:r>
        </a:p>
      </xdr:txBody>
    </xdr:sp>
    <xdr:clientData/>
  </xdr:twoCellAnchor>
  <xdr:twoCellAnchor editAs="absolute">
    <xdr:from>
      <xdr:col>60</xdr:col>
      <xdr:colOff>81382</xdr:colOff>
      <xdr:row>38</xdr:row>
      <xdr:rowOff>39688</xdr:rowOff>
    </xdr:from>
    <xdr:to>
      <xdr:col>63</xdr:col>
      <xdr:colOff>146613</xdr:colOff>
      <xdr:row>41</xdr:row>
      <xdr:rowOff>100014</xdr:rowOff>
    </xdr:to>
    <xdr:sp macro="" textlink="">
      <xdr:nvSpPr>
        <xdr:cNvPr id="73297" name="Exa233Z">
          <a:extLst>
            <a:ext uri="{FF2B5EF4-FFF2-40B4-BE49-F238E27FC236}">
              <a16:creationId xmlns:a16="http://schemas.microsoft.com/office/drawing/2014/main" id="{8C78AF48-4B19-C8C9-A79E-5F45040CFFDD}"/>
            </a:ext>
          </a:extLst>
        </xdr:cNvPr>
        <xdr:cNvSpPr/>
      </xdr:nvSpPr>
      <xdr:spPr>
        <a:xfrm>
          <a:off x="9225382" y="691673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F</a:t>
          </a:r>
        </a:p>
      </xdr:txBody>
    </xdr:sp>
    <xdr:clientData/>
  </xdr:twoCellAnchor>
  <xdr:twoCellAnchor editAs="absolute">
    <xdr:from>
      <xdr:col>60</xdr:col>
      <xdr:colOff>81382</xdr:colOff>
      <xdr:row>3</xdr:row>
      <xdr:rowOff>39688</xdr:rowOff>
    </xdr:from>
    <xdr:to>
      <xdr:col>63</xdr:col>
      <xdr:colOff>146613</xdr:colOff>
      <xdr:row>6</xdr:row>
      <xdr:rowOff>100014</xdr:rowOff>
    </xdr:to>
    <xdr:sp macro="" textlink="">
      <xdr:nvSpPr>
        <xdr:cNvPr id="73298" name="Exa234Z">
          <a:extLst>
            <a:ext uri="{FF2B5EF4-FFF2-40B4-BE49-F238E27FC236}">
              <a16:creationId xmlns:a16="http://schemas.microsoft.com/office/drawing/2014/main" id="{9AE4390D-DF37-373C-2876-03354A42F9E4}"/>
            </a:ext>
          </a:extLst>
        </xdr:cNvPr>
        <xdr:cNvSpPr/>
      </xdr:nvSpPr>
      <xdr:spPr>
        <a:xfrm>
          <a:off x="9225382" y="58261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D</a:t>
          </a:r>
        </a:p>
      </xdr:txBody>
    </xdr:sp>
    <xdr:clientData/>
  </xdr:twoCellAnchor>
  <xdr:twoCellAnchor editAs="absolute">
    <xdr:from>
      <xdr:col>62</xdr:col>
      <xdr:colOff>37795</xdr:colOff>
      <xdr:row>5</xdr:row>
      <xdr:rowOff>130175</xdr:rowOff>
    </xdr:from>
    <xdr:to>
      <xdr:col>65</xdr:col>
      <xdr:colOff>103026</xdr:colOff>
      <xdr:row>9</xdr:row>
      <xdr:rowOff>9526</xdr:rowOff>
    </xdr:to>
    <xdr:sp macro="" textlink="">
      <xdr:nvSpPr>
        <xdr:cNvPr id="73299" name="Exa235Z">
          <a:extLst>
            <a:ext uri="{FF2B5EF4-FFF2-40B4-BE49-F238E27FC236}">
              <a16:creationId xmlns:a16="http://schemas.microsoft.com/office/drawing/2014/main" id="{26777ECF-1AB4-F61E-1475-2C65273C3FC3}"/>
            </a:ext>
          </a:extLst>
        </xdr:cNvPr>
        <xdr:cNvSpPr/>
      </xdr:nvSpPr>
      <xdr:spPr>
        <a:xfrm>
          <a:off x="9486595" y="103505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U</a:t>
          </a:r>
        </a:p>
      </xdr:txBody>
    </xdr:sp>
    <xdr:clientData/>
  </xdr:twoCellAnchor>
  <xdr:twoCellAnchor editAs="absolute">
    <xdr:from>
      <xdr:col>60</xdr:col>
      <xdr:colOff>81382</xdr:colOff>
      <xdr:row>8</xdr:row>
      <xdr:rowOff>39688</xdr:rowOff>
    </xdr:from>
    <xdr:to>
      <xdr:col>63</xdr:col>
      <xdr:colOff>146613</xdr:colOff>
      <xdr:row>11</xdr:row>
      <xdr:rowOff>100014</xdr:rowOff>
    </xdr:to>
    <xdr:sp macro="" textlink="">
      <xdr:nvSpPr>
        <xdr:cNvPr id="73300" name="Exa236Z">
          <a:extLst>
            <a:ext uri="{FF2B5EF4-FFF2-40B4-BE49-F238E27FC236}">
              <a16:creationId xmlns:a16="http://schemas.microsoft.com/office/drawing/2014/main" id="{73FC6844-38E8-17F5-8874-74E475D6CC86}"/>
            </a:ext>
          </a:extLst>
        </xdr:cNvPr>
        <xdr:cNvSpPr/>
      </xdr:nvSpPr>
      <xdr:spPr>
        <a:xfrm>
          <a:off x="9225382" y="148748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E</a:t>
          </a:r>
        </a:p>
      </xdr:txBody>
    </xdr:sp>
    <xdr:clientData/>
  </xdr:twoCellAnchor>
  <xdr:twoCellAnchor editAs="absolute">
    <xdr:from>
      <xdr:col>62</xdr:col>
      <xdr:colOff>37795</xdr:colOff>
      <xdr:row>10</xdr:row>
      <xdr:rowOff>130175</xdr:rowOff>
    </xdr:from>
    <xdr:to>
      <xdr:col>65</xdr:col>
      <xdr:colOff>103026</xdr:colOff>
      <xdr:row>14</xdr:row>
      <xdr:rowOff>9526</xdr:rowOff>
    </xdr:to>
    <xdr:sp macro="" textlink="">
      <xdr:nvSpPr>
        <xdr:cNvPr id="73301" name="Exa237Z">
          <a:extLst>
            <a:ext uri="{FF2B5EF4-FFF2-40B4-BE49-F238E27FC236}">
              <a16:creationId xmlns:a16="http://schemas.microsoft.com/office/drawing/2014/main" id="{E954CF89-1A94-686C-B15F-E625DF9CE5E4}"/>
            </a:ext>
          </a:extLst>
        </xdr:cNvPr>
        <xdr:cNvSpPr/>
      </xdr:nvSpPr>
      <xdr:spPr>
        <a:xfrm>
          <a:off x="9486595" y="193992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N</a:t>
          </a:r>
        </a:p>
      </xdr:txBody>
    </xdr:sp>
    <xdr:clientData/>
  </xdr:twoCellAnchor>
  <xdr:twoCellAnchor editAs="absolute">
    <xdr:from>
      <xdr:col>60</xdr:col>
      <xdr:colOff>81382</xdr:colOff>
      <xdr:row>13</xdr:row>
      <xdr:rowOff>39688</xdr:rowOff>
    </xdr:from>
    <xdr:to>
      <xdr:col>63</xdr:col>
      <xdr:colOff>146613</xdr:colOff>
      <xdr:row>16</xdr:row>
      <xdr:rowOff>100014</xdr:rowOff>
    </xdr:to>
    <xdr:sp macro="" textlink="">
      <xdr:nvSpPr>
        <xdr:cNvPr id="73302" name="Exa238Z">
          <a:extLst>
            <a:ext uri="{FF2B5EF4-FFF2-40B4-BE49-F238E27FC236}">
              <a16:creationId xmlns:a16="http://schemas.microsoft.com/office/drawing/2014/main" id="{38274C95-5E10-A01E-6CD0-1770E938BC39}"/>
            </a:ext>
          </a:extLst>
        </xdr:cNvPr>
        <xdr:cNvSpPr/>
      </xdr:nvSpPr>
      <xdr:spPr>
        <a:xfrm>
          <a:off x="9225382" y="239236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T</a:t>
          </a:r>
        </a:p>
      </xdr:txBody>
    </xdr:sp>
    <xdr:clientData/>
  </xdr:twoCellAnchor>
  <xdr:twoCellAnchor editAs="absolute">
    <xdr:from>
      <xdr:col>62</xdr:col>
      <xdr:colOff>37795</xdr:colOff>
      <xdr:row>15</xdr:row>
      <xdr:rowOff>130175</xdr:rowOff>
    </xdr:from>
    <xdr:to>
      <xdr:col>65</xdr:col>
      <xdr:colOff>103026</xdr:colOff>
      <xdr:row>19</xdr:row>
      <xdr:rowOff>9526</xdr:rowOff>
    </xdr:to>
    <xdr:sp macro="" textlink="">
      <xdr:nvSpPr>
        <xdr:cNvPr id="73303" name="Exa239Z">
          <a:extLst>
            <a:ext uri="{FF2B5EF4-FFF2-40B4-BE49-F238E27FC236}">
              <a16:creationId xmlns:a16="http://schemas.microsoft.com/office/drawing/2014/main" id="{2EFB8D0B-199A-6E67-6051-63A664C14C94}"/>
            </a:ext>
          </a:extLst>
        </xdr:cNvPr>
        <xdr:cNvSpPr/>
      </xdr:nvSpPr>
      <xdr:spPr>
        <a:xfrm>
          <a:off x="9486595" y="284480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A</a:t>
          </a:r>
        </a:p>
      </xdr:txBody>
    </xdr:sp>
    <xdr:clientData/>
  </xdr:twoCellAnchor>
  <xdr:twoCellAnchor editAs="absolute">
    <xdr:from>
      <xdr:col>60</xdr:col>
      <xdr:colOff>81382</xdr:colOff>
      <xdr:row>18</xdr:row>
      <xdr:rowOff>39688</xdr:rowOff>
    </xdr:from>
    <xdr:to>
      <xdr:col>63</xdr:col>
      <xdr:colOff>146613</xdr:colOff>
      <xdr:row>21</xdr:row>
      <xdr:rowOff>100014</xdr:rowOff>
    </xdr:to>
    <xdr:sp macro="" textlink="">
      <xdr:nvSpPr>
        <xdr:cNvPr id="73304" name="Exa240Z">
          <a:extLst>
            <a:ext uri="{FF2B5EF4-FFF2-40B4-BE49-F238E27FC236}">
              <a16:creationId xmlns:a16="http://schemas.microsoft.com/office/drawing/2014/main" id="{D6E3E610-E947-5239-B811-F5D174DAB705}"/>
            </a:ext>
          </a:extLst>
        </xdr:cNvPr>
        <xdr:cNvSpPr/>
      </xdr:nvSpPr>
      <xdr:spPr>
        <a:xfrm>
          <a:off x="9225382" y="329723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U</a:t>
          </a:r>
        </a:p>
      </xdr:txBody>
    </xdr:sp>
    <xdr:clientData/>
  </xdr:twoCellAnchor>
  <xdr:twoCellAnchor editAs="absolute">
    <xdr:from>
      <xdr:col>62</xdr:col>
      <xdr:colOff>37795</xdr:colOff>
      <xdr:row>20</xdr:row>
      <xdr:rowOff>130175</xdr:rowOff>
    </xdr:from>
    <xdr:to>
      <xdr:col>65</xdr:col>
      <xdr:colOff>103026</xdr:colOff>
      <xdr:row>24</xdr:row>
      <xdr:rowOff>9526</xdr:rowOff>
    </xdr:to>
    <xdr:sp macro="" textlink="">
      <xdr:nvSpPr>
        <xdr:cNvPr id="73305" name="Exa241Z">
          <a:extLst>
            <a:ext uri="{FF2B5EF4-FFF2-40B4-BE49-F238E27FC236}">
              <a16:creationId xmlns:a16="http://schemas.microsoft.com/office/drawing/2014/main" id="{C44549E0-28DF-74D3-1B66-F70836567367}"/>
            </a:ext>
          </a:extLst>
        </xdr:cNvPr>
        <xdr:cNvSpPr/>
      </xdr:nvSpPr>
      <xdr:spPr>
        <a:xfrm>
          <a:off x="9486595" y="374967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00FF0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E</a:t>
          </a:r>
        </a:p>
      </xdr:txBody>
    </xdr:sp>
    <xdr:clientData/>
  </xdr:twoCellAnchor>
  <xdr:twoCellAnchor editAs="absolute">
    <xdr:from>
      <xdr:col>63</xdr:col>
      <xdr:colOff>146609</xdr:colOff>
      <xdr:row>23</xdr:row>
      <xdr:rowOff>39688</xdr:rowOff>
    </xdr:from>
    <xdr:to>
      <xdr:col>67</xdr:col>
      <xdr:colOff>59440</xdr:colOff>
      <xdr:row>26</xdr:row>
      <xdr:rowOff>100014</xdr:rowOff>
    </xdr:to>
    <xdr:sp macro="" textlink="">
      <xdr:nvSpPr>
        <xdr:cNvPr id="73306" name="Exa242Z">
          <a:extLst>
            <a:ext uri="{FF2B5EF4-FFF2-40B4-BE49-F238E27FC236}">
              <a16:creationId xmlns:a16="http://schemas.microsoft.com/office/drawing/2014/main" id="{E22D26BD-C27C-19E1-6E29-80E304E72804}"/>
            </a:ext>
          </a:extLst>
        </xdr:cNvPr>
        <xdr:cNvSpPr/>
      </xdr:nvSpPr>
      <xdr:spPr>
        <a:xfrm>
          <a:off x="9747809" y="420211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L</a:t>
          </a:r>
        </a:p>
      </xdr:txBody>
    </xdr:sp>
    <xdr:clientData/>
  </xdr:twoCellAnchor>
  <xdr:twoCellAnchor editAs="absolute">
    <xdr:from>
      <xdr:col>62</xdr:col>
      <xdr:colOff>37795</xdr:colOff>
      <xdr:row>25</xdr:row>
      <xdr:rowOff>130175</xdr:rowOff>
    </xdr:from>
    <xdr:to>
      <xdr:col>65</xdr:col>
      <xdr:colOff>103026</xdr:colOff>
      <xdr:row>29</xdr:row>
      <xdr:rowOff>9526</xdr:rowOff>
    </xdr:to>
    <xdr:sp macro="" textlink="">
      <xdr:nvSpPr>
        <xdr:cNvPr id="73307" name="Exa243Z">
          <a:extLst>
            <a:ext uri="{FF2B5EF4-FFF2-40B4-BE49-F238E27FC236}">
              <a16:creationId xmlns:a16="http://schemas.microsoft.com/office/drawing/2014/main" id="{F31EDCF1-EF68-2EA2-C36E-1EBF556E68BC}"/>
            </a:ext>
          </a:extLst>
        </xdr:cNvPr>
        <xdr:cNvSpPr/>
      </xdr:nvSpPr>
      <xdr:spPr>
        <a:xfrm>
          <a:off x="9486595" y="465455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S</a:t>
          </a:r>
        </a:p>
      </xdr:txBody>
    </xdr:sp>
    <xdr:clientData/>
  </xdr:twoCellAnchor>
  <xdr:twoCellAnchor editAs="absolute">
    <xdr:from>
      <xdr:col>62</xdr:col>
      <xdr:colOff>37795</xdr:colOff>
      <xdr:row>30</xdr:row>
      <xdr:rowOff>130175</xdr:rowOff>
    </xdr:from>
    <xdr:to>
      <xdr:col>65</xdr:col>
      <xdr:colOff>103026</xdr:colOff>
      <xdr:row>34</xdr:row>
      <xdr:rowOff>9526</xdr:rowOff>
    </xdr:to>
    <xdr:sp macro="" textlink="">
      <xdr:nvSpPr>
        <xdr:cNvPr id="73308" name="Exa245Z">
          <a:extLst>
            <a:ext uri="{FF2B5EF4-FFF2-40B4-BE49-F238E27FC236}">
              <a16:creationId xmlns:a16="http://schemas.microsoft.com/office/drawing/2014/main" id="{E0AF60CB-D80A-1FC3-E056-09470C4A7207}"/>
            </a:ext>
          </a:extLst>
        </xdr:cNvPr>
        <xdr:cNvSpPr/>
      </xdr:nvSpPr>
      <xdr:spPr>
        <a:xfrm>
          <a:off x="9486595" y="555942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P</a:t>
          </a:r>
        </a:p>
      </xdr:txBody>
    </xdr:sp>
    <xdr:clientData/>
  </xdr:twoCellAnchor>
  <xdr:twoCellAnchor editAs="absolute">
    <xdr:from>
      <xdr:col>63</xdr:col>
      <xdr:colOff>146609</xdr:colOff>
      <xdr:row>33</xdr:row>
      <xdr:rowOff>39688</xdr:rowOff>
    </xdr:from>
    <xdr:to>
      <xdr:col>67</xdr:col>
      <xdr:colOff>59440</xdr:colOff>
      <xdr:row>36</xdr:row>
      <xdr:rowOff>100014</xdr:rowOff>
    </xdr:to>
    <xdr:sp macro="" textlink="">
      <xdr:nvSpPr>
        <xdr:cNvPr id="73309" name="Exa246Z">
          <a:extLst>
            <a:ext uri="{FF2B5EF4-FFF2-40B4-BE49-F238E27FC236}">
              <a16:creationId xmlns:a16="http://schemas.microsoft.com/office/drawing/2014/main" id="{B7EC1575-0A2B-CC1B-65DC-772A150AAB16}"/>
            </a:ext>
          </a:extLst>
        </xdr:cNvPr>
        <xdr:cNvSpPr/>
      </xdr:nvSpPr>
      <xdr:spPr>
        <a:xfrm>
          <a:off x="9747809" y="601186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J</a:t>
          </a:r>
        </a:p>
      </xdr:txBody>
    </xdr:sp>
    <xdr:clientData/>
  </xdr:twoCellAnchor>
  <xdr:twoCellAnchor editAs="absolute">
    <xdr:from>
      <xdr:col>62</xdr:col>
      <xdr:colOff>37795</xdr:colOff>
      <xdr:row>35</xdr:row>
      <xdr:rowOff>130175</xdr:rowOff>
    </xdr:from>
    <xdr:to>
      <xdr:col>65</xdr:col>
      <xdr:colOff>103026</xdr:colOff>
      <xdr:row>39</xdr:row>
      <xdr:rowOff>9526</xdr:rowOff>
    </xdr:to>
    <xdr:sp macro="" textlink="">
      <xdr:nvSpPr>
        <xdr:cNvPr id="73310" name="Exa247Z">
          <a:extLst>
            <a:ext uri="{FF2B5EF4-FFF2-40B4-BE49-F238E27FC236}">
              <a16:creationId xmlns:a16="http://schemas.microsoft.com/office/drawing/2014/main" id="{1EEFC2ED-4AED-DA17-1096-3D85E4AE6C63}"/>
            </a:ext>
          </a:extLst>
        </xdr:cNvPr>
        <xdr:cNvSpPr/>
      </xdr:nvSpPr>
      <xdr:spPr>
        <a:xfrm>
          <a:off x="9486595" y="646430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N</a:t>
          </a:r>
        </a:p>
      </xdr:txBody>
    </xdr:sp>
    <xdr:clientData/>
  </xdr:twoCellAnchor>
  <xdr:twoCellAnchor editAs="absolute">
    <xdr:from>
      <xdr:col>63</xdr:col>
      <xdr:colOff>146609</xdr:colOff>
      <xdr:row>38</xdr:row>
      <xdr:rowOff>39688</xdr:rowOff>
    </xdr:from>
    <xdr:to>
      <xdr:col>67</xdr:col>
      <xdr:colOff>59440</xdr:colOff>
      <xdr:row>41</xdr:row>
      <xdr:rowOff>100014</xdr:rowOff>
    </xdr:to>
    <xdr:sp macro="" textlink="">
      <xdr:nvSpPr>
        <xdr:cNvPr id="73311" name="Exa248Z">
          <a:extLst>
            <a:ext uri="{FF2B5EF4-FFF2-40B4-BE49-F238E27FC236}">
              <a16:creationId xmlns:a16="http://schemas.microsoft.com/office/drawing/2014/main" id="{514401E0-B273-21C1-ED40-F9C9094B16DE}"/>
            </a:ext>
          </a:extLst>
        </xdr:cNvPr>
        <xdr:cNvSpPr/>
      </xdr:nvSpPr>
      <xdr:spPr>
        <a:xfrm>
          <a:off x="9747809" y="691673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U</a:t>
          </a:r>
        </a:p>
      </xdr:txBody>
    </xdr:sp>
    <xdr:clientData/>
  </xdr:twoCellAnchor>
  <xdr:twoCellAnchor editAs="absolute">
    <xdr:from>
      <xdr:col>63</xdr:col>
      <xdr:colOff>146609</xdr:colOff>
      <xdr:row>3</xdr:row>
      <xdr:rowOff>39688</xdr:rowOff>
    </xdr:from>
    <xdr:to>
      <xdr:col>67</xdr:col>
      <xdr:colOff>59440</xdr:colOff>
      <xdr:row>6</xdr:row>
      <xdr:rowOff>100014</xdr:rowOff>
    </xdr:to>
    <xdr:sp macro="" textlink="">
      <xdr:nvSpPr>
        <xdr:cNvPr id="73312" name="Exa249Z">
          <a:extLst>
            <a:ext uri="{FF2B5EF4-FFF2-40B4-BE49-F238E27FC236}">
              <a16:creationId xmlns:a16="http://schemas.microsoft.com/office/drawing/2014/main" id="{46FDC795-4CC4-9A7F-2780-2C52738526EB}"/>
            </a:ext>
          </a:extLst>
        </xdr:cNvPr>
        <xdr:cNvSpPr/>
      </xdr:nvSpPr>
      <xdr:spPr>
        <a:xfrm>
          <a:off x="9747809" y="58261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E</a:t>
          </a:r>
        </a:p>
      </xdr:txBody>
    </xdr:sp>
    <xdr:clientData/>
  </xdr:twoCellAnchor>
  <xdr:twoCellAnchor editAs="absolute">
    <xdr:from>
      <xdr:col>67</xdr:col>
      <xdr:colOff>59436</xdr:colOff>
      <xdr:row>33</xdr:row>
      <xdr:rowOff>39688</xdr:rowOff>
    </xdr:from>
    <xdr:to>
      <xdr:col>70</xdr:col>
      <xdr:colOff>124667</xdr:colOff>
      <xdr:row>36</xdr:row>
      <xdr:rowOff>100014</xdr:rowOff>
    </xdr:to>
    <xdr:sp macro="" textlink="">
      <xdr:nvSpPr>
        <xdr:cNvPr id="73313" name="Exa261Z">
          <a:extLst>
            <a:ext uri="{FF2B5EF4-FFF2-40B4-BE49-F238E27FC236}">
              <a16:creationId xmlns:a16="http://schemas.microsoft.com/office/drawing/2014/main" id="{6F5957DB-C92E-57C9-A719-97466D332FFF}"/>
            </a:ext>
          </a:extLst>
        </xdr:cNvPr>
        <xdr:cNvSpPr/>
      </xdr:nvSpPr>
      <xdr:spPr>
        <a:xfrm>
          <a:off x="10270236" y="601186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L</a:t>
          </a:r>
        </a:p>
      </xdr:txBody>
    </xdr:sp>
    <xdr:clientData/>
  </xdr:twoCellAnchor>
  <xdr:twoCellAnchor editAs="absolute">
    <xdr:from>
      <xdr:col>65</xdr:col>
      <xdr:colOff>103022</xdr:colOff>
      <xdr:row>35</xdr:row>
      <xdr:rowOff>130175</xdr:rowOff>
    </xdr:from>
    <xdr:to>
      <xdr:col>69</xdr:col>
      <xdr:colOff>15853</xdr:colOff>
      <xdr:row>39</xdr:row>
      <xdr:rowOff>9526</xdr:rowOff>
    </xdr:to>
    <xdr:sp macro="" textlink="">
      <xdr:nvSpPr>
        <xdr:cNvPr id="73314" name="Exa262Z">
          <a:extLst>
            <a:ext uri="{FF2B5EF4-FFF2-40B4-BE49-F238E27FC236}">
              <a16:creationId xmlns:a16="http://schemas.microsoft.com/office/drawing/2014/main" id="{063DBC3C-0201-FBD9-4B1B-4C40979EB3A8}"/>
            </a:ext>
          </a:extLst>
        </xdr:cNvPr>
        <xdr:cNvSpPr/>
      </xdr:nvSpPr>
      <xdr:spPr>
        <a:xfrm>
          <a:off x="10009022" y="646430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M</a:t>
          </a:r>
        </a:p>
      </xdr:txBody>
    </xdr:sp>
    <xdr:clientData/>
  </xdr:twoCellAnchor>
  <xdr:twoCellAnchor editAs="absolute">
    <xdr:from>
      <xdr:col>67</xdr:col>
      <xdr:colOff>59436</xdr:colOff>
      <xdr:row>38</xdr:row>
      <xdr:rowOff>39688</xdr:rowOff>
    </xdr:from>
    <xdr:to>
      <xdr:col>70</xdr:col>
      <xdr:colOff>124667</xdr:colOff>
      <xdr:row>41</xdr:row>
      <xdr:rowOff>100014</xdr:rowOff>
    </xdr:to>
    <xdr:sp macro="" textlink="">
      <xdr:nvSpPr>
        <xdr:cNvPr id="73315" name="Exa263Z">
          <a:extLst>
            <a:ext uri="{FF2B5EF4-FFF2-40B4-BE49-F238E27FC236}">
              <a16:creationId xmlns:a16="http://schemas.microsoft.com/office/drawing/2014/main" id="{109C31E1-210B-C198-6DD9-25DA886D316A}"/>
            </a:ext>
          </a:extLst>
        </xdr:cNvPr>
        <xdr:cNvSpPr/>
      </xdr:nvSpPr>
      <xdr:spPr>
        <a:xfrm>
          <a:off x="10270236" y="691673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E</a:t>
          </a:r>
        </a:p>
      </xdr:txBody>
    </xdr:sp>
    <xdr:clientData/>
  </xdr:twoCellAnchor>
  <xdr:twoCellAnchor editAs="absolute">
    <xdr:from>
      <xdr:col>67</xdr:col>
      <xdr:colOff>59436</xdr:colOff>
      <xdr:row>3</xdr:row>
      <xdr:rowOff>39688</xdr:rowOff>
    </xdr:from>
    <xdr:to>
      <xdr:col>70</xdr:col>
      <xdr:colOff>124667</xdr:colOff>
      <xdr:row>6</xdr:row>
      <xdr:rowOff>100014</xdr:rowOff>
    </xdr:to>
    <xdr:sp macro="" textlink="">
      <xdr:nvSpPr>
        <xdr:cNvPr id="73316" name="Exa264Z">
          <a:extLst>
            <a:ext uri="{FF2B5EF4-FFF2-40B4-BE49-F238E27FC236}">
              <a16:creationId xmlns:a16="http://schemas.microsoft.com/office/drawing/2014/main" id="{42D62BF4-BFEB-2A26-C892-C064FADD50BB}"/>
            </a:ext>
          </a:extLst>
        </xdr:cNvPr>
        <xdr:cNvSpPr/>
      </xdr:nvSpPr>
      <xdr:spPr>
        <a:xfrm>
          <a:off x="10270236" y="58261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I</a:t>
          </a:r>
        </a:p>
      </xdr:txBody>
    </xdr:sp>
    <xdr:clientData/>
  </xdr:twoCellAnchor>
  <xdr:twoCellAnchor editAs="absolute">
    <xdr:from>
      <xdr:col>69</xdr:col>
      <xdr:colOff>15849</xdr:colOff>
      <xdr:row>5</xdr:row>
      <xdr:rowOff>130175</xdr:rowOff>
    </xdr:from>
    <xdr:to>
      <xdr:col>72</xdr:col>
      <xdr:colOff>81080</xdr:colOff>
      <xdr:row>9</xdr:row>
      <xdr:rowOff>9526</xdr:rowOff>
    </xdr:to>
    <xdr:sp macro="" textlink="">
      <xdr:nvSpPr>
        <xdr:cNvPr id="73317" name="Exa265Z">
          <a:extLst>
            <a:ext uri="{FF2B5EF4-FFF2-40B4-BE49-F238E27FC236}">
              <a16:creationId xmlns:a16="http://schemas.microsoft.com/office/drawing/2014/main" id="{A14B8EEE-445D-8CBE-F63C-7D5CB68140AF}"/>
            </a:ext>
          </a:extLst>
        </xdr:cNvPr>
        <xdr:cNvSpPr/>
      </xdr:nvSpPr>
      <xdr:spPr>
        <a:xfrm>
          <a:off x="10531449" y="103505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R</a:t>
          </a:r>
        </a:p>
      </xdr:txBody>
    </xdr:sp>
    <xdr:clientData/>
  </xdr:twoCellAnchor>
  <xdr:twoCellAnchor editAs="absolute">
    <xdr:from>
      <xdr:col>67</xdr:col>
      <xdr:colOff>59436</xdr:colOff>
      <xdr:row>8</xdr:row>
      <xdr:rowOff>39688</xdr:rowOff>
    </xdr:from>
    <xdr:to>
      <xdr:col>70</xdr:col>
      <xdr:colOff>124667</xdr:colOff>
      <xdr:row>11</xdr:row>
      <xdr:rowOff>100014</xdr:rowOff>
    </xdr:to>
    <xdr:sp macro="" textlink="">
      <xdr:nvSpPr>
        <xdr:cNvPr id="73318" name="Exa266Z">
          <a:extLst>
            <a:ext uri="{FF2B5EF4-FFF2-40B4-BE49-F238E27FC236}">
              <a16:creationId xmlns:a16="http://schemas.microsoft.com/office/drawing/2014/main" id="{95C658BA-3CD3-4EFF-AB02-6A5DE29450E1}"/>
            </a:ext>
          </a:extLst>
        </xdr:cNvPr>
        <xdr:cNvSpPr/>
      </xdr:nvSpPr>
      <xdr:spPr>
        <a:xfrm>
          <a:off x="10270236" y="148748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M</a:t>
          </a:r>
        </a:p>
      </xdr:txBody>
    </xdr:sp>
    <xdr:clientData/>
  </xdr:twoCellAnchor>
  <xdr:twoCellAnchor editAs="absolute">
    <xdr:from>
      <xdr:col>69</xdr:col>
      <xdr:colOff>15849</xdr:colOff>
      <xdr:row>10</xdr:row>
      <xdr:rowOff>130175</xdr:rowOff>
    </xdr:from>
    <xdr:to>
      <xdr:col>72</xdr:col>
      <xdr:colOff>81080</xdr:colOff>
      <xdr:row>14</xdr:row>
      <xdr:rowOff>9526</xdr:rowOff>
    </xdr:to>
    <xdr:sp macro="" textlink="">
      <xdr:nvSpPr>
        <xdr:cNvPr id="73319" name="Exa267Z">
          <a:extLst>
            <a:ext uri="{FF2B5EF4-FFF2-40B4-BE49-F238E27FC236}">
              <a16:creationId xmlns:a16="http://schemas.microsoft.com/office/drawing/2014/main" id="{686AFFE6-8197-A4B2-CEF6-FDA3FBCC6C0A}"/>
            </a:ext>
          </a:extLst>
        </xdr:cNvPr>
        <xdr:cNvSpPr/>
      </xdr:nvSpPr>
      <xdr:spPr>
        <a:xfrm>
          <a:off x="10531449" y="193992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S</a:t>
          </a:r>
        </a:p>
      </xdr:txBody>
    </xdr:sp>
    <xdr:clientData/>
  </xdr:twoCellAnchor>
  <xdr:twoCellAnchor editAs="absolute">
    <xdr:from>
      <xdr:col>67</xdr:col>
      <xdr:colOff>59436</xdr:colOff>
      <xdr:row>13</xdr:row>
      <xdr:rowOff>39688</xdr:rowOff>
    </xdr:from>
    <xdr:to>
      <xdr:col>70</xdr:col>
      <xdr:colOff>124667</xdr:colOff>
      <xdr:row>16</xdr:row>
      <xdr:rowOff>100014</xdr:rowOff>
    </xdr:to>
    <xdr:sp macro="" textlink="">
      <xdr:nvSpPr>
        <xdr:cNvPr id="73320" name="Exa268Z">
          <a:extLst>
            <a:ext uri="{FF2B5EF4-FFF2-40B4-BE49-F238E27FC236}">
              <a16:creationId xmlns:a16="http://schemas.microsoft.com/office/drawing/2014/main" id="{4F4759A6-1A1C-B205-3CC8-71A4790A0FB2}"/>
            </a:ext>
          </a:extLst>
        </xdr:cNvPr>
        <xdr:cNvSpPr/>
      </xdr:nvSpPr>
      <xdr:spPr>
        <a:xfrm>
          <a:off x="10270236" y="239236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I</a:t>
          </a:r>
        </a:p>
      </xdr:txBody>
    </xdr:sp>
    <xdr:clientData/>
  </xdr:twoCellAnchor>
  <xdr:twoCellAnchor editAs="absolute">
    <xdr:from>
      <xdr:col>69</xdr:col>
      <xdr:colOff>15849</xdr:colOff>
      <xdr:row>15</xdr:row>
      <xdr:rowOff>130175</xdr:rowOff>
    </xdr:from>
    <xdr:to>
      <xdr:col>72</xdr:col>
      <xdr:colOff>81080</xdr:colOff>
      <xdr:row>19</xdr:row>
      <xdr:rowOff>9526</xdr:rowOff>
    </xdr:to>
    <xdr:sp macro="" textlink="">
      <xdr:nvSpPr>
        <xdr:cNvPr id="73321" name="Exa269Z">
          <a:extLst>
            <a:ext uri="{FF2B5EF4-FFF2-40B4-BE49-F238E27FC236}">
              <a16:creationId xmlns:a16="http://schemas.microsoft.com/office/drawing/2014/main" id="{3E31A492-96DA-D093-1ADE-AD909D9432BB}"/>
            </a:ext>
          </a:extLst>
        </xdr:cNvPr>
        <xdr:cNvSpPr/>
      </xdr:nvSpPr>
      <xdr:spPr>
        <a:xfrm>
          <a:off x="10531449" y="284480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A</a:t>
          </a:r>
        </a:p>
      </xdr:txBody>
    </xdr:sp>
    <xdr:clientData/>
  </xdr:twoCellAnchor>
  <xdr:twoCellAnchor editAs="absolute">
    <xdr:from>
      <xdr:col>67</xdr:col>
      <xdr:colOff>59436</xdr:colOff>
      <xdr:row>18</xdr:row>
      <xdr:rowOff>39688</xdr:rowOff>
    </xdr:from>
    <xdr:to>
      <xdr:col>70</xdr:col>
      <xdr:colOff>124667</xdr:colOff>
      <xdr:row>21</xdr:row>
      <xdr:rowOff>100014</xdr:rowOff>
    </xdr:to>
    <xdr:sp macro="" textlink="">
      <xdr:nvSpPr>
        <xdr:cNvPr id="73322" name="Exa270Z">
          <a:extLst>
            <a:ext uri="{FF2B5EF4-FFF2-40B4-BE49-F238E27FC236}">
              <a16:creationId xmlns:a16="http://schemas.microsoft.com/office/drawing/2014/main" id="{DA230EE7-4ED0-1CE9-71E0-E917C3CC7EE9}"/>
            </a:ext>
          </a:extLst>
        </xdr:cNvPr>
        <xdr:cNvSpPr/>
      </xdr:nvSpPr>
      <xdr:spPr>
        <a:xfrm>
          <a:off x="10270236" y="329723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S</a:t>
          </a:r>
        </a:p>
      </xdr:txBody>
    </xdr:sp>
    <xdr:clientData/>
  </xdr:twoCellAnchor>
  <xdr:twoCellAnchor editAs="absolute">
    <xdr:from>
      <xdr:col>69</xdr:col>
      <xdr:colOff>15849</xdr:colOff>
      <xdr:row>20</xdr:row>
      <xdr:rowOff>130175</xdr:rowOff>
    </xdr:from>
    <xdr:to>
      <xdr:col>72</xdr:col>
      <xdr:colOff>81080</xdr:colOff>
      <xdr:row>24</xdr:row>
      <xdr:rowOff>9526</xdr:rowOff>
    </xdr:to>
    <xdr:sp macro="" textlink="">
      <xdr:nvSpPr>
        <xdr:cNvPr id="73323" name="Exa271Z">
          <a:extLst>
            <a:ext uri="{FF2B5EF4-FFF2-40B4-BE49-F238E27FC236}">
              <a16:creationId xmlns:a16="http://schemas.microsoft.com/office/drawing/2014/main" id="{6A19EE80-8B74-5D77-36AC-72DE87DCC237}"/>
            </a:ext>
          </a:extLst>
        </xdr:cNvPr>
        <xdr:cNvSpPr/>
      </xdr:nvSpPr>
      <xdr:spPr>
        <a:xfrm>
          <a:off x="10531449" y="374967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00FF0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G</a:t>
          </a:r>
        </a:p>
      </xdr:txBody>
    </xdr:sp>
    <xdr:clientData/>
  </xdr:twoCellAnchor>
  <xdr:twoCellAnchor editAs="absolute">
    <xdr:from>
      <xdr:col>70</xdr:col>
      <xdr:colOff>124663</xdr:colOff>
      <xdr:row>23</xdr:row>
      <xdr:rowOff>39688</xdr:rowOff>
    </xdr:from>
    <xdr:to>
      <xdr:col>74</xdr:col>
      <xdr:colOff>37494</xdr:colOff>
      <xdr:row>26</xdr:row>
      <xdr:rowOff>100014</xdr:rowOff>
    </xdr:to>
    <xdr:sp macro="" textlink="">
      <xdr:nvSpPr>
        <xdr:cNvPr id="73324" name="Exa272Z">
          <a:extLst>
            <a:ext uri="{FF2B5EF4-FFF2-40B4-BE49-F238E27FC236}">
              <a16:creationId xmlns:a16="http://schemas.microsoft.com/office/drawing/2014/main" id="{5E324250-B78F-8157-1419-0A429B428CB8}"/>
            </a:ext>
          </a:extLst>
        </xdr:cNvPr>
        <xdr:cNvSpPr/>
      </xdr:nvSpPr>
      <xdr:spPr>
        <a:xfrm>
          <a:off x="10792663" y="420211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I</a:t>
          </a:r>
        </a:p>
      </xdr:txBody>
    </xdr:sp>
    <xdr:clientData/>
  </xdr:twoCellAnchor>
  <xdr:twoCellAnchor editAs="absolute">
    <xdr:from>
      <xdr:col>69</xdr:col>
      <xdr:colOff>15849</xdr:colOff>
      <xdr:row>25</xdr:row>
      <xdr:rowOff>130175</xdr:rowOff>
    </xdr:from>
    <xdr:to>
      <xdr:col>72</xdr:col>
      <xdr:colOff>81080</xdr:colOff>
      <xdr:row>29</xdr:row>
      <xdr:rowOff>9526</xdr:rowOff>
    </xdr:to>
    <xdr:sp macro="" textlink="">
      <xdr:nvSpPr>
        <xdr:cNvPr id="73325" name="Exa273Z">
          <a:extLst>
            <a:ext uri="{FF2B5EF4-FFF2-40B4-BE49-F238E27FC236}">
              <a16:creationId xmlns:a16="http://schemas.microsoft.com/office/drawing/2014/main" id="{F9C9D5D7-2D53-945D-B5D2-8448879887AD}"/>
            </a:ext>
          </a:extLst>
        </xdr:cNvPr>
        <xdr:cNvSpPr/>
      </xdr:nvSpPr>
      <xdr:spPr>
        <a:xfrm>
          <a:off x="10531449" y="465455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N</a:t>
          </a:r>
        </a:p>
      </xdr:txBody>
    </xdr:sp>
    <xdr:clientData/>
  </xdr:twoCellAnchor>
  <xdr:twoCellAnchor editAs="absolute">
    <xdr:from>
      <xdr:col>69</xdr:col>
      <xdr:colOff>15849</xdr:colOff>
      <xdr:row>30</xdr:row>
      <xdr:rowOff>130175</xdr:rowOff>
    </xdr:from>
    <xdr:to>
      <xdr:col>72</xdr:col>
      <xdr:colOff>81080</xdr:colOff>
      <xdr:row>34</xdr:row>
      <xdr:rowOff>9526</xdr:rowOff>
    </xdr:to>
    <xdr:sp macro="" textlink="">
      <xdr:nvSpPr>
        <xdr:cNvPr id="73326" name="Exa275Z">
          <a:extLst>
            <a:ext uri="{FF2B5EF4-FFF2-40B4-BE49-F238E27FC236}">
              <a16:creationId xmlns:a16="http://schemas.microsoft.com/office/drawing/2014/main" id="{0AC39B12-1491-FAA8-EA55-04C20C588960}"/>
            </a:ext>
          </a:extLst>
        </xdr:cNvPr>
        <xdr:cNvSpPr/>
      </xdr:nvSpPr>
      <xdr:spPr>
        <a:xfrm>
          <a:off x="10531449" y="555942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O</a:t>
          </a:r>
        </a:p>
      </xdr:txBody>
    </xdr:sp>
    <xdr:clientData/>
  </xdr:twoCellAnchor>
  <xdr:twoCellAnchor editAs="absolute">
    <xdr:from>
      <xdr:col>70</xdr:col>
      <xdr:colOff>124663</xdr:colOff>
      <xdr:row>33</xdr:row>
      <xdr:rowOff>39688</xdr:rowOff>
    </xdr:from>
    <xdr:to>
      <xdr:col>74</xdr:col>
      <xdr:colOff>37494</xdr:colOff>
      <xdr:row>36</xdr:row>
      <xdr:rowOff>100014</xdr:rowOff>
    </xdr:to>
    <xdr:sp macro="" textlink="">
      <xdr:nvSpPr>
        <xdr:cNvPr id="73327" name="Exa276Z">
          <a:extLst>
            <a:ext uri="{FF2B5EF4-FFF2-40B4-BE49-F238E27FC236}">
              <a16:creationId xmlns:a16="http://schemas.microsoft.com/office/drawing/2014/main" id="{9ABD9ABA-80A0-A81D-DB3F-439937DD2EEB}"/>
            </a:ext>
          </a:extLst>
        </xdr:cNvPr>
        <xdr:cNvSpPr/>
      </xdr:nvSpPr>
      <xdr:spPr>
        <a:xfrm>
          <a:off x="10792663" y="601186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C</a:t>
          </a:r>
        </a:p>
      </xdr:txBody>
    </xdr:sp>
    <xdr:clientData/>
  </xdr:twoCellAnchor>
  <xdr:twoCellAnchor editAs="absolute">
    <xdr:from>
      <xdr:col>69</xdr:col>
      <xdr:colOff>15849</xdr:colOff>
      <xdr:row>35</xdr:row>
      <xdr:rowOff>130175</xdr:rowOff>
    </xdr:from>
    <xdr:to>
      <xdr:col>72</xdr:col>
      <xdr:colOff>81080</xdr:colOff>
      <xdr:row>39</xdr:row>
      <xdr:rowOff>9526</xdr:rowOff>
    </xdr:to>
    <xdr:sp macro="" textlink="">
      <xdr:nvSpPr>
        <xdr:cNvPr id="73328" name="Exa277Z">
          <a:extLst>
            <a:ext uri="{FF2B5EF4-FFF2-40B4-BE49-F238E27FC236}">
              <a16:creationId xmlns:a16="http://schemas.microsoft.com/office/drawing/2014/main" id="{C9596F09-89D9-9891-601D-B8373DA0584B}"/>
            </a:ext>
          </a:extLst>
        </xdr:cNvPr>
        <xdr:cNvSpPr/>
      </xdr:nvSpPr>
      <xdr:spPr>
        <a:xfrm>
          <a:off x="10531449" y="646430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A</a:t>
          </a:r>
        </a:p>
      </xdr:txBody>
    </xdr:sp>
    <xdr:clientData/>
  </xdr:twoCellAnchor>
  <xdr:twoCellAnchor editAs="absolute">
    <xdr:from>
      <xdr:col>70</xdr:col>
      <xdr:colOff>124663</xdr:colOff>
      <xdr:row>38</xdr:row>
      <xdr:rowOff>39688</xdr:rowOff>
    </xdr:from>
    <xdr:to>
      <xdr:col>74</xdr:col>
      <xdr:colOff>37494</xdr:colOff>
      <xdr:row>41</xdr:row>
      <xdr:rowOff>100014</xdr:rowOff>
    </xdr:to>
    <xdr:sp macro="" textlink="">
      <xdr:nvSpPr>
        <xdr:cNvPr id="73329" name="Exa278Z">
          <a:extLst>
            <a:ext uri="{FF2B5EF4-FFF2-40B4-BE49-F238E27FC236}">
              <a16:creationId xmlns:a16="http://schemas.microsoft.com/office/drawing/2014/main" id="{574F5BDA-EA89-8AAC-D570-8AD52038F6D3}"/>
            </a:ext>
          </a:extLst>
        </xdr:cNvPr>
        <xdr:cNvSpPr/>
      </xdr:nvSpPr>
      <xdr:spPr>
        <a:xfrm>
          <a:off x="10792663" y="691673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A</a:t>
          </a:r>
        </a:p>
      </xdr:txBody>
    </xdr:sp>
    <xdr:clientData/>
  </xdr:twoCellAnchor>
  <xdr:twoCellAnchor editAs="absolute">
    <xdr:from>
      <xdr:col>70</xdr:col>
      <xdr:colOff>124663</xdr:colOff>
      <xdr:row>3</xdr:row>
      <xdr:rowOff>39688</xdr:rowOff>
    </xdr:from>
    <xdr:to>
      <xdr:col>74</xdr:col>
      <xdr:colOff>37494</xdr:colOff>
      <xdr:row>6</xdr:row>
      <xdr:rowOff>100014</xdr:rowOff>
    </xdr:to>
    <xdr:sp macro="" textlink="">
      <xdr:nvSpPr>
        <xdr:cNvPr id="73330" name="Exa279Z">
          <a:extLst>
            <a:ext uri="{FF2B5EF4-FFF2-40B4-BE49-F238E27FC236}">
              <a16:creationId xmlns:a16="http://schemas.microsoft.com/office/drawing/2014/main" id="{EB465204-B79A-EC78-9DFA-682EC64F4206}"/>
            </a:ext>
          </a:extLst>
        </xdr:cNvPr>
        <xdr:cNvSpPr/>
      </xdr:nvSpPr>
      <xdr:spPr>
        <a:xfrm>
          <a:off x="10792663" y="58261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D</a:t>
          </a:r>
        </a:p>
      </xdr:txBody>
    </xdr:sp>
    <xdr:clientData/>
  </xdr:twoCellAnchor>
  <xdr:twoCellAnchor editAs="absolute">
    <xdr:from>
      <xdr:col>72</xdr:col>
      <xdr:colOff>81076</xdr:colOff>
      <xdr:row>5</xdr:row>
      <xdr:rowOff>130175</xdr:rowOff>
    </xdr:from>
    <xdr:to>
      <xdr:col>75</xdr:col>
      <xdr:colOff>146307</xdr:colOff>
      <xdr:row>9</xdr:row>
      <xdr:rowOff>9526</xdr:rowOff>
    </xdr:to>
    <xdr:sp macro="" textlink="">
      <xdr:nvSpPr>
        <xdr:cNvPr id="73331" name="Exa280Z">
          <a:extLst>
            <a:ext uri="{FF2B5EF4-FFF2-40B4-BE49-F238E27FC236}">
              <a16:creationId xmlns:a16="http://schemas.microsoft.com/office/drawing/2014/main" id="{70C4BE13-C1D2-20B5-0856-8A733152EDA2}"/>
            </a:ext>
          </a:extLst>
        </xdr:cNvPr>
        <xdr:cNvSpPr/>
      </xdr:nvSpPr>
      <xdr:spPr>
        <a:xfrm>
          <a:off x="11053876" y="103505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S</a:t>
          </a:r>
        </a:p>
      </xdr:txBody>
    </xdr:sp>
    <xdr:clientData/>
  </xdr:twoCellAnchor>
  <xdr:twoCellAnchor editAs="absolute">
    <xdr:from>
      <xdr:col>70</xdr:col>
      <xdr:colOff>124663</xdr:colOff>
      <xdr:row>8</xdr:row>
      <xdr:rowOff>39688</xdr:rowOff>
    </xdr:from>
    <xdr:to>
      <xdr:col>74</xdr:col>
      <xdr:colOff>37494</xdr:colOff>
      <xdr:row>11</xdr:row>
      <xdr:rowOff>100014</xdr:rowOff>
    </xdr:to>
    <xdr:sp macro="" textlink="">
      <xdr:nvSpPr>
        <xdr:cNvPr id="73332" name="Exa281Z">
          <a:extLst>
            <a:ext uri="{FF2B5EF4-FFF2-40B4-BE49-F238E27FC236}">
              <a16:creationId xmlns:a16="http://schemas.microsoft.com/office/drawing/2014/main" id="{6861AB83-67F0-5715-6492-2512B3BE4BC0}"/>
            </a:ext>
          </a:extLst>
        </xdr:cNvPr>
        <xdr:cNvSpPr/>
      </xdr:nvSpPr>
      <xdr:spPr>
        <a:xfrm>
          <a:off x="10792663" y="148748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I</a:t>
          </a:r>
        </a:p>
      </xdr:txBody>
    </xdr:sp>
    <xdr:clientData/>
  </xdr:twoCellAnchor>
  <xdr:twoCellAnchor editAs="absolute">
    <xdr:from>
      <xdr:col>72</xdr:col>
      <xdr:colOff>81076</xdr:colOff>
      <xdr:row>10</xdr:row>
      <xdr:rowOff>130175</xdr:rowOff>
    </xdr:from>
    <xdr:to>
      <xdr:col>75</xdr:col>
      <xdr:colOff>146307</xdr:colOff>
      <xdr:row>14</xdr:row>
      <xdr:rowOff>9526</xdr:rowOff>
    </xdr:to>
    <xdr:sp macro="" textlink="">
      <xdr:nvSpPr>
        <xdr:cNvPr id="73333" name="Exa282Z">
          <a:extLst>
            <a:ext uri="{FF2B5EF4-FFF2-40B4-BE49-F238E27FC236}">
              <a16:creationId xmlns:a16="http://schemas.microsoft.com/office/drawing/2014/main" id="{94E804D8-2B7B-AC4F-8C00-AC590EE40B57}"/>
            </a:ext>
          </a:extLst>
        </xdr:cNvPr>
        <xdr:cNvSpPr/>
      </xdr:nvSpPr>
      <xdr:spPr>
        <a:xfrm>
          <a:off x="11053876" y="193992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T</a:t>
          </a:r>
        </a:p>
      </xdr:txBody>
    </xdr:sp>
    <xdr:clientData/>
  </xdr:twoCellAnchor>
  <xdr:twoCellAnchor editAs="absolute">
    <xdr:from>
      <xdr:col>70</xdr:col>
      <xdr:colOff>124663</xdr:colOff>
      <xdr:row>13</xdr:row>
      <xdr:rowOff>39688</xdr:rowOff>
    </xdr:from>
    <xdr:to>
      <xdr:col>74</xdr:col>
      <xdr:colOff>37494</xdr:colOff>
      <xdr:row>16</xdr:row>
      <xdr:rowOff>100014</xdr:rowOff>
    </xdr:to>
    <xdr:sp macro="" textlink="">
      <xdr:nvSpPr>
        <xdr:cNvPr id="73334" name="Exa283Z">
          <a:extLst>
            <a:ext uri="{FF2B5EF4-FFF2-40B4-BE49-F238E27FC236}">
              <a16:creationId xmlns:a16="http://schemas.microsoft.com/office/drawing/2014/main" id="{3EAD2065-36CA-C508-0ABF-A0E87B8DE94F}"/>
            </a:ext>
          </a:extLst>
        </xdr:cNvPr>
        <xdr:cNvSpPr/>
      </xdr:nvSpPr>
      <xdr:spPr>
        <a:xfrm>
          <a:off x="10792663" y="239236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A</a:t>
          </a:r>
        </a:p>
      </xdr:txBody>
    </xdr:sp>
    <xdr:clientData/>
  </xdr:twoCellAnchor>
  <xdr:twoCellAnchor editAs="absolute">
    <xdr:from>
      <xdr:col>72</xdr:col>
      <xdr:colOff>81076</xdr:colOff>
      <xdr:row>15</xdr:row>
      <xdr:rowOff>130175</xdr:rowOff>
    </xdr:from>
    <xdr:to>
      <xdr:col>75</xdr:col>
      <xdr:colOff>146307</xdr:colOff>
      <xdr:row>19</xdr:row>
      <xdr:rowOff>9526</xdr:rowOff>
    </xdr:to>
    <xdr:sp macro="" textlink="">
      <xdr:nvSpPr>
        <xdr:cNvPr id="73335" name="Exa284Z">
          <a:extLst>
            <a:ext uri="{FF2B5EF4-FFF2-40B4-BE49-F238E27FC236}">
              <a16:creationId xmlns:a16="http://schemas.microsoft.com/office/drawing/2014/main" id="{C05503E5-DCDF-260E-2EB3-4A20D122BD07}"/>
            </a:ext>
          </a:extLst>
        </xdr:cNvPr>
        <xdr:cNvSpPr/>
      </xdr:nvSpPr>
      <xdr:spPr>
        <a:xfrm>
          <a:off x="11053876" y="284480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O</a:t>
          </a:r>
        </a:p>
      </xdr:txBody>
    </xdr:sp>
    <xdr:clientData/>
  </xdr:twoCellAnchor>
  <xdr:twoCellAnchor editAs="absolute">
    <xdr:from>
      <xdr:col>70</xdr:col>
      <xdr:colOff>124663</xdr:colOff>
      <xdr:row>18</xdr:row>
      <xdr:rowOff>39688</xdr:rowOff>
    </xdr:from>
    <xdr:to>
      <xdr:col>74</xdr:col>
      <xdr:colOff>37494</xdr:colOff>
      <xdr:row>21</xdr:row>
      <xdr:rowOff>100014</xdr:rowOff>
    </xdr:to>
    <xdr:sp macro="" textlink="">
      <xdr:nvSpPr>
        <xdr:cNvPr id="73336" name="Exa285Z">
          <a:extLst>
            <a:ext uri="{FF2B5EF4-FFF2-40B4-BE49-F238E27FC236}">
              <a16:creationId xmlns:a16="http://schemas.microsoft.com/office/drawing/2014/main" id="{AB53D01C-DD7A-048A-303C-8FA086A7FF14}"/>
            </a:ext>
          </a:extLst>
        </xdr:cNvPr>
        <xdr:cNvSpPr/>
      </xdr:nvSpPr>
      <xdr:spPr>
        <a:xfrm>
          <a:off x="10792663" y="329723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I</a:t>
          </a:r>
        </a:p>
      </xdr:txBody>
    </xdr:sp>
    <xdr:clientData/>
  </xdr:twoCellAnchor>
  <xdr:twoCellAnchor editAs="absolute">
    <xdr:from>
      <xdr:col>72</xdr:col>
      <xdr:colOff>81076</xdr:colOff>
      <xdr:row>20</xdr:row>
      <xdr:rowOff>130175</xdr:rowOff>
    </xdr:from>
    <xdr:to>
      <xdr:col>75</xdr:col>
      <xdr:colOff>146307</xdr:colOff>
      <xdr:row>24</xdr:row>
      <xdr:rowOff>9526</xdr:rowOff>
    </xdr:to>
    <xdr:sp macro="" textlink="">
      <xdr:nvSpPr>
        <xdr:cNvPr id="73337" name="Exa286Z">
          <a:extLst>
            <a:ext uri="{FF2B5EF4-FFF2-40B4-BE49-F238E27FC236}">
              <a16:creationId xmlns:a16="http://schemas.microsoft.com/office/drawing/2014/main" id="{DF240C0E-00A0-2E9F-B23B-9E732D89C164}"/>
            </a:ext>
          </a:extLst>
        </xdr:cNvPr>
        <xdr:cNvSpPr/>
      </xdr:nvSpPr>
      <xdr:spPr>
        <a:xfrm>
          <a:off x="11053876" y="374967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00FF0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M</a:t>
          </a:r>
        </a:p>
      </xdr:txBody>
    </xdr:sp>
    <xdr:clientData/>
  </xdr:twoCellAnchor>
  <xdr:twoCellAnchor editAs="absolute">
    <xdr:from>
      <xdr:col>74</xdr:col>
      <xdr:colOff>37491</xdr:colOff>
      <xdr:row>23</xdr:row>
      <xdr:rowOff>39688</xdr:rowOff>
    </xdr:from>
    <xdr:to>
      <xdr:col>77</xdr:col>
      <xdr:colOff>102722</xdr:colOff>
      <xdr:row>26</xdr:row>
      <xdr:rowOff>100014</xdr:rowOff>
    </xdr:to>
    <xdr:sp macro="" textlink="">
      <xdr:nvSpPr>
        <xdr:cNvPr id="73338" name="Exa287Z">
          <a:extLst>
            <a:ext uri="{FF2B5EF4-FFF2-40B4-BE49-F238E27FC236}">
              <a16:creationId xmlns:a16="http://schemas.microsoft.com/office/drawing/2014/main" id="{4A2958FB-8261-8537-2D4C-844C6B742536}"/>
            </a:ext>
          </a:extLst>
        </xdr:cNvPr>
        <xdr:cNvSpPr/>
      </xdr:nvSpPr>
      <xdr:spPr>
        <a:xfrm>
          <a:off x="11315091" y="420211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O</a:t>
          </a:r>
        </a:p>
      </xdr:txBody>
    </xdr:sp>
    <xdr:clientData/>
  </xdr:twoCellAnchor>
  <xdr:twoCellAnchor editAs="absolute">
    <xdr:from>
      <xdr:col>72</xdr:col>
      <xdr:colOff>81076</xdr:colOff>
      <xdr:row>25</xdr:row>
      <xdr:rowOff>130175</xdr:rowOff>
    </xdr:from>
    <xdr:to>
      <xdr:col>75</xdr:col>
      <xdr:colOff>146307</xdr:colOff>
      <xdr:row>29</xdr:row>
      <xdr:rowOff>9526</xdr:rowOff>
    </xdr:to>
    <xdr:sp macro="" textlink="">
      <xdr:nvSpPr>
        <xdr:cNvPr id="73339" name="Exa288Z">
          <a:extLst>
            <a:ext uri="{FF2B5EF4-FFF2-40B4-BE49-F238E27FC236}">
              <a16:creationId xmlns:a16="http://schemas.microsoft.com/office/drawing/2014/main" id="{676382E3-60EB-5176-B386-33DFD855920F}"/>
            </a:ext>
          </a:extLst>
        </xdr:cNvPr>
        <xdr:cNvSpPr/>
      </xdr:nvSpPr>
      <xdr:spPr>
        <a:xfrm>
          <a:off x="11053876" y="465455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E</a:t>
          </a:r>
        </a:p>
      </xdr:txBody>
    </xdr:sp>
    <xdr:clientData/>
  </xdr:twoCellAnchor>
  <xdr:twoCellAnchor editAs="absolute">
    <xdr:from>
      <xdr:col>72</xdr:col>
      <xdr:colOff>81076</xdr:colOff>
      <xdr:row>30</xdr:row>
      <xdr:rowOff>130175</xdr:rowOff>
    </xdr:from>
    <xdr:to>
      <xdr:col>75</xdr:col>
      <xdr:colOff>146307</xdr:colOff>
      <xdr:row>34</xdr:row>
      <xdr:rowOff>9526</xdr:rowOff>
    </xdr:to>
    <xdr:sp macro="" textlink="">
      <xdr:nvSpPr>
        <xdr:cNvPr id="73340" name="Exa290Z">
          <a:extLst>
            <a:ext uri="{FF2B5EF4-FFF2-40B4-BE49-F238E27FC236}">
              <a16:creationId xmlns:a16="http://schemas.microsoft.com/office/drawing/2014/main" id="{2D3469EB-8F0C-A38C-B416-CB01C8750080}"/>
            </a:ext>
          </a:extLst>
        </xdr:cNvPr>
        <xdr:cNvSpPr/>
      </xdr:nvSpPr>
      <xdr:spPr>
        <a:xfrm>
          <a:off x="11053876" y="555942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A</a:t>
          </a:r>
        </a:p>
      </xdr:txBody>
    </xdr:sp>
    <xdr:clientData/>
  </xdr:twoCellAnchor>
  <xdr:twoCellAnchor editAs="absolute">
    <xdr:from>
      <xdr:col>74</xdr:col>
      <xdr:colOff>37491</xdr:colOff>
      <xdr:row>33</xdr:row>
      <xdr:rowOff>39688</xdr:rowOff>
    </xdr:from>
    <xdr:to>
      <xdr:col>77</xdr:col>
      <xdr:colOff>102722</xdr:colOff>
      <xdr:row>36</xdr:row>
      <xdr:rowOff>100014</xdr:rowOff>
    </xdr:to>
    <xdr:sp macro="" textlink="">
      <xdr:nvSpPr>
        <xdr:cNvPr id="73341" name="Exa291Z">
          <a:extLst>
            <a:ext uri="{FF2B5EF4-FFF2-40B4-BE49-F238E27FC236}">
              <a16:creationId xmlns:a16="http://schemas.microsoft.com/office/drawing/2014/main" id="{72013943-C679-846B-2092-D04C22546F90}"/>
            </a:ext>
          </a:extLst>
        </xdr:cNvPr>
        <xdr:cNvSpPr/>
      </xdr:nvSpPr>
      <xdr:spPr>
        <a:xfrm>
          <a:off x="11315091" y="601186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E</a:t>
          </a:r>
        </a:p>
      </xdr:txBody>
    </xdr:sp>
    <xdr:clientData/>
  </xdr:twoCellAnchor>
  <xdr:twoCellAnchor editAs="absolute">
    <xdr:from>
      <xdr:col>72</xdr:col>
      <xdr:colOff>81076</xdr:colOff>
      <xdr:row>35</xdr:row>
      <xdr:rowOff>130175</xdr:rowOff>
    </xdr:from>
    <xdr:to>
      <xdr:col>75</xdr:col>
      <xdr:colOff>146307</xdr:colOff>
      <xdr:row>39</xdr:row>
      <xdr:rowOff>9526</xdr:rowOff>
    </xdr:to>
    <xdr:sp macro="" textlink="">
      <xdr:nvSpPr>
        <xdr:cNvPr id="73342" name="Exa292Z">
          <a:extLst>
            <a:ext uri="{FF2B5EF4-FFF2-40B4-BE49-F238E27FC236}">
              <a16:creationId xmlns:a16="http://schemas.microsoft.com/office/drawing/2014/main" id="{CE61E1F2-09A2-3680-7ADA-9C1F13BAD79C}"/>
            </a:ext>
          </a:extLst>
        </xdr:cNvPr>
        <xdr:cNvSpPr/>
      </xdr:nvSpPr>
      <xdr:spPr>
        <a:xfrm>
          <a:off x="11053876" y="646430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U</a:t>
          </a:r>
        </a:p>
      </xdr:txBody>
    </xdr:sp>
    <xdr:clientData/>
  </xdr:twoCellAnchor>
  <xdr:twoCellAnchor editAs="absolute">
    <xdr:from>
      <xdr:col>75</xdr:col>
      <xdr:colOff>146304</xdr:colOff>
      <xdr:row>5</xdr:row>
      <xdr:rowOff>130175</xdr:rowOff>
    </xdr:from>
    <xdr:to>
      <xdr:col>79</xdr:col>
      <xdr:colOff>59135</xdr:colOff>
      <xdr:row>9</xdr:row>
      <xdr:rowOff>9526</xdr:rowOff>
    </xdr:to>
    <xdr:sp macro="" textlink="">
      <xdr:nvSpPr>
        <xdr:cNvPr id="73343" name="Exa293Z">
          <a:extLst>
            <a:ext uri="{FF2B5EF4-FFF2-40B4-BE49-F238E27FC236}">
              <a16:creationId xmlns:a16="http://schemas.microsoft.com/office/drawing/2014/main" id="{A798B8E3-4736-05CC-FD58-8BC0CDB5F587}"/>
            </a:ext>
          </a:extLst>
        </xdr:cNvPr>
        <xdr:cNvSpPr/>
      </xdr:nvSpPr>
      <xdr:spPr>
        <a:xfrm>
          <a:off x="11576304" y="103505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E</a:t>
          </a:r>
        </a:p>
      </xdr:txBody>
    </xdr:sp>
    <xdr:clientData/>
  </xdr:twoCellAnchor>
  <xdr:twoCellAnchor editAs="absolute">
    <xdr:from>
      <xdr:col>74</xdr:col>
      <xdr:colOff>37491</xdr:colOff>
      <xdr:row>8</xdr:row>
      <xdr:rowOff>39688</xdr:rowOff>
    </xdr:from>
    <xdr:to>
      <xdr:col>77</xdr:col>
      <xdr:colOff>102722</xdr:colOff>
      <xdr:row>11</xdr:row>
      <xdr:rowOff>100014</xdr:rowOff>
    </xdr:to>
    <xdr:sp macro="" textlink="">
      <xdr:nvSpPr>
        <xdr:cNvPr id="73344" name="Exa294Z">
          <a:extLst>
            <a:ext uri="{FF2B5EF4-FFF2-40B4-BE49-F238E27FC236}">
              <a16:creationId xmlns:a16="http://schemas.microsoft.com/office/drawing/2014/main" id="{21077CAD-0174-4F74-32B9-8A531796E750}"/>
            </a:ext>
          </a:extLst>
        </xdr:cNvPr>
        <xdr:cNvSpPr/>
      </xdr:nvSpPr>
      <xdr:spPr>
        <a:xfrm>
          <a:off x="11315091" y="148748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T</a:t>
          </a:r>
        </a:p>
      </xdr:txBody>
    </xdr:sp>
    <xdr:clientData/>
  </xdr:twoCellAnchor>
  <xdr:twoCellAnchor editAs="absolute">
    <xdr:from>
      <xdr:col>75</xdr:col>
      <xdr:colOff>146304</xdr:colOff>
      <xdr:row>10</xdr:row>
      <xdr:rowOff>130175</xdr:rowOff>
    </xdr:from>
    <xdr:to>
      <xdr:col>79</xdr:col>
      <xdr:colOff>59135</xdr:colOff>
      <xdr:row>14</xdr:row>
      <xdr:rowOff>9526</xdr:rowOff>
    </xdr:to>
    <xdr:sp macro="" textlink="">
      <xdr:nvSpPr>
        <xdr:cNvPr id="73345" name="Exa295Z">
          <a:extLst>
            <a:ext uri="{FF2B5EF4-FFF2-40B4-BE49-F238E27FC236}">
              <a16:creationId xmlns:a16="http://schemas.microsoft.com/office/drawing/2014/main" id="{CFADF6AC-81BD-F5F9-BCC9-810C83D709EB}"/>
            </a:ext>
          </a:extLst>
        </xdr:cNvPr>
        <xdr:cNvSpPr/>
      </xdr:nvSpPr>
      <xdr:spPr>
        <a:xfrm>
          <a:off x="11576304" y="193992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O</a:t>
          </a:r>
        </a:p>
      </xdr:txBody>
    </xdr:sp>
    <xdr:clientData/>
  </xdr:twoCellAnchor>
  <xdr:twoCellAnchor editAs="absolute">
    <xdr:from>
      <xdr:col>74</xdr:col>
      <xdr:colOff>37491</xdr:colOff>
      <xdr:row>13</xdr:row>
      <xdr:rowOff>39688</xdr:rowOff>
    </xdr:from>
    <xdr:to>
      <xdr:col>77</xdr:col>
      <xdr:colOff>102722</xdr:colOff>
      <xdr:row>16</xdr:row>
      <xdr:rowOff>100014</xdr:rowOff>
    </xdr:to>
    <xdr:sp macro="" textlink="">
      <xdr:nvSpPr>
        <xdr:cNvPr id="73346" name="Exa296Z">
          <a:extLst>
            <a:ext uri="{FF2B5EF4-FFF2-40B4-BE49-F238E27FC236}">
              <a16:creationId xmlns:a16="http://schemas.microsoft.com/office/drawing/2014/main" id="{0B63B601-1EA8-3D2E-A772-0DEC0BA4E25E}"/>
            </a:ext>
          </a:extLst>
        </xdr:cNvPr>
        <xdr:cNvSpPr/>
      </xdr:nvSpPr>
      <xdr:spPr>
        <a:xfrm>
          <a:off x="11315091" y="239236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E</a:t>
          </a:r>
        </a:p>
      </xdr:txBody>
    </xdr:sp>
    <xdr:clientData/>
  </xdr:twoCellAnchor>
  <xdr:twoCellAnchor editAs="absolute">
    <xdr:from>
      <xdr:col>75</xdr:col>
      <xdr:colOff>146304</xdr:colOff>
      <xdr:row>15</xdr:row>
      <xdr:rowOff>130175</xdr:rowOff>
    </xdr:from>
    <xdr:to>
      <xdr:col>79</xdr:col>
      <xdr:colOff>59135</xdr:colOff>
      <xdr:row>19</xdr:row>
      <xdr:rowOff>9526</xdr:rowOff>
    </xdr:to>
    <xdr:sp macro="" textlink="">
      <xdr:nvSpPr>
        <xdr:cNvPr id="73347" name="Exa297Z">
          <a:extLst>
            <a:ext uri="{FF2B5EF4-FFF2-40B4-BE49-F238E27FC236}">
              <a16:creationId xmlns:a16="http://schemas.microsoft.com/office/drawing/2014/main" id="{52E3B2F3-274A-C93C-0505-3A19A536F81D}"/>
            </a:ext>
          </a:extLst>
        </xdr:cNvPr>
        <xdr:cNvSpPr/>
      </xdr:nvSpPr>
      <xdr:spPr>
        <a:xfrm>
          <a:off x="11576304" y="284480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R</a:t>
          </a:r>
        </a:p>
      </xdr:txBody>
    </xdr:sp>
    <xdr:clientData/>
  </xdr:twoCellAnchor>
  <xdr:twoCellAnchor editAs="absolute">
    <xdr:from>
      <xdr:col>74</xdr:col>
      <xdr:colOff>37491</xdr:colOff>
      <xdr:row>18</xdr:row>
      <xdr:rowOff>39688</xdr:rowOff>
    </xdr:from>
    <xdr:to>
      <xdr:col>77</xdr:col>
      <xdr:colOff>102722</xdr:colOff>
      <xdr:row>21</xdr:row>
      <xdr:rowOff>100014</xdr:rowOff>
    </xdr:to>
    <xdr:sp macro="" textlink="">
      <xdr:nvSpPr>
        <xdr:cNvPr id="73348" name="Exa298Z">
          <a:extLst>
            <a:ext uri="{FF2B5EF4-FFF2-40B4-BE49-F238E27FC236}">
              <a16:creationId xmlns:a16="http://schemas.microsoft.com/office/drawing/2014/main" id="{5BE283E1-0CF5-B074-C957-D67101EDE250}"/>
            </a:ext>
          </a:extLst>
        </xdr:cNvPr>
        <xdr:cNvSpPr/>
      </xdr:nvSpPr>
      <xdr:spPr>
        <a:xfrm>
          <a:off x="11315091" y="329723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A</a:t>
          </a:r>
        </a:p>
      </xdr:txBody>
    </xdr:sp>
    <xdr:clientData/>
  </xdr:twoCellAnchor>
  <xdr:twoCellAnchor editAs="absolute">
    <xdr:from>
      <xdr:col>75</xdr:col>
      <xdr:colOff>146304</xdr:colOff>
      <xdr:row>20</xdr:row>
      <xdr:rowOff>130175</xdr:rowOff>
    </xdr:from>
    <xdr:to>
      <xdr:col>79</xdr:col>
      <xdr:colOff>59135</xdr:colOff>
      <xdr:row>24</xdr:row>
      <xdr:rowOff>9526</xdr:rowOff>
    </xdr:to>
    <xdr:sp macro="" textlink="">
      <xdr:nvSpPr>
        <xdr:cNvPr id="73349" name="Exa299Z">
          <a:extLst>
            <a:ext uri="{FF2B5EF4-FFF2-40B4-BE49-F238E27FC236}">
              <a16:creationId xmlns:a16="http://schemas.microsoft.com/office/drawing/2014/main" id="{9299846C-3DF1-4352-4AD5-26CBE75ED183}"/>
            </a:ext>
          </a:extLst>
        </xdr:cNvPr>
        <xdr:cNvSpPr/>
      </xdr:nvSpPr>
      <xdr:spPr>
        <a:xfrm>
          <a:off x="11576304" y="374967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00FF0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T</a:t>
          </a:r>
        </a:p>
      </xdr:txBody>
    </xdr:sp>
    <xdr:clientData/>
  </xdr:twoCellAnchor>
  <xdr:twoCellAnchor editAs="absolute">
    <xdr:from>
      <xdr:col>77</xdr:col>
      <xdr:colOff>102718</xdr:colOff>
      <xdr:row>23</xdr:row>
      <xdr:rowOff>39688</xdr:rowOff>
    </xdr:from>
    <xdr:to>
      <xdr:col>81</xdr:col>
      <xdr:colOff>15549</xdr:colOff>
      <xdr:row>26</xdr:row>
      <xdr:rowOff>100014</xdr:rowOff>
    </xdr:to>
    <xdr:sp macro="" textlink="">
      <xdr:nvSpPr>
        <xdr:cNvPr id="73350" name="Exa300Z">
          <a:extLst>
            <a:ext uri="{FF2B5EF4-FFF2-40B4-BE49-F238E27FC236}">
              <a16:creationId xmlns:a16="http://schemas.microsoft.com/office/drawing/2014/main" id="{3D17AA7A-3868-0808-8698-08DDC7F3E3B3}"/>
            </a:ext>
          </a:extLst>
        </xdr:cNvPr>
        <xdr:cNvSpPr/>
      </xdr:nvSpPr>
      <xdr:spPr>
        <a:xfrm>
          <a:off x="11837518" y="420211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L</a:t>
          </a:r>
        </a:p>
      </xdr:txBody>
    </xdr:sp>
    <xdr:clientData/>
  </xdr:twoCellAnchor>
  <xdr:twoCellAnchor editAs="absolute">
    <xdr:from>
      <xdr:col>75</xdr:col>
      <xdr:colOff>146304</xdr:colOff>
      <xdr:row>25</xdr:row>
      <xdr:rowOff>130175</xdr:rowOff>
    </xdr:from>
    <xdr:to>
      <xdr:col>79</xdr:col>
      <xdr:colOff>59135</xdr:colOff>
      <xdr:row>29</xdr:row>
      <xdr:rowOff>9526</xdr:rowOff>
    </xdr:to>
    <xdr:sp macro="" textlink="">
      <xdr:nvSpPr>
        <xdr:cNvPr id="73351" name="Exa301Z">
          <a:extLst>
            <a:ext uri="{FF2B5EF4-FFF2-40B4-BE49-F238E27FC236}">
              <a16:creationId xmlns:a16="http://schemas.microsoft.com/office/drawing/2014/main" id="{EE1FB2EC-3659-8B8E-FCBF-D7BDA7F539C7}"/>
            </a:ext>
          </a:extLst>
        </xdr:cNvPr>
        <xdr:cNvSpPr/>
      </xdr:nvSpPr>
      <xdr:spPr>
        <a:xfrm>
          <a:off x="11576304" y="465455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I</a:t>
          </a:r>
        </a:p>
      </xdr:txBody>
    </xdr:sp>
    <xdr:clientData/>
  </xdr:twoCellAnchor>
  <xdr:twoCellAnchor editAs="absolute">
    <xdr:from>
      <xdr:col>75</xdr:col>
      <xdr:colOff>146304</xdr:colOff>
      <xdr:row>30</xdr:row>
      <xdr:rowOff>130175</xdr:rowOff>
    </xdr:from>
    <xdr:to>
      <xdr:col>79</xdr:col>
      <xdr:colOff>59135</xdr:colOff>
      <xdr:row>34</xdr:row>
      <xdr:rowOff>9526</xdr:rowOff>
    </xdr:to>
    <xdr:sp macro="" textlink="">
      <xdr:nvSpPr>
        <xdr:cNvPr id="73352" name="Exa303Z">
          <a:extLst>
            <a:ext uri="{FF2B5EF4-FFF2-40B4-BE49-F238E27FC236}">
              <a16:creationId xmlns:a16="http://schemas.microsoft.com/office/drawing/2014/main" id="{00C75426-D1B7-1D41-D87A-8E7630D18A94}"/>
            </a:ext>
          </a:extLst>
        </xdr:cNvPr>
        <xdr:cNvSpPr/>
      </xdr:nvSpPr>
      <xdr:spPr>
        <a:xfrm>
          <a:off x="11576304" y="555942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O</a:t>
          </a:r>
        </a:p>
      </xdr:txBody>
    </xdr:sp>
    <xdr:clientData/>
  </xdr:twoCellAnchor>
  <xdr:twoCellAnchor editAs="absolute">
    <xdr:from>
      <xdr:col>77</xdr:col>
      <xdr:colOff>102718</xdr:colOff>
      <xdr:row>33</xdr:row>
      <xdr:rowOff>39688</xdr:rowOff>
    </xdr:from>
    <xdr:to>
      <xdr:col>81</xdr:col>
      <xdr:colOff>15549</xdr:colOff>
      <xdr:row>36</xdr:row>
      <xdr:rowOff>100014</xdr:rowOff>
    </xdr:to>
    <xdr:sp macro="" textlink="">
      <xdr:nvSpPr>
        <xdr:cNvPr id="73353" name="Exa304Z">
          <a:extLst>
            <a:ext uri="{FF2B5EF4-FFF2-40B4-BE49-F238E27FC236}">
              <a16:creationId xmlns:a16="http://schemas.microsoft.com/office/drawing/2014/main" id="{3C363400-484A-8678-9555-0E0F0F246583}"/>
            </a:ext>
          </a:extLst>
        </xdr:cNvPr>
        <xdr:cNvSpPr/>
      </xdr:nvSpPr>
      <xdr:spPr>
        <a:xfrm>
          <a:off x="11837518" y="601186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M</a:t>
          </a:r>
        </a:p>
      </xdr:txBody>
    </xdr:sp>
    <xdr:clientData/>
  </xdr:twoCellAnchor>
  <xdr:twoCellAnchor editAs="absolute">
    <xdr:from>
      <xdr:col>75</xdr:col>
      <xdr:colOff>146304</xdr:colOff>
      <xdr:row>35</xdr:row>
      <xdr:rowOff>130175</xdr:rowOff>
    </xdr:from>
    <xdr:to>
      <xdr:col>79</xdr:col>
      <xdr:colOff>59135</xdr:colOff>
      <xdr:row>39</xdr:row>
      <xdr:rowOff>9526</xdr:rowOff>
    </xdr:to>
    <xdr:sp macro="" textlink="">
      <xdr:nvSpPr>
        <xdr:cNvPr id="73354" name="Exa305Z">
          <a:extLst>
            <a:ext uri="{FF2B5EF4-FFF2-40B4-BE49-F238E27FC236}">
              <a16:creationId xmlns:a16="http://schemas.microsoft.com/office/drawing/2014/main" id="{321749AD-C8B3-1825-B8A3-C66317D51512}"/>
            </a:ext>
          </a:extLst>
        </xdr:cNvPr>
        <xdr:cNvSpPr/>
      </xdr:nvSpPr>
      <xdr:spPr>
        <a:xfrm>
          <a:off x="11576304" y="646430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N</a:t>
          </a:r>
        </a:p>
      </xdr:txBody>
    </xdr:sp>
    <xdr:clientData/>
  </xdr:twoCellAnchor>
  <xdr:twoCellAnchor editAs="absolute">
    <xdr:from>
      <xdr:col>79</xdr:col>
      <xdr:colOff>59131</xdr:colOff>
      <xdr:row>5</xdr:row>
      <xdr:rowOff>130175</xdr:rowOff>
    </xdr:from>
    <xdr:to>
      <xdr:col>82</xdr:col>
      <xdr:colOff>124362</xdr:colOff>
      <xdr:row>9</xdr:row>
      <xdr:rowOff>9526</xdr:rowOff>
    </xdr:to>
    <xdr:sp macro="" textlink="">
      <xdr:nvSpPr>
        <xdr:cNvPr id="73355" name="Exa306Z">
          <a:extLst>
            <a:ext uri="{FF2B5EF4-FFF2-40B4-BE49-F238E27FC236}">
              <a16:creationId xmlns:a16="http://schemas.microsoft.com/office/drawing/2014/main" id="{06320ED1-CB40-29C1-73CE-2D7A913417EA}"/>
            </a:ext>
          </a:extLst>
        </xdr:cNvPr>
        <xdr:cNvSpPr/>
      </xdr:nvSpPr>
      <xdr:spPr>
        <a:xfrm>
          <a:off x="12098731" y="103505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M</a:t>
          </a:r>
        </a:p>
      </xdr:txBody>
    </xdr:sp>
    <xdr:clientData/>
  </xdr:twoCellAnchor>
  <xdr:twoCellAnchor editAs="absolute">
    <xdr:from>
      <xdr:col>77</xdr:col>
      <xdr:colOff>102718</xdr:colOff>
      <xdr:row>8</xdr:row>
      <xdr:rowOff>39688</xdr:rowOff>
    </xdr:from>
    <xdr:to>
      <xdr:col>81</xdr:col>
      <xdr:colOff>15549</xdr:colOff>
      <xdr:row>11</xdr:row>
      <xdr:rowOff>100014</xdr:rowOff>
    </xdr:to>
    <xdr:sp macro="" textlink="">
      <xdr:nvSpPr>
        <xdr:cNvPr id="73356" name="Exa307Z">
          <a:extLst>
            <a:ext uri="{FF2B5EF4-FFF2-40B4-BE49-F238E27FC236}">
              <a16:creationId xmlns:a16="http://schemas.microsoft.com/office/drawing/2014/main" id="{6B569481-0266-9852-2AE7-785EDFCE9D20}"/>
            </a:ext>
          </a:extLst>
        </xdr:cNvPr>
        <xdr:cNvSpPr/>
      </xdr:nvSpPr>
      <xdr:spPr>
        <a:xfrm>
          <a:off x="11837518" y="148748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B</a:t>
          </a:r>
        </a:p>
      </xdr:txBody>
    </xdr:sp>
    <xdr:clientData/>
  </xdr:twoCellAnchor>
  <xdr:twoCellAnchor editAs="absolute">
    <xdr:from>
      <xdr:col>79</xdr:col>
      <xdr:colOff>59131</xdr:colOff>
      <xdr:row>10</xdr:row>
      <xdr:rowOff>130175</xdr:rowOff>
    </xdr:from>
    <xdr:to>
      <xdr:col>82</xdr:col>
      <xdr:colOff>124362</xdr:colOff>
      <xdr:row>14</xdr:row>
      <xdr:rowOff>9526</xdr:rowOff>
    </xdr:to>
    <xdr:sp macro="" textlink="">
      <xdr:nvSpPr>
        <xdr:cNvPr id="73357" name="Exa308Z">
          <a:extLst>
            <a:ext uri="{FF2B5EF4-FFF2-40B4-BE49-F238E27FC236}">
              <a16:creationId xmlns:a16="http://schemas.microsoft.com/office/drawing/2014/main" id="{489C4F6A-578B-E4F3-40EE-63F3CDF3D851}"/>
            </a:ext>
          </a:extLst>
        </xdr:cNvPr>
        <xdr:cNvSpPr/>
      </xdr:nvSpPr>
      <xdr:spPr>
        <a:xfrm>
          <a:off x="12098731" y="193992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X</a:t>
          </a:r>
        </a:p>
      </xdr:txBody>
    </xdr:sp>
    <xdr:clientData/>
  </xdr:twoCellAnchor>
  <xdr:twoCellAnchor editAs="absolute">
    <xdr:from>
      <xdr:col>77</xdr:col>
      <xdr:colOff>102718</xdr:colOff>
      <xdr:row>13</xdr:row>
      <xdr:rowOff>39688</xdr:rowOff>
    </xdr:from>
    <xdr:to>
      <xdr:col>81</xdr:col>
      <xdr:colOff>15549</xdr:colOff>
      <xdr:row>16</xdr:row>
      <xdr:rowOff>100014</xdr:rowOff>
    </xdr:to>
    <xdr:sp macro="" textlink="">
      <xdr:nvSpPr>
        <xdr:cNvPr id="73358" name="Exa309Z">
          <a:extLst>
            <a:ext uri="{FF2B5EF4-FFF2-40B4-BE49-F238E27FC236}">
              <a16:creationId xmlns:a16="http://schemas.microsoft.com/office/drawing/2014/main" id="{1F427B08-4457-C4F5-7835-F7792465A72B}"/>
            </a:ext>
          </a:extLst>
        </xdr:cNvPr>
        <xdr:cNvSpPr/>
      </xdr:nvSpPr>
      <xdr:spPr>
        <a:xfrm>
          <a:off x="11837518" y="239236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U</a:t>
          </a:r>
        </a:p>
      </xdr:txBody>
    </xdr:sp>
    <xdr:clientData/>
  </xdr:twoCellAnchor>
  <xdr:twoCellAnchor editAs="absolute">
    <xdr:from>
      <xdr:col>79</xdr:col>
      <xdr:colOff>59131</xdr:colOff>
      <xdr:row>15</xdr:row>
      <xdr:rowOff>130175</xdr:rowOff>
    </xdr:from>
    <xdr:to>
      <xdr:col>82</xdr:col>
      <xdr:colOff>124362</xdr:colOff>
      <xdr:row>19</xdr:row>
      <xdr:rowOff>9526</xdr:rowOff>
    </xdr:to>
    <xdr:sp macro="" textlink="">
      <xdr:nvSpPr>
        <xdr:cNvPr id="73359" name="Exa310Z">
          <a:extLst>
            <a:ext uri="{FF2B5EF4-FFF2-40B4-BE49-F238E27FC236}">
              <a16:creationId xmlns:a16="http://schemas.microsoft.com/office/drawing/2014/main" id="{D5E173B7-5E90-58E0-6F55-55F89CD2BF83}"/>
            </a:ext>
          </a:extLst>
        </xdr:cNvPr>
        <xdr:cNvSpPr/>
      </xdr:nvSpPr>
      <xdr:spPr>
        <a:xfrm>
          <a:off x="12098731" y="284480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S</a:t>
          </a:r>
        </a:p>
      </xdr:txBody>
    </xdr:sp>
    <xdr:clientData/>
  </xdr:twoCellAnchor>
  <xdr:twoCellAnchor editAs="absolute">
    <xdr:from>
      <xdr:col>77</xdr:col>
      <xdr:colOff>102718</xdr:colOff>
      <xdr:row>18</xdr:row>
      <xdr:rowOff>39688</xdr:rowOff>
    </xdr:from>
    <xdr:to>
      <xdr:col>81</xdr:col>
      <xdr:colOff>15549</xdr:colOff>
      <xdr:row>21</xdr:row>
      <xdr:rowOff>100014</xdr:rowOff>
    </xdr:to>
    <xdr:sp macro="" textlink="">
      <xdr:nvSpPr>
        <xdr:cNvPr id="73360" name="Exa311Z">
          <a:extLst>
            <a:ext uri="{FF2B5EF4-FFF2-40B4-BE49-F238E27FC236}">
              <a16:creationId xmlns:a16="http://schemas.microsoft.com/office/drawing/2014/main" id="{0123CBCC-2C15-A22D-9904-D6B2FF07AC2E}"/>
            </a:ext>
          </a:extLst>
        </xdr:cNvPr>
        <xdr:cNvSpPr/>
      </xdr:nvSpPr>
      <xdr:spPr>
        <a:xfrm>
          <a:off x="11837518" y="329723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O</a:t>
          </a:r>
        </a:p>
      </xdr:txBody>
    </xdr:sp>
    <xdr:clientData/>
  </xdr:twoCellAnchor>
  <xdr:twoCellAnchor editAs="absolute">
    <xdr:from>
      <xdr:col>79</xdr:col>
      <xdr:colOff>59131</xdr:colOff>
      <xdr:row>20</xdr:row>
      <xdr:rowOff>130175</xdr:rowOff>
    </xdr:from>
    <xdr:to>
      <xdr:col>82</xdr:col>
      <xdr:colOff>124362</xdr:colOff>
      <xdr:row>24</xdr:row>
      <xdr:rowOff>9526</xdr:rowOff>
    </xdr:to>
    <xdr:sp macro="" textlink="">
      <xdr:nvSpPr>
        <xdr:cNvPr id="73361" name="Exa312Z">
          <a:extLst>
            <a:ext uri="{FF2B5EF4-FFF2-40B4-BE49-F238E27FC236}">
              <a16:creationId xmlns:a16="http://schemas.microsoft.com/office/drawing/2014/main" id="{BC1A9C8B-CB61-F91B-2965-0C0D6AA20C39}"/>
            </a:ext>
          </a:extLst>
        </xdr:cNvPr>
        <xdr:cNvSpPr/>
      </xdr:nvSpPr>
      <xdr:spPr>
        <a:xfrm>
          <a:off x="12098731" y="374967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00FF0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A</a:t>
          </a:r>
        </a:p>
      </xdr:txBody>
    </xdr:sp>
    <xdr:clientData/>
  </xdr:twoCellAnchor>
  <xdr:twoCellAnchor editAs="absolute">
    <xdr:from>
      <xdr:col>81</xdr:col>
      <xdr:colOff>15545</xdr:colOff>
      <xdr:row>23</xdr:row>
      <xdr:rowOff>39688</xdr:rowOff>
    </xdr:from>
    <xdr:to>
      <xdr:col>84</xdr:col>
      <xdr:colOff>80776</xdr:colOff>
      <xdr:row>26</xdr:row>
      <xdr:rowOff>100014</xdr:rowOff>
    </xdr:to>
    <xdr:sp macro="" textlink="">
      <xdr:nvSpPr>
        <xdr:cNvPr id="73362" name="Exa313Z">
          <a:extLst>
            <a:ext uri="{FF2B5EF4-FFF2-40B4-BE49-F238E27FC236}">
              <a16:creationId xmlns:a16="http://schemas.microsoft.com/office/drawing/2014/main" id="{769EB9C5-8D5C-E706-C414-C8635E32516C}"/>
            </a:ext>
          </a:extLst>
        </xdr:cNvPr>
        <xdr:cNvSpPr/>
      </xdr:nvSpPr>
      <xdr:spPr>
        <a:xfrm>
          <a:off x="12359945" y="420211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I</a:t>
          </a:r>
        </a:p>
      </xdr:txBody>
    </xdr:sp>
    <xdr:clientData/>
  </xdr:twoCellAnchor>
  <xdr:twoCellAnchor editAs="absolute">
    <xdr:from>
      <xdr:col>79</xdr:col>
      <xdr:colOff>59131</xdr:colOff>
      <xdr:row>25</xdr:row>
      <xdr:rowOff>130175</xdr:rowOff>
    </xdr:from>
    <xdr:to>
      <xdr:col>82</xdr:col>
      <xdr:colOff>124362</xdr:colOff>
      <xdr:row>29</xdr:row>
      <xdr:rowOff>9526</xdr:rowOff>
    </xdr:to>
    <xdr:sp macro="" textlink="">
      <xdr:nvSpPr>
        <xdr:cNvPr id="73363" name="Exa314Z">
          <a:extLst>
            <a:ext uri="{FF2B5EF4-FFF2-40B4-BE49-F238E27FC236}">
              <a16:creationId xmlns:a16="http://schemas.microsoft.com/office/drawing/2014/main" id="{655D51B8-B912-AD62-3E08-322C6A3DED3F}"/>
            </a:ext>
          </a:extLst>
        </xdr:cNvPr>
        <xdr:cNvSpPr/>
      </xdr:nvSpPr>
      <xdr:spPr>
        <a:xfrm>
          <a:off x="12098731" y="465455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P</a:t>
          </a:r>
        </a:p>
      </xdr:txBody>
    </xdr:sp>
    <xdr:clientData/>
  </xdr:twoCellAnchor>
  <xdr:twoCellAnchor editAs="absolute">
    <xdr:from>
      <xdr:col>79</xdr:col>
      <xdr:colOff>59131</xdr:colOff>
      <xdr:row>30</xdr:row>
      <xdr:rowOff>130175</xdr:rowOff>
    </xdr:from>
    <xdr:to>
      <xdr:col>82</xdr:col>
      <xdr:colOff>124362</xdr:colOff>
      <xdr:row>34</xdr:row>
      <xdr:rowOff>9526</xdr:rowOff>
    </xdr:to>
    <xdr:sp macro="" textlink="">
      <xdr:nvSpPr>
        <xdr:cNvPr id="73364" name="Exa316Z">
          <a:extLst>
            <a:ext uri="{FF2B5EF4-FFF2-40B4-BE49-F238E27FC236}">
              <a16:creationId xmlns:a16="http://schemas.microsoft.com/office/drawing/2014/main" id="{17741AB7-803B-3175-FDB7-86EDC22ECE09}"/>
            </a:ext>
          </a:extLst>
        </xdr:cNvPr>
        <xdr:cNvSpPr/>
      </xdr:nvSpPr>
      <xdr:spPr>
        <a:xfrm>
          <a:off x="12098731" y="555942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E</a:t>
          </a:r>
        </a:p>
      </xdr:txBody>
    </xdr:sp>
    <xdr:clientData/>
  </xdr:twoCellAnchor>
  <xdr:twoCellAnchor editAs="absolute">
    <xdr:from>
      <xdr:col>81</xdr:col>
      <xdr:colOff>15545</xdr:colOff>
      <xdr:row>33</xdr:row>
      <xdr:rowOff>39688</xdr:rowOff>
    </xdr:from>
    <xdr:to>
      <xdr:col>84</xdr:col>
      <xdr:colOff>80776</xdr:colOff>
      <xdr:row>36</xdr:row>
      <xdr:rowOff>100014</xdr:rowOff>
    </xdr:to>
    <xdr:sp macro="" textlink="">
      <xdr:nvSpPr>
        <xdr:cNvPr id="73365" name="Exa317Z">
          <a:extLst>
            <a:ext uri="{FF2B5EF4-FFF2-40B4-BE49-F238E27FC236}">
              <a16:creationId xmlns:a16="http://schemas.microsoft.com/office/drawing/2014/main" id="{F73E900E-48C3-BC95-179B-19B59ED21E6B}"/>
            </a:ext>
          </a:extLst>
        </xdr:cNvPr>
        <xdr:cNvSpPr/>
      </xdr:nvSpPr>
      <xdr:spPr>
        <a:xfrm>
          <a:off x="12359945" y="601186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E</a:t>
          </a:r>
        </a:p>
      </xdr:txBody>
    </xdr:sp>
    <xdr:clientData/>
  </xdr:twoCellAnchor>
  <xdr:twoCellAnchor editAs="absolute">
    <xdr:from>
      <xdr:col>79</xdr:col>
      <xdr:colOff>59131</xdr:colOff>
      <xdr:row>35</xdr:row>
      <xdr:rowOff>130175</xdr:rowOff>
    </xdr:from>
    <xdr:to>
      <xdr:col>82</xdr:col>
      <xdr:colOff>124362</xdr:colOff>
      <xdr:row>39</xdr:row>
      <xdr:rowOff>9526</xdr:rowOff>
    </xdr:to>
    <xdr:sp macro="" textlink="">
      <xdr:nvSpPr>
        <xdr:cNvPr id="73366" name="Exa318Z">
          <a:extLst>
            <a:ext uri="{FF2B5EF4-FFF2-40B4-BE49-F238E27FC236}">
              <a16:creationId xmlns:a16="http://schemas.microsoft.com/office/drawing/2014/main" id="{6B865085-5787-D528-D654-8AC0E74421A7}"/>
            </a:ext>
          </a:extLst>
        </xdr:cNvPr>
        <xdr:cNvSpPr/>
      </xdr:nvSpPr>
      <xdr:spPr>
        <a:xfrm>
          <a:off x="12098731" y="646430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I</a:t>
          </a:r>
        </a:p>
      </xdr:txBody>
    </xdr:sp>
    <xdr:clientData/>
  </xdr:twoCellAnchor>
  <xdr:twoCellAnchor editAs="absolute">
    <xdr:from>
      <xdr:col>81</xdr:col>
      <xdr:colOff>15545</xdr:colOff>
      <xdr:row>8</xdr:row>
      <xdr:rowOff>39688</xdr:rowOff>
    </xdr:from>
    <xdr:to>
      <xdr:col>84</xdr:col>
      <xdr:colOff>80776</xdr:colOff>
      <xdr:row>11</xdr:row>
      <xdr:rowOff>100014</xdr:rowOff>
    </xdr:to>
    <xdr:sp macro="" textlink="">
      <xdr:nvSpPr>
        <xdr:cNvPr id="73367" name="Exa319Z">
          <a:extLst>
            <a:ext uri="{FF2B5EF4-FFF2-40B4-BE49-F238E27FC236}">
              <a16:creationId xmlns:a16="http://schemas.microsoft.com/office/drawing/2014/main" id="{729E1D9E-3CE8-7BA4-C77D-F4B347426708}"/>
            </a:ext>
          </a:extLst>
        </xdr:cNvPr>
        <xdr:cNvSpPr/>
      </xdr:nvSpPr>
      <xdr:spPr>
        <a:xfrm>
          <a:off x="12359945" y="148748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N</a:t>
          </a:r>
        </a:p>
      </xdr:txBody>
    </xdr:sp>
    <xdr:clientData/>
  </xdr:twoCellAnchor>
  <xdr:twoCellAnchor editAs="absolute">
    <xdr:from>
      <xdr:col>82</xdr:col>
      <xdr:colOff>124358</xdr:colOff>
      <xdr:row>10</xdr:row>
      <xdr:rowOff>130175</xdr:rowOff>
    </xdr:from>
    <xdr:to>
      <xdr:col>86</xdr:col>
      <xdr:colOff>37189</xdr:colOff>
      <xdr:row>14</xdr:row>
      <xdr:rowOff>9526</xdr:rowOff>
    </xdr:to>
    <xdr:sp macro="" textlink="">
      <xdr:nvSpPr>
        <xdr:cNvPr id="73368" name="Exa320Z">
          <a:extLst>
            <a:ext uri="{FF2B5EF4-FFF2-40B4-BE49-F238E27FC236}">
              <a16:creationId xmlns:a16="http://schemas.microsoft.com/office/drawing/2014/main" id="{7083BF23-3A97-4DA2-6162-41258EB80875}"/>
            </a:ext>
          </a:extLst>
        </xdr:cNvPr>
        <xdr:cNvSpPr/>
      </xdr:nvSpPr>
      <xdr:spPr>
        <a:xfrm>
          <a:off x="12621158" y="193992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L</a:t>
          </a:r>
        </a:p>
      </xdr:txBody>
    </xdr:sp>
    <xdr:clientData/>
  </xdr:twoCellAnchor>
  <xdr:twoCellAnchor editAs="absolute">
    <xdr:from>
      <xdr:col>81</xdr:col>
      <xdr:colOff>15545</xdr:colOff>
      <xdr:row>13</xdr:row>
      <xdr:rowOff>39688</xdr:rowOff>
    </xdr:from>
    <xdr:to>
      <xdr:col>84</xdr:col>
      <xdr:colOff>80776</xdr:colOff>
      <xdr:row>16</xdr:row>
      <xdr:rowOff>100014</xdr:rowOff>
    </xdr:to>
    <xdr:sp macro="" textlink="">
      <xdr:nvSpPr>
        <xdr:cNvPr id="73369" name="Exa321Z">
          <a:extLst>
            <a:ext uri="{FF2B5EF4-FFF2-40B4-BE49-F238E27FC236}">
              <a16:creationId xmlns:a16="http://schemas.microsoft.com/office/drawing/2014/main" id="{32323FAD-8CA0-525D-866F-C6C96C7AB095}"/>
            </a:ext>
          </a:extLst>
        </xdr:cNvPr>
        <xdr:cNvSpPr/>
      </xdr:nvSpPr>
      <xdr:spPr>
        <a:xfrm>
          <a:off x="12359945" y="239236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U</a:t>
          </a:r>
        </a:p>
      </xdr:txBody>
    </xdr:sp>
    <xdr:clientData/>
  </xdr:twoCellAnchor>
  <xdr:twoCellAnchor editAs="absolute">
    <xdr:from>
      <xdr:col>82</xdr:col>
      <xdr:colOff>124358</xdr:colOff>
      <xdr:row>15</xdr:row>
      <xdr:rowOff>130175</xdr:rowOff>
    </xdr:from>
    <xdr:to>
      <xdr:col>86</xdr:col>
      <xdr:colOff>37189</xdr:colOff>
      <xdr:row>19</xdr:row>
      <xdr:rowOff>9526</xdr:rowOff>
    </xdr:to>
    <xdr:sp macro="" textlink="">
      <xdr:nvSpPr>
        <xdr:cNvPr id="73370" name="Exa322Z">
          <a:extLst>
            <a:ext uri="{FF2B5EF4-FFF2-40B4-BE49-F238E27FC236}">
              <a16:creationId xmlns:a16="http://schemas.microsoft.com/office/drawing/2014/main" id="{479DEE58-317E-4EA2-CA22-AC00758FC36B}"/>
            </a:ext>
          </a:extLst>
        </xdr:cNvPr>
        <xdr:cNvSpPr/>
      </xdr:nvSpPr>
      <xdr:spPr>
        <a:xfrm>
          <a:off x="12621158" y="284480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T</a:t>
          </a:r>
        </a:p>
      </xdr:txBody>
    </xdr:sp>
    <xdr:clientData/>
  </xdr:twoCellAnchor>
  <xdr:twoCellAnchor editAs="absolute">
    <xdr:from>
      <xdr:col>81</xdr:col>
      <xdr:colOff>15545</xdr:colOff>
      <xdr:row>18</xdr:row>
      <xdr:rowOff>39688</xdr:rowOff>
    </xdr:from>
    <xdr:to>
      <xdr:col>84</xdr:col>
      <xdr:colOff>80776</xdr:colOff>
      <xdr:row>21</xdr:row>
      <xdr:rowOff>100014</xdr:rowOff>
    </xdr:to>
    <xdr:sp macro="" textlink="">
      <xdr:nvSpPr>
        <xdr:cNvPr id="73371" name="Exa323Z">
          <a:extLst>
            <a:ext uri="{FF2B5EF4-FFF2-40B4-BE49-F238E27FC236}">
              <a16:creationId xmlns:a16="http://schemas.microsoft.com/office/drawing/2014/main" id="{CFC438C9-664E-4996-6A31-8842BF277EA4}"/>
            </a:ext>
          </a:extLst>
        </xdr:cNvPr>
        <xdr:cNvSpPr/>
      </xdr:nvSpPr>
      <xdr:spPr>
        <a:xfrm>
          <a:off x="12359945" y="329723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S</a:t>
          </a:r>
        </a:p>
      </xdr:txBody>
    </xdr:sp>
    <xdr:clientData/>
  </xdr:twoCellAnchor>
  <xdr:twoCellAnchor editAs="absolute">
    <xdr:from>
      <xdr:col>82</xdr:col>
      <xdr:colOff>124358</xdr:colOff>
      <xdr:row>20</xdr:row>
      <xdr:rowOff>130175</xdr:rowOff>
    </xdr:from>
    <xdr:to>
      <xdr:col>86</xdr:col>
      <xdr:colOff>37189</xdr:colOff>
      <xdr:row>24</xdr:row>
      <xdr:rowOff>9526</xdr:rowOff>
    </xdr:to>
    <xdr:sp macro="" textlink="">
      <xdr:nvSpPr>
        <xdr:cNvPr id="73372" name="Exa324Z">
          <a:extLst>
            <a:ext uri="{FF2B5EF4-FFF2-40B4-BE49-F238E27FC236}">
              <a16:creationId xmlns:a16="http://schemas.microsoft.com/office/drawing/2014/main" id="{5C971DC9-967F-8D5D-077C-7AC480766B59}"/>
            </a:ext>
          </a:extLst>
        </xdr:cNvPr>
        <xdr:cNvSpPr/>
      </xdr:nvSpPr>
      <xdr:spPr>
        <a:xfrm>
          <a:off x="12621158" y="374967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00FF0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I</a:t>
          </a:r>
        </a:p>
      </xdr:txBody>
    </xdr:sp>
    <xdr:clientData/>
  </xdr:twoCellAnchor>
  <xdr:twoCellAnchor editAs="absolute">
    <xdr:from>
      <xdr:col>84</xdr:col>
      <xdr:colOff>80772</xdr:colOff>
      <xdr:row>23</xdr:row>
      <xdr:rowOff>39688</xdr:rowOff>
    </xdr:from>
    <xdr:to>
      <xdr:col>87</xdr:col>
      <xdr:colOff>146003</xdr:colOff>
      <xdr:row>26</xdr:row>
      <xdr:rowOff>100014</xdr:rowOff>
    </xdr:to>
    <xdr:sp macro="" textlink="">
      <xdr:nvSpPr>
        <xdr:cNvPr id="73373" name="Exa325Z">
          <a:extLst>
            <a:ext uri="{FF2B5EF4-FFF2-40B4-BE49-F238E27FC236}">
              <a16:creationId xmlns:a16="http://schemas.microsoft.com/office/drawing/2014/main" id="{2DB0D848-E608-6472-B41E-7DD1EADD9EEE}"/>
            </a:ext>
          </a:extLst>
        </xdr:cNvPr>
        <xdr:cNvSpPr/>
      </xdr:nvSpPr>
      <xdr:spPr>
        <a:xfrm>
          <a:off x="12882372" y="420211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I</a:t>
          </a:r>
        </a:p>
      </xdr:txBody>
    </xdr:sp>
    <xdr:clientData/>
  </xdr:twoCellAnchor>
  <xdr:twoCellAnchor editAs="absolute">
    <xdr:from>
      <xdr:col>82</xdr:col>
      <xdr:colOff>124358</xdr:colOff>
      <xdr:row>25</xdr:row>
      <xdr:rowOff>130175</xdr:rowOff>
    </xdr:from>
    <xdr:to>
      <xdr:col>86</xdr:col>
      <xdr:colOff>37189</xdr:colOff>
      <xdr:row>29</xdr:row>
      <xdr:rowOff>9526</xdr:rowOff>
    </xdr:to>
    <xdr:sp macro="" textlink="">
      <xdr:nvSpPr>
        <xdr:cNvPr id="73374" name="Exa326Z">
          <a:extLst>
            <a:ext uri="{FF2B5EF4-FFF2-40B4-BE49-F238E27FC236}">
              <a16:creationId xmlns:a16="http://schemas.microsoft.com/office/drawing/2014/main" id="{AEA16995-9FF9-1718-AB7B-2A2AF2989A6E}"/>
            </a:ext>
          </a:extLst>
        </xdr:cNvPr>
        <xdr:cNvSpPr/>
      </xdr:nvSpPr>
      <xdr:spPr>
        <a:xfrm>
          <a:off x="12621158" y="465455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N</a:t>
          </a:r>
        </a:p>
      </xdr:txBody>
    </xdr:sp>
    <xdr:clientData/>
  </xdr:twoCellAnchor>
  <xdr:twoCellAnchor editAs="absolute">
    <xdr:from>
      <xdr:col>82</xdr:col>
      <xdr:colOff>124358</xdr:colOff>
      <xdr:row>30</xdr:row>
      <xdr:rowOff>130175</xdr:rowOff>
    </xdr:from>
    <xdr:to>
      <xdr:col>86</xdr:col>
      <xdr:colOff>37189</xdr:colOff>
      <xdr:row>34</xdr:row>
      <xdr:rowOff>9526</xdr:rowOff>
    </xdr:to>
    <xdr:sp macro="" textlink="">
      <xdr:nvSpPr>
        <xdr:cNvPr id="73375" name="Exa328Z">
          <a:extLst>
            <a:ext uri="{FF2B5EF4-FFF2-40B4-BE49-F238E27FC236}">
              <a16:creationId xmlns:a16="http://schemas.microsoft.com/office/drawing/2014/main" id="{30D1AD1F-703C-F3B6-D1E4-A1C551F21E90}"/>
            </a:ext>
          </a:extLst>
        </xdr:cNvPr>
        <xdr:cNvSpPr/>
      </xdr:nvSpPr>
      <xdr:spPr>
        <a:xfrm>
          <a:off x="12621158" y="555942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U</a:t>
          </a:r>
        </a:p>
      </xdr:txBody>
    </xdr:sp>
    <xdr:clientData/>
  </xdr:twoCellAnchor>
  <xdr:twoCellAnchor editAs="absolute">
    <xdr:from>
      <xdr:col>84</xdr:col>
      <xdr:colOff>80772</xdr:colOff>
      <xdr:row>33</xdr:row>
      <xdr:rowOff>39688</xdr:rowOff>
    </xdr:from>
    <xdr:to>
      <xdr:col>87</xdr:col>
      <xdr:colOff>146003</xdr:colOff>
      <xdr:row>36</xdr:row>
      <xdr:rowOff>100014</xdr:rowOff>
    </xdr:to>
    <xdr:sp macro="" textlink="">
      <xdr:nvSpPr>
        <xdr:cNvPr id="73376" name="Exa329Z">
          <a:extLst>
            <a:ext uri="{FF2B5EF4-FFF2-40B4-BE49-F238E27FC236}">
              <a16:creationId xmlns:a16="http://schemas.microsoft.com/office/drawing/2014/main" id="{9A9B84A5-02B5-F580-F0E4-677CADC5FE83}"/>
            </a:ext>
          </a:extLst>
        </xdr:cNvPr>
        <xdr:cNvSpPr/>
      </xdr:nvSpPr>
      <xdr:spPr>
        <a:xfrm>
          <a:off x="12882372" y="601186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A</a:t>
          </a:r>
        </a:p>
      </xdr:txBody>
    </xdr:sp>
    <xdr:clientData/>
  </xdr:twoCellAnchor>
  <xdr:twoCellAnchor editAs="absolute">
    <xdr:from>
      <xdr:col>84</xdr:col>
      <xdr:colOff>80772</xdr:colOff>
      <xdr:row>8</xdr:row>
      <xdr:rowOff>39688</xdr:rowOff>
    </xdr:from>
    <xdr:to>
      <xdr:col>87</xdr:col>
      <xdr:colOff>146003</xdr:colOff>
      <xdr:row>11</xdr:row>
      <xdr:rowOff>100014</xdr:rowOff>
    </xdr:to>
    <xdr:sp macro="" textlink="">
      <xdr:nvSpPr>
        <xdr:cNvPr id="73377" name="Exa330Z">
          <a:extLst>
            <a:ext uri="{FF2B5EF4-FFF2-40B4-BE49-F238E27FC236}">
              <a16:creationId xmlns:a16="http://schemas.microsoft.com/office/drawing/2014/main" id="{7C435ADE-D91B-EEAD-E76A-2C04E6B5817F}"/>
            </a:ext>
          </a:extLst>
        </xdr:cNvPr>
        <xdr:cNvSpPr/>
      </xdr:nvSpPr>
      <xdr:spPr>
        <a:xfrm>
          <a:off x="12882372" y="148748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U</a:t>
          </a:r>
        </a:p>
      </xdr:txBody>
    </xdr:sp>
    <xdr:clientData/>
  </xdr:twoCellAnchor>
  <xdr:twoCellAnchor editAs="absolute">
    <xdr:from>
      <xdr:col>86</xdr:col>
      <xdr:colOff>37185</xdr:colOff>
      <xdr:row>10</xdr:row>
      <xdr:rowOff>130175</xdr:rowOff>
    </xdr:from>
    <xdr:to>
      <xdr:col>89</xdr:col>
      <xdr:colOff>102416</xdr:colOff>
      <xdr:row>14</xdr:row>
      <xdr:rowOff>9526</xdr:rowOff>
    </xdr:to>
    <xdr:sp macro="" textlink="">
      <xdr:nvSpPr>
        <xdr:cNvPr id="73378" name="Exa331Z">
          <a:extLst>
            <a:ext uri="{FF2B5EF4-FFF2-40B4-BE49-F238E27FC236}">
              <a16:creationId xmlns:a16="http://schemas.microsoft.com/office/drawing/2014/main" id="{684E4248-E65C-385E-A982-7BAEEEF0367B}"/>
            </a:ext>
          </a:extLst>
        </xdr:cNvPr>
        <xdr:cNvSpPr/>
      </xdr:nvSpPr>
      <xdr:spPr>
        <a:xfrm>
          <a:off x="13143585" y="193992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U</a:t>
          </a:r>
        </a:p>
      </xdr:txBody>
    </xdr:sp>
    <xdr:clientData/>
  </xdr:twoCellAnchor>
  <xdr:twoCellAnchor editAs="absolute">
    <xdr:from>
      <xdr:col>84</xdr:col>
      <xdr:colOff>80772</xdr:colOff>
      <xdr:row>13</xdr:row>
      <xdr:rowOff>39688</xdr:rowOff>
    </xdr:from>
    <xdr:to>
      <xdr:col>87</xdr:col>
      <xdr:colOff>146003</xdr:colOff>
      <xdr:row>16</xdr:row>
      <xdr:rowOff>100014</xdr:rowOff>
    </xdr:to>
    <xdr:sp macro="" textlink="">
      <xdr:nvSpPr>
        <xdr:cNvPr id="73379" name="Exa332Z">
          <a:extLst>
            <a:ext uri="{FF2B5EF4-FFF2-40B4-BE49-F238E27FC236}">
              <a16:creationId xmlns:a16="http://schemas.microsoft.com/office/drawing/2014/main" id="{180896E5-038A-1ADB-21D6-BD0F705F0707}"/>
            </a:ext>
          </a:extLst>
        </xdr:cNvPr>
        <xdr:cNvSpPr/>
      </xdr:nvSpPr>
      <xdr:spPr>
        <a:xfrm>
          <a:off x="12882372" y="239236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R</a:t>
          </a:r>
        </a:p>
      </xdr:txBody>
    </xdr:sp>
    <xdr:clientData/>
  </xdr:twoCellAnchor>
  <xdr:twoCellAnchor editAs="absolute">
    <xdr:from>
      <xdr:col>86</xdr:col>
      <xdr:colOff>37185</xdr:colOff>
      <xdr:row>15</xdr:row>
      <xdr:rowOff>130175</xdr:rowOff>
    </xdr:from>
    <xdr:to>
      <xdr:col>89</xdr:col>
      <xdr:colOff>102416</xdr:colOff>
      <xdr:row>19</xdr:row>
      <xdr:rowOff>9526</xdr:rowOff>
    </xdr:to>
    <xdr:sp macro="" textlink="">
      <xdr:nvSpPr>
        <xdr:cNvPr id="73380" name="Exa333Z">
          <a:extLst>
            <a:ext uri="{FF2B5EF4-FFF2-40B4-BE49-F238E27FC236}">
              <a16:creationId xmlns:a16="http://schemas.microsoft.com/office/drawing/2014/main" id="{B39769A2-2F91-87FD-8E4E-0D734E143155}"/>
            </a:ext>
          </a:extLst>
        </xdr:cNvPr>
        <xdr:cNvSpPr/>
      </xdr:nvSpPr>
      <xdr:spPr>
        <a:xfrm>
          <a:off x="13143585" y="284480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Z</a:t>
          </a:r>
        </a:p>
      </xdr:txBody>
    </xdr:sp>
    <xdr:clientData/>
  </xdr:twoCellAnchor>
  <xdr:twoCellAnchor editAs="absolute">
    <xdr:from>
      <xdr:col>84</xdr:col>
      <xdr:colOff>80772</xdr:colOff>
      <xdr:row>18</xdr:row>
      <xdr:rowOff>39688</xdr:rowOff>
    </xdr:from>
    <xdr:to>
      <xdr:col>87</xdr:col>
      <xdr:colOff>146003</xdr:colOff>
      <xdr:row>21</xdr:row>
      <xdr:rowOff>100014</xdr:rowOff>
    </xdr:to>
    <xdr:sp macro="" textlink="">
      <xdr:nvSpPr>
        <xdr:cNvPr id="73381" name="Exa334Z">
          <a:extLst>
            <a:ext uri="{FF2B5EF4-FFF2-40B4-BE49-F238E27FC236}">
              <a16:creationId xmlns:a16="http://schemas.microsoft.com/office/drawing/2014/main" id="{B358C922-4742-57D6-865D-918370018348}"/>
            </a:ext>
          </a:extLst>
        </xdr:cNvPr>
        <xdr:cNvSpPr/>
      </xdr:nvSpPr>
      <xdr:spPr>
        <a:xfrm>
          <a:off x="12882372" y="329723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R</a:t>
          </a:r>
        </a:p>
      </xdr:txBody>
    </xdr:sp>
    <xdr:clientData/>
  </xdr:twoCellAnchor>
  <xdr:twoCellAnchor editAs="absolute">
    <xdr:from>
      <xdr:col>86</xdr:col>
      <xdr:colOff>37185</xdr:colOff>
      <xdr:row>20</xdr:row>
      <xdr:rowOff>130175</xdr:rowOff>
    </xdr:from>
    <xdr:to>
      <xdr:col>89</xdr:col>
      <xdr:colOff>102416</xdr:colOff>
      <xdr:row>24</xdr:row>
      <xdr:rowOff>9526</xdr:rowOff>
    </xdr:to>
    <xdr:sp macro="" textlink="">
      <xdr:nvSpPr>
        <xdr:cNvPr id="73382" name="Exa335Z">
          <a:extLst>
            <a:ext uri="{FF2B5EF4-FFF2-40B4-BE49-F238E27FC236}">
              <a16:creationId xmlns:a16="http://schemas.microsoft.com/office/drawing/2014/main" id="{B124E5BB-CA75-2DB6-99FD-BBD41A50D8B5}"/>
            </a:ext>
          </a:extLst>
        </xdr:cNvPr>
        <xdr:cNvSpPr/>
      </xdr:nvSpPr>
      <xdr:spPr>
        <a:xfrm>
          <a:off x="13143585" y="374967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00FF0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A</a:t>
          </a:r>
        </a:p>
      </xdr:txBody>
    </xdr:sp>
    <xdr:clientData/>
  </xdr:twoCellAnchor>
  <xdr:twoCellAnchor editAs="absolute">
    <xdr:from>
      <xdr:col>87</xdr:col>
      <xdr:colOff>145999</xdr:colOff>
      <xdr:row>23</xdr:row>
      <xdr:rowOff>39688</xdr:rowOff>
    </xdr:from>
    <xdr:to>
      <xdr:col>91</xdr:col>
      <xdr:colOff>58830</xdr:colOff>
      <xdr:row>26</xdr:row>
      <xdr:rowOff>100014</xdr:rowOff>
    </xdr:to>
    <xdr:sp macro="" textlink="">
      <xdr:nvSpPr>
        <xdr:cNvPr id="73383" name="Exa336Z">
          <a:extLst>
            <a:ext uri="{FF2B5EF4-FFF2-40B4-BE49-F238E27FC236}">
              <a16:creationId xmlns:a16="http://schemas.microsoft.com/office/drawing/2014/main" id="{02EBEEDD-CA1E-3ED8-BA4A-BCE6050CF590}"/>
            </a:ext>
          </a:extLst>
        </xdr:cNvPr>
        <xdr:cNvSpPr/>
      </xdr:nvSpPr>
      <xdr:spPr>
        <a:xfrm>
          <a:off x="13404799" y="420211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D</a:t>
          </a:r>
        </a:p>
      </xdr:txBody>
    </xdr:sp>
    <xdr:clientData/>
  </xdr:twoCellAnchor>
  <xdr:twoCellAnchor editAs="absolute">
    <xdr:from>
      <xdr:col>86</xdr:col>
      <xdr:colOff>37185</xdr:colOff>
      <xdr:row>25</xdr:row>
      <xdr:rowOff>130175</xdr:rowOff>
    </xdr:from>
    <xdr:to>
      <xdr:col>89</xdr:col>
      <xdr:colOff>102416</xdr:colOff>
      <xdr:row>29</xdr:row>
      <xdr:rowOff>9526</xdr:rowOff>
    </xdr:to>
    <xdr:sp macro="" textlink="">
      <xdr:nvSpPr>
        <xdr:cNvPr id="73384" name="Exa337Z">
          <a:extLst>
            <a:ext uri="{FF2B5EF4-FFF2-40B4-BE49-F238E27FC236}">
              <a16:creationId xmlns:a16="http://schemas.microsoft.com/office/drawing/2014/main" id="{28092816-071E-C2F7-D289-D2D4B7255EB4}"/>
            </a:ext>
          </a:extLst>
        </xdr:cNvPr>
        <xdr:cNvSpPr/>
      </xdr:nvSpPr>
      <xdr:spPr>
        <a:xfrm>
          <a:off x="13143585" y="465455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L</a:t>
          </a:r>
        </a:p>
      </xdr:txBody>
    </xdr:sp>
    <xdr:clientData/>
  </xdr:twoCellAnchor>
  <xdr:twoCellAnchor editAs="absolute">
    <xdr:from>
      <xdr:col>86</xdr:col>
      <xdr:colOff>37185</xdr:colOff>
      <xdr:row>30</xdr:row>
      <xdr:rowOff>130175</xdr:rowOff>
    </xdr:from>
    <xdr:to>
      <xdr:col>89</xdr:col>
      <xdr:colOff>102416</xdr:colOff>
      <xdr:row>34</xdr:row>
      <xdr:rowOff>9526</xdr:rowOff>
    </xdr:to>
    <xdr:sp macro="" textlink="">
      <xdr:nvSpPr>
        <xdr:cNvPr id="73385" name="Exa339Z">
          <a:extLst>
            <a:ext uri="{FF2B5EF4-FFF2-40B4-BE49-F238E27FC236}">
              <a16:creationId xmlns:a16="http://schemas.microsoft.com/office/drawing/2014/main" id="{64247A5B-C5D0-183B-882B-D549FBD3A874}"/>
            </a:ext>
          </a:extLst>
        </xdr:cNvPr>
        <xdr:cNvSpPr/>
      </xdr:nvSpPr>
      <xdr:spPr>
        <a:xfrm>
          <a:off x="13143585" y="555942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I</a:t>
          </a:r>
        </a:p>
      </xdr:txBody>
    </xdr:sp>
    <xdr:clientData/>
  </xdr:twoCellAnchor>
  <xdr:twoCellAnchor editAs="absolute">
    <xdr:from>
      <xdr:col>89</xdr:col>
      <xdr:colOff>102412</xdr:colOff>
      <xdr:row>10</xdr:row>
      <xdr:rowOff>130175</xdr:rowOff>
    </xdr:from>
    <xdr:to>
      <xdr:col>93</xdr:col>
      <xdr:colOff>15243</xdr:colOff>
      <xdr:row>14</xdr:row>
      <xdr:rowOff>9526</xdr:rowOff>
    </xdr:to>
    <xdr:sp macro="" textlink="">
      <xdr:nvSpPr>
        <xdr:cNvPr id="73386" name="Exa340Z">
          <a:extLst>
            <a:ext uri="{FF2B5EF4-FFF2-40B4-BE49-F238E27FC236}">
              <a16:creationId xmlns:a16="http://schemas.microsoft.com/office/drawing/2014/main" id="{D271069E-FDE9-FEE1-C002-F7421749B684}"/>
            </a:ext>
          </a:extLst>
        </xdr:cNvPr>
        <xdr:cNvSpPr/>
      </xdr:nvSpPr>
      <xdr:spPr>
        <a:xfrm>
          <a:off x="13666012" y="193992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I</a:t>
          </a:r>
        </a:p>
      </xdr:txBody>
    </xdr:sp>
    <xdr:clientData/>
  </xdr:twoCellAnchor>
  <xdr:twoCellAnchor editAs="absolute">
    <xdr:from>
      <xdr:col>87</xdr:col>
      <xdr:colOff>145999</xdr:colOff>
      <xdr:row>13</xdr:row>
      <xdr:rowOff>39688</xdr:rowOff>
    </xdr:from>
    <xdr:to>
      <xdr:col>91</xdr:col>
      <xdr:colOff>58830</xdr:colOff>
      <xdr:row>16</xdr:row>
      <xdr:rowOff>100014</xdr:rowOff>
    </xdr:to>
    <xdr:sp macro="" textlink="">
      <xdr:nvSpPr>
        <xdr:cNvPr id="73387" name="Exa341Z">
          <a:extLst>
            <a:ext uri="{FF2B5EF4-FFF2-40B4-BE49-F238E27FC236}">
              <a16:creationId xmlns:a16="http://schemas.microsoft.com/office/drawing/2014/main" id="{CE169DDD-A719-F870-918B-F65FAC967E7B}"/>
            </a:ext>
          </a:extLst>
        </xdr:cNvPr>
        <xdr:cNvSpPr/>
      </xdr:nvSpPr>
      <xdr:spPr>
        <a:xfrm>
          <a:off x="13404799" y="239236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I</a:t>
          </a:r>
        </a:p>
      </xdr:txBody>
    </xdr:sp>
    <xdr:clientData/>
  </xdr:twoCellAnchor>
  <xdr:twoCellAnchor editAs="absolute">
    <xdr:from>
      <xdr:col>89</xdr:col>
      <xdr:colOff>102412</xdr:colOff>
      <xdr:row>15</xdr:row>
      <xdr:rowOff>130175</xdr:rowOff>
    </xdr:from>
    <xdr:to>
      <xdr:col>93</xdr:col>
      <xdr:colOff>15243</xdr:colOff>
      <xdr:row>19</xdr:row>
      <xdr:rowOff>9526</xdr:rowOff>
    </xdr:to>
    <xdr:sp macro="" textlink="">
      <xdr:nvSpPr>
        <xdr:cNvPr id="73388" name="Exa342Z">
          <a:extLst>
            <a:ext uri="{FF2B5EF4-FFF2-40B4-BE49-F238E27FC236}">
              <a16:creationId xmlns:a16="http://schemas.microsoft.com/office/drawing/2014/main" id="{FD49C338-CEAA-E9DD-A023-E7D21C230997}"/>
            </a:ext>
          </a:extLst>
        </xdr:cNvPr>
        <xdr:cNvSpPr/>
      </xdr:nvSpPr>
      <xdr:spPr>
        <a:xfrm>
          <a:off x="13666012" y="284480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B</a:t>
          </a:r>
        </a:p>
      </xdr:txBody>
    </xdr:sp>
    <xdr:clientData/>
  </xdr:twoCellAnchor>
  <xdr:twoCellAnchor editAs="absolute">
    <xdr:from>
      <xdr:col>87</xdr:col>
      <xdr:colOff>145999</xdr:colOff>
      <xdr:row>18</xdr:row>
      <xdr:rowOff>39688</xdr:rowOff>
    </xdr:from>
    <xdr:to>
      <xdr:col>91</xdr:col>
      <xdr:colOff>58830</xdr:colOff>
      <xdr:row>21</xdr:row>
      <xdr:rowOff>100014</xdr:rowOff>
    </xdr:to>
    <xdr:sp macro="" textlink="">
      <xdr:nvSpPr>
        <xdr:cNvPr id="73389" name="Exa343Z">
          <a:extLst>
            <a:ext uri="{FF2B5EF4-FFF2-40B4-BE49-F238E27FC236}">
              <a16:creationId xmlns:a16="http://schemas.microsoft.com/office/drawing/2014/main" id="{A72A78DF-BF5F-D062-308E-690306441D51}"/>
            </a:ext>
          </a:extLst>
        </xdr:cNvPr>
        <xdr:cNvSpPr/>
      </xdr:nvSpPr>
      <xdr:spPr>
        <a:xfrm>
          <a:off x="13404799" y="329723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Y</a:t>
          </a:r>
        </a:p>
      </xdr:txBody>
    </xdr:sp>
    <xdr:clientData/>
  </xdr:twoCellAnchor>
  <xdr:twoCellAnchor editAs="absolute">
    <xdr:from>
      <xdr:col>89</xdr:col>
      <xdr:colOff>102412</xdr:colOff>
      <xdr:row>20</xdr:row>
      <xdr:rowOff>130175</xdr:rowOff>
    </xdr:from>
    <xdr:to>
      <xdr:col>93</xdr:col>
      <xdr:colOff>15243</xdr:colOff>
      <xdr:row>24</xdr:row>
      <xdr:rowOff>9526</xdr:rowOff>
    </xdr:to>
    <xdr:sp macro="" textlink="">
      <xdr:nvSpPr>
        <xdr:cNvPr id="73390" name="Exa344Z">
          <a:extLst>
            <a:ext uri="{FF2B5EF4-FFF2-40B4-BE49-F238E27FC236}">
              <a16:creationId xmlns:a16="http://schemas.microsoft.com/office/drawing/2014/main" id="{B8CAD574-50DC-425A-36F0-0F7490559623}"/>
            </a:ext>
          </a:extLst>
        </xdr:cNvPr>
        <xdr:cNvSpPr/>
      </xdr:nvSpPr>
      <xdr:spPr>
        <a:xfrm>
          <a:off x="13666012" y="374967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00FF0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U</a:t>
          </a:r>
        </a:p>
      </xdr:txBody>
    </xdr:sp>
    <xdr:clientData/>
  </xdr:twoCellAnchor>
  <xdr:twoCellAnchor editAs="absolute">
    <xdr:from>
      <xdr:col>91</xdr:col>
      <xdr:colOff>58826</xdr:colOff>
      <xdr:row>23</xdr:row>
      <xdr:rowOff>39688</xdr:rowOff>
    </xdr:from>
    <xdr:to>
      <xdr:col>94</xdr:col>
      <xdr:colOff>124057</xdr:colOff>
      <xdr:row>26</xdr:row>
      <xdr:rowOff>100014</xdr:rowOff>
    </xdr:to>
    <xdr:sp macro="" textlink="">
      <xdr:nvSpPr>
        <xdr:cNvPr id="73391" name="Exa345Z">
          <a:extLst>
            <a:ext uri="{FF2B5EF4-FFF2-40B4-BE49-F238E27FC236}">
              <a16:creationId xmlns:a16="http://schemas.microsoft.com/office/drawing/2014/main" id="{0BB2251A-F86E-F5B9-E5A8-6413B8DB35E4}"/>
            </a:ext>
          </a:extLst>
        </xdr:cNvPr>
        <xdr:cNvSpPr/>
      </xdr:nvSpPr>
      <xdr:spPr>
        <a:xfrm>
          <a:off x="13927226" y="420211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S</a:t>
          </a:r>
        </a:p>
      </xdr:txBody>
    </xdr:sp>
    <xdr:clientData/>
  </xdr:twoCellAnchor>
  <xdr:twoCellAnchor editAs="absolute">
    <xdr:from>
      <xdr:col>89</xdr:col>
      <xdr:colOff>102412</xdr:colOff>
      <xdr:row>25</xdr:row>
      <xdr:rowOff>130175</xdr:rowOff>
    </xdr:from>
    <xdr:to>
      <xdr:col>93</xdr:col>
      <xdr:colOff>15243</xdr:colOff>
      <xdr:row>29</xdr:row>
      <xdr:rowOff>9526</xdr:rowOff>
    </xdr:to>
    <xdr:sp macro="" textlink="">
      <xdr:nvSpPr>
        <xdr:cNvPr id="73392" name="Exa346Z">
          <a:extLst>
            <a:ext uri="{FF2B5EF4-FFF2-40B4-BE49-F238E27FC236}">
              <a16:creationId xmlns:a16="http://schemas.microsoft.com/office/drawing/2014/main" id="{FD759731-53CB-4417-9859-12ED34887126}"/>
            </a:ext>
          </a:extLst>
        </xdr:cNvPr>
        <xdr:cNvSpPr/>
      </xdr:nvSpPr>
      <xdr:spPr>
        <a:xfrm>
          <a:off x="13666012" y="465455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T</a:t>
          </a:r>
        </a:p>
      </xdr:txBody>
    </xdr:sp>
    <xdr:clientData/>
  </xdr:twoCellAnchor>
  <xdr:twoCellAnchor editAs="absolute">
    <xdr:from>
      <xdr:col>89</xdr:col>
      <xdr:colOff>102412</xdr:colOff>
      <xdr:row>30</xdr:row>
      <xdr:rowOff>130175</xdr:rowOff>
    </xdr:from>
    <xdr:to>
      <xdr:col>93</xdr:col>
      <xdr:colOff>15243</xdr:colOff>
      <xdr:row>34</xdr:row>
      <xdr:rowOff>9526</xdr:rowOff>
    </xdr:to>
    <xdr:sp macro="" textlink="">
      <xdr:nvSpPr>
        <xdr:cNvPr id="73393" name="Exa348Z">
          <a:extLst>
            <a:ext uri="{FF2B5EF4-FFF2-40B4-BE49-F238E27FC236}">
              <a16:creationId xmlns:a16="http://schemas.microsoft.com/office/drawing/2014/main" id="{186E7428-E511-FB8F-9BA2-16EA9B3DC8AE}"/>
            </a:ext>
          </a:extLst>
        </xdr:cNvPr>
        <xdr:cNvSpPr/>
      </xdr:nvSpPr>
      <xdr:spPr>
        <a:xfrm>
          <a:off x="13666012" y="555942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G</a:t>
          </a:r>
        </a:p>
      </xdr:txBody>
    </xdr:sp>
    <xdr:clientData/>
  </xdr:twoCellAnchor>
  <xdr:twoCellAnchor editAs="absolute">
    <xdr:from>
      <xdr:col>91</xdr:col>
      <xdr:colOff>58826</xdr:colOff>
      <xdr:row>13</xdr:row>
      <xdr:rowOff>39688</xdr:rowOff>
    </xdr:from>
    <xdr:to>
      <xdr:col>94</xdr:col>
      <xdr:colOff>124057</xdr:colOff>
      <xdr:row>16</xdr:row>
      <xdr:rowOff>100014</xdr:rowOff>
    </xdr:to>
    <xdr:sp macro="" textlink="">
      <xdr:nvSpPr>
        <xdr:cNvPr id="73394" name="Exa349Z">
          <a:extLst>
            <a:ext uri="{FF2B5EF4-FFF2-40B4-BE49-F238E27FC236}">
              <a16:creationId xmlns:a16="http://schemas.microsoft.com/office/drawing/2014/main" id="{3667C0A6-AA25-8983-25F9-010352104C8C}"/>
            </a:ext>
          </a:extLst>
        </xdr:cNvPr>
        <xdr:cNvSpPr/>
      </xdr:nvSpPr>
      <xdr:spPr>
        <a:xfrm>
          <a:off x="13927226" y="239236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I</a:t>
          </a:r>
        </a:p>
      </xdr:txBody>
    </xdr:sp>
    <xdr:clientData/>
  </xdr:twoCellAnchor>
  <xdr:twoCellAnchor editAs="absolute">
    <xdr:from>
      <xdr:col>93</xdr:col>
      <xdr:colOff>15239</xdr:colOff>
      <xdr:row>15</xdr:row>
      <xdr:rowOff>130175</xdr:rowOff>
    </xdr:from>
    <xdr:to>
      <xdr:col>96</xdr:col>
      <xdr:colOff>80470</xdr:colOff>
      <xdr:row>19</xdr:row>
      <xdr:rowOff>9526</xdr:rowOff>
    </xdr:to>
    <xdr:sp macro="" textlink="">
      <xdr:nvSpPr>
        <xdr:cNvPr id="73395" name="Exa350Z">
          <a:extLst>
            <a:ext uri="{FF2B5EF4-FFF2-40B4-BE49-F238E27FC236}">
              <a16:creationId xmlns:a16="http://schemas.microsoft.com/office/drawing/2014/main" id="{407259B9-1241-E4D8-0130-9A9340FEFF12}"/>
            </a:ext>
          </a:extLst>
        </xdr:cNvPr>
        <xdr:cNvSpPr/>
      </xdr:nvSpPr>
      <xdr:spPr>
        <a:xfrm>
          <a:off x="14188439" y="284480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V</a:t>
          </a:r>
        </a:p>
      </xdr:txBody>
    </xdr:sp>
    <xdr:clientData/>
  </xdr:twoCellAnchor>
  <xdr:twoCellAnchor editAs="absolute">
    <xdr:from>
      <xdr:col>91</xdr:col>
      <xdr:colOff>58826</xdr:colOff>
      <xdr:row>18</xdr:row>
      <xdr:rowOff>39688</xdr:rowOff>
    </xdr:from>
    <xdr:to>
      <xdr:col>94</xdr:col>
      <xdr:colOff>124057</xdr:colOff>
      <xdr:row>21</xdr:row>
      <xdr:rowOff>100014</xdr:rowOff>
    </xdr:to>
    <xdr:sp macro="" textlink="">
      <xdr:nvSpPr>
        <xdr:cNvPr id="73396" name="Exa351Z">
          <a:extLst>
            <a:ext uri="{FF2B5EF4-FFF2-40B4-BE49-F238E27FC236}">
              <a16:creationId xmlns:a16="http://schemas.microsoft.com/office/drawing/2014/main" id="{BA96138A-C227-FD6F-C7F6-C845B5DAF79A}"/>
            </a:ext>
          </a:extLst>
        </xdr:cNvPr>
        <xdr:cNvSpPr/>
      </xdr:nvSpPr>
      <xdr:spPr>
        <a:xfrm>
          <a:off x="13927226" y="329723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A</a:t>
          </a:r>
        </a:p>
      </xdr:txBody>
    </xdr:sp>
    <xdr:clientData/>
  </xdr:twoCellAnchor>
  <xdr:twoCellAnchor editAs="absolute">
    <xdr:from>
      <xdr:col>93</xdr:col>
      <xdr:colOff>15239</xdr:colOff>
      <xdr:row>20</xdr:row>
      <xdr:rowOff>130175</xdr:rowOff>
    </xdr:from>
    <xdr:to>
      <xdr:col>96</xdr:col>
      <xdr:colOff>80470</xdr:colOff>
      <xdr:row>24</xdr:row>
      <xdr:rowOff>9526</xdr:rowOff>
    </xdr:to>
    <xdr:sp macro="" textlink="">
      <xdr:nvSpPr>
        <xdr:cNvPr id="73397" name="Exa352Z">
          <a:extLst>
            <a:ext uri="{FF2B5EF4-FFF2-40B4-BE49-F238E27FC236}">
              <a16:creationId xmlns:a16="http://schemas.microsoft.com/office/drawing/2014/main" id="{661A61F3-6DFF-C871-B8BF-CE23A42DDAF9}"/>
            </a:ext>
          </a:extLst>
        </xdr:cNvPr>
        <xdr:cNvSpPr/>
      </xdr:nvSpPr>
      <xdr:spPr>
        <a:xfrm>
          <a:off x="14188439" y="374967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00FF0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E</a:t>
          </a:r>
        </a:p>
      </xdr:txBody>
    </xdr:sp>
    <xdr:clientData/>
  </xdr:twoCellAnchor>
  <xdr:twoCellAnchor editAs="absolute">
    <xdr:from>
      <xdr:col>94</xdr:col>
      <xdr:colOff>124053</xdr:colOff>
      <xdr:row>23</xdr:row>
      <xdr:rowOff>39688</xdr:rowOff>
    </xdr:from>
    <xdr:to>
      <xdr:col>98</xdr:col>
      <xdr:colOff>36884</xdr:colOff>
      <xdr:row>26</xdr:row>
      <xdr:rowOff>100014</xdr:rowOff>
    </xdr:to>
    <xdr:sp macro="" textlink="">
      <xdr:nvSpPr>
        <xdr:cNvPr id="73398" name="Exa353Z">
          <a:extLst>
            <a:ext uri="{FF2B5EF4-FFF2-40B4-BE49-F238E27FC236}">
              <a16:creationId xmlns:a16="http://schemas.microsoft.com/office/drawing/2014/main" id="{259A4403-498C-6EE2-D8CF-01A80238E6A1}"/>
            </a:ext>
          </a:extLst>
        </xdr:cNvPr>
        <xdr:cNvSpPr/>
      </xdr:nvSpPr>
      <xdr:spPr>
        <a:xfrm>
          <a:off x="14449653" y="420211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I</a:t>
          </a:r>
        </a:p>
      </xdr:txBody>
    </xdr:sp>
    <xdr:clientData/>
  </xdr:twoCellAnchor>
  <xdr:twoCellAnchor editAs="absolute">
    <xdr:from>
      <xdr:col>93</xdr:col>
      <xdr:colOff>15239</xdr:colOff>
      <xdr:row>25</xdr:row>
      <xdr:rowOff>130175</xdr:rowOff>
    </xdr:from>
    <xdr:to>
      <xdr:col>96</xdr:col>
      <xdr:colOff>80470</xdr:colOff>
      <xdr:row>29</xdr:row>
      <xdr:rowOff>9526</xdr:rowOff>
    </xdr:to>
    <xdr:sp macro="" textlink="">
      <xdr:nvSpPr>
        <xdr:cNvPr id="73399" name="Exa354Z">
          <a:extLst>
            <a:ext uri="{FF2B5EF4-FFF2-40B4-BE49-F238E27FC236}">
              <a16:creationId xmlns:a16="http://schemas.microsoft.com/office/drawing/2014/main" id="{524C9367-DE11-3351-CEEF-5E71492258C8}"/>
            </a:ext>
          </a:extLst>
        </xdr:cNvPr>
        <xdr:cNvSpPr/>
      </xdr:nvSpPr>
      <xdr:spPr>
        <a:xfrm>
          <a:off x="14188439" y="465455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A</a:t>
          </a:r>
        </a:p>
      </xdr:txBody>
    </xdr:sp>
    <xdr:clientData/>
  </xdr:twoCellAnchor>
  <xdr:twoCellAnchor editAs="absolute">
    <xdr:from>
      <xdr:col>94</xdr:col>
      <xdr:colOff>124053</xdr:colOff>
      <xdr:row>18</xdr:row>
      <xdr:rowOff>39688</xdr:rowOff>
    </xdr:from>
    <xdr:to>
      <xdr:col>98</xdr:col>
      <xdr:colOff>36884</xdr:colOff>
      <xdr:row>21</xdr:row>
      <xdr:rowOff>100014</xdr:rowOff>
    </xdr:to>
    <xdr:sp macro="" textlink="">
      <xdr:nvSpPr>
        <xdr:cNvPr id="73400" name="Exa355Z">
          <a:extLst>
            <a:ext uri="{FF2B5EF4-FFF2-40B4-BE49-F238E27FC236}">
              <a16:creationId xmlns:a16="http://schemas.microsoft.com/office/drawing/2014/main" id="{F2907E46-86D7-50C9-F15C-9BB0DD99331E}"/>
            </a:ext>
          </a:extLst>
        </xdr:cNvPr>
        <xdr:cNvSpPr/>
      </xdr:nvSpPr>
      <xdr:spPr>
        <a:xfrm>
          <a:off x="14449653" y="3297238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bIns="0" rtlCol="0" anchor="ctr"/>
        <a:lstStyle/>
        <a:p>
          <a:pPr algn="ctr"/>
          <a:r>
            <a:rPr lang="nl-BE" sz="1600">
              <a:solidFill>
                <a:srgbClr val="000000"/>
              </a:solidFill>
              <a:latin typeface="Consolas" panose="020B0609020204030204" pitchFamily="49" charset="0"/>
            </a:rPr>
            <a:t>U</a:t>
          </a:r>
        </a:p>
      </xdr:txBody>
    </xdr:sp>
    <xdr:clientData/>
  </xdr:twoCellAnchor>
  <xdr:twoCellAnchor>
    <xdr:from>
      <xdr:col>2</xdr:col>
      <xdr:colOff>39319</xdr:colOff>
      <xdr:row>0</xdr:row>
      <xdr:rowOff>101600</xdr:rowOff>
    </xdr:from>
    <xdr:to>
      <xdr:col>2</xdr:col>
      <xdr:colOff>39319</xdr:colOff>
      <xdr:row>44</xdr:row>
      <xdr:rowOff>38100</xdr:rowOff>
    </xdr:to>
    <xdr:cxnSp macro="">
      <xdr:nvCxnSpPr>
        <xdr:cNvPr id="73401" name="x">
          <a:extLst>
            <a:ext uri="{FF2B5EF4-FFF2-40B4-BE49-F238E27FC236}">
              <a16:creationId xmlns:a16="http://schemas.microsoft.com/office/drawing/2014/main" id="{29BF220E-D789-FC78-6798-15C0EAF7996B}"/>
            </a:ext>
          </a:extLst>
        </xdr:cNvPr>
        <xdr:cNvCxnSpPr/>
      </xdr:nvCxnSpPr>
      <xdr:spPr>
        <a:xfrm>
          <a:off x="344119" y="101600"/>
          <a:ext cx="0" cy="7899400"/>
        </a:xfrm>
        <a:prstGeom prst="straightConnector1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104546</xdr:colOff>
      <xdr:row>0</xdr:row>
      <xdr:rowOff>101600</xdr:rowOff>
    </xdr:from>
    <xdr:to>
      <xdr:col>5</xdr:col>
      <xdr:colOff>104546</xdr:colOff>
      <xdr:row>44</xdr:row>
      <xdr:rowOff>38100</xdr:rowOff>
    </xdr:to>
    <xdr:cxnSp macro="">
      <xdr:nvCxnSpPr>
        <xdr:cNvPr id="73402" name="x">
          <a:extLst>
            <a:ext uri="{FF2B5EF4-FFF2-40B4-BE49-F238E27FC236}">
              <a16:creationId xmlns:a16="http://schemas.microsoft.com/office/drawing/2014/main" id="{DAD30770-D8B3-9718-5663-465E66D964C3}"/>
            </a:ext>
          </a:extLst>
        </xdr:cNvPr>
        <xdr:cNvCxnSpPr/>
      </xdr:nvCxnSpPr>
      <xdr:spPr>
        <a:xfrm>
          <a:off x="866546" y="101600"/>
          <a:ext cx="0" cy="7899400"/>
        </a:xfrm>
        <a:prstGeom prst="straightConnector1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17374</xdr:colOff>
      <xdr:row>0</xdr:row>
      <xdr:rowOff>101600</xdr:rowOff>
    </xdr:from>
    <xdr:to>
      <xdr:col>9</xdr:col>
      <xdr:colOff>17374</xdr:colOff>
      <xdr:row>44</xdr:row>
      <xdr:rowOff>38100</xdr:rowOff>
    </xdr:to>
    <xdr:cxnSp macro="">
      <xdr:nvCxnSpPr>
        <xdr:cNvPr id="73403" name="x">
          <a:extLst>
            <a:ext uri="{FF2B5EF4-FFF2-40B4-BE49-F238E27FC236}">
              <a16:creationId xmlns:a16="http://schemas.microsoft.com/office/drawing/2014/main" id="{F626E901-0DAE-D317-FE51-691C39351514}"/>
            </a:ext>
          </a:extLst>
        </xdr:cNvPr>
        <xdr:cNvCxnSpPr/>
      </xdr:nvCxnSpPr>
      <xdr:spPr>
        <a:xfrm>
          <a:off x="1388974" y="101600"/>
          <a:ext cx="0" cy="7899400"/>
        </a:xfrm>
        <a:prstGeom prst="straightConnector1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82601</xdr:colOff>
      <xdr:row>0</xdr:row>
      <xdr:rowOff>101600</xdr:rowOff>
    </xdr:from>
    <xdr:to>
      <xdr:col>12</xdr:col>
      <xdr:colOff>82601</xdr:colOff>
      <xdr:row>44</xdr:row>
      <xdr:rowOff>38100</xdr:rowOff>
    </xdr:to>
    <xdr:cxnSp macro="">
      <xdr:nvCxnSpPr>
        <xdr:cNvPr id="73404" name="x">
          <a:extLst>
            <a:ext uri="{FF2B5EF4-FFF2-40B4-BE49-F238E27FC236}">
              <a16:creationId xmlns:a16="http://schemas.microsoft.com/office/drawing/2014/main" id="{710EB51B-40B0-231C-8441-857D99FDA555}"/>
            </a:ext>
          </a:extLst>
        </xdr:cNvPr>
        <xdr:cNvCxnSpPr/>
      </xdr:nvCxnSpPr>
      <xdr:spPr>
        <a:xfrm>
          <a:off x="1911401" y="101600"/>
          <a:ext cx="0" cy="7899400"/>
        </a:xfrm>
        <a:prstGeom prst="straightConnector1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147828</xdr:colOff>
      <xdr:row>0</xdr:row>
      <xdr:rowOff>101600</xdr:rowOff>
    </xdr:from>
    <xdr:to>
      <xdr:col>15</xdr:col>
      <xdr:colOff>147828</xdr:colOff>
      <xdr:row>44</xdr:row>
      <xdr:rowOff>38100</xdr:rowOff>
    </xdr:to>
    <xdr:cxnSp macro="">
      <xdr:nvCxnSpPr>
        <xdr:cNvPr id="73405" name="x">
          <a:extLst>
            <a:ext uri="{FF2B5EF4-FFF2-40B4-BE49-F238E27FC236}">
              <a16:creationId xmlns:a16="http://schemas.microsoft.com/office/drawing/2014/main" id="{F1A0E354-BBC4-FB00-D7A8-8A3BBAC18928}"/>
            </a:ext>
          </a:extLst>
        </xdr:cNvPr>
        <xdr:cNvCxnSpPr/>
      </xdr:nvCxnSpPr>
      <xdr:spPr>
        <a:xfrm>
          <a:off x="2433828" y="101600"/>
          <a:ext cx="0" cy="7899400"/>
        </a:xfrm>
        <a:prstGeom prst="straightConnector1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60655</xdr:colOff>
      <xdr:row>0</xdr:row>
      <xdr:rowOff>101600</xdr:rowOff>
    </xdr:from>
    <xdr:to>
      <xdr:col>19</xdr:col>
      <xdr:colOff>60655</xdr:colOff>
      <xdr:row>44</xdr:row>
      <xdr:rowOff>38100</xdr:rowOff>
    </xdr:to>
    <xdr:cxnSp macro="">
      <xdr:nvCxnSpPr>
        <xdr:cNvPr id="73406" name="x">
          <a:extLst>
            <a:ext uri="{FF2B5EF4-FFF2-40B4-BE49-F238E27FC236}">
              <a16:creationId xmlns:a16="http://schemas.microsoft.com/office/drawing/2014/main" id="{4B86426C-0E8E-5F4D-4B6B-0D070BD0DE9B}"/>
            </a:ext>
          </a:extLst>
        </xdr:cNvPr>
        <xdr:cNvCxnSpPr/>
      </xdr:nvCxnSpPr>
      <xdr:spPr>
        <a:xfrm>
          <a:off x="2956255" y="101600"/>
          <a:ext cx="0" cy="7899400"/>
        </a:xfrm>
        <a:prstGeom prst="straightConnector1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101600</xdr:colOff>
      <xdr:row>2</xdr:row>
      <xdr:rowOff>69850</xdr:rowOff>
    </xdr:from>
    <xdr:to>
      <xdr:col>99</xdr:col>
      <xdr:colOff>127000</xdr:colOff>
      <xdr:row>2</xdr:row>
      <xdr:rowOff>69850</xdr:rowOff>
    </xdr:to>
    <xdr:cxnSp macro="">
      <xdr:nvCxnSpPr>
        <xdr:cNvPr id="73407" name="x">
          <a:extLst>
            <a:ext uri="{FF2B5EF4-FFF2-40B4-BE49-F238E27FC236}">
              <a16:creationId xmlns:a16="http://schemas.microsoft.com/office/drawing/2014/main" id="{31FFC9A8-8595-B0D8-88A7-34C0AC3829F1}"/>
            </a:ext>
          </a:extLst>
        </xdr:cNvPr>
        <xdr:cNvCxnSpPr/>
      </xdr:nvCxnSpPr>
      <xdr:spPr>
        <a:xfrm>
          <a:off x="101600" y="431800"/>
          <a:ext cx="15113000" cy="0"/>
        </a:xfrm>
        <a:prstGeom prst="straightConnector1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125882</xdr:colOff>
      <xdr:row>0</xdr:row>
      <xdr:rowOff>101600</xdr:rowOff>
    </xdr:from>
    <xdr:to>
      <xdr:col>22</xdr:col>
      <xdr:colOff>125882</xdr:colOff>
      <xdr:row>44</xdr:row>
      <xdr:rowOff>38100</xdr:rowOff>
    </xdr:to>
    <xdr:cxnSp macro="">
      <xdr:nvCxnSpPr>
        <xdr:cNvPr id="73408" name="x">
          <a:extLst>
            <a:ext uri="{FF2B5EF4-FFF2-40B4-BE49-F238E27FC236}">
              <a16:creationId xmlns:a16="http://schemas.microsoft.com/office/drawing/2014/main" id="{F9371426-7A98-1CE9-CD0E-924DB8571D10}"/>
            </a:ext>
          </a:extLst>
        </xdr:cNvPr>
        <xdr:cNvCxnSpPr/>
      </xdr:nvCxnSpPr>
      <xdr:spPr>
        <a:xfrm>
          <a:off x="3478682" y="101600"/>
          <a:ext cx="0" cy="7899400"/>
        </a:xfrm>
        <a:prstGeom prst="straightConnector1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101600</xdr:colOff>
      <xdr:row>4</xdr:row>
      <xdr:rowOff>160338</xdr:rowOff>
    </xdr:from>
    <xdr:to>
      <xdr:col>99</xdr:col>
      <xdr:colOff>127000</xdr:colOff>
      <xdr:row>4</xdr:row>
      <xdr:rowOff>160338</xdr:rowOff>
    </xdr:to>
    <xdr:cxnSp macro="">
      <xdr:nvCxnSpPr>
        <xdr:cNvPr id="73409" name="x">
          <a:extLst>
            <a:ext uri="{FF2B5EF4-FFF2-40B4-BE49-F238E27FC236}">
              <a16:creationId xmlns:a16="http://schemas.microsoft.com/office/drawing/2014/main" id="{CBFFCD95-9761-C276-EA63-ADDE369D7955}"/>
            </a:ext>
          </a:extLst>
        </xdr:cNvPr>
        <xdr:cNvCxnSpPr/>
      </xdr:nvCxnSpPr>
      <xdr:spPr>
        <a:xfrm>
          <a:off x="101600" y="884238"/>
          <a:ext cx="15113000" cy="0"/>
        </a:xfrm>
        <a:prstGeom prst="straightConnector1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38710</xdr:colOff>
      <xdr:row>0</xdr:row>
      <xdr:rowOff>101600</xdr:rowOff>
    </xdr:from>
    <xdr:to>
      <xdr:col>26</xdr:col>
      <xdr:colOff>38710</xdr:colOff>
      <xdr:row>44</xdr:row>
      <xdr:rowOff>38100</xdr:rowOff>
    </xdr:to>
    <xdr:cxnSp macro="">
      <xdr:nvCxnSpPr>
        <xdr:cNvPr id="73410" name="x">
          <a:extLst>
            <a:ext uri="{FF2B5EF4-FFF2-40B4-BE49-F238E27FC236}">
              <a16:creationId xmlns:a16="http://schemas.microsoft.com/office/drawing/2014/main" id="{016532F9-AC54-1A2A-6CCB-3BE6A3F091F3}"/>
            </a:ext>
          </a:extLst>
        </xdr:cNvPr>
        <xdr:cNvCxnSpPr/>
      </xdr:nvCxnSpPr>
      <xdr:spPr>
        <a:xfrm>
          <a:off x="4001110" y="101600"/>
          <a:ext cx="0" cy="7899400"/>
        </a:xfrm>
        <a:prstGeom prst="straightConnector1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101600</xdr:colOff>
      <xdr:row>7</xdr:row>
      <xdr:rowOff>69850</xdr:rowOff>
    </xdr:from>
    <xdr:to>
      <xdr:col>99</xdr:col>
      <xdr:colOff>127000</xdr:colOff>
      <xdr:row>7</xdr:row>
      <xdr:rowOff>69850</xdr:rowOff>
    </xdr:to>
    <xdr:cxnSp macro="">
      <xdr:nvCxnSpPr>
        <xdr:cNvPr id="73411" name="x">
          <a:extLst>
            <a:ext uri="{FF2B5EF4-FFF2-40B4-BE49-F238E27FC236}">
              <a16:creationId xmlns:a16="http://schemas.microsoft.com/office/drawing/2014/main" id="{3430859F-BF19-EC95-3104-B2B2EB263C5E}"/>
            </a:ext>
          </a:extLst>
        </xdr:cNvPr>
        <xdr:cNvCxnSpPr/>
      </xdr:nvCxnSpPr>
      <xdr:spPr>
        <a:xfrm>
          <a:off x="101600" y="1336675"/>
          <a:ext cx="15113000" cy="0"/>
        </a:xfrm>
        <a:prstGeom prst="straightConnector1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103937</xdr:colOff>
      <xdr:row>0</xdr:row>
      <xdr:rowOff>101600</xdr:rowOff>
    </xdr:from>
    <xdr:to>
      <xdr:col>29</xdr:col>
      <xdr:colOff>103937</xdr:colOff>
      <xdr:row>44</xdr:row>
      <xdr:rowOff>38100</xdr:rowOff>
    </xdr:to>
    <xdr:cxnSp macro="">
      <xdr:nvCxnSpPr>
        <xdr:cNvPr id="73412" name="x">
          <a:extLst>
            <a:ext uri="{FF2B5EF4-FFF2-40B4-BE49-F238E27FC236}">
              <a16:creationId xmlns:a16="http://schemas.microsoft.com/office/drawing/2014/main" id="{584DD50A-BC24-0D0B-0E47-F6866BA8E845}"/>
            </a:ext>
          </a:extLst>
        </xdr:cNvPr>
        <xdr:cNvCxnSpPr/>
      </xdr:nvCxnSpPr>
      <xdr:spPr>
        <a:xfrm>
          <a:off x="4523537" y="101600"/>
          <a:ext cx="0" cy="7899400"/>
        </a:xfrm>
        <a:prstGeom prst="straightConnector1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101600</xdr:colOff>
      <xdr:row>9</xdr:row>
      <xdr:rowOff>160338</xdr:rowOff>
    </xdr:from>
    <xdr:to>
      <xdr:col>99</xdr:col>
      <xdr:colOff>127000</xdr:colOff>
      <xdr:row>9</xdr:row>
      <xdr:rowOff>160338</xdr:rowOff>
    </xdr:to>
    <xdr:cxnSp macro="">
      <xdr:nvCxnSpPr>
        <xdr:cNvPr id="73413" name="x">
          <a:extLst>
            <a:ext uri="{FF2B5EF4-FFF2-40B4-BE49-F238E27FC236}">
              <a16:creationId xmlns:a16="http://schemas.microsoft.com/office/drawing/2014/main" id="{F68B0094-E12A-787D-A904-598F39FABABD}"/>
            </a:ext>
          </a:extLst>
        </xdr:cNvPr>
        <xdr:cNvCxnSpPr/>
      </xdr:nvCxnSpPr>
      <xdr:spPr>
        <a:xfrm>
          <a:off x="101600" y="1789113"/>
          <a:ext cx="15113000" cy="0"/>
        </a:xfrm>
        <a:prstGeom prst="straightConnector1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16764</xdr:colOff>
      <xdr:row>0</xdr:row>
      <xdr:rowOff>101600</xdr:rowOff>
    </xdr:from>
    <xdr:to>
      <xdr:col>33</xdr:col>
      <xdr:colOff>16764</xdr:colOff>
      <xdr:row>44</xdr:row>
      <xdr:rowOff>38100</xdr:rowOff>
    </xdr:to>
    <xdr:cxnSp macro="">
      <xdr:nvCxnSpPr>
        <xdr:cNvPr id="73414" name="x">
          <a:extLst>
            <a:ext uri="{FF2B5EF4-FFF2-40B4-BE49-F238E27FC236}">
              <a16:creationId xmlns:a16="http://schemas.microsoft.com/office/drawing/2014/main" id="{4DC215C2-5E85-3526-0D74-7164E8121055}"/>
            </a:ext>
          </a:extLst>
        </xdr:cNvPr>
        <xdr:cNvCxnSpPr/>
      </xdr:nvCxnSpPr>
      <xdr:spPr>
        <a:xfrm>
          <a:off x="5045964" y="101600"/>
          <a:ext cx="0" cy="7899400"/>
        </a:xfrm>
        <a:prstGeom prst="straightConnector1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101600</xdr:colOff>
      <xdr:row>12</xdr:row>
      <xdr:rowOff>69850</xdr:rowOff>
    </xdr:from>
    <xdr:to>
      <xdr:col>99</xdr:col>
      <xdr:colOff>127000</xdr:colOff>
      <xdr:row>12</xdr:row>
      <xdr:rowOff>69850</xdr:rowOff>
    </xdr:to>
    <xdr:cxnSp macro="">
      <xdr:nvCxnSpPr>
        <xdr:cNvPr id="73415" name="x">
          <a:extLst>
            <a:ext uri="{FF2B5EF4-FFF2-40B4-BE49-F238E27FC236}">
              <a16:creationId xmlns:a16="http://schemas.microsoft.com/office/drawing/2014/main" id="{BF32F0CE-314C-CB6F-755C-2D6D50C6792F}"/>
            </a:ext>
          </a:extLst>
        </xdr:cNvPr>
        <xdr:cNvCxnSpPr/>
      </xdr:nvCxnSpPr>
      <xdr:spPr>
        <a:xfrm>
          <a:off x="101600" y="2241550"/>
          <a:ext cx="15113000" cy="0"/>
        </a:xfrm>
        <a:prstGeom prst="straightConnector1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81991</xdr:colOff>
      <xdr:row>0</xdr:row>
      <xdr:rowOff>101600</xdr:rowOff>
    </xdr:from>
    <xdr:to>
      <xdr:col>36</xdr:col>
      <xdr:colOff>81991</xdr:colOff>
      <xdr:row>44</xdr:row>
      <xdr:rowOff>38100</xdr:rowOff>
    </xdr:to>
    <xdr:cxnSp macro="">
      <xdr:nvCxnSpPr>
        <xdr:cNvPr id="73416" name="x">
          <a:extLst>
            <a:ext uri="{FF2B5EF4-FFF2-40B4-BE49-F238E27FC236}">
              <a16:creationId xmlns:a16="http://schemas.microsoft.com/office/drawing/2014/main" id="{DF09674E-FF4C-B60A-A974-533C89919DCD}"/>
            </a:ext>
          </a:extLst>
        </xdr:cNvPr>
        <xdr:cNvCxnSpPr/>
      </xdr:nvCxnSpPr>
      <xdr:spPr>
        <a:xfrm>
          <a:off x="5568391" y="101600"/>
          <a:ext cx="0" cy="7899400"/>
        </a:xfrm>
        <a:prstGeom prst="straightConnector1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101600</xdr:colOff>
      <xdr:row>14</xdr:row>
      <xdr:rowOff>160338</xdr:rowOff>
    </xdr:from>
    <xdr:to>
      <xdr:col>99</xdr:col>
      <xdr:colOff>127000</xdr:colOff>
      <xdr:row>14</xdr:row>
      <xdr:rowOff>160338</xdr:rowOff>
    </xdr:to>
    <xdr:cxnSp macro="">
      <xdr:nvCxnSpPr>
        <xdr:cNvPr id="73417" name="x">
          <a:extLst>
            <a:ext uri="{FF2B5EF4-FFF2-40B4-BE49-F238E27FC236}">
              <a16:creationId xmlns:a16="http://schemas.microsoft.com/office/drawing/2014/main" id="{1FC0D429-1A40-B199-986E-4B627621E079}"/>
            </a:ext>
          </a:extLst>
        </xdr:cNvPr>
        <xdr:cNvCxnSpPr/>
      </xdr:nvCxnSpPr>
      <xdr:spPr>
        <a:xfrm>
          <a:off x="101600" y="2693988"/>
          <a:ext cx="15113000" cy="0"/>
        </a:xfrm>
        <a:prstGeom prst="straightConnector1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39</xdr:col>
      <xdr:colOff>147219</xdr:colOff>
      <xdr:row>0</xdr:row>
      <xdr:rowOff>101600</xdr:rowOff>
    </xdr:from>
    <xdr:to>
      <xdr:col>39</xdr:col>
      <xdr:colOff>147219</xdr:colOff>
      <xdr:row>44</xdr:row>
      <xdr:rowOff>38100</xdr:rowOff>
    </xdr:to>
    <xdr:cxnSp macro="">
      <xdr:nvCxnSpPr>
        <xdr:cNvPr id="73418" name="x">
          <a:extLst>
            <a:ext uri="{FF2B5EF4-FFF2-40B4-BE49-F238E27FC236}">
              <a16:creationId xmlns:a16="http://schemas.microsoft.com/office/drawing/2014/main" id="{81111EE7-F8A7-EEEC-1E75-D7FD29B51DB5}"/>
            </a:ext>
          </a:extLst>
        </xdr:cNvPr>
        <xdr:cNvCxnSpPr/>
      </xdr:nvCxnSpPr>
      <xdr:spPr>
        <a:xfrm>
          <a:off x="6090819" y="101600"/>
          <a:ext cx="0" cy="7899400"/>
        </a:xfrm>
        <a:prstGeom prst="straightConnector1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101600</xdr:colOff>
      <xdr:row>17</xdr:row>
      <xdr:rowOff>69850</xdr:rowOff>
    </xdr:from>
    <xdr:to>
      <xdr:col>99</xdr:col>
      <xdr:colOff>127000</xdr:colOff>
      <xdr:row>17</xdr:row>
      <xdr:rowOff>69850</xdr:rowOff>
    </xdr:to>
    <xdr:cxnSp macro="">
      <xdr:nvCxnSpPr>
        <xdr:cNvPr id="73419" name="x">
          <a:extLst>
            <a:ext uri="{FF2B5EF4-FFF2-40B4-BE49-F238E27FC236}">
              <a16:creationId xmlns:a16="http://schemas.microsoft.com/office/drawing/2014/main" id="{53628EB5-45BD-FABD-40F5-24A66A4E06DF}"/>
            </a:ext>
          </a:extLst>
        </xdr:cNvPr>
        <xdr:cNvCxnSpPr/>
      </xdr:nvCxnSpPr>
      <xdr:spPr>
        <a:xfrm>
          <a:off x="101600" y="3146425"/>
          <a:ext cx="15113000" cy="0"/>
        </a:xfrm>
        <a:prstGeom prst="straightConnector1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43</xdr:col>
      <xdr:colOff>60046</xdr:colOff>
      <xdr:row>0</xdr:row>
      <xdr:rowOff>101600</xdr:rowOff>
    </xdr:from>
    <xdr:to>
      <xdr:col>43</xdr:col>
      <xdr:colOff>60046</xdr:colOff>
      <xdr:row>44</xdr:row>
      <xdr:rowOff>38100</xdr:rowOff>
    </xdr:to>
    <xdr:cxnSp macro="">
      <xdr:nvCxnSpPr>
        <xdr:cNvPr id="73420" name="x">
          <a:extLst>
            <a:ext uri="{FF2B5EF4-FFF2-40B4-BE49-F238E27FC236}">
              <a16:creationId xmlns:a16="http://schemas.microsoft.com/office/drawing/2014/main" id="{BAB2FE19-891A-A4BC-9B6B-89110D8414CC}"/>
            </a:ext>
          </a:extLst>
        </xdr:cNvPr>
        <xdr:cNvCxnSpPr/>
      </xdr:nvCxnSpPr>
      <xdr:spPr>
        <a:xfrm>
          <a:off x="6613246" y="101600"/>
          <a:ext cx="0" cy="7899400"/>
        </a:xfrm>
        <a:prstGeom prst="straightConnector1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101600</xdr:colOff>
      <xdr:row>19</xdr:row>
      <xdr:rowOff>160338</xdr:rowOff>
    </xdr:from>
    <xdr:to>
      <xdr:col>99</xdr:col>
      <xdr:colOff>127000</xdr:colOff>
      <xdr:row>19</xdr:row>
      <xdr:rowOff>160338</xdr:rowOff>
    </xdr:to>
    <xdr:cxnSp macro="">
      <xdr:nvCxnSpPr>
        <xdr:cNvPr id="73421" name="x">
          <a:extLst>
            <a:ext uri="{FF2B5EF4-FFF2-40B4-BE49-F238E27FC236}">
              <a16:creationId xmlns:a16="http://schemas.microsoft.com/office/drawing/2014/main" id="{3DC56AED-B510-1F52-DE9F-0579468450B7}"/>
            </a:ext>
          </a:extLst>
        </xdr:cNvPr>
        <xdr:cNvCxnSpPr/>
      </xdr:nvCxnSpPr>
      <xdr:spPr>
        <a:xfrm>
          <a:off x="101600" y="3598863"/>
          <a:ext cx="15113000" cy="0"/>
        </a:xfrm>
        <a:prstGeom prst="straightConnector1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46</xdr:col>
      <xdr:colOff>125273</xdr:colOff>
      <xdr:row>0</xdr:row>
      <xdr:rowOff>101600</xdr:rowOff>
    </xdr:from>
    <xdr:to>
      <xdr:col>46</xdr:col>
      <xdr:colOff>125273</xdr:colOff>
      <xdr:row>44</xdr:row>
      <xdr:rowOff>38100</xdr:rowOff>
    </xdr:to>
    <xdr:cxnSp macro="">
      <xdr:nvCxnSpPr>
        <xdr:cNvPr id="73422" name="x">
          <a:extLst>
            <a:ext uri="{FF2B5EF4-FFF2-40B4-BE49-F238E27FC236}">
              <a16:creationId xmlns:a16="http://schemas.microsoft.com/office/drawing/2014/main" id="{2C8C0DDF-4407-2231-69B1-784DF657ED96}"/>
            </a:ext>
          </a:extLst>
        </xdr:cNvPr>
        <xdr:cNvCxnSpPr/>
      </xdr:nvCxnSpPr>
      <xdr:spPr>
        <a:xfrm>
          <a:off x="7135673" y="101600"/>
          <a:ext cx="0" cy="7899400"/>
        </a:xfrm>
        <a:prstGeom prst="straightConnector1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101600</xdr:colOff>
      <xdr:row>22</xdr:row>
      <xdr:rowOff>69850</xdr:rowOff>
    </xdr:from>
    <xdr:to>
      <xdr:col>99</xdr:col>
      <xdr:colOff>127000</xdr:colOff>
      <xdr:row>22</xdr:row>
      <xdr:rowOff>69850</xdr:rowOff>
    </xdr:to>
    <xdr:cxnSp macro="">
      <xdr:nvCxnSpPr>
        <xdr:cNvPr id="73423" name="x">
          <a:extLst>
            <a:ext uri="{FF2B5EF4-FFF2-40B4-BE49-F238E27FC236}">
              <a16:creationId xmlns:a16="http://schemas.microsoft.com/office/drawing/2014/main" id="{7503359E-3224-C6AE-466D-2FB357134FE2}"/>
            </a:ext>
          </a:extLst>
        </xdr:cNvPr>
        <xdr:cNvCxnSpPr/>
      </xdr:nvCxnSpPr>
      <xdr:spPr>
        <a:xfrm>
          <a:off x="101600" y="4051300"/>
          <a:ext cx="15113000" cy="0"/>
        </a:xfrm>
        <a:prstGeom prst="straightConnector1">
          <a:avLst/>
        </a:prstGeom>
        <a:ln w="508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50</xdr:col>
      <xdr:colOff>38100</xdr:colOff>
      <xdr:row>0</xdr:row>
      <xdr:rowOff>101600</xdr:rowOff>
    </xdr:from>
    <xdr:to>
      <xdr:col>50</xdr:col>
      <xdr:colOff>38100</xdr:colOff>
      <xdr:row>44</xdr:row>
      <xdr:rowOff>38100</xdr:rowOff>
    </xdr:to>
    <xdr:cxnSp macro="">
      <xdr:nvCxnSpPr>
        <xdr:cNvPr id="73424" name="x">
          <a:extLst>
            <a:ext uri="{FF2B5EF4-FFF2-40B4-BE49-F238E27FC236}">
              <a16:creationId xmlns:a16="http://schemas.microsoft.com/office/drawing/2014/main" id="{D8E88466-9271-A914-B875-AACF20FA963A}"/>
            </a:ext>
          </a:extLst>
        </xdr:cNvPr>
        <xdr:cNvCxnSpPr/>
      </xdr:nvCxnSpPr>
      <xdr:spPr>
        <a:xfrm>
          <a:off x="7658100" y="101600"/>
          <a:ext cx="0" cy="7899400"/>
        </a:xfrm>
        <a:prstGeom prst="straightConnector1">
          <a:avLst/>
        </a:prstGeom>
        <a:ln w="508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101600</xdr:colOff>
      <xdr:row>24</xdr:row>
      <xdr:rowOff>160338</xdr:rowOff>
    </xdr:from>
    <xdr:to>
      <xdr:col>99</xdr:col>
      <xdr:colOff>127000</xdr:colOff>
      <xdr:row>24</xdr:row>
      <xdr:rowOff>160338</xdr:rowOff>
    </xdr:to>
    <xdr:cxnSp macro="">
      <xdr:nvCxnSpPr>
        <xdr:cNvPr id="73425" name="x">
          <a:extLst>
            <a:ext uri="{FF2B5EF4-FFF2-40B4-BE49-F238E27FC236}">
              <a16:creationId xmlns:a16="http://schemas.microsoft.com/office/drawing/2014/main" id="{7D2FF976-1B95-8636-A167-6E5434286B40}"/>
            </a:ext>
          </a:extLst>
        </xdr:cNvPr>
        <xdr:cNvCxnSpPr/>
      </xdr:nvCxnSpPr>
      <xdr:spPr>
        <a:xfrm>
          <a:off x="101600" y="4503738"/>
          <a:ext cx="15113000" cy="0"/>
        </a:xfrm>
        <a:prstGeom prst="straightConnector1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53</xdr:col>
      <xdr:colOff>103327</xdr:colOff>
      <xdr:row>0</xdr:row>
      <xdr:rowOff>101600</xdr:rowOff>
    </xdr:from>
    <xdr:to>
      <xdr:col>53</xdr:col>
      <xdr:colOff>103327</xdr:colOff>
      <xdr:row>44</xdr:row>
      <xdr:rowOff>38100</xdr:rowOff>
    </xdr:to>
    <xdr:cxnSp macro="">
      <xdr:nvCxnSpPr>
        <xdr:cNvPr id="73426" name="x">
          <a:extLst>
            <a:ext uri="{FF2B5EF4-FFF2-40B4-BE49-F238E27FC236}">
              <a16:creationId xmlns:a16="http://schemas.microsoft.com/office/drawing/2014/main" id="{EA7C77F3-DA19-CFFD-E7D8-D715582B6883}"/>
            </a:ext>
          </a:extLst>
        </xdr:cNvPr>
        <xdr:cNvCxnSpPr/>
      </xdr:nvCxnSpPr>
      <xdr:spPr>
        <a:xfrm>
          <a:off x="8180527" y="101600"/>
          <a:ext cx="0" cy="7899400"/>
        </a:xfrm>
        <a:prstGeom prst="straightConnector1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101600</xdr:colOff>
      <xdr:row>27</xdr:row>
      <xdr:rowOff>69850</xdr:rowOff>
    </xdr:from>
    <xdr:to>
      <xdr:col>99</xdr:col>
      <xdr:colOff>127000</xdr:colOff>
      <xdr:row>27</xdr:row>
      <xdr:rowOff>69850</xdr:rowOff>
    </xdr:to>
    <xdr:cxnSp macro="">
      <xdr:nvCxnSpPr>
        <xdr:cNvPr id="73427" name="x">
          <a:extLst>
            <a:ext uri="{FF2B5EF4-FFF2-40B4-BE49-F238E27FC236}">
              <a16:creationId xmlns:a16="http://schemas.microsoft.com/office/drawing/2014/main" id="{D8C8C330-B329-3FB2-A5B0-145E9FBC6EA5}"/>
            </a:ext>
          </a:extLst>
        </xdr:cNvPr>
        <xdr:cNvCxnSpPr/>
      </xdr:nvCxnSpPr>
      <xdr:spPr>
        <a:xfrm>
          <a:off x="101600" y="4956175"/>
          <a:ext cx="15113000" cy="0"/>
        </a:xfrm>
        <a:prstGeom prst="straightConnector1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57</xdr:col>
      <xdr:colOff>16154</xdr:colOff>
      <xdr:row>0</xdr:row>
      <xdr:rowOff>101600</xdr:rowOff>
    </xdr:from>
    <xdr:to>
      <xdr:col>57</xdr:col>
      <xdr:colOff>16154</xdr:colOff>
      <xdr:row>44</xdr:row>
      <xdr:rowOff>38100</xdr:rowOff>
    </xdr:to>
    <xdr:cxnSp macro="">
      <xdr:nvCxnSpPr>
        <xdr:cNvPr id="73428" name="x">
          <a:extLst>
            <a:ext uri="{FF2B5EF4-FFF2-40B4-BE49-F238E27FC236}">
              <a16:creationId xmlns:a16="http://schemas.microsoft.com/office/drawing/2014/main" id="{D6A7E373-734F-AA41-59A4-9BA69BEBE383}"/>
            </a:ext>
          </a:extLst>
        </xdr:cNvPr>
        <xdr:cNvCxnSpPr/>
      </xdr:nvCxnSpPr>
      <xdr:spPr>
        <a:xfrm>
          <a:off x="8702954" y="101600"/>
          <a:ext cx="0" cy="7899400"/>
        </a:xfrm>
        <a:prstGeom prst="straightConnector1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101600</xdr:colOff>
      <xdr:row>29</xdr:row>
      <xdr:rowOff>160338</xdr:rowOff>
    </xdr:from>
    <xdr:to>
      <xdr:col>99</xdr:col>
      <xdr:colOff>127000</xdr:colOff>
      <xdr:row>29</xdr:row>
      <xdr:rowOff>160338</xdr:rowOff>
    </xdr:to>
    <xdr:cxnSp macro="">
      <xdr:nvCxnSpPr>
        <xdr:cNvPr id="73429" name="x">
          <a:extLst>
            <a:ext uri="{FF2B5EF4-FFF2-40B4-BE49-F238E27FC236}">
              <a16:creationId xmlns:a16="http://schemas.microsoft.com/office/drawing/2014/main" id="{687D349C-158B-1F88-3A67-116765BCE6F8}"/>
            </a:ext>
          </a:extLst>
        </xdr:cNvPr>
        <xdr:cNvCxnSpPr/>
      </xdr:nvCxnSpPr>
      <xdr:spPr>
        <a:xfrm>
          <a:off x="101600" y="5408613"/>
          <a:ext cx="15113000" cy="0"/>
        </a:xfrm>
        <a:prstGeom prst="straightConnector1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60</xdr:col>
      <xdr:colOff>81382</xdr:colOff>
      <xdr:row>0</xdr:row>
      <xdr:rowOff>101600</xdr:rowOff>
    </xdr:from>
    <xdr:to>
      <xdr:col>60</xdr:col>
      <xdr:colOff>81382</xdr:colOff>
      <xdr:row>44</xdr:row>
      <xdr:rowOff>38100</xdr:rowOff>
    </xdr:to>
    <xdr:cxnSp macro="">
      <xdr:nvCxnSpPr>
        <xdr:cNvPr id="73430" name="x">
          <a:extLst>
            <a:ext uri="{FF2B5EF4-FFF2-40B4-BE49-F238E27FC236}">
              <a16:creationId xmlns:a16="http://schemas.microsoft.com/office/drawing/2014/main" id="{CC4594F6-E3A8-72A9-DB30-D25A4B252015}"/>
            </a:ext>
          </a:extLst>
        </xdr:cNvPr>
        <xdr:cNvCxnSpPr/>
      </xdr:nvCxnSpPr>
      <xdr:spPr>
        <a:xfrm>
          <a:off x="9225382" y="101600"/>
          <a:ext cx="0" cy="7899400"/>
        </a:xfrm>
        <a:prstGeom prst="straightConnector1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101600</xdr:colOff>
      <xdr:row>32</xdr:row>
      <xdr:rowOff>69850</xdr:rowOff>
    </xdr:from>
    <xdr:to>
      <xdr:col>99</xdr:col>
      <xdr:colOff>127000</xdr:colOff>
      <xdr:row>32</xdr:row>
      <xdr:rowOff>69850</xdr:rowOff>
    </xdr:to>
    <xdr:cxnSp macro="">
      <xdr:nvCxnSpPr>
        <xdr:cNvPr id="73431" name="x">
          <a:extLst>
            <a:ext uri="{FF2B5EF4-FFF2-40B4-BE49-F238E27FC236}">
              <a16:creationId xmlns:a16="http://schemas.microsoft.com/office/drawing/2014/main" id="{5CA40386-468B-4115-00F1-5400E5CAF1D1}"/>
            </a:ext>
          </a:extLst>
        </xdr:cNvPr>
        <xdr:cNvCxnSpPr/>
      </xdr:nvCxnSpPr>
      <xdr:spPr>
        <a:xfrm>
          <a:off x="101600" y="5861050"/>
          <a:ext cx="15113000" cy="0"/>
        </a:xfrm>
        <a:prstGeom prst="straightConnector1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146609</xdr:colOff>
      <xdr:row>0</xdr:row>
      <xdr:rowOff>101600</xdr:rowOff>
    </xdr:from>
    <xdr:to>
      <xdr:col>63</xdr:col>
      <xdr:colOff>146609</xdr:colOff>
      <xdr:row>44</xdr:row>
      <xdr:rowOff>38100</xdr:rowOff>
    </xdr:to>
    <xdr:cxnSp macro="">
      <xdr:nvCxnSpPr>
        <xdr:cNvPr id="73432" name="x">
          <a:extLst>
            <a:ext uri="{FF2B5EF4-FFF2-40B4-BE49-F238E27FC236}">
              <a16:creationId xmlns:a16="http://schemas.microsoft.com/office/drawing/2014/main" id="{7E2E745A-24F2-0C7B-652C-A3F503A46032}"/>
            </a:ext>
          </a:extLst>
        </xdr:cNvPr>
        <xdr:cNvCxnSpPr/>
      </xdr:nvCxnSpPr>
      <xdr:spPr>
        <a:xfrm>
          <a:off x="9747809" y="101600"/>
          <a:ext cx="0" cy="7899400"/>
        </a:xfrm>
        <a:prstGeom prst="straightConnector1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101600</xdr:colOff>
      <xdr:row>34</xdr:row>
      <xdr:rowOff>160338</xdr:rowOff>
    </xdr:from>
    <xdr:to>
      <xdr:col>99</xdr:col>
      <xdr:colOff>127000</xdr:colOff>
      <xdr:row>34</xdr:row>
      <xdr:rowOff>160338</xdr:rowOff>
    </xdr:to>
    <xdr:cxnSp macro="">
      <xdr:nvCxnSpPr>
        <xdr:cNvPr id="73433" name="x">
          <a:extLst>
            <a:ext uri="{FF2B5EF4-FFF2-40B4-BE49-F238E27FC236}">
              <a16:creationId xmlns:a16="http://schemas.microsoft.com/office/drawing/2014/main" id="{4E11F5E9-E7AB-9EF4-CC73-64C5921EA12A}"/>
            </a:ext>
          </a:extLst>
        </xdr:cNvPr>
        <xdr:cNvCxnSpPr/>
      </xdr:nvCxnSpPr>
      <xdr:spPr>
        <a:xfrm>
          <a:off x="101600" y="6313488"/>
          <a:ext cx="15113000" cy="0"/>
        </a:xfrm>
        <a:prstGeom prst="straightConnector1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67</xdr:col>
      <xdr:colOff>59436</xdr:colOff>
      <xdr:row>0</xdr:row>
      <xdr:rowOff>101600</xdr:rowOff>
    </xdr:from>
    <xdr:to>
      <xdr:col>67</xdr:col>
      <xdr:colOff>59436</xdr:colOff>
      <xdr:row>44</xdr:row>
      <xdr:rowOff>38100</xdr:rowOff>
    </xdr:to>
    <xdr:cxnSp macro="">
      <xdr:nvCxnSpPr>
        <xdr:cNvPr id="73434" name="x">
          <a:extLst>
            <a:ext uri="{FF2B5EF4-FFF2-40B4-BE49-F238E27FC236}">
              <a16:creationId xmlns:a16="http://schemas.microsoft.com/office/drawing/2014/main" id="{CEA10228-C95E-4184-FFB8-BB9E77A8D4B8}"/>
            </a:ext>
          </a:extLst>
        </xdr:cNvPr>
        <xdr:cNvCxnSpPr/>
      </xdr:nvCxnSpPr>
      <xdr:spPr>
        <a:xfrm>
          <a:off x="10270236" y="101600"/>
          <a:ext cx="0" cy="7899400"/>
        </a:xfrm>
        <a:prstGeom prst="straightConnector1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101600</xdr:colOff>
      <xdr:row>37</xdr:row>
      <xdr:rowOff>69850</xdr:rowOff>
    </xdr:from>
    <xdr:to>
      <xdr:col>99</xdr:col>
      <xdr:colOff>127000</xdr:colOff>
      <xdr:row>37</xdr:row>
      <xdr:rowOff>69850</xdr:rowOff>
    </xdr:to>
    <xdr:cxnSp macro="">
      <xdr:nvCxnSpPr>
        <xdr:cNvPr id="73435" name="x">
          <a:extLst>
            <a:ext uri="{FF2B5EF4-FFF2-40B4-BE49-F238E27FC236}">
              <a16:creationId xmlns:a16="http://schemas.microsoft.com/office/drawing/2014/main" id="{1CDAD151-01DD-CA82-156D-3A7BD14F92E3}"/>
            </a:ext>
          </a:extLst>
        </xdr:cNvPr>
        <xdr:cNvCxnSpPr/>
      </xdr:nvCxnSpPr>
      <xdr:spPr>
        <a:xfrm>
          <a:off x="101600" y="6765925"/>
          <a:ext cx="15113000" cy="0"/>
        </a:xfrm>
        <a:prstGeom prst="straightConnector1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70</xdr:col>
      <xdr:colOff>124663</xdr:colOff>
      <xdr:row>0</xdr:row>
      <xdr:rowOff>101600</xdr:rowOff>
    </xdr:from>
    <xdr:to>
      <xdr:col>70</xdr:col>
      <xdr:colOff>124663</xdr:colOff>
      <xdr:row>44</xdr:row>
      <xdr:rowOff>38100</xdr:rowOff>
    </xdr:to>
    <xdr:cxnSp macro="">
      <xdr:nvCxnSpPr>
        <xdr:cNvPr id="73436" name="x">
          <a:extLst>
            <a:ext uri="{FF2B5EF4-FFF2-40B4-BE49-F238E27FC236}">
              <a16:creationId xmlns:a16="http://schemas.microsoft.com/office/drawing/2014/main" id="{5423BB79-CBC2-C5C6-9850-7B6509EDA543}"/>
            </a:ext>
          </a:extLst>
        </xdr:cNvPr>
        <xdr:cNvCxnSpPr/>
      </xdr:nvCxnSpPr>
      <xdr:spPr>
        <a:xfrm>
          <a:off x="10792663" y="101600"/>
          <a:ext cx="0" cy="7899400"/>
        </a:xfrm>
        <a:prstGeom prst="straightConnector1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101600</xdr:colOff>
      <xdr:row>39</xdr:row>
      <xdr:rowOff>160338</xdr:rowOff>
    </xdr:from>
    <xdr:to>
      <xdr:col>99</xdr:col>
      <xdr:colOff>127000</xdr:colOff>
      <xdr:row>39</xdr:row>
      <xdr:rowOff>160338</xdr:rowOff>
    </xdr:to>
    <xdr:cxnSp macro="">
      <xdr:nvCxnSpPr>
        <xdr:cNvPr id="73437" name="x">
          <a:extLst>
            <a:ext uri="{FF2B5EF4-FFF2-40B4-BE49-F238E27FC236}">
              <a16:creationId xmlns:a16="http://schemas.microsoft.com/office/drawing/2014/main" id="{D93E67E2-A909-B5B8-F69E-1244F5C43654}"/>
            </a:ext>
          </a:extLst>
        </xdr:cNvPr>
        <xdr:cNvCxnSpPr/>
      </xdr:nvCxnSpPr>
      <xdr:spPr>
        <a:xfrm>
          <a:off x="101600" y="7218363"/>
          <a:ext cx="15113000" cy="0"/>
        </a:xfrm>
        <a:prstGeom prst="straightConnector1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74</xdr:col>
      <xdr:colOff>37491</xdr:colOff>
      <xdr:row>0</xdr:row>
      <xdr:rowOff>101600</xdr:rowOff>
    </xdr:from>
    <xdr:to>
      <xdr:col>74</xdr:col>
      <xdr:colOff>37491</xdr:colOff>
      <xdr:row>44</xdr:row>
      <xdr:rowOff>38100</xdr:rowOff>
    </xdr:to>
    <xdr:cxnSp macro="">
      <xdr:nvCxnSpPr>
        <xdr:cNvPr id="73438" name="x">
          <a:extLst>
            <a:ext uri="{FF2B5EF4-FFF2-40B4-BE49-F238E27FC236}">
              <a16:creationId xmlns:a16="http://schemas.microsoft.com/office/drawing/2014/main" id="{18E7B83F-9044-7630-C810-E79BE8C4EB89}"/>
            </a:ext>
          </a:extLst>
        </xdr:cNvPr>
        <xdr:cNvCxnSpPr/>
      </xdr:nvCxnSpPr>
      <xdr:spPr>
        <a:xfrm>
          <a:off x="11315091" y="101600"/>
          <a:ext cx="0" cy="7899400"/>
        </a:xfrm>
        <a:prstGeom prst="straightConnector1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101600</xdr:colOff>
      <xdr:row>42</xdr:row>
      <xdr:rowOff>69850</xdr:rowOff>
    </xdr:from>
    <xdr:to>
      <xdr:col>99</xdr:col>
      <xdr:colOff>127000</xdr:colOff>
      <xdr:row>42</xdr:row>
      <xdr:rowOff>69850</xdr:rowOff>
    </xdr:to>
    <xdr:cxnSp macro="">
      <xdr:nvCxnSpPr>
        <xdr:cNvPr id="73439" name="x">
          <a:extLst>
            <a:ext uri="{FF2B5EF4-FFF2-40B4-BE49-F238E27FC236}">
              <a16:creationId xmlns:a16="http://schemas.microsoft.com/office/drawing/2014/main" id="{9F75F5FE-B4FA-3349-CB91-F04A9F243454}"/>
            </a:ext>
          </a:extLst>
        </xdr:cNvPr>
        <xdr:cNvCxnSpPr/>
      </xdr:nvCxnSpPr>
      <xdr:spPr>
        <a:xfrm>
          <a:off x="101600" y="7670800"/>
          <a:ext cx="15113000" cy="0"/>
        </a:xfrm>
        <a:prstGeom prst="straightConnector1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77</xdr:col>
      <xdr:colOff>102718</xdr:colOff>
      <xdr:row>0</xdr:row>
      <xdr:rowOff>101600</xdr:rowOff>
    </xdr:from>
    <xdr:to>
      <xdr:col>77</xdr:col>
      <xdr:colOff>102718</xdr:colOff>
      <xdr:row>44</xdr:row>
      <xdr:rowOff>38100</xdr:rowOff>
    </xdr:to>
    <xdr:cxnSp macro="">
      <xdr:nvCxnSpPr>
        <xdr:cNvPr id="73440" name="x">
          <a:extLst>
            <a:ext uri="{FF2B5EF4-FFF2-40B4-BE49-F238E27FC236}">
              <a16:creationId xmlns:a16="http://schemas.microsoft.com/office/drawing/2014/main" id="{41173F7E-B68F-82F1-0A54-CFB55604B19A}"/>
            </a:ext>
          </a:extLst>
        </xdr:cNvPr>
        <xdr:cNvCxnSpPr/>
      </xdr:nvCxnSpPr>
      <xdr:spPr>
        <a:xfrm>
          <a:off x="11837518" y="101600"/>
          <a:ext cx="0" cy="7899400"/>
        </a:xfrm>
        <a:prstGeom prst="straightConnector1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81</xdr:col>
      <xdr:colOff>15545</xdr:colOff>
      <xdr:row>0</xdr:row>
      <xdr:rowOff>101600</xdr:rowOff>
    </xdr:from>
    <xdr:to>
      <xdr:col>81</xdr:col>
      <xdr:colOff>15545</xdr:colOff>
      <xdr:row>44</xdr:row>
      <xdr:rowOff>38100</xdr:rowOff>
    </xdr:to>
    <xdr:cxnSp macro="">
      <xdr:nvCxnSpPr>
        <xdr:cNvPr id="73441" name="x">
          <a:extLst>
            <a:ext uri="{FF2B5EF4-FFF2-40B4-BE49-F238E27FC236}">
              <a16:creationId xmlns:a16="http://schemas.microsoft.com/office/drawing/2014/main" id="{29499FB0-37DD-3A1D-A381-614793FF7D56}"/>
            </a:ext>
          </a:extLst>
        </xdr:cNvPr>
        <xdr:cNvCxnSpPr/>
      </xdr:nvCxnSpPr>
      <xdr:spPr>
        <a:xfrm>
          <a:off x="12359945" y="101600"/>
          <a:ext cx="0" cy="7899400"/>
        </a:xfrm>
        <a:prstGeom prst="straightConnector1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84</xdr:col>
      <xdr:colOff>80772</xdr:colOff>
      <xdr:row>0</xdr:row>
      <xdr:rowOff>101600</xdr:rowOff>
    </xdr:from>
    <xdr:to>
      <xdr:col>84</xdr:col>
      <xdr:colOff>80772</xdr:colOff>
      <xdr:row>44</xdr:row>
      <xdr:rowOff>38100</xdr:rowOff>
    </xdr:to>
    <xdr:cxnSp macro="">
      <xdr:nvCxnSpPr>
        <xdr:cNvPr id="73442" name="x">
          <a:extLst>
            <a:ext uri="{FF2B5EF4-FFF2-40B4-BE49-F238E27FC236}">
              <a16:creationId xmlns:a16="http://schemas.microsoft.com/office/drawing/2014/main" id="{365F4FEB-A39C-6A8E-D600-DBF5054C8EC8}"/>
            </a:ext>
          </a:extLst>
        </xdr:cNvPr>
        <xdr:cNvCxnSpPr/>
      </xdr:nvCxnSpPr>
      <xdr:spPr>
        <a:xfrm>
          <a:off x="12882372" y="101600"/>
          <a:ext cx="0" cy="7899400"/>
        </a:xfrm>
        <a:prstGeom prst="straightConnector1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87</xdr:col>
      <xdr:colOff>145999</xdr:colOff>
      <xdr:row>0</xdr:row>
      <xdr:rowOff>101600</xdr:rowOff>
    </xdr:from>
    <xdr:to>
      <xdr:col>87</xdr:col>
      <xdr:colOff>145999</xdr:colOff>
      <xdr:row>44</xdr:row>
      <xdr:rowOff>38100</xdr:rowOff>
    </xdr:to>
    <xdr:cxnSp macro="">
      <xdr:nvCxnSpPr>
        <xdr:cNvPr id="73443" name="x">
          <a:extLst>
            <a:ext uri="{FF2B5EF4-FFF2-40B4-BE49-F238E27FC236}">
              <a16:creationId xmlns:a16="http://schemas.microsoft.com/office/drawing/2014/main" id="{5E6424AC-685C-1B3D-EFD9-F34CCBAD7B5B}"/>
            </a:ext>
          </a:extLst>
        </xdr:cNvPr>
        <xdr:cNvCxnSpPr/>
      </xdr:nvCxnSpPr>
      <xdr:spPr>
        <a:xfrm>
          <a:off x="13404799" y="101600"/>
          <a:ext cx="0" cy="7899400"/>
        </a:xfrm>
        <a:prstGeom prst="straightConnector1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91</xdr:col>
      <xdr:colOff>58826</xdr:colOff>
      <xdr:row>0</xdr:row>
      <xdr:rowOff>101600</xdr:rowOff>
    </xdr:from>
    <xdr:to>
      <xdr:col>91</xdr:col>
      <xdr:colOff>58826</xdr:colOff>
      <xdr:row>44</xdr:row>
      <xdr:rowOff>38100</xdr:rowOff>
    </xdr:to>
    <xdr:cxnSp macro="">
      <xdr:nvCxnSpPr>
        <xdr:cNvPr id="73444" name="x">
          <a:extLst>
            <a:ext uri="{FF2B5EF4-FFF2-40B4-BE49-F238E27FC236}">
              <a16:creationId xmlns:a16="http://schemas.microsoft.com/office/drawing/2014/main" id="{9B8608AB-8136-0778-2407-D45178905156}"/>
            </a:ext>
          </a:extLst>
        </xdr:cNvPr>
        <xdr:cNvCxnSpPr/>
      </xdr:nvCxnSpPr>
      <xdr:spPr>
        <a:xfrm>
          <a:off x="13927226" y="101600"/>
          <a:ext cx="0" cy="7899400"/>
        </a:xfrm>
        <a:prstGeom prst="straightConnector1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94</xdr:col>
      <xdr:colOff>124053</xdr:colOff>
      <xdr:row>0</xdr:row>
      <xdr:rowOff>101600</xdr:rowOff>
    </xdr:from>
    <xdr:to>
      <xdr:col>94</xdr:col>
      <xdr:colOff>124053</xdr:colOff>
      <xdr:row>44</xdr:row>
      <xdr:rowOff>38100</xdr:rowOff>
    </xdr:to>
    <xdr:cxnSp macro="">
      <xdr:nvCxnSpPr>
        <xdr:cNvPr id="73445" name="x">
          <a:extLst>
            <a:ext uri="{FF2B5EF4-FFF2-40B4-BE49-F238E27FC236}">
              <a16:creationId xmlns:a16="http://schemas.microsoft.com/office/drawing/2014/main" id="{41414D06-0201-32D5-504A-84424543F1AF}"/>
            </a:ext>
          </a:extLst>
        </xdr:cNvPr>
        <xdr:cNvCxnSpPr/>
      </xdr:nvCxnSpPr>
      <xdr:spPr>
        <a:xfrm>
          <a:off x="14449653" y="101600"/>
          <a:ext cx="0" cy="7899400"/>
        </a:xfrm>
        <a:prstGeom prst="straightConnector1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98</xdr:col>
      <xdr:colOff>36881</xdr:colOff>
      <xdr:row>0</xdr:row>
      <xdr:rowOff>101600</xdr:rowOff>
    </xdr:from>
    <xdr:to>
      <xdr:col>98</xdr:col>
      <xdr:colOff>36881</xdr:colOff>
      <xdr:row>44</xdr:row>
      <xdr:rowOff>38100</xdr:rowOff>
    </xdr:to>
    <xdr:cxnSp macro="">
      <xdr:nvCxnSpPr>
        <xdr:cNvPr id="73446" name="x">
          <a:extLst>
            <a:ext uri="{FF2B5EF4-FFF2-40B4-BE49-F238E27FC236}">
              <a16:creationId xmlns:a16="http://schemas.microsoft.com/office/drawing/2014/main" id="{2860C7B0-04EC-0EFE-9354-1EE5DE939C22}"/>
            </a:ext>
          </a:extLst>
        </xdr:cNvPr>
        <xdr:cNvCxnSpPr/>
      </xdr:nvCxnSpPr>
      <xdr:spPr>
        <a:xfrm>
          <a:off x="14972081" y="101600"/>
          <a:ext cx="0" cy="7899400"/>
        </a:xfrm>
        <a:prstGeom prst="straightConnector1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48</xdr:col>
      <xdr:colOff>19050</xdr:colOff>
      <xdr:row>0</xdr:row>
      <xdr:rowOff>66675</xdr:rowOff>
    </xdr:from>
    <xdr:to>
      <xdr:col>54</xdr:col>
      <xdr:colOff>9525</xdr:colOff>
      <xdr:row>2</xdr:row>
      <xdr:rowOff>57150</xdr:rowOff>
    </xdr:to>
    <xdr:sp macro="[0]!FSwA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FE7F38C-EBDB-F3D0-1569-50E1965FF3DD}"/>
            </a:ext>
          </a:extLst>
        </xdr:cNvPr>
        <xdr:cNvSpPr/>
      </xdr:nvSpPr>
      <xdr:spPr>
        <a:xfrm>
          <a:off x="2990850" y="66675"/>
          <a:ext cx="2219325" cy="371475"/>
        </a:xfrm>
        <a:prstGeom prst="round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Switcher vers le Jeu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D7A42F5-BC33-45C0-BB97-265E9A3CDAD5}" name="TabSRC" displayName="TabSRC" ref="A1:L345" totalsRowShown="0" headerRowDxfId="9">
  <autoFilter ref="A1:L345" xr:uid="{ECBE1396-CB23-47D4-9058-38DED518BB0B}"/>
  <sortState xmlns:xlrd2="http://schemas.microsoft.com/office/spreadsheetml/2017/richdata2" ref="A2:L2">
    <sortCondition ref="A1:A2"/>
  </sortState>
  <tableColumns count="12">
    <tableColumn id="1" xr3:uid="{A32846B1-F724-47FF-8B4A-C23575FA80BB}" name="Shape"/>
    <tableColumn id="2" xr3:uid="{7C48C45B-910E-4E0D-90E4-B84844D8D790}" name="X"/>
    <tableColumn id="3" xr3:uid="{4C380CCF-3B70-4194-802F-FC2D02102794}" name="Y"/>
    <tableColumn id="12" xr3:uid="{8C53E5F4-45FC-4B70-85A8-9782A3CF34BD}" name="IDCL" dataDxfId="8"/>
    <tableColumn id="10" xr3:uid="{640EB7F4-A03E-475A-A33A-217B7A60257F}" name="Coordonées MAP ligne" dataDxfId="7"/>
    <tableColumn id="11" xr3:uid="{F2EBE680-5B37-4D00-8F88-011189CDD0F1}" name="Coordonées MAP colonne" dataDxfId="6"/>
    <tableColumn id="4" xr3:uid="{2F688EA6-A381-493A-94DF-7EBA165E9B0E}" name="NO" dataDxfId="5">
      <calculatedColumnFormula>IF(COUNTIF(TabSRC[IDCL],TabSRC[[#This Row],[Coordonées MAP ligne]]-1&amp;"_"&amp;TabSRC[[#This Row],[Coordonées MAP colonne]]-1)&gt;0,TabSRC[[#This Row],[Coordonées MAP ligne]]-1&amp;"_"&amp;TabSRC[[#This Row],[Coordonées MAP colonne]]-1,"")</calculatedColumnFormula>
    </tableColumn>
    <tableColumn id="5" xr3:uid="{B84152B6-0DA3-45D2-9987-F8E8E59BFF1E}" name="NE" dataDxfId="4">
      <calculatedColumnFormula>IF(COUNTIF(TabSRC[IDCL],TabSRC[[#This Row],[Coordonées MAP ligne]]-1&amp;"_"&amp;TabSRC[[#This Row],[Coordonées MAP colonne]]+1)&gt;0,TabSRC[[#This Row],[Coordonées MAP ligne]]-1&amp;"_"&amp;TabSRC[[#This Row],[Coordonées MAP colonne]]+1,"")</calculatedColumnFormula>
    </tableColumn>
    <tableColumn id="6" xr3:uid="{76A27839-9810-40B3-9170-E7A407796CFF}" name="E" dataDxfId="3">
      <calculatedColumnFormula>IF(COUNTIF(TabSRC[IDCL],TabSRC[[#This Row],[Coordonées MAP ligne]]&amp;"_"&amp;TabSRC[[#This Row],[Coordonées MAP colonne]]+2)&gt;0,TabSRC[[#This Row],[Coordonées MAP ligne]]&amp;"_"&amp;TabSRC[[#This Row],[Coordonées MAP colonne]]+2,"")</calculatedColumnFormula>
    </tableColumn>
    <tableColumn id="7" xr3:uid="{C011F3F7-80F3-4311-B10C-691F71A35729}" name="SE" dataDxfId="2">
      <calculatedColumnFormula>IF(COUNTIF(TabSRC[IDCL],TabSRC[[#This Row],[Coordonées MAP ligne]]+1&amp;"_"&amp;TabSRC[[#This Row],[Coordonées MAP colonne]]+1),TabSRC[[#This Row],[Coordonées MAP ligne]]+1&amp;"_"&amp;TabSRC[[#This Row],[Coordonées MAP colonne]]+1,"")</calculatedColumnFormula>
    </tableColumn>
    <tableColumn id="8" xr3:uid="{22EFBCA0-0063-4C21-B89D-FD55BC72A7B5}" name="SO" dataDxfId="1">
      <calculatedColumnFormula>IF(COUNTIF(TabSRC[IDCL],TabSRC[[#This Row],[Coordonées MAP ligne]]+1&amp;"_"&amp;TabSRC[[#This Row],[Coordonées MAP colonne]]-1)&gt;0,TabSRC[[#This Row],[Coordonées MAP ligne]]+1&amp;"_"&amp;TabSRC[[#This Row],[Coordonées MAP colonne]]-1,"")</calculatedColumnFormula>
    </tableColumn>
    <tableColumn id="9" xr3:uid="{E5C7B2E7-E617-4114-A1CC-2FB02E97BCA5}" name="O" dataDxfId="0">
      <calculatedColumnFormula>IF(COUNTIF(TabSRC[IDCL],TabSRC[[#This Row],[Coordonées MAP ligne]]&amp;"_"&amp;TabSRC[[#This Row],[Coordonées MAP colonne]]-2)&gt;0,TabSRC[[#This Row],[Coordonées MAP ligne]]&amp;"_"&amp;TabSRC[[#This Row],[Coordonées MAP colonne]]-2,"")</calculatedColumnFormula>
    </tableColumn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563CB4B-AE6F-4990-9F23-E2C5644EFCB8}" name="TData" displayName="TData" ref="AQ1:AS363" totalsRowShown="0">
  <autoFilter ref="AQ1:AS363" xr:uid="{87943AFE-F098-4C4D-8BC6-35656C5944B8}"/>
  <tableColumns count="3">
    <tableColumn id="1" xr3:uid="{6BF7DCAB-89C2-4084-818C-078DBE630F10}" name="Name"/>
    <tableColumn id="2" xr3:uid="{6FDDC724-778A-4AE4-960B-BCDB515CFAC8}" name="X"/>
    <tableColumn id="3" xr3:uid="{FA010D8E-E154-4644-A12F-D997E20885E8}" name="Y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1003EB-9BAF-4778-9A62-F560E6666D99}">
  <sheetPr codeName="Feuil2"/>
  <dimension ref="A1:L345"/>
  <sheetViews>
    <sheetView workbookViewId="0">
      <pane xSplit="12" ySplit="1" topLeftCell="M2" activePane="bottomRight" state="frozen"/>
      <selection pane="topRight" activeCell="M1" sqref="M1"/>
      <selection pane="bottomLeft" activeCell="A2" sqref="A2"/>
      <selection pane="bottomRight" activeCell="A2" sqref="A2:L397"/>
    </sheetView>
  </sheetViews>
  <sheetFormatPr defaultColWidth="11.42578125" defaultRowHeight="15" x14ac:dyDescent="0.25"/>
  <cols>
    <col min="5" max="5" width="14.5703125" customWidth="1"/>
  </cols>
  <sheetData>
    <row r="1" spans="1:12" ht="78.75" customHeight="1" x14ac:dyDescent="0.25">
      <c r="A1" s="8" t="s">
        <v>406</v>
      </c>
      <c r="B1" s="8" t="s">
        <v>40</v>
      </c>
      <c r="C1" s="8" t="s">
        <v>0</v>
      </c>
      <c r="D1" s="8" t="s">
        <v>407</v>
      </c>
      <c r="E1" s="8" t="s">
        <v>408</v>
      </c>
      <c r="F1" s="8" t="s">
        <v>409</v>
      </c>
      <c r="G1" s="8" t="s">
        <v>410</v>
      </c>
      <c r="H1" s="8" t="s">
        <v>411</v>
      </c>
      <c r="I1" s="8" t="s">
        <v>412</v>
      </c>
      <c r="J1" s="8" t="s">
        <v>413</v>
      </c>
      <c r="K1" s="8" t="s">
        <v>414</v>
      </c>
      <c r="L1" s="8" t="s">
        <v>415</v>
      </c>
    </row>
    <row r="2" spans="1:12" x14ac:dyDescent="0.25">
      <c r="A2" s="8" t="s">
        <v>416</v>
      </c>
      <c r="B2" s="8">
        <v>520.72740173339844</v>
      </c>
      <c r="C2" s="8">
        <v>10.249479293823242</v>
      </c>
      <c r="D2" s="8" t="s">
        <v>504</v>
      </c>
      <c r="E2" s="1">
        <v>1</v>
      </c>
      <c r="F2" s="1">
        <v>26</v>
      </c>
      <c r="G2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/>
      </c>
      <c r="H2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/>
      </c>
      <c r="I2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1_28</v>
      </c>
      <c r="J2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2_27</v>
      </c>
      <c r="K2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2_25</v>
      </c>
      <c r="L2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/>
      </c>
    </row>
    <row r="3" spans="1:12" x14ac:dyDescent="0.25">
      <c r="A3" s="8" t="s">
        <v>417</v>
      </c>
      <c r="B3" s="8">
        <v>561.86370086669922</v>
      </c>
      <c r="C3" s="8">
        <v>10.249479293823242</v>
      </c>
      <c r="D3" s="8" t="s">
        <v>505</v>
      </c>
      <c r="E3" s="1">
        <v>1</v>
      </c>
      <c r="F3" s="1">
        <v>28</v>
      </c>
      <c r="G3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/>
      </c>
      <c r="H3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/>
      </c>
      <c r="I3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1_30</v>
      </c>
      <c r="J3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2_29</v>
      </c>
      <c r="K3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2_27</v>
      </c>
      <c r="L3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1_26</v>
      </c>
    </row>
    <row r="4" spans="1:12" x14ac:dyDescent="0.25">
      <c r="A4" s="8" t="s">
        <v>418</v>
      </c>
      <c r="B4" s="8">
        <v>603</v>
      </c>
      <c r="C4" s="8">
        <v>10.249479293823242</v>
      </c>
      <c r="D4" s="8" t="s">
        <v>506</v>
      </c>
      <c r="E4" s="1">
        <v>1</v>
      </c>
      <c r="F4" s="1">
        <v>30</v>
      </c>
      <c r="G4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/>
      </c>
      <c r="H4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/>
      </c>
      <c r="I4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1_32</v>
      </c>
      <c r="J4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2_31</v>
      </c>
      <c r="K4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2_29</v>
      </c>
      <c r="L4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1_28</v>
      </c>
    </row>
    <row r="5" spans="1:12" x14ac:dyDescent="0.25">
      <c r="A5" s="8" t="s">
        <v>419</v>
      </c>
      <c r="B5" s="8">
        <v>644.13629913330078</v>
      </c>
      <c r="C5" s="8">
        <v>10.249479293823242</v>
      </c>
      <c r="D5" s="8" t="s">
        <v>507</v>
      </c>
      <c r="E5" s="1">
        <v>1</v>
      </c>
      <c r="F5" s="1">
        <v>32</v>
      </c>
      <c r="G5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/>
      </c>
      <c r="H5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/>
      </c>
      <c r="I5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/>
      </c>
      <c r="J5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2_33</v>
      </c>
      <c r="K5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2_31</v>
      </c>
      <c r="L5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1_30</v>
      </c>
    </row>
    <row r="6" spans="1:12" x14ac:dyDescent="0.25">
      <c r="A6" s="8" t="s">
        <v>420</v>
      </c>
      <c r="B6" s="8">
        <v>335.61405563354492</v>
      </c>
      <c r="C6" s="8">
        <v>45.874539375305176</v>
      </c>
      <c r="D6" s="8" t="s">
        <v>508</v>
      </c>
      <c r="E6" s="1">
        <v>2</v>
      </c>
      <c r="F6" s="1">
        <v>17</v>
      </c>
      <c r="G6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/>
      </c>
      <c r="H6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/>
      </c>
      <c r="I6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2_19</v>
      </c>
      <c r="J6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3_18</v>
      </c>
      <c r="K6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3_16</v>
      </c>
      <c r="L6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/>
      </c>
    </row>
    <row r="7" spans="1:12" x14ac:dyDescent="0.25">
      <c r="A7" s="8" t="s">
        <v>421</v>
      </c>
      <c r="B7" s="8">
        <v>376.7503547668457</v>
      </c>
      <c r="C7" s="8">
        <v>45.874539375305176</v>
      </c>
      <c r="D7" s="8" t="s">
        <v>509</v>
      </c>
      <c r="E7" s="1">
        <v>2</v>
      </c>
      <c r="F7" s="1">
        <v>19</v>
      </c>
      <c r="G7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/>
      </c>
      <c r="H7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/>
      </c>
      <c r="I7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2_21</v>
      </c>
      <c r="J7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3_20</v>
      </c>
      <c r="K7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3_18</v>
      </c>
      <c r="L7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2_17</v>
      </c>
    </row>
    <row r="8" spans="1:12" x14ac:dyDescent="0.25">
      <c r="A8" s="8" t="s">
        <v>422</v>
      </c>
      <c r="B8" s="8">
        <v>417.88665390014648</v>
      </c>
      <c r="C8" s="8">
        <v>45.874539375305176</v>
      </c>
      <c r="D8" s="8" t="s">
        <v>510</v>
      </c>
      <c r="E8" s="1">
        <v>2</v>
      </c>
      <c r="F8" s="1">
        <v>21</v>
      </c>
      <c r="G8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/>
      </c>
      <c r="H8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/>
      </c>
      <c r="I8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2_23</v>
      </c>
      <c r="J8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3_22</v>
      </c>
      <c r="K8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3_20</v>
      </c>
      <c r="L8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2_19</v>
      </c>
    </row>
    <row r="9" spans="1:12" x14ac:dyDescent="0.25">
      <c r="A9" s="8" t="s">
        <v>423</v>
      </c>
      <c r="B9" s="8">
        <v>459.02295303344727</v>
      </c>
      <c r="C9" s="8">
        <v>45.874539375305176</v>
      </c>
      <c r="D9" s="8" t="s">
        <v>511</v>
      </c>
      <c r="E9" s="1">
        <v>2</v>
      </c>
      <c r="F9" s="1">
        <v>23</v>
      </c>
      <c r="G9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/>
      </c>
      <c r="H9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/>
      </c>
      <c r="I9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2_25</v>
      </c>
      <c r="J9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3_24</v>
      </c>
      <c r="K9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3_22</v>
      </c>
      <c r="L9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2_21</v>
      </c>
    </row>
    <row r="10" spans="1:12" x14ac:dyDescent="0.25">
      <c r="A10" s="8" t="s">
        <v>424</v>
      </c>
      <c r="B10" s="8">
        <v>500.15925216674805</v>
      </c>
      <c r="C10" s="8">
        <v>45.874539375305176</v>
      </c>
      <c r="D10" s="8" t="s">
        <v>512</v>
      </c>
      <c r="E10" s="1">
        <v>2</v>
      </c>
      <c r="F10" s="1">
        <v>25</v>
      </c>
      <c r="G10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/>
      </c>
      <c r="H10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1_26</v>
      </c>
      <c r="I10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2_27</v>
      </c>
      <c r="J10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3_26</v>
      </c>
      <c r="K10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3_24</v>
      </c>
      <c r="L10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2_23</v>
      </c>
    </row>
    <row r="11" spans="1:12" x14ac:dyDescent="0.25">
      <c r="A11" s="8" t="s">
        <v>425</v>
      </c>
      <c r="B11" s="8">
        <v>541.29555130004883</v>
      </c>
      <c r="C11" s="8">
        <v>45.874539375305176</v>
      </c>
      <c r="D11" s="8" t="s">
        <v>513</v>
      </c>
      <c r="E11" s="1">
        <v>2</v>
      </c>
      <c r="F11" s="1">
        <v>27</v>
      </c>
      <c r="G11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1_26</v>
      </c>
      <c r="H11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1_28</v>
      </c>
      <c r="I11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2_29</v>
      </c>
      <c r="J11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3_28</v>
      </c>
      <c r="K11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3_26</v>
      </c>
      <c r="L11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2_25</v>
      </c>
    </row>
    <row r="12" spans="1:12" x14ac:dyDescent="0.25">
      <c r="A12" s="8" t="s">
        <v>426</v>
      </c>
      <c r="B12" s="8">
        <v>582.43185043334961</v>
      </c>
      <c r="C12" s="8">
        <v>45.874539375305176</v>
      </c>
      <c r="D12" s="8" t="s">
        <v>514</v>
      </c>
      <c r="E12" s="1">
        <v>2</v>
      </c>
      <c r="F12" s="1">
        <v>29</v>
      </c>
      <c r="G12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1_28</v>
      </c>
      <c r="H12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1_30</v>
      </c>
      <c r="I12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2_31</v>
      </c>
      <c r="J12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3_30</v>
      </c>
      <c r="K12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3_28</v>
      </c>
      <c r="L12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2_27</v>
      </c>
    </row>
    <row r="13" spans="1:12" x14ac:dyDescent="0.25">
      <c r="A13" s="8" t="s">
        <v>427</v>
      </c>
      <c r="B13" s="8">
        <v>623.56814956665039</v>
      </c>
      <c r="C13" s="8">
        <v>45.874539375305176</v>
      </c>
      <c r="D13" s="8" t="s">
        <v>515</v>
      </c>
      <c r="E13" s="1">
        <v>2</v>
      </c>
      <c r="F13" s="1">
        <v>31</v>
      </c>
      <c r="G13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1_30</v>
      </c>
      <c r="H13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1_32</v>
      </c>
      <c r="I13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2_33</v>
      </c>
      <c r="J13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3_32</v>
      </c>
      <c r="K13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3_30</v>
      </c>
      <c r="L13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2_29</v>
      </c>
    </row>
    <row r="14" spans="1:12" x14ac:dyDescent="0.25">
      <c r="A14" s="8" t="s">
        <v>428</v>
      </c>
      <c r="B14" s="8">
        <v>664.70444869995117</v>
      </c>
      <c r="C14" s="8">
        <v>45.874539375305176</v>
      </c>
      <c r="D14" s="8" t="s">
        <v>516</v>
      </c>
      <c r="E14" s="1">
        <v>2</v>
      </c>
      <c r="F14" s="1">
        <v>33</v>
      </c>
      <c r="G14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1_32</v>
      </c>
      <c r="H14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/>
      </c>
      <c r="I14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2_35</v>
      </c>
      <c r="J14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3_34</v>
      </c>
      <c r="K14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3_32</v>
      </c>
      <c r="L14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2_31</v>
      </c>
    </row>
    <row r="15" spans="1:12" x14ac:dyDescent="0.25">
      <c r="A15" s="8" t="s">
        <v>429</v>
      </c>
      <c r="B15" s="8">
        <v>705.84074783325195</v>
      </c>
      <c r="C15" s="8">
        <v>45.874539375305176</v>
      </c>
      <c r="D15" s="8" t="s">
        <v>517</v>
      </c>
      <c r="E15" s="1">
        <v>2</v>
      </c>
      <c r="F15" s="1">
        <v>35</v>
      </c>
      <c r="G15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/>
      </c>
      <c r="H15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/>
      </c>
      <c r="I15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2_37</v>
      </c>
      <c r="J15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3_36</v>
      </c>
      <c r="K15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3_34</v>
      </c>
      <c r="L15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2_33</v>
      </c>
    </row>
    <row r="16" spans="1:12" x14ac:dyDescent="0.25">
      <c r="A16" s="8" t="s">
        <v>430</v>
      </c>
      <c r="B16" s="8">
        <v>746.97704696655273</v>
      </c>
      <c r="C16" s="8">
        <v>45.874539375305176</v>
      </c>
      <c r="D16" s="8" t="s">
        <v>518</v>
      </c>
      <c r="E16" s="1">
        <v>2</v>
      </c>
      <c r="F16" s="1">
        <v>37</v>
      </c>
      <c r="G16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/>
      </c>
      <c r="H16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/>
      </c>
      <c r="I16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2_39</v>
      </c>
      <c r="J16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3_38</v>
      </c>
      <c r="K16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3_36</v>
      </c>
      <c r="L16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2_35</v>
      </c>
    </row>
    <row r="17" spans="1:12" x14ac:dyDescent="0.25">
      <c r="A17" s="8" t="s">
        <v>431</v>
      </c>
      <c r="B17" s="8">
        <v>788.11334609985352</v>
      </c>
      <c r="C17" s="8">
        <v>45.874539375305176</v>
      </c>
      <c r="D17" s="8" t="s">
        <v>519</v>
      </c>
      <c r="E17" s="1">
        <v>2</v>
      </c>
      <c r="F17" s="1">
        <v>39</v>
      </c>
      <c r="G17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/>
      </c>
      <c r="H17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/>
      </c>
      <c r="I17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2_41</v>
      </c>
      <c r="J17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3_40</v>
      </c>
      <c r="K17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3_38</v>
      </c>
      <c r="L17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2_37</v>
      </c>
    </row>
    <row r="18" spans="1:12" x14ac:dyDescent="0.25">
      <c r="A18" s="8" t="s">
        <v>432</v>
      </c>
      <c r="B18" s="8">
        <v>829.2496452331543</v>
      </c>
      <c r="C18" s="8">
        <v>45.874539375305176</v>
      </c>
      <c r="D18" s="8" t="s">
        <v>520</v>
      </c>
      <c r="E18" s="1">
        <v>2</v>
      </c>
      <c r="F18" s="1">
        <v>41</v>
      </c>
      <c r="G18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/>
      </c>
      <c r="H18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/>
      </c>
      <c r="I18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/>
      </c>
      <c r="J18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3_42</v>
      </c>
      <c r="K18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3_40</v>
      </c>
      <c r="L18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2_39</v>
      </c>
    </row>
    <row r="19" spans="1:12" x14ac:dyDescent="0.25">
      <c r="A19" s="8" t="s">
        <v>433</v>
      </c>
      <c r="B19" s="8">
        <v>232.77330780029297</v>
      </c>
      <c r="C19" s="8">
        <v>81.499599456787109</v>
      </c>
      <c r="D19" s="8" t="s">
        <v>521</v>
      </c>
      <c r="E19" s="1">
        <v>3</v>
      </c>
      <c r="F19" s="1">
        <v>12</v>
      </c>
      <c r="G19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/>
      </c>
      <c r="H19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/>
      </c>
      <c r="I19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3_14</v>
      </c>
      <c r="J19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4_13</v>
      </c>
      <c r="K19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4_11</v>
      </c>
      <c r="L19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/>
      </c>
    </row>
    <row r="20" spans="1:12" x14ac:dyDescent="0.25">
      <c r="A20" s="8" t="s">
        <v>434</v>
      </c>
      <c r="B20" s="8">
        <v>273.90960693359375</v>
      </c>
      <c r="C20" s="8">
        <v>81.499599456787109</v>
      </c>
      <c r="D20" s="8" t="s">
        <v>522</v>
      </c>
      <c r="E20" s="1">
        <v>3</v>
      </c>
      <c r="F20" s="1">
        <v>14</v>
      </c>
      <c r="G20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/>
      </c>
      <c r="H20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/>
      </c>
      <c r="I20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3_16</v>
      </c>
      <c r="J20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4_15</v>
      </c>
      <c r="K20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4_13</v>
      </c>
      <c r="L20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3_12</v>
      </c>
    </row>
    <row r="21" spans="1:12" x14ac:dyDescent="0.25">
      <c r="A21" s="8" t="s">
        <v>435</v>
      </c>
      <c r="B21" s="8">
        <v>315.04590606689453</v>
      </c>
      <c r="C21" s="8">
        <v>81.499599456787109</v>
      </c>
      <c r="D21" s="8" t="s">
        <v>523</v>
      </c>
      <c r="E21" s="1">
        <v>3</v>
      </c>
      <c r="F21" s="1">
        <v>16</v>
      </c>
      <c r="G21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/>
      </c>
      <c r="H21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2_17</v>
      </c>
      <c r="I21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3_18</v>
      </c>
      <c r="J21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4_17</v>
      </c>
      <c r="K21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4_15</v>
      </c>
      <c r="L21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3_14</v>
      </c>
    </row>
    <row r="22" spans="1:12" x14ac:dyDescent="0.25">
      <c r="A22" s="8" t="s">
        <v>436</v>
      </c>
      <c r="B22" s="8">
        <v>356.18220520019531</v>
      </c>
      <c r="C22" s="8">
        <v>81.499599456787109</v>
      </c>
      <c r="D22" s="8" t="s">
        <v>524</v>
      </c>
      <c r="E22" s="1">
        <v>3</v>
      </c>
      <c r="F22" s="1">
        <v>18</v>
      </c>
      <c r="G22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2_17</v>
      </c>
      <c r="H22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2_19</v>
      </c>
      <c r="I22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3_20</v>
      </c>
      <c r="J22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4_19</v>
      </c>
      <c r="K22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4_17</v>
      </c>
      <c r="L22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3_16</v>
      </c>
    </row>
    <row r="23" spans="1:12" x14ac:dyDescent="0.25">
      <c r="A23" s="8" t="s">
        <v>437</v>
      </c>
      <c r="B23" s="8">
        <v>397.31850433349609</v>
      </c>
      <c r="C23" s="8">
        <v>81.499599456787109</v>
      </c>
      <c r="D23" s="8" t="s">
        <v>525</v>
      </c>
      <c r="E23" s="1">
        <v>3</v>
      </c>
      <c r="F23" s="1">
        <v>20</v>
      </c>
      <c r="G23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2_19</v>
      </c>
      <c r="H23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2_21</v>
      </c>
      <c r="I23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3_22</v>
      </c>
      <c r="J23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4_21</v>
      </c>
      <c r="K23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4_19</v>
      </c>
      <c r="L23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3_18</v>
      </c>
    </row>
    <row r="24" spans="1:12" x14ac:dyDescent="0.25">
      <c r="A24" s="8" t="s">
        <v>438</v>
      </c>
      <c r="B24" s="8">
        <v>438.45480346679688</v>
      </c>
      <c r="C24" s="8">
        <v>81.499599456787109</v>
      </c>
      <c r="D24" s="8" t="s">
        <v>526</v>
      </c>
      <c r="E24" s="1">
        <v>3</v>
      </c>
      <c r="F24" s="1">
        <v>22</v>
      </c>
      <c r="G24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2_21</v>
      </c>
      <c r="H24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2_23</v>
      </c>
      <c r="I24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3_24</v>
      </c>
      <c r="J24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4_23</v>
      </c>
      <c r="K24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4_21</v>
      </c>
      <c r="L24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3_20</v>
      </c>
    </row>
    <row r="25" spans="1:12" x14ac:dyDescent="0.25">
      <c r="A25" s="8" t="s">
        <v>439</v>
      </c>
      <c r="B25" s="8">
        <v>479.59110260009766</v>
      </c>
      <c r="C25" s="8">
        <v>81.499599456787109</v>
      </c>
      <c r="D25" s="8" t="s">
        <v>527</v>
      </c>
      <c r="E25" s="1">
        <v>3</v>
      </c>
      <c r="F25" s="1">
        <v>24</v>
      </c>
      <c r="G25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2_23</v>
      </c>
      <c r="H25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2_25</v>
      </c>
      <c r="I25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3_26</v>
      </c>
      <c r="J25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4_25</v>
      </c>
      <c r="K25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4_23</v>
      </c>
      <c r="L25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3_22</v>
      </c>
    </row>
    <row r="26" spans="1:12" x14ac:dyDescent="0.25">
      <c r="A26" s="8" t="s">
        <v>440</v>
      </c>
      <c r="B26" s="8">
        <v>520.72740173339844</v>
      </c>
      <c r="C26" s="8">
        <v>81.499599456787109</v>
      </c>
      <c r="D26" s="8" t="s">
        <v>528</v>
      </c>
      <c r="E26" s="1">
        <v>3</v>
      </c>
      <c r="F26" s="1">
        <v>26</v>
      </c>
      <c r="G26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2_25</v>
      </c>
      <c r="H26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2_27</v>
      </c>
      <c r="I26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3_28</v>
      </c>
      <c r="J26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4_27</v>
      </c>
      <c r="K26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4_25</v>
      </c>
      <c r="L26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3_24</v>
      </c>
    </row>
    <row r="27" spans="1:12" x14ac:dyDescent="0.25">
      <c r="A27" s="8" t="s">
        <v>441</v>
      </c>
      <c r="B27" s="8">
        <v>561.86370086669922</v>
      </c>
      <c r="C27" s="8">
        <v>81.499599456787109</v>
      </c>
      <c r="D27" s="8" t="s">
        <v>529</v>
      </c>
      <c r="E27" s="1">
        <v>3</v>
      </c>
      <c r="F27" s="1">
        <v>28</v>
      </c>
      <c r="G27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2_27</v>
      </c>
      <c r="H27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2_29</v>
      </c>
      <c r="I27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3_30</v>
      </c>
      <c r="J27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4_29</v>
      </c>
      <c r="K27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4_27</v>
      </c>
      <c r="L27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3_26</v>
      </c>
    </row>
    <row r="28" spans="1:12" x14ac:dyDescent="0.25">
      <c r="A28" s="8" t="s">
        <v>442</v>
      </c>
      <c r="B28" s="8">
        <v>603</v>
      </c>
      <c r="C28" s="8">
        <v>81.499599456787109</v>
      </c>
      <c r="D28" s="8" t="s">
        <v>530</v>
      </c>
      <c r="E28" s="1">
        <v>3</v>
      </c>
      <c r="F28" s="1">
        <v>30</v>
      </c>
      <c r="G28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2_29</v>
      </c>
      <c r="H28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2_31</v>
      </c>
      <c r="I28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3_32</v>
      </c>
      <c r="J28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4_31</v>
      </c>
      <c r="K28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4_29</v>
      </c>
      <c r="L28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3_28</v>
      </c>
    </row>
    <row r="29" spans="1:12" x14ac:dyDescent="0.25">
      <c r="A29" s="8" t="s">
        <v>443</v>
      </c>
      <c r="B29" s="8">
        <v>644.13629913330078</v>
      </c>
      <c r="C29" s="8">
        <v>81.499599456787109</v>
      </c>
      <c r="D29" s="8" t="s">
        <v>531</v>
      </c>
      <c r="E29" s="1">
        <v>3</v>
      </c>
      <c r="F29" s="1">
        <v>32</v>
      </c>
      <c r="G29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2_31</v>
      </c>
      <c r="H29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2_33</v>
      </c>
      <c r="I29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3_34</v>
      </c>
      <c r="J29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4_33</v>
      </c>
      <c r="K29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4_31</v>
      </c>
      <c r="L29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3_30</v>
      </c>
    </row>
    <row r="30" spans="1:12" x14ac:dyDescent="0.25">
      <c r="A30" s="8" t="s">
        <v>444</v>
      </c>
      <c r="B30" s="8">
        <v>685.27259826660156</v>
      </c>
      <c r="C30" s="8">
        <v>81.499599456787109</v>
      </c>
      <c r="D30" s="8" t="s">
        <v>532</v>
      </c>
      <c r="E30" s="1">
        <v>3</v>
      </c>
      <c r="F30" s="1">
        <v>34</v>
      </c>
      <c r="G30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2_33</v>
      </c>
      <c r="H30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2_35</v>
      </c>
      <c r="I30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3_36</v>
      </c>
      <c r="J30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4_35</v>
      </c>
      <c r="K30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4_33</v>
      </c>
      <c r="L30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3_32</v>
      </c>
    </row>
    <row r="31" spans="1:12" x14ac:dyDescent="0.25">
      <c r="A31" s="8" t="s">
        <v>445</v>
      </c>
      <c r="B31" s="8">
        <v>726.40889739990234</v>
      </c>
      <c r="C31" s="8">
        <v>81.499599456787109</v>
      </c>
      <c r="D31" s="8" t="s">
        <v>533</v>
      </c>
      <c r="E31" s="1">
        <v>3</v>
      </c>
      <c r="F31" s="1">
        <v>36</v>
      </c>
      <c r="G31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2_35</v>
      </c>
      <c r="H31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2_37</v>
      </c>
      <c r="I31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3_38</v>
      </c>
      <c r="J31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4_37</v>
      </c>
      <c r="K31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4_35</v>
      </c>
      <c r="L31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3_34</v>
      </c>
    </row>
    <row r="32" spans="1:12" x14ac:dyDescent="0.25">
      <c r="A32" s="8" t="s">
        <v>446</v>
      </c>
      <c r="B32" s="8">
        <v>767.54519653320313</v>
      </c>
      <c r="C32" s="8">
        <v>81.499599456787109</v>
      </c>
      <c r="D32" s="8" t="s">
        <v>534</v>
      </c>
      <c r="E32" s="1">
        <v>3</v>
      </c>
      <c r="F32" s="1">
        <v>38</v>
      </c>
      <c r="G32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2_37</v>
      </c>
      <c r="H32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2_39</v>
      </c>
      <c r="I32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3_40</v>
      </c>
      <c r="J32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4_39</v>
      </c>
      <c r="K32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4_37</v>
      </c>
      <c r="L32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3_36</v>
      </c>
    </row>
    <row r="33" spans="1:12" x14ac:dyDescent="0.25">
      <c r="A33" s="8" t="s">
        <v>447</v>
      </c>
      <c r="B33" s="8">
        <v>808.68149566650391</v>
      </c>
      <c r="C33" s="8">
        <v>81.499599456787109</v>
      </c>
      <c r="D33" s="8" t="s">
        <v>535</v>
      </c>
      <c r="E33" s="1">
        <v>3</v>
      </c>
      <c r="F33" s="1">
        <v>40</v>
      </c>
      <c r="G33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2_39</v>
      </c>
      <c r="H33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2_41</v>
      </c>
      <c r="I33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3_42</v>
      </c>
      <c r="J33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4_41</v>
      </c>
      <c r="K33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4_39</v>
      </c>
      <c r="L33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3_38</v>
      </c>
    </row>
    <row r="34" spans="1:12" x14ac:dyDescent="0.25">
      <c r="A34" s="8" t="s">
        <v>448</v>
      </c>
      <c r="B34" s="8">
        <v>849.81779479980469</v>
      </c>
      <c r="C34" s="8">
        <v>81.499599456787109</v>
      </c>
      <c r="D34" s="8" t="s">
        <v>536</v>
      </c>
      <c r="E34" s="1">
        <v>3</v>
      </c>
      <c r="F34" s="1">
        <v>42</v>
      </c>
      <c r="G34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2_41</v>
      </c>
      <c r="H34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/>
      </c>
      <c r="I34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3_44</v>
      </c>
      <c r="J34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4_43</v>
      </c>
      <c r="K34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4_41</v>
      </c>
      <c r="L34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3_40</v>
      </c>
    </row>
    <row r="35" spans="1:12" x14ac:dyDescent="0.25">
      <c r="A35" s="8" t="s">
        <v>449</v>
      </c>
      <c r="B35" s="8">
        <v>890.95409393310547</v>
      </c>
      <c r="C35" s="8">
        <v>81.499599456787109</v>
      </c>
      <c r="D35" s="8" t="s">
        <v>537</v>
      </c>
      <c r="E35" s="1">
        <v>3</v>
      </c>
      <c r="F35" s="1">
        <v>44</v>
      </c>
      <c r="G35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/>
      </c>
      <c r="H35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/>
      </c>
      <c r="I35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3_46</v>
      </c>
      <c r="J35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4_45</v>
      </c>
      <c r="K35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4_43</v>
      </c>
      <c r="L35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3_42</v>
      </c>
    </row>
    <row r="36" spans="1:12" x14ac:dyDescent="0.25">
      <c r="A36" s="8" t="s">
        <v>450</v>
      </c>
      <c r="B36" s="8">
        <v>932.09039306640625</v>
      </c>
      <c r="C36" s="8">
        <v>81.499599456787109</v>
      </c>
      <c r="D36" s="8" t="s">
        <v>538</v>
      </c>
      <c r="E36" s="1">
        <v>3</v>
      </c>
      <c r="F36" s="1">
        <v>46</v>
      </c>
      <c r="G36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/>
      </c>
      <c r="H36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/>
      </c>
      <c r="I36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/>
      </c>
      <c r="J36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4_47</v>
      </c>
      <c r="K36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4_45</v>
      </c>
      <c r="L36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3_44</v>
      </c>
    </row>
    <row r="37" spans="1:12" x14ac:dyDescent="0.25">
      <c r="A37" s="8" t="s">
        <v>451</v>
      </c>
      <c r="B37" s="8">
        <v>171.0688591003418</v>
      </c>
      <c r="C37" s="8">
        <v>117.12465953826904</v>
      </c>
      <c r="D37" s="8" t="s">
        <v>468</v>
      </c>
      <c r="E37" s="1">
        <v>4</v>
      </c>
      <c r="F37" s="1">
        <v>9</v>
      </c>
      <c r="G37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/>
      </c>
      <c r="H37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/>
      </c>
      <c r="I37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4_11</v>
      </c>
      <c r="J37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5_10</v>
      </c>
      <c r="K37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5_8</v>
      </c>
      <c r="L37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/>
      </c>
    </row>
    <row r="38" spans="1:12" x14ac:dyDescent="0.25">
      <c r="A38" s="8" t="s">
        <v>452</v>
      </c>
      <c r="B38" s="8">
        <v>212.20515823364258</v>
      </c>
      <c r="C38" s="8">
        <v>117.12465953826904</v>
      </c>
      <c r="D38" s="8" t="s">
        <v>545</v>
      </c>
      <c r="E38" s="1">
        <v>4</v>
      </c>
      <c r="F38" s="1">
        <v>11</v>
      </c>
      <c r="G38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/>
      </c>
      <c r="H38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3_12</v>
      </c>
      <c r="I38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4_13</v>
      </c>
      <c r="J38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5_12</v>
      </c>
      <c r="K38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5_10</v>
      </c>
      <c r="L38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4_9</v>
      </c>
    </row>
    <row r="39" spans="1:12" x14ac:dyDescent="0.25">
      <c r="A39" s="8" t="s">
        <v>453</v>
      </c>
      <c r="B39" s="8">
        <v>253.34145736694336</v>
      </c>
      <c r="C39" s="8">
        <v>117.12465953826904</v>
      </c>
      <c r="D39" s="8" t="s">
        <v>547</v>
      </c>
      <c r="E39" s="1">
        <v>4</v>
      </c>
      <c r="F39" s="1">
        <v>13</v>
      </c>
      <c r="G39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3_12</v>
      </c>
      <c r="H39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3_14</v>
      </c>
      <c r="I39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4_15</v>
      </c>
      <c r="J39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5_14</v>
      </c>
      <c r="K39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5_12</v>
      </c>
      <c r="L39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4_11</v>
      </c>
    </row>
    <row r="40" spans="1:12" x14ac:dyDescent="0.25">
      <c r="A40" s="8" t="s">
        <v>454</v>
      </c>
      <c r="B40" s="8">
        <v>294.47775650024414</v>
      </c>
      <c r="C40" s="8">
        <v>117.12465953826904</v>
      </c>
      <c r="D40" s="8" t="s">
        <v>549</v>
      </c>
      <c r="E40" s="1">
        <v>4</v>
      </c>
      <c r="F40" s="1">
        <v>15</v>
      </c>
      <c r="G40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3_14</v>
      </c>
      <c r="H40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3_16</v>
      </c>
      <c r="I40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4_17</v>
      </c>
      <c r="J40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5_16</v>
      </c>
      <c r="K40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5_14</v>
      </c>
      <c r="L40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4_13</v>
      </c>
    </row>
    <row r="41" spans="1:12" x14ac:dyDescent="0.25">
      <c r="A41" s="8" t="s">
        <v>455</v>
      </c>
      <c r="B41" s="8">
        <v>335.61405563354492</v>
      </c>
      <c r="C41" s="8">
        <v>117.12465953826904</v>
      </c>
      <c r="D41" s="8" t="s">
        <v>551</v>
      </c>
      <c r="E41" s="1">
        <v>4</v>
      </c>
      <c r="F41" s="1">
        <v>17</v>
      </c>
      <c r="G41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3_16</v>
      </c>
      <c r="H41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3_18</v>
      </c>
      <c r="I41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4_19</v>
      </c>
      <c r="J41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5_18</v>
      </c>
      <c r="K41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5_16</v>
      </c>
      <c r="L41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4_15</v>
      </c>
    </row>
    <row r="42" spans="1:12" x14ac:dyDescent="0.25">
      <c r="A42" s="8" t="s">
        <v>456</v>
      </c>
      <c r="B42" s="8">
        <v>376.7503547668457</v>
      </c>
      <c r="C42" s="8">
        <v>117.12465953826904</v>
      </c>
      <c r="D42" s="8" t="s">
        <v>553</v>
      </c>
      <c r="E42" s="1">
        <v>4</v>
      </c>
      <c r="F42" s="1">
        <v>19</v>
      </c>
      <c r="G42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3_18</v>
      </c>
      <c r="H42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3_20</v>
      </c>
      <c r="I42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4_21</v>
      </c>
      <c r="J42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5_20</v>
      </c>
      <c r="K42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5_18</v>
      </c>
      <c r="L42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4_17</v>
      </c>
    </row>
    <row r="43" spans="1:12" x14ac:dyDescent="0.25">
      <c r="A43" s="8" t="s">
        <v>457</v>
      </c>
      <c r="B43" s="8">
        <v>417.88665390014648</v>
      </c>
      <c r="C43" s="8">
        <v>117.12465953826904</v>
      </c>
      <c r="D43" s="8" t="s">
        <v>555</v>
      </c>
      <c r="E43" s="1">
        <v>4</v>
      </c>
      <c r="F43" s="1">
        <v>21</v>
      </c>
      <c r="G43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3_20</v>
      </c>
      <c r="H43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3_22</v>
      </c>
      <c r="I43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4_23</v>
      </c>
      <c r="J43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5_22</v>
      </c>
      <c r="K43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5_20</v>
      </c>
      <c r="L43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4_19</v>
      </c>
    </row>
    <row r="44" spans="1:12" x14ac:dyDescent="0.25">
      <c r="A44" s="8" t="s">
        <v>458</v>
      </c>
      <c r="B44" s="8">
        <v>459.02295303344727</v>
      </c>
      <c r="C44" s="8">
        <v>117.12465953826904</v>
      </c>
      <c r="D44" s="8" t="s">
        <v>557</v>
      </c>
      <c r="E44" s="1">
        <v>4</v>
      </c>
      <c r="F44" s="1">
        <v>23</v>
      </c>
      <c r="G44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3_22</v>
      </c>
      <c r="H44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3_24</v>
      </c>
      <c r="I44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4_25</v>
      </c>
      <c r="J44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5_24</v>
      </c>
      <c r="K44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5_22</v>
      </c>
      <c r="L44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4_21</v>
      </c>
    </row>
    <row r="45" spans="1:12" x14ac:dyDescent="0.25">
      <c r="A45" s="8" t="s">
        <v>459</v>
      </c>
      <c r="B45" s="8">
        <v>500.15925216674805</v>
      </c>
      <c r="C45" s="8">
        <v>117.12465953826904</v>
      </c>
      <c r="D45" s="8" t="s">
        <v>559</v>
      </c>
      <c r="E45" s="1">
        <v>4</v>
      </c>
      <c r="F45" s="1">
        <v>25</v>
      </c>
      <c r="G45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3_24</v>
      </c>
      <c r="H45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3_26</v>
      </c>
      <c r="I45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4_27</v>
      </c>
      <c r="J45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5_26</v>
      </c>
      <c r="K45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5_24</v>
      </c>
      <c r="L45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4_23</v>
      </c>
    </row>
    <row r="46" spans="1:12" x14ac:dyDescent="0.25">
      <c r="A46" s="8" t="s">
        <v>460</v>
      </c>
      <c r="B46" s="8">
        <v>541.29555130004883</v>
      </c>
      <c r="C46" s="8">
        <v>117.12465953826904</v>
      </c>
      <c r="D46" s="8" t="s">
        <v>561</v>
      </c>
      <c r="E46" s="1">
        <v>4</v>
      </c>
      <c r="F46" s="1">
        <v>27</v>
      </c>
      <c r="G46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3_26</v>
      </c>
      <c r="H46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3_28</v>
      </c>
      <c r="I46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4_29</v>
      </c>
      <c r="J46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5_28</v>
      </c>
      <c r="K46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5_26</v>
      </c>
      <c r="L46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4_25</v>
      </c>
    </row>
    <row r="47" spans="1:12" x14ac:dyDescent="0.25">
      <c r="A47" s="8" t="s">
        <v>461</v>
      </c>
      <c r="B47" s="8">
        <v>582.43185043334961</v>
      </c>
      <c r="C47" s="8">
        <v>117.12465953826904</v>
      </c>
      <c r="D47" s="8" t="s">
        <v>563</v>
      </c>
      <c r="E47" s="1">
        <v>4</v>
      </c>
      <c r="F47" s="1">
        <v>29</v>
      </c>
      <c r="G47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3_28</v>
      </c>
      <c r="H47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3_30</v>
      </c>
      <c r="I47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4_31</v>
      </c>
      <c r="J47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5_30</v>
      </c>
      <c r="K47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5_28</v>
      </c>
      <c r="L47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4_27</v>
      </c>
    </row>
    <row r="48" spans="1:12" x14ac:dyDescent="0.25">
      <c r="A48" s="8" t="s">
        <v>462</v>
      </c>
      <c r="B48" s="8">
        <v>623.56814956665039</v>
      </c>
      <c r="C48" s="8">
        <v>117.12465953826904</v>
      </c>
      <c r="D48" s="8" t="s">
        <v>565</v>
      </c>
      <c r="E48" s="1">
        <v>4</v>
      </c>
      <c r="F48" s="1">
        <v>31</v>
      </c>
      <c r="G48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3_30</v>
      </c>
      <c r="H48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3_32</v>
      </c>
      <c r="I48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4_33</v>
      </c>
      <c r="J48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5_32</v>
      </c>
      <c r="K48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5_30</v>
      </c>
      <c r="L48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4_29</v>
      </c>
    </row>
    <row r="49" spans="1:12" x14ac:dyDescent="0.25">
      <c r="A49" s="8" t="s">
        <v>463</v>
      </c>
      <c r="B49" s="8">
        <v>664.70444869995117</v>
      </c>
      <c r="C49" s="8">
        <v>117.12465953826904</v>
      </c>
      <c r="D49" s="8" t="s">
        <v>567</v>
      </c>
      <c r="E49" s="1">
        <v>4</v>
      </c>
      <c r="F49" s="1">
        <v>33</v>
      </c>
      <c r="G49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3_32</v>
      </c>
      <c r="H49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3_34</v>
      </c>
      <c r="I49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4_35</v>
      </c>
      <c r="J49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5_34</v>
      </c>
      <c r="K49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5_32</v>
      </c>
      <c r="L49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4_31</v>
      </c>
    </row>
    <row r="50" spans="1:12" x14ac:dyDescent="0.25">
      <c r="A50" s="8" t="s">
        <v>464</v>
      </c>
      <c r="B50" s="8">
        <v>705.84074783325195</v>
      </c>
      <c r="C50" s="8">
        <v>117.12465953826904</v>
      </c>
      <c r="D50" s="8" t="s">
        <v>569</v>
      </c>
      <c r="E50" s="1">
        <v>4</v>
      </c>
      <c r="F50" s="1">
        <v>35</v>
      </c>
      <c r="G50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3_34</v>
      </c>
      <c r="H50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3_36</v>
      </c>
      <c r="I50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4_37</v>
      </c>
      <c r="J50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5_36</v>
      </c>
      <c r="K50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5_34</v>
      </c>
      <c r="L50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4_33</v>
      </c>
    </row>
    <row r="51" spans="1:12" x14ac:dyDescent="0.25">
      <c r="A51" s="8" t="s">
        <v>465</v>
      </c>
      <c r="B51" s="8">
        <v>746.97704696655273</v>
      </c>
      <c r="C51" s="8">
        <v>117.12465953826904</v>
      </c>
      <c r="D51" s="8" t="s">
        <v>571</v>
      </c>
      <c r="E51" s="1">
        <v>4</v>
      </c>
      <c r="F51" s="1">
        <v>37</v>
      </c>
      <c r="G51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3_36</v>
      </c>
      <c r="H51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3_38</v>
      </c>
      <c r="I51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4_39</v>
      </c>
      <c r="J51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5_38</v>
      </c>
      <c r="K51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5_36</v>
      </c>
      <c r="L51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4_35</v>
      </c>
    </row>
    <row r="52" spans="1:12" x14ac:dyDescent="0.25">
      <c r="A52" s="8" t="s">
        <v>466</v>
      </c>
      <c r="B52" s="8">
        <v>788.11334609985352</v>
      </c>
      <c r="C52" s="8">
        <v>117.12465953826904</v>
      </c>
      <c r="D52" s="8" t="s">
        <v>573</v>
      </c>
      <c r="E52" s="1">
        <v>4</v>
      </c>
      <c r="F52" s="1">
        <v>39</v>
      </c>
      <c r="G52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3_38</v>
      </c>
      <c r="H52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3_40</v>
      </c>
      <c r="I52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4_41</v>
      </c>
      <c r="J52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5_40</v>
      </c>
      <c r="K52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5_38</v>
      </c>
      <c r="L52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4_37</v>
      </c>
    </row>
    <row r="53" spans="1:12" x14ac:dyDescent="0.25">
      <c r="A53" s="8" t="s">
        <v>467</v>
      </c>
      <c r="B53" s="8">
        <v>829.2496452331543</v>
      </c>
      <c r="C53" s="8">
        <v>117.12465953826904</v>
      </c>
      <c r="D53" s="8" t="s">
        <v>575</v>
      </c>
      <c r="E53" s="1">
        <v>4</v>
      </c>
      <c r="F53" s="1">
        <v>41</v>
      </c>
      <c r="G53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3_40</v>
      </c>
      <c r="H53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3_42</v>
      </c>
      <c r="I53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4_43</v>
      </c>
      <c r="J53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5_42</v>
      </c>
      <c r="K53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5_40</v>
      </c>
      <c r="L53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4_39</v>
      </c>
    </row>
    <row r="54" spans="1:12" x14ac:dyDescent="0.25">
      <c r="A54" s="8" t="s">
        <v>469</v>
      </c>
      <c r="B54" s="8">
        <v>870.38594436645508</v>
      </c>
      <c r="C54" s="8">
        <v>117.12465953826904</v>
      </c>
      <c r="D54" s="8" t="s">
        <v>577</v>
      </c>
      <c r="E54" s="1">
        <v>4</v>
      </c>
      <c r="F54" s="1">
        <v>43</v>
      </c>
      <c r="G54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3_42</v>
      </c>
      <c r="H54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3_44</v>
      </c>
      <c r="I54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4_45</v>
      </c>
      <c r="J54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5_44</v>
      </c>
      <c r="K54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5_42</v>
      </c>
      <c r="L54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4_41</v>
      </c>
    </row>
    <row r="55" spans="1:12" x14ac:dyDescent="0.25">
      <c r="A55" s="8" t="s">
        <v>470</v>
      </c>
      <c r="B55" s="8">
        <v>911.52224349975586</v>
      </c>
      <c r="C55" s="8">
        <v>117.12465953826904</v>
      </c>
      <c r="D55" s="8" t="s">
        <v>579</v>
      </c>
      <c r="E55" s="1">
        <v>4</v>
      </c>
      <c r="F55" s="1">
        <v>45</v>
      </c>
      <c r="G55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3_44</v>
      </c>
      <c r="H55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3_46</v>
      </c>
      <c r="I55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4_47</v>
      </c>
      <c r="J55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5_46</v>
      </c>
      <c r="K55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5_44</v>
      </c>
      <c r="L55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4_43</v>
      </c>
    </row>
    <row r="56" spans="1:12" x14ac:dyDescent="0.25">
      <c r="A56" s="8" t="s">
        <v>471</v>
      </c>
      <c r="B56" s="8">
        <v>952.65854263305664</v>
      </c>
      <c r="C56" s="8">
        <v>117.12465953826904</v>
      </c>
      <c r="D56" s="8" t="s">
        <v>581</v>
      </c>
      <c r="E56" s="1">
        <v>4</v>
      </c>
      <c r="F56" s="1">
        <v>47</v>
      </c>
      <c r="G56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3_46</v>
      </c>
      <c r="H56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/>
      </c>
      <c r="I56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4_49</v>
      </c>
      <c r="J56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5_48</v>
      </c>
      <c r="K56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5_46</v>
      </c>
      <c r="L56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4_45</v>
      </c>
    </row>
    <row r="57" spans="1:12" x14ac:dyDescent="0.25">
      <c r="A57" s="8" t="s">
        <v>539</v>
      </c>
      <c r="B57" s="8">
        <v>993.79484176635742</v>
      </c>
      <c r="C57" s="8">
        <v>117.12465953826904</v>
      </c>
      <c r="D57" s="8" t="s">
        <v>583</v>
      </c>
      <c r="E57" s="1">
        <v>4</v>
      </c>
      <c r="F57" s="1">
        <v>49</v>
      </c>
      <c r="G57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/>
      </c>
      <c r="H57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/>
      </c>
      <c r="I57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/>
      </c>
      <c r="J57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5_50</v>
      </c>
      <c r="K57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5_48</v>
      </c>
      <c r="L57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4_47</v>
      </c>
    </row>
    <row r="58" spans="1:12" x14ac:dyDescent="0.25">
      <c r="A58" s="8" t="s">
        <v>540</v>
      </c>
      <c r="B58" s="8">
        <v>109.36441040039063</v>
      </c>
      <c r="C58" s="8">
        <v>152.74971961975098</v>
      </c>
      <c r="D58" s="8" t="s">
        <v>472</v>
      </c>
      <c r="E58" s="1">
        <v>5</v>
      </c>
      <c r="F58" s="1">
        <v>6</v>
      </c>
      <c r="G58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/>
      </c>
      <c r="H58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/>
      </c>
      <c r="I58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5_8</v>
      </c>
      <c r="J58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6_7</v>
      </c>
      <c r="K58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6_5</v>
      </c>
      <c r="L58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/>
      </c>
    </row>
    <row r="59" spans="1:12" x14ac:dyDescent="0.25">
      <c r="A59" s="8" t="s">
        <v>541</v>
      </c>
      <c r="B59" s="8">
        <v>150.50070953369141</v>
      </c>
      <c r="C59" s="8">
        <v>152.74971961975098</v>
      </c>
      <c r="D59" s="8" t="s">
        <v>473</v>
      </c>
      <c r="E59" s="1">
        <v>5</v>
      </c>
      <c r="F59" s="1">
        <v>8</v>
      </c>
      <c r="G59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/>
      </c>
      <c r="H59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4_9</v>
      </c>
      <c r="I59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5_10</v>
      </c>
      <c r="J59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6_9</v>
      </c>
      <c r="K59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6_7</v>
      </c>
      <c r="L59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5_6</v>
      </c>
    </row>
    <row r="60" spans="1:12" x14ac:dyDescent="0.25">
      <c r="A60" s="8" t="s">
        <v>542</v>
      </c>
      <c r="B60" s="8">
        <v>191.63700866699219</v>
      </c>
      <c r="C60" s="8">
        <v>152.74971961975098</v>
      </c>
      <c r="D60" s="8" t="s">
        <v>594</v>
      </c>
      <c r="E60" s="1">
        <v>5</v>
      </c>
      <c r="F60" s="1">
        <v>10</v>
      </c>
      <c r="G60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4_9</v>
      </c>
      <c r="H60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4_11</v>
      </c>
      <c r="I60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5_12</v>
      </c>
      <c r="J60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6_11</v>
      </c>
      <c r="K60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6_9</v>
      </c>
      <c r="L60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5_8</v>
      </c>
    </row>
    <row r="61" spans="1:12" x14ac:dyDescent="0.25">
      <c r="A61" s="8" t="s">
        <v>543</v>
      </c>
      <c r="B61" s="8">
        <v>232.77330780029297</v>
      </c>
      <c r="C61" s="8">
        <v>152.74971961975098</v>
      </c>
      <c r="D61" s="8" t="s">
        <v>596</v>
      </c>
      <c r="E61" s="1">
        <v>5</v>
      </c>
      <c r="F61" s="1">
        <v>12</v>
      </c>
      <c r="G61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4_11</v>
      </c>
      <c r="H61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4_13</v>
      </c>
      <c r="I61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5_14</v>
      </c>
      <c r="J61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6_13</v>
      </c>
      <c r="K61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6_11</v>
      </c>
      <c r="L61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5_10</v>
      </c>
    </row>
    <row r="62" spans="1:12" x14ac:dyDescent="0.25">
      <c r="A62" s="8" t="s">
        <v>544</v>
      </c>
      <c r="B62" s="8">
        <v>273.90960693359375</v>
      </c>
      <c r="C62" s="8">
        <v>152.74971961975098</v>
      </c>
      <c r="D62" s="8" t="s">
        <v>598</v>
      </c>
      <c r="E62" s="1">
        <v>5</v>
      </c>
      <c r="F62" s="1">
        <v>14</v>
      </c>
      <c r="G62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4_13</v>
      </c>
      <c r="H62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4_15</v>
      </c>
      <c r="I62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5_16</v>
      </c>
      <c r="J62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6_15</v>
      </c>
      <c r="K62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6_13</v>
      </c>
      <c r="L62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5_12</v>
      </c>
    </row>
    <row r="63" spans="1:12" x14ac:dyDescent="0.25">
      <c r="A63" s="8" t="s">
        <v>546</v>
      </c>
      <c r="B63" s="8">
        <v>315.04590606689453</v>
      </c>
      <c r="C63" s="8">
        <v>152.74971961975098</v>
      </c>
      <c r="D63" s="8" t="s">
        <v>600</v>
      </c>
      <c r="E63" s="1">
        <v>5</v>
      </c>
      <c r="F63" s="1">
        <v>16</v>
      </c>
      <c r="G63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4_15</v>
      </c>
      <c r="H63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4_17</v>
      </c>
      <c r="I63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5_18</v>
      </c>
      <c r="J63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6_17</v>
      </c>
      <c r="K63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6_15</v>
      </c>
      <c r="L63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5_14</v>
      </c>
    </row>
    <row r="64" spans="1:12" x14ac:dyDescent="0.25">
      <c r="A64" s="8" t="s">
        <v>548</v>
      </c>
      <c r="B64" s="8">
        <v>356.18220520019531</v>
      </c>
      <c r="C64" s="8">
        <v>152.74971961975098</v>
      </c>
      <c r="D64" s="8" t="s">
        <v>602</v>
      </c>
      <c r="E64" s="1">
        <v>5</v>
      </c>
      <c r="F64" s="1">
        <v>18</v>
      </c>
      <c r="G64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4_17</v>
      </c>
      <c r="H64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4_19</v>
      </c>
      <c r="I64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5_20</v>
      </c>
      <c r="J64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6_19</v>
      </c>
      <c r="K64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6_17</v>
      </c>
      <c r="L64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5_16</v>
      </c>
    </row>
    <row r="65" spans="1:12" x14ac:dyDescent="0.25">
      <c r="A65" s="8" t="s">
        <v>550</v>
      </c>
      <c r="B65" s="8">
        <v>397.31850433349609</v>
      </c>
      <c r="C65" s="8">
        <v>152.74971961975098</v>
      </c>
      <c r="D65" s="8" t="s">
        <v>604</v>
      </c>
      <c r="E65" s="1">
        <v>5</v>
      </c>
      <c r="F65" s="1">
        <v>20</v>
      </c>
      <c r="G65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4_19</v>
      </c>
      <c r="H65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4_21</v>
      </c>
      <c r="I65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5_22</v>
      </c>
      <c r="J65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6_21</v>
      </c>
      <c r="K65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6_19</v>
      </c>
      <c r="L65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5_18</v>
      </c>
    </row>
    <row r="66" spans="1:12" x14ac:dyDescent="0.25">
      <c r="A66" s="8" t="s">
        <v>552</v>
      </c>
      <c r="B66" s="8">
        <v>438.45480346679688</v>
      </c>
      <c r="C66" s="8">
        <v>152.74971961975098</v>
      </c>
      <c r="D66" s="8" t="s">
        <v>606</v>
      </c>
      <c r="E66" s="1">
        <v>5</v>
      </c>
      <c r="F66" s="1">
        <v>22</v>
      </c>
      <c r="G66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4_21</v>
      </c>
      <c r="H66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4_23</v>
      </c>
      <c r="I66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5_24</v>
      </c>
      <c r="J66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6_23</v>
      </c>
      <c r="K66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6_21</v>
      </c>
      <c r="L66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5_20</v>
      </c>
    </row>
    <row r="67" spans="1:12" x14ac:dyDescent="0.25">
      <c r="A67" s="8" t="s">
        <v>554</v>
      </c>
      <c r="B67" s="8">
        <v>479.59110260009766</v>
      </c>
      <c r="C67" s="8">
        <v>152.74971961975098</v>
      </c>
      <c r="D67" s="8" t="s">
        <v>608</v>
      </c>
      <c r="E67" s="1">
        <v>5</v>
      </c>
      <c r="F67" s="1">
        <v>24</v>
      </c>
      <c r="G67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4_23</v>
      </c>
      <c r="H67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4_25</v>
      </c>
      <c r="I67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5_26</v>
      </c>
      <c r="J67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6_25</v>
      </c>
      <c r="K67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6_23</v>
      </c>
      <c r="L67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5_22</v>
      </c>
    </row>
    <row r="68" spans="1:12" x14ac:dyDescent="0.25">
      <c r="A68" s="8" t="s">
        <v>556</v>
      </c>
      <c r="B68" s="8">
        <v>520.72740173339844</v>
      </c>
      <c r="C68" s="8">
        <v>152.74971961975098</v>
      </c>
      <c r="D68" s="8" t="s">
        <v>610</v>
      </c>
      <c r="E68" s="1">
        <v>5</v>
      </c>
      <c r="F68" s="1">
        <v>26</v>
      </c>
      <c r="G68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4_25</v>
      </c>
      <c r="H68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4_27</v>
      </c>
      <c r="I68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5_28</v>
      </c>
      <c r="J68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6_27</v>
      </c>
      <c r="K68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6_25</v>
      </c>
      <c r="L68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5_24</v>
      </c>
    </row>
    <row r="69" spans="1:12" x14ac:dyDescent="0.25">
      <c r="A69" s="8" t="s">
        <v>558</v>
      </c>
      <c r="B69" s="8">
        <v>561.86370086669922</v>
      </c>
      <c r="C69" s="8">
        <v>152.74971961975098</v>
      </c>
      <c r="D69" s="8" t="s">
        <v>612</v>
      </c>
      <c r="E69" s="1">
        <v>5</v>
      </c>
      <c r="F69" s="1">
        <v>28</v>
      </c>
      <c r="G69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4_27</v>
      </c>
      <c r="H69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4_29</v>
      </c>
      <c r="I69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5_30</v>
      </c>
      <c r="J69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6_29</v>
      </c>
      <c r="K69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6_27</v>
      </c>
      <c r="L69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5_26</v>
      </c>
    </row>
    <row r="70" spans="1:12" x14ac:dyDescent="0.25">
      <c r="A70" s="8" t="s">
        <v>560</v>
      </c>
      <c r="B70" s="8">
        <v>603</v>
      </c>
      <c r="C70" s="8">
        <v>152.74971961975098</v>
      </c>
      <c r="D70" s="8" t="s">
        <v>614</v>
      </c>
      <c r="E70" s="1">
        <v>5</v>
      </c>
      <c r="F70" s="1">
        <v>30</v>
      </c>
      <c r="G70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4_29</v>
      </c>
      <c r="H70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4_31</v>
      </c>
      <c r="I70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5_32</v>
      </c>
      <c r="J70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6_31</v>
      </c>
      <c r="K70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6_29</v>
      </c>
      <c r="L70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5_28</v>
      </c>
    </row>
    <row r="71" spans="1:12" x14ac:dyDescent="0.25">
      <c r="A71" s="8" t="s">
        <v>562</v>
      </c>
      <c r="B71" s="8">
        <v>644.13629913330078</v>
      </c>
      <c r="C71" s="8">
        <v>152.74971961975098</v>
      </c>
      <c r="D71" s="8" t="s">
        <v>616</v>
      </c>
      <c r="E71" s="1">
        <v>5</v>
      </c>
      <c r="F71" s="1">
        <v>32</v>
      </c>
      <c r="G71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4_31</v>
      </c>
      <c r="H71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4_33</v>
      </c>
      <c r="I71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5_34</v>
      </c>
      <c r="J71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6_33</v>
      </c>
      <c r="K71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6_31</v>
      </c>
      <c r="L71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5_30</v>
      </c>
    </row>
    <row r="72" spans="1:12" x14ac:dyDescent="0.25">
      <c r="A72" s="8" t="s">
        <v>564</v>
      </c>
      <c r="B72" s="8">
        <v>685.27259826660156</v>
      </c>
      <c r="C72" s="8">
        <v>152.74971961975098</v>
      </c>
      <c r="D72" s="8" t="s">
        <v>618</v>
      </c>
      <c r="E72" s="1">
        <v>5</v>
      </c>
      <c r="F72" s="1">
        <v>34</v>
      </c>
      <c r="G72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4_33</v>
      </c>
      <c r="H72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4_35</v>
      </c>
      <c r="I72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5_36</v>
      </c>
      <c r="J72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6_35</v>
      </c>
      <c r="K72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6_33</v>
      </c>
      <c r="L72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5_32</v>
      </c>
    </row>
    <row r="73" spans="1:12" x14ac:dyDescent="0.25">
      <c r="A73" s="8" t="s">
        <v>566</v>
      </c>
      <c r="B73" s="8">
        <v>726.40889739990234</v>
      </c>
      <c r="C73" s="8">
        <v>152.74971961975098</v>
      </c>
      <c r="D73" s="8" t="s">
        <v>620</v>
      </c>
      <c r="E73" s="1">
        <v>5</v>
      </c>
      <c r="F73" s="1">
        <v>36</v>
      </c>
      <c r="G73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4_35</v>
      </c>
      <c r="H73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4_37</v>
      </c>
      <c r="I73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5_38</v>
      </c>
      <c r="J73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6_37</v>
      </c>
      <c r="K73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6_35</v>
      </c>
      <c r="L73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5_34</v>
      </c>
    </row>
    <row r="74" spans="1:12" x14ac:dyDescent="0.25">
      <c r="A74" s="8" t="s">
        <v>568</v>
      </c>
      <c r="B74" s="8">
        <v>767.54519653320313</v>
      </c>
      <c r="C74" s="8">
        <v>152.74971961975098</v>
      </c>
      <c r="D74" s="8" t="s">
        <v>622</v>
      </c>
      <c r="E74" s="1">
        <v>5</v>
      </c>
      <c r="F74" s="1">
        <v>38</v>
      </c>
      <c r="G74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4_37</v>
      </c>
      <c r="H74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4_39</v>
      </c>
      <c r="I74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5_40</v>
      </c>
      <c r="J74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6_39</v>
      </c>
      <c r="K74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6_37</v>
      </c>
      <c r="L74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5_36</v>
      </c>
    </row>
    <row r="75" spans="1:12" x14ac:dyDescent="0.25">
      <c r="A75" s="8" t="s">
        <v>570</v>
      </c>
      <c r="B75" s="8">
        <v>808.68149566650391</v>
      </c>
      <c r="C75" s="8">
        <v>152.74971961975098</v>
      </c>
      <c r="D75" s="8" t="s">
        <v>624</v>
      </c>
      <c r="E75" s="1">
        <v>5</v>
      </c>
      <c r="F75" s="1">
        <v>40</v>
      </c>
      <c r="G75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4_39</v>
      </c>
      <c r="H75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4_41</v>
      </c>
      <c r="I75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5_42</v>
      </c>
      <c r="J75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6_41</v>
      </c>
      <c r="K75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6_39</v>
      </c>
      <c r="L75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5_38</v>
      </c>
    </row>
    <row r="76" spans="1:12" x14ac:dyDescent="0.25">
      <c r="A76" s="8" t="s">
        <v>572</v>
      </c>
      <c r="B76" s="8">
        <v>849.81779479980469</v>
      </c>
      <c r="C76" s="8">
        <v>152.74971961975098</v>
      </c>
      <c r="D76" s="8" t="s">
        <v>626</v>
      </c>
      <c r="E76" s="1">
        <v>5</v>
      </c>
      <c r="F76" s="1">
        <v>42</v>
      </c>
      <c r="G76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4_41</v>
      </c>
      <c r="H76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4_43</v>
      </c>
      <c r="I76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5_44</v>
      </c>
      <c r="J76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6_43</v>
      </c>
      <c r="K76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6_41</v>
      </c>
      <c r="L76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5_40</v>
      </c>
    </row>
    <row r="77" spans="1:12" x14ac:dyDescent="0.25">
      <c r="A77" s="8" t="s">
        <v>574</v>
      </c>
      <c r="B77" s="8">
        <v>890.95409393310547</v>
      </c>
      <c r="C77" s="8">
        <v>152.74971961975098</v>
      </c>
      <c r="D77" s="8" t="s">
        <v>628</v>
      </c>
      <c r="E77" s="1">
        <v>5</v>
      </c>
      <c r="F77" s="1">
        <v>44</v>
      </c>
      <c r="G77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4_43</v>
      </c>
      <c r="H77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4_45</v>
      </c>
      <c r="I77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5_46</v>
      </c>
      <c r="J77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6_45</v>
      </c>
      <c r="K77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6_43</v>
      </c>
      <c r="L77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5_42</v>
      </c>
    </row>
    <row r="78" spans="1:12" x14ac:dyDescent="0.25">
      <c r="A78" s="8" t="s">
        <v>576</v>
      </c>
      <c r="B78" s="8">
        <v>932.09039306640625</v>
      </c>
      <c r="C78" s="8">
        <v>152.74971961975098</v>
      </c>
      <c r="D78" s="8" t="s">
        <v>630</v>
      </c>
      <c r="E78" s="1">
        <v>5</v>
      </c>
      <c r="F78" s="1">
        <v>46</v>
      </c>
      <c r="G78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4_45</v>
      </c>
      <c r="H78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4_47</v>
      </c>
      <c r="I78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5_48</v>
      </c>
      <c r="J78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6_47</v>
      </c>
      <c r="K78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6_45</v>
      </c>
      <c r="L78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5_44</v>
      </c>
    </row>
    <row r="79" spans="1:12" x14ac:dyDescent="0.25">
      <c r="A79" s="8" t="s">
        <v>578</v>
      </c>
      <c r="B79" s="8">
        <v>973.22669219970703</v>
      </c>
      <c r="C79" s="8">
        <v>152.74971961975098</v>
      </c>
      <c r="D79" s="8" t="s">
        <v>632</v>
      </c>
      <c r="E79" s="1">
        <v>5</v>
      </c>
      <c r="F79" s="1">
        <v>48</v>
      </c>
      <c r="G79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4_47</v>
      </c>
      <c r="H79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4_49</v>
      </c>
      <c r="I79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5_50</v>
      </c>
      <c r="J79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6_49</v>
      </c>
      <c r="K79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6_47</v>
      </c>
      <c r="L79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5_46</v>
      </c>
    </row>
    <row r="80" spans="1:12" x14ac:dyDescent="0.25">
      <c r="A80" s="8" t="s">
        <v>580</v>
      </c>
      <c r="B80" s="8">
        <v>1014.3629913330078</v>
      </c>
      <c r="C80" s="8">
        <v>152.74971961975098</v>
      </c>
      <c r="D80" s="8" t="s">
        <v>634</v>
      </c>
      <c r="E80" s="1">
        <v>5</v>
      </c>
      <c r="F80" s="1">
        <v>50</v>
      </c>
      <c r="G80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4_49</v>
      </c>
      <c r="H80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/>
      </c>
      <c r="I80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5_52</v>
      </c>
      <c r="J80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6_51</v>
      </c>
      <c r="K80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6_49</v>
      </c>
      <c r="L80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5_48</v>
      </c>
    </row>
    <row r="81" spans="1:12" x14ac:dyDescent="0.25">
      <c r="A81" s="8" t="s">
        <v>582</v>
      </c>
      <c r="B81" s="8">
        <v>1055.4992904663086</v>
      </c>
      <c r="C81" s="8">
        <v>152.74971961975098</v>
      </c>
      <c r="D81" s="8" t="s">
        <v>636</v>
      </c>
      <c r="E81" s="1">
        <v>5</v>
      </c>
      <c r="F81" s="1">
        <v>52</v>
      </c>
      <c r="G81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/>
      </c>
      <c r="H81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/>
      </c>
      <c r="I81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/>
      </c>
      <c r="J81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6_53</v>
      </c>
      <c r="K81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6_51</v>
      </c>
      <c r="L81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5_50</v>
      </c>
    </row>
    <row r="82" spans="1:12" x14ac:dyDescent="0.25">
      <c r="A82" s="8" t="s">
        <v>584</v>
      </c>
      <c r="B82" s="8">
        <v>88.796260833740234</v>
      </c>
      <c r="C82" s="8">
        <v>188.37477970123291</v>
      </c>
      <c r="D82" s="8" t="s">
        <v>474</v>
      </c>
      <c r="E82" s="1">
        <v>6</v>
      </c>
      <c r="F82" s="1">
        <v>5</v>
      </c>
      <c r="G82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/>
      </c>
      <c r="H82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5_6</v>
      </c>
      <c r="I82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6_7</v>
      </c>
      <c r="J82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7_6</v>
      </c>
      <c r="K82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7_4</v>
      </c>
      <c r="L82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/>
      </c>
    </row>
    <row r="83" spans="1:12" x14ac:dyDescent="0.25">
      <c r="A83" s="8" t="s">
        <v>585</v>
      </c>
      <c r="B83" s="8">
        <v>129.93255996704102</v>
      </c>
      <c r="C83" s="8">
        <v>188.37477970123291</v>
      </c>
      <c r="D83" s="8" t="s">
        <v>475</v>
      </c>
      <c r="E83" s="1">
        <v>6</v>
      </c>
      <c r="F83" s="1">
        <v>7</v>
      </c>
      <c r="G83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5_6</v>
      </c>
      <c r="H83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5_8</v>
      </c>
      <c r="I83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6_9</v>
      </c>
      <c r="J83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7_8</v>
      </c>
      <c r="K83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7_6</v>
      </c>
      <c r="L83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6_5</v>
      </c>
    </row>
    <row r="84" spans="1:12" x14ac:dyDescent="0.25">
      <c r="A84" s="8" t="s">
        <v>586</v>
      </c>
      <c r="B84" s="8">
        <v>171.0688591003418</v>
      </c>
      <c r="C84" s="8">
        <v>188.37477970123291</v>
      </c>
      <c r="D84" s="8" t="s">
        <v>476</v>
      </c>
      <c r="E84" s="1">
        <v>6</v>
      </c>
      <c r="F84" s="1">
        <v>9</v>
      </c>
      <c r="G84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5_8</v>
      </c>
      <c r="H84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5_10</v>
      </c>
      <c r="I84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6_11</v>
      </c>
      <c r="J84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7_10</v>
      </c>
      <c r="K84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7_8</v>
      </c>
      <c r="L84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6_7</v>
      </c>
    </row>
    <row r="85" spans="1:12" x14ac:dyDescent="0.25">
      <c r="A85" s="8" t="s">
        <v>587</v>
      </c>
      <c r="B85" s="8">
        <v>212.20515823364258</v>
      </c>
      <c r="C85" s="8">
        <v>188.37477970123291</v>
      </c>
      <c r="D85" s="8" t="s">
        <v>648</v>
      </c>
      <c r="E85" s="1">
        <v>6</v>
      </c>
      <c r="F85" s="1">
        <v>11</v>
      </c>
      <c r="G85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5_10</v>
      </c>
      <c r="H85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5_12</v>
      </c>
      <c r="I85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6_13</v>
      </c>
      <c r="J85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7_12</v>
      </c>
      <c r="K85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7_10</v>
      </c>
      <c r="L85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6_9</v>
      </c>
    </row>
    <row r="86" spans="1:12" x14ac:dyDescent="0.25">
      <c r="A86" s="8" t="s">
        <v>588</v>
      </c>
      <c r="B86" s="8">
        <v>253.34145736694336</v>
      </c>
      <c r="C86" s="8">
        <v>188.37477970123291</v>
      </c>
      <c r="D86" s="8" t="s">
        <v>650</v>
      </c>
      <c r="E86" s="1">
        <v>6</v>
      </c>
      <c r="F86" s="1">
        <v>13</v>
      </c>
      <c r="G86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5_12</v>
      </c>
      <c r="H86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5_14</v>
      </c>
      <c r="I86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6_15</v>
      </c>
      <c r="J86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7_14</v>
      </c>
      <c r="K86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7_12</v>
      </c>
      <c r="L86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6_11</v>
      </c>
    </row>
    <row r="87" spans="1:12" x14ac:dyDescent="0.25">
      <c r="A87" s="8" t="s">
        <v>589</v>
      </c>
      <c r="B87" s="8">
        <v>294.47775650024414</v>
      </c>
      <c r="C87" s="8">
        <v>188.37477970123291</v>
      </c>
      <c r="D87" s="8" t="s">
        <v>652</v>
      </c>
      <c r="E87" s="1">
        <v>6</v>
      </c>
      <c r="F87" s="1">
        <v>15</v>
      </c>
      <c r="G87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5_14</v>
      </c>
      <c r="H87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5_16</v>
      </c>
      <c r="I87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6_17</v>
      </c>
      <c r="J87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7_16</v>
      </c>
      <c r="K87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7_14</v>
      </c>
      <c r="L87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6_13</v>
      </c>
    </row>
    <row r="88" spans="1:12" x14ac:dyDescent="0.25">
      <c r="A88" s="8" t="s">
        <v>590</v>
      </c>
      <c r="B88" s="8">
        <v>335.61405563354492</v>
      </c>
      <c r="C88" s="8">
        <v>188.37477970123291</v>
      </c>
      <c r="D88" s="8" t="s">
        <v>654</v>
      </c>
      <c r="E88" s="1">
        <v>6</v>
      </c>
      <c r="F88" s="1">
        <v>17</v>
      </c>
      <c r="G88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5_16</v>
      </c>
      <c r="H88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5_18</v>
      </c>
      <c r="I88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6_19</v>
      </c>
      <c r="J88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7_18</v>
      </c>
      <c r="K88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7_16</v>
      </c>
      <c r="L88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6_15</v>
      </c>
    </row>
    <row r="89" spans="1:12" x14ac:dyDescent="0.25">
      <c r="A89" s="8" t="s">
        <v>591</v>
      </c>
      <c r="B89" s="8">
        <v>376.7503547668457</v>
      </c>
      <c r="C89" s="8">
        <v>188.37477970123291</v>
      </c>
      <c r="D89" s="8" t="s">
        <v>656</v>
      </c>
      <c r="E89" s="1">
        <v>6</v>
      </c>
      <c r="F89" s="1">
        <v>19</v>
      </c>
      <c r="G89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5_18</v>
      </c>
      <c r="H89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5_20</v>
      </c>
      <c r="I89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6_21</v>
      </c>
      <c r="J89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7_20</v>
      </c>
      <c r="K89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7_18</v>
      </c>
      <c r="L89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6_17</v>
      </c>
    </row>
    <row r="90" spans="1:12" x14ac:dyDescent="0.25">
      <c r="A90" s="8" t="s">
        <v>592</v>
      </c>
      <c r="B90" s="8">
        <v>417.88665390014648</v>
      </c>
      <c r="C90" s="8">
        <v>188.37477970123291</v>
      </c>
      <c r="D90" s="8" t="s">
        <v>658</v>
      </c>
      <c r="E90" s="1">
        <v>6</v>
      </c>
      <c r="F90" s="1">
        <v>21</v>
      </c>
      <c r="G90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5_20</v>
      </c>
      <c r="H90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5_22</v>
      </c>
      <c r="I90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6_23</v>
      </c>
      <c r="J90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7_22</v>
      </c>
      <c r="K90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7_20</v>
      </c>
      <c r="L90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6_19</v>
      </c>
    </row>
    <row r="91" spans="1:12" x14ac:dyDescent="0.25">
      <c r="A91" s="8" t="s">
        <v>593</v>
      </c>
      <c r="B91" s="8">
        <v>459.02295303344727</v>
      </c>
      <c r="C91" s="8">
        <v>188.37477970123291</v>
      </c>
      <c r="D91" s="8" t="s">
        <v>660</v>
      </c>
      <c r="E91" s="1">
        <v>6</v>
      </c>
      <c r="F91" s="1">
        <v>23</v>
      </c>
      <c r="G91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5_22</v>
      </c>
      <c r="H91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5_24</v>
      </c>
      <c r="I91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6_25</v>
      </c>
      <c r="J91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7_24</v>
      </c>
      <c r="K91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7_22</v>
      </c>
      <c r="L91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6_21</v>
      </c>
    </row>
    <row r="92" spans="1:12" x14ac:dyDescent="0.25">
      <c r="A92" s="8" t="s">
        <v>595</v>
      </c>
      <c r="B92" s="8">
        <v>500.15925216674805</v>
      </c>
      <c r="C92" s="8">
        <v>188.37477970123291</v>
      </c>
      <c r="D92" s="8" t="s">
        <v>662</v>
      </c>
      <c r="E92" s="1">
        <v>6</v>
      </c>
      <c r="F92" s="1">
        <v>25</v>
      </c>
      <c r="G92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5_24</v>
      </c>
      <c r="H92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5_26</v>
      </c>
      <c r="I92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6_27</v>
      </c>
      <c r="J92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7_26</v>
      </c>
      <c r="K92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7_24</v>
      </c>
      <c r="L92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6_23</v>
      </c>
    </row>
    <row r="93" spans="1:12" x14ac:dyDescent="0.25">
      <c r="A93" s="8" t="s">
        <v>597</v>
      </c>
      <c r="B93" s="8">
        <v>541.29555130004883</v>
      </c>
      <c r="C93" s="8">
        <v>188.37477970123291</v>
      </c>
      <c r="D93" s="8" t="s">
        <v>664</v>
      </c>
      <c r="E93" s="1">
        <v>6</v>
      </c>
      <c r="F93" s="1">
        <v>27</v>
      </c>
      <c r="G93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5_26</v>
      </c>
      <c r="H93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5_28</v>
      </c>
      <c r="I93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6_29</v>
      </c>
      <c r="J93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7_28</v>
      </c>
      <c r="K93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7_26</v>
      </c>
      <c r="L93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6_25</v>
      </c>
    </row>
    <row r="94" spans="1:12" x14ac:dyDescent="0.25">
      <c r="A94" s="8" t="s">
        <v>599</v>
      </c>
      <c r="B94" s="8">
        <v>582.43185043334961</v>
      </c>
      <c r="C94" s="8">
        <v>188.37477970123291</v>
      </c>
      <c r="D94" s="8" t="s">
        <v>666</v>
      </c>
      <c r="E94" s="1">
        <v>6</v>
      </c>
      <c r="F94" s="1">
        <v>29</v>
      </c>
      <c r="G94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5_28</v>
      </c>
      <c r="H94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5_30</v>
      </c>
      <c r="I94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6_31</v>
      </c>
      <c r="J94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7_30</v>
      </c>
      <c r="K94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7_28</v>
      </c>
      <c r="L94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6_27</v>
      </c>
    </row>
    <row r="95" spans="1:12" x14ac:dyDescent="0.25">
      <c r="A95" s="8" t="s">
        <v>601</v>
      </c>
      <c r="B95" s="8">
        <v>623.56814956665039</v>
      </c>
      <c r="C95" s="8">
        <v>188.37477970123291</v>
      </c>
      <c r="D95" s="8" t="s">
        <v>668</v>
      </c>
      <c r="E95" s="1">
        <v>6</v>
      </c>
      <c r="F95" s="1">
        <v>31</v>
      </c>
      <c r="G95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5_30</v>
      </c>
      <c r="H95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5_32</v>
      </c>
      <c r="I95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6_33</v>
      </c>
      <c r="J95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7_32</v>
      </c>
      <c r="K95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7_30</v>
      </c>
      <c r="L95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6_29</v>
      </c>
    </row>
    <row r="96" spans="1:12" x14ac:dyDescent="0.25">
      <c r="A96" s="8" t="s">
        <v>603</v>
      </c>
      <c r="B96" s="8">
        <v>664.70444869995117</v>
      </c>
      <c r="C96" s="8">
        <v>188.37477970123291</v>
      </c>
      <c r="D96" s="8" t="s">
        <v>670</v>
      </c>
      <c r="E96" s="1">
        <v>6</v>
      </c>
      <c r="F96" s="1">
        <v>33</v>
      </c>
      <c r="G96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5_32</v>
      </c>
      <c r="H96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5_34</v>
      </c>
      <c r="I96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6_35</v>
      </c>
      <c r="J96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7_34</v>
      </c>
      <c r="K96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7_32</v>
      </c>
      <c r="L96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6_31</v>
      </c>
    </row>
    <row r="97" spans="1:12" x14ac:dyDescent="0.25">
      <c r="A97" s="8" t="s">
        <v>605</v>
      </c>
      <c r="B97" s="8">
        <v>705.84074783325195</v>
      </c>
      <c r="C97" s="8">
        <v>188.37477970123291</v>
      </c>
      <c r="D97" s="8" t="s">
        <v>672</v>
      </c>
      <c r="E97" s="1">
        <v>6</v>
      </c>
      <c r="F97" s="1">
        <v>35</v>
      </c>
      <c r="G97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5_34</v>
      </c>
      <c r="H97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5_36</v>
      </c>
      <c r="I97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6_37</v>
      </c>
      <c r="J97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7_36</v>
      </c>
      <c r="K97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7_34</v>
      </c>
      <c r="L97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6_33</v>
      </c>
    </row>
    <row r="98" spans="1:12" x14ac:dyDescent="0.25">
      <c r="A98" s="8" t="s">
        <v>607</v>
      </c>
      <c r="B98" s="8">
        <v>746.97704696655273</v>
      </c>
      <c r="C98" s="8">
        <v>188.37477970123291</v>
      </c>
      <c r="D98" s="8" t="s">
        <v>674</v>
      </c>
      <c r="E98" s="1">
        <v>6</v>
      </c>
      <c r="F98" s="1">
        <v>37</v>
      </c>
      <c r="G98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5_36</v>
      </c>
      <c r="H98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5_38</v>
      </c>
      <c r="I98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6_39</v>
      </c>
      <c r="J98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7_38</v>
      </c>
      <c r="K98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7_36</v>
      </c>
      <c r="L98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6_35</v>
      </c>
    </row>
    <row r="99" spans="1:12" x14ac:dyDescent="0.25">
      <c r="A99" s="8" t="s">
        <v>609</v>
      </c>
      <c r="B99" s="8">
        <v>788.11334609985352</v>
      </c>
      <c r="C99" s="8">
        <v>188.37477970123291</v>
      </c>
      <c r="D99" s="8" t="s">
        <v>676</v>
      </c>
      <c r="E99" s="1">
        <v>6</v>
      </c>
      <c r="F99" s="1">
        <v>39</v>
      </c>
      <c r="G99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5_38</v>
      </c>
      <c r="H99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5_40</v>
      </c>
      <c r="I99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6_41</v>
      </c>
      <c r="J99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7_40</v>
      </c>
      <c r="K99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7_38</v>
      </c>
      <c r="L99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6_37</v>
      </c>
    </row>
    <row r="100" spans="1:12" x14ac:dyDescent="0.25">
      <c r="A100" s="8" t="s">
        <v>611</v>
      </c>
      <c r="B100" s="8">
        <v>829.2496452331543</v>
      </c>
      <c r="C100" s="8">
        <v>188.37477970123291</v>
      </c>
      <c r="D100" s="8" t="s">
        <v>678</v>
      </c>
      <c r="E100" s="1">
        <v>6</v>
      </c>
      <c r="F100" s="1">
        <v>41</v>
      </c>
      <c r="G100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5_40</v>
      </c>
      <c r="H100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5_42</v>
      </c>
      <c r="I100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6_43</v>
      </c>
      <c r="J100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7_42</v>
      </c>
      <c r="K100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7_40</v>
      </c>
      <c r="L100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6_39</v>
      </c>
    </row>
    <row r="101" spans="1:12" x14ac:dyDescent="0.25">
      <c r="A101" s="8" t="s">
        <v>613</v>
      </c>
      <c r="B101" s="8">
        <v>870.38594436645508</v>
      </c>
      <c r="C101" s="8">
        <v>188.37477970123291</v>
      </c>
      <c r="D101" s="8" t="s">
        <v>680</v>
      </c>
      <c r="E101" s="1">
        <v>6</v>
      </c>
      <c r="F101" s="1">
        <v>43</v>
      </c>
      <c r="G101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5_42</v>
      </c>
      <c r="H101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5_44</v>
      </c>
      <c r="I101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6_45</v>
      </c>
      <c r="J101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7_44</v>
      </c>
      <c r="K101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7_42</v>
      </c>
      <c r="L101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6_41</v>
      </c>
    </row>
    <row r="102" spans="1:12" x14ac:dyDescent="0.25">
      <c r="A102" s="8" t="s">
        <v>615</v>
      </c>
      <c r="B102" s="8">
        <v>911.52224349975586</v>
      </c>
      <c r="C102" s="8">
        <v>188.37477970123291</v>
      </c>
      <c r="D102" s="8" t="s">
        <v>682</v>
      </c>
      <c r="E102" s="1">
        <v>6</v>
      </c>
      <c r="F102" s="1">
        <v>45</v>
      </c>
      <c r="G102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5_44</v>
      </c>
      <c r="H102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5_46</v>
      </c>
      <c r="I102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6_47</v>
      </c>
      <c r="J102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7_46</v>
      </c>
      <c r="K102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7_44</v>
      </c>
      <c r="L102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6_43</v>
      </c>
    </row>
    <row r="103" spans="1:12" x14ac:dyDescent="0.25">
      <c r="A103" s="8" t="s">
        <v>617</v>
      </c>
      <c r="B103" s="8">
        <v>952.65854263305664</v>
      </c>
      <c r="C103" s="8">
        <v>188.37477970123291</v>
      </c>
      <c r="D103" s="8" t="s">
        <v>684</v>
      </c>
      <c r="E103" s="1">
        <v>6</v>
      </c>
      <c r="F103" s="1">
        <v>47</v>
      </c>
      <c r="G103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5_46</v>
      </c>
      <c r="H103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5_48</v>
      </c>
      <c r="I103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6_49</v>
      </c>
      <c r="J103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7_48</v>
      </c>
      <c r="K103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7_46</v>
      </c>
      <c r="L103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6_45</v>
      </c>
    </row>
    <row r="104" spans="1:12" x14ac:dyDescent="0.25">
      <c r="A104" s="8" t="s">
        <v>619</v>
      </c>
      <c r="B104" s="8">
        <v>993.79484176635742</v>
      </c>
      <c r="C104" s="8">
        <v>188.37477970123291</v>
      </c>
      <c r="D104" s="8" t="s">
        <v>686</v>
      </c>
      <c r="E104" s="1">
        <v>6</v>
      </c>
      <c r="F104" s="1">
        <v>49</v>
      </c>
      <c r="G104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5_48</v>
      </c>
      <c r="H104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5_50</v>
      </c>
      <c r="I104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6_51</v>
      </c>
      <c r="J104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7_50</v>
      </c>
      <c r="K104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7_48</v>
      </c>
      <c r="L104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6_47</v>
      </c>
    </row>
    <row r="105" spans="1:12" x14ac:dyDescent="0.25">
      <c r="A105" s="8" t="s">
        <v>621</v>
      </c>
      <c r="B105" s="8">
        <v>1034.9311408996582</v>
      </c>
      <c r="C105" s="8">
        <v>188.37477970123291</v>
      </c>
      <c r="D105" s="8" t="s">
        <v>688</v>
      </c>
      <c r="E105" s="1">
        <v>6</v>
      </c>
      <c r="F105" s="1">
        <v>51</v>
      </c>
      <c r="G105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5_50</v>
      </c>
      <c r="H105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5_52</v>
      </c>
      <c r="I105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6_53</v>
      </c>
      <c r="J105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7_52</v>
      </c>
      <c r="K105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7_50</v>
      </c>
      <c r="L105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6_49</v>
      </c>
    </row>
    <row r="106" spans="1:12" x14ac:dyDescent="0.25">
      <c r="A106" s="8" t="s">
        <v>623</v>
      </c>
      <c r="B106" s="8">
        <v>1076.067440032959</v>
      </c>
      <c r="C106" s="8">
        <v>188.37477970123291</v>
      </c>
      <c r="D106" s="8" t="s">
        <v>690</v>
      </c>
      <c r="E106" s="1">
        <v>6</v>
      </c>
      <c r="F106" s="1">
        <v>53</v>
      </c>
      <c r="G106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5_52</v>
      </c>
      <c r="H106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/>
      </c>
      <c r="I106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/>
      </c>
      <c r="J106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7_54</v>
      </c>
      <c r="K106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7_52</v>
      </c>
      <c r="L106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6_51</v>
      </c>
    </row>
    <row r="107" spans="1:12" x14ac:dyDescent="0.25">
      <c r="A107" s="8" t="s">
        <v>625</v>
      </c>
      <c r="B107" s="8">
        <v>68.228111267089844</v>
      </c>
      <c r="C107" s="8">
        <v>223.99983978271484</v>
      </c>
      <c r="D107" s="8" t="s">
        <v>477</v>
      </c>
      <c r="E107" s="1">
        <v>7</v>
      </c>
      <c r="F107" s="1">
        <v>4</v>
      </c>
      <c r="G107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/>
      </c>
      <c r="H107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6_5</v>
      </c>
      <c r="I107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7_6</v>
      </c>
      <c r="J107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8_5</v>
      </c>
      <c r="K107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8_3</v>
      </c>
      <c r="L107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/>
      </c>
    </row>
    <row r="108" spans="1:12" x14ac:dyDescent="0.25">
      <c r="A108" s="8" t="s">
        <v>627</v>
      </c>
      <c r="B108" s="8">
        <v>109.36441040039063</v>
      </c>
      <c r="C108" s="8">
        <v>223.99983978271484</v>
      </c>
      <c r="D108" s="8" t="s">
        <v>478</v>
      </c>
      <c r="E108" s="1">
        <v>7</v>
      </c>
      <c r="F108" s="1">
        <v>6</v>
      </c>
      <c r="G108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6_5</v>
      </c>
      <c r="H108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6_7</v>
      </c>
      <c r="I108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7_8</v>
      </c>
      <c r="J108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8_7</v>
      </c>
      <c r="K108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8_5</v>
      </c>
      <c r="L108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7_4</v>
      </c>
    </row>
    <row r="109" spans="1:12" x14ac:dyDescent="0.25">
      <c r="A109" s="8" t="s">
        <v>629</v>
      </c>
      <c r="B109" s="8">
        <v>150.50070953369141</v>
      </c>
      <c r="C109" s="8">
        <v>223.99983978271484</v>
      </c>
      <c r="D109" s="8" t="s">
        <v>479</v>
      </c>
      <c r="E109" s="1">
        <v>7</v>
      </c>
      <c r="F109" s="1">
        <v>8</v>
      </c>
      <c r="G109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6_7</v>
      </c>
      <c r="H109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6_9</v>
      </c>
      <c r="I109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7_10</v>
      </c>
      <c r="J109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8_9</v>
      </c>
      <c r="K109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8_7</v>
      </c>
      <c r="L109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7_6</v>
      </c>
    </row>
    <row r="110" spans="1:12" x14ac:dyDescent="0.25">
      <c r="A110" s="8" t="s">
        <v>631</v>
      </c>
      <c r="B110" s="8">
        <v>191.63700866699219</v>
      </c>
      <c r="C110" s="8">
        <v>223.99983978271484</v>
      </c>
      <c r="D110" s="8" t="s">
        <v>480</v>
      </c>
      <c r="E110" s="1">
        <v>7</v>
      </c>
      <c r="F110" s="1">
        <v>10</v>
      </c>
      <c r="G110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6_9</v>
      </c>
      <c r="H110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6_11</v>
      </c>
      <c r="I110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7_12</v>
      </c>
      <c r="J110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8_11</v>
      </c>
      <c r="K110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8_9</v>
      </c>
      <c r="L110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7_8</v>
      </c>
    </row>
    <row r="111" spans="1:12" x14ac:dyDescent="0.25">
      <c r="A111" s="8" t="s">
        <v>633</v>
      </c>
      <c r="B111" s="8">
        <v>232.77330780029297</v>
      </c>
      <c r="C111" s="8">
        <v>223.99983978271484</v>
      </c>
      <c r="D111" s="8" t="s">
        <v>703</v>
      </c>
      <c r="E111" s="1">
        <v>7</v>
      </c>
      <c r="F111" s="1">
        <v>12</v>
      </c>
      <c r="G111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6_11</v>
      </c>
      <c r="H111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6_13</v>
      </c>
      <c r="I111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7_14</v>
      </c>
      <c r="J111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8_13</v>
      </c>
      <c r="K111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8_11</v>
      </c>
      <c r="L111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7_10</v>
      </c>
    </row>
    <row r="112" spans="1:12" x14ac:dyDescent="0.25">
      <c r="A112" s="8" t="s">
        <v>635</v>
      </c>
      <c r="B112" s="8">
        <v>273.90960693359375</v>
      </c>
      <c r="C112" s="8">
        <v>223.99983978271484</v>
      </c>
      <c r="D112" s="8" t="s">
        <v>705</v>
      </c>
      <c r="E112" s="1">
        <v>7</v>
      </c>
      <c r="F112" s="1">
        <v>14</v>
      </c>
      <c r="G112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6_13</v>
      </c>
      <c r="H112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6_15</v>
      </c>
      <c r="I112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7_16</v>
      </c>
      <c r="J112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8_15</v>
      </c>
      <c r="K112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8_13</v>
      </c>
      <c r="L112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7_12</v>
      </c>
    </row>
    <row r="113" spans="1:12" x14ac:dyDescent="0.25">
      <c r="A113" s="8" t="s">
        <v>637</v>
      </c>
      <c r="B113" s="8">
        <v>315.04590606689453</v>
      </c>
      <c r="C113" s="8">
        <v>223.99983978271484</v>
      </c>
      <c r="D113" s="8" t="s">
        <v>707</v>
      </c>
      <c r="E113" s="1">
        <v>7</v>
      </c>
      <c r="F113" s="1">
        <v>16</v>
      </c>
      <c r="G113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6_15</v>
      </c>
      <c r="H113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6_17</v>
      </c>
      <c r="I113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7_18</v>
      </c>
      <c r="J113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8_17</v>
      </c>
      <c r="K113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8_15</v>
      </c>
      <c r="L113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7_14</v>
      </c>
    </row>
    <row r="114" spans="1:12" x14ac:dyDescent="0.25">
      <c r="A114" s="8" t="s">
        <v>638</v>
      </c>
      <c r="B114" s="8">
        <v>356.18220520019531</v>
      </c>
      <c r="C114" s="8">
        <v>223.99983978271484</v>
      </c>
      <c r="D114" s="8" t="s">
        <v>709</v>
      </c>
      <c r="E114" s="1">
        <v>7</v>
      </c>
      <c r="F114" s="1">
        <v>18</v>
      </c>
      <c r="G114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6_17</v>
      </c>
      <c r="H114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6_19</v>
      </c>
      <c r="I114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7_20</v>
      </c>
      <c r="J114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8_19</v>
      </c>
      <c r="K114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8_17</v>
      </c>
      <c r="L114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7_16</v>
      </c>
    </row>
    <row r="115" spans="1:12" x14ac:dyDescent="0.25">
      <c r="A115" s="8" t="s">
        <v>639</v>
      </c>
      <c r="B115" s="8">
        <v>397.31850433349609</v>
      </c>
      <c r="C115" s="8">
        <v>223.99983978271484</v>
      </c>
      <c r="D115" s="8" t="s">
        <v>711</v>
      </c>
      <c r="E115" s="1">
        <v>7</v>
      </c>
      <c r="F115" s="1">
        <v>20</v>
      </c>
      <c r="G115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6_19</v>
      </c>
      <c r="H115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6_21</v>
      </c>
      <c r="I115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7_22</v>
      </c>
      <c r="J115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8_21</v>
      </c>
      <c r="K115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8_19</v>
      </c>
      <c r="L115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7_18</v>
      </c>
    </row>
    <row r="116" spans="1:12" x14ac:dyDescent="0.25">
      <c r="A116" s="8" t="s">
        <v>640</v>
      </c>
      <c r="B116" s="8">
        <v>438.45480346679688</v>
      </c>
      <c r="C116" s="8">
        <v>223.99983978271484</v>
      </c>
      <c r="D116" s="8" t="s">
        <v>713</v>
      </c>
      <c r="E116" s="1">
        <v>7</v>
      </c>
      <c r="F116" s="1">
        <v>22</v>
      </c>
      <c r="G116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6_21</v>
      </c>
      <c r="H116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6_23</v>
      </c>
      <c r="I116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7_24</v>
      </c>
      <c r="J116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8_23</v>
      </c>
      <c r="K116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8_21</v>
      </c>
      <c r="L116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7_20</v>
      </c>
    </row>
    <row r="117" spans="1:12" x14ac:dyDescent="0.25">
      <c r="A117" s="8" t="s">
        <v>641</v>
      </c>
      <c r="B117" s="8">
        <v>479.59110260009766</v>
      </c>
      <c r="C117" s="8">
        <v>223.99983978271484</v>
      </c>
      <c r="D117" s="8" t="s">
        <v>715</v>
      </c>
      <c r="E117" s="1">
        <v>7</v>
      </c>
      <c r="F117" s="1">
        <v>24</v>
      </c>
      <c r="G117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6_23</v>
      </c>
      <c r="H117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6_25</v>
      </c>
      <c r="I117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7_26</v>
      </c>
      <c r="J117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8_25</v>
      </c>
      <c r="K117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8_23</v>
      </c>
      <c r="L117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7_22</v>
      </c>
    </row>
    <row r="118" spans="1:12" x14ac:dyDescent="0.25">
      <c r="A118" s="8" t="s">
        <v>642</v>
      </c>
      <c r="B118" s="8">
        <v>520.72740173339844</v>
      </c>
      <c r="C118" s="8">
        <v>223.99983978271484</v>
      </c>
      <c r="D118" s="8" t="s">
        <v>717</v>
      </c>
      <c r="E118" s="1">
        <v>7</v>
      </c>
      <c r="F118" s="1">
        <v>26</v>
      </c>
      <c r="G118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6_25</v>
      </c>
      <c r="H118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6_27</v>
      </c>
      <c r="I118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7_28</v>
      </c>
      <c r="J118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8_27</v>
      </c>
      <c r="K118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8_25</v>
      </c>
      <c r="L118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7_24</v>
      </c>
    </row>
    <row r="119" spans="1:12" x14ac:dyDescent="0.25">
      <c r="A119" s="8" t="s">
        <v>643</v>
      </c>
      <c r="B119" s="8">
        <v>561.86370086669922</v>
      </c>
      <c r="C119" s="8">
        <v>223.99983978271484</v>
      </c>
      <c r="D119" s="8" t="s">
        <v>719</v>
      </c>
      <c r="E119" s="1">
        <v>7</v>
      </c>
      <c r="F119" s="1">
        <v>28</v>
      </c>
      <c r="G119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6_27</v>
      </c>
      <c r="H119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6_29</v>
      </c>
      <c r="I119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7_30</v>
      </c>
      <c r="J119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8_29</v>
      </c>
      <c r="K119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8_27</v>
      </c>
      <c r="L119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7_26</v>
      </c>
    </row>
    <row r="120" spans="1:12" x14ac:dyDescent="0.25">
      <c r="A120" s="8" t="s">
        <v>644</v>
      </c>
      <c r="B120" s="8">
        <v>603</v>
      </c>
      <c r="C120" s="8">
        <v>223.99983978271484</v>
      </c>
      <c r="D120" s="8" t="s">
        <v>721</v>
      </c>
      <c r="E120" s="1">
        <v>7</v>
      </c>
      <c r="F120" s="1">
        <v>30</v>
      </c>
      <c r="G120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6_29</v>
      </c>
      <c r="H120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6_31</v>
      </c>
      <c r="I120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7_32</v>
      </c>
      <c r="J120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8_31</v>
      </c>
      <c r="K120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8_29</v>
      </c>
      <c r="L120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7_28</v>
      </c>
    </row>
    <row r="121" spans="1:12" x14ac:dyDescent="0.25">
      <c r="A121" s="8" t="s">
        <v>645</v>
      </c>
      <c r="B121" s="8">
        <v>644.13629913330078</v>
      </c>
      <c r="C121" s="8">
        <v>223.99983978271484</v>
      </c>
      <c r="D121" s="8" t="s">
        <v>723</v>
      </c>
      <c r="E121" s="1">
        <v>7</v>
      </c>
      <c r="F121" s="1">
        <v>32</v>
      </c>
      <c r="G121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6_31</v>
      </c>
      <c r="H121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6_33</v>
      </c>
      <c r="I121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7_34</v>
      </c>
      <c r="J121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8_33</v>
      </c>
      <c r="K121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8_31</v>
      </c>
      <c r="L121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7_30</v>
      </c>
    </row>
    <row r="122" spans="1:12" x14ac:dyDescent="0.25">
      <c r="A122" s="8" t="s">
        <v>646</v>
      </c>
      <c r="B122" s="8">
        <v>685.27259826660156</v>
      </c>
      <c r="C122" s="8">
        <v>223.99983978271484</v>
      </c>
      <c r="D122" s="8" t="s">
        <v>725</v>
      </c>
      <c r="E122" s="1">
        <v>7</v>
      </c>
      <c r="F122" s="1">
        <v>34</v>
      </c>
      <c r="G122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6_33</v>
      </c>
      <c r="H122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6_35</v>
      </c>
      <c r="I122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7_36</v>
      </c>
      <c r="J122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8_35</v>
      </c>
      <c r="K122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8_33</v>
      </c>
      <c r="L122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7_32</v>
      </c>
    </row>
    <row r="123" spans="1:12" x14ac:dyDescent="0.25">
      <c r="A123" s="8" t="s">
        <v>647</v>
      </c>
      <c r="B123" s="8">
        <v>726.40889739990234</v>
      </c>
      <c r="C123" s="8">
        <v>223.99983978271484</v>
      </c>
      <c r="D123" s="8" t="s">
        <v>727</v>
      </c>
      <c r="E123" s="1">
        <v>7</v>
      </c>
      <c r="F123" s="1">
        <v>36</v>
      </c>
      <c r="G123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6_35</v>
      </c>
      <c r="H123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6_37</v>
      </c>
      <c r="I123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7_38</v>
      </c>
      <c r="J123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8_37</v>
      </c>
      <c r="K123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8_35</v>
      </c>
      <c r="L123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7_34</v>
      </c>
    </row>
    <row r="124" spans="1:12" x14ac:dyDescent="0.25">
      <c r="A124" s="8" t="s">
        <v>649</v>
      </c>
      <c r="B124" s="8">
        <v>767.54519653320313</v>
      </c>
      <c r="C124" s="8">
        <v>223.99983978271484</v>
      </c>
      <c r="D124" s="8" t="s">
        <v>729</v>
      </c>
      <c r="E124" s="1">
        <v>7</v>
      </c>
      <c r="F124" s="1">
        <v>38</v>
      </c>
      <c r="G124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6_37</v>
      </c>
      <c r="H124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6_39</v>
      </c>
      <c r="I124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7_40</v>
      </c>
      <c r="J124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8_39</v>
      </c>
      <c r="K124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8_37</v>
      </c>
      <c r="L124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7_36</v>
      </c>
    </row>
    <row r="125" spans="1:12" x14ac:dyDescent="0.25">
      <c r="A125" s="8" t="s">
        <v>651</v>
      </c>
      <c r="B125" s="8">
        <v>808.68149566650391</v>
      </c>
      <c r="C125" s="8">
        <v>223.99983978271484</v>
      </c>
      <c r="D125" s="8" t="s">
        <v>731</v>
      </c>
      <c r="E125" s="1">
        <v>7</v>
      </c>
      <c r="F125" s="1">
        <v>40</v>
      </c>
      <c r="G125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6_39</v>
      </c>
      <c r="H125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6_41</v>
      </c>
      <c r="I125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7_42</v>
      </c>
      <c r="J125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8_41</v>
      </c>
      <c r="K125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8_39</v>
      </c>
      <c r="L125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7_38</v>
      </c>
    </row>
    <row r="126" spans="1:12" x14ac:dyDescent="0.25">
      <c r="A126" s="8" t="s">
        <v>653</v>
      </c>
      <c r="B126" s="8">
        <v>849.81779479980469</v>
      </c>
      <c r="C126" s="8">
        <v>223.99983978271484</v>
      </c>
      <c r="D126" s="8" t="s">
        <v>733</v>
      </c>
      <c r="E126" s="1">
        <v>7</v>
      </c>
      <c r="F126" s="1">
        <v>42</v>
      </c>
      <c r="G126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6_41</v>
      </c>
      <c r="H126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6_43</v>
      </c>
      <c r="I126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7_44</v>
      </c>
      <c r="J126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8_43</v>
      </c>
      <c r="K126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8_41</v>
      </c>
      <c r="L126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7_40</v>
      </c>
    </row>
    <row r="127" spans="1:12" x14ac:dyDescent="0.25">
      <c r="A127" s="8" t="s">
        <v>655</v>
      </c>
      <c r="B127" s="8">
        <v>890.95409393310547</v>
      </c>
      <c r="C127" s="8">
        <v>223.99983978271484</v>
      </c>
      <c r="D127" s="8" t="s">
        <v>735</v>
      </c>
      <c r="E127" s="1">
        <v>7</v>
      </c>
      <c r="F127" s="1">
        <v>44</v>
      </c>
      <c r="G127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6_43</v>
      </c>
      <c r="H127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6_45</v>
      </c>
      <c r="I127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7_46</v>
      </c>
      <c r="J127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8_45</v>
      </c>
      <c r="K127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8_43</v>
      </c>
      <c r="L127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7_42</v>
      </c>
    </row>
    <row r="128" spans="1:12" x14ac:dyDescent="0.25">
      <c r="A128" s="8" t="s">
        <v>657</v>
      </c>
      <c r="B128" s="8">
        <v>932.09039306640625</v>
      </c>
      <c r="C128" s="8">
        <v>223.99983978271484</v>
      </c>
      <c r="D128" s="8" t="s">
        <v>737</v>
      </c>
      <c r="E128" s="1">
        <v>7</v>
      </c>
      <c r="F128" s="1">
        <v>46</v>
      </c>
      <c r="G128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6_45</v>
      </c>
      <c r="H128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6_47</v>
      </c>
      <c r="I128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7_48</v>
      </c>
      <c r="J128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8_47</v>
      </c>
      <c r="K128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8_45</v>
      </c>
      <c r="L128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7_44</v>
      </c>
    </row>
    <row r="129" spans="1:12" x14ac:dyDescent="0.25">
      <c r="A129" s="8" t="s">
        <v>659</v>
      </c>
      <c r="B129" s="8">
        <v>973.22669219970703</v>
      </c>
      <c r="C129" s="8">
        <v>223.99983978271484</v>
      </c>
      <c r="D129" s="8" t="s">
        <v>739</v>
      </c>
      <c r="E129" s="1">
        <v>7</v>
      </c>
      <c r="F129" s="1">
        <v>48</v>
      </c>
      <c r="G129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6_47</v>
      </c>
      <c r="H129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6_49</v>
      </c>
      <c r="I129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7_50</v>
      </c>
      <c r="J129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8_49</v>
      </c>
      <c r="K129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8_47</v>
      </c>
      <c r="L129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7_46</v>
      </c>
    </row>
    <row r="130" spans="1:12" x14ac:dyDescent="0.25">
      <c r="A130" s="8" t="s">
        <v>661</v>
      </c>
      <c r="B130" s="8">
        <v>1014.3629913330078</v>
      </c>
      <c r="C130" s="8">
        <v>223.99983978271484</v>
      </c>
      <c r="D130" s="8" t="s">
        <v>741</v>
      </c>
      <c r="E130" s="1">
        <v>7</v>
      </c>
      <c r="F130" s="1">
        <v>50</v>
      </c>
      <c r="G130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6_49</v>
      </c>
      <c r="H130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6_51</v>
      </c>
      <c r="I130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7_52</v>
      </c>
      <c r="J130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8_51</v>
      </c>
      <c r="K130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8_49</v>
      </c>
      <c r="L130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7_48</v>
      </c>
    </row>
    <row r="131" spans="1:12" x14ac:dyDescent="0.25">
      <c r="A131" s="8" t="s">
        <v>663</v>
      </c>
      <c r="B131" s="8">
        <v>1055.4992904663086</v>
      </c>
      <c r="C131" s="8">
        <v>223.99983978271484</v>
      </c>
      <c r="D131" s="8" t="s">
        <v>743</v>
      </c>
      <c r="E131" s="1">
        <v>7</v>
      </c>
      <c r="F131" s="1">
        <v>52</v>
      </c>
      <c r="G131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6_51</v>
      </c>
      <c r="H131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6_53</v>
      </c>
      <c r="I131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7_54</v>
      </c>
      <c r="J131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8_53</v>
      </c>
      <c r="K131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8_51</v>
      </c>
      <c r="L131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7_50</v>
      </c>
    </row>
    <row r="132" spans="1:12" x14ac:dyDescent="0.25">
      <c r="A132" s="8" t="s">
        <v>665</v>
      </c>
      <c r="B132" s="8">
        <v>1096.6355895996094</v>
      </c>
      <c r="C132" s="8">
        <v>223.99983978271484</v>
      </c>
      <c r="D132" s="8" t="s">
        <v>745</v>
      </c>
      <c r="E132" s="1">
        <v>7</v>
      </c>
      <c r="F132" s="1">
        <v>54</v>
      </c>
      <c r="G132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6_53</v>
      </c>
      <c r="H132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/>
      </c>
      <c r="I132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/>
      </c>
      <c r="J132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8_55</v>
      </c>
      <c r="K132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8_53</v>
      </c>
      <c r="L132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7_52</v>
      </c>
    </row>
    <row r="133" spans="1:12" x14ac:dyDescent="0.25">
      <c r="A133" s="8" t="s">
        <v>667</v>
      </c>
      <c r="B133" s="8">
        <v>47.659961700439453</v>
      </c>
      <c r="C133" s="8">
        <v>259.62489986419678</v>
      </c>
      <c r="D133" s="8" t="s">
        <v>481</v>
      </c>
      <c r="E133" s="1">
        <v>8</v>
      </c>
      <c r="F133" s="1">
        <v>3</v>
      </c>
      <c r="G133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/>
      </c>
      <c r="H133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7_4</v>
      </c>
      <c r="I133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8_5</v>
      </c>
      <c r="J133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9_4</v>
      </c>
      <c r="K133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9_2</v>
      </c>
      <c r="L133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/>
      </c>
    </row>
    <row r="134" spans="1:12" x14ac:dyDescent="0.25">
      <c r="A134" s="8" t="s">
        <v>669</v>
      </c>
      <c r="B134" s="8">
        <v>88.796260833740234</v>
      </c>
      <c r="C134" s="8">
        <v>259.62489986419678</v>
      </c>
      <c r="D134" s="8" t="s">
        <v>482</v>
      </c>
      <c r="E134" s="1">
        <v>8</v>
      </c>
      <c r="F134" s="1">
        <v>5</v>
      </c>
      <c r="G134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7_4</v>
      </c>
      <c r="H134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7_6</v>
      </c>
      <c r="I134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8_7</v>
      </c>
      <c r="J134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9_6</v>
      </c>
      <c r="K134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9_4</v>
      </c>
      <c r="L134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8_3</v>
      </c>
    </row>
    <row r="135" spans="1:12" x14ac:dyDescent="0.25">
      <c r="A135" s="8" t="s">
        <v>671</v>
      </c>
      <c r="B135" s="8">
        <v>129.93255996704102</v>
      </c>
      <c r="C135" s="8">
        <v>259.62489986419678</v>
      </c>
      <c r="D135" s="8" t="s">
        <v>483</v>
      </c>
      <c r="E135" s="1">
        <v>8</v>
      </c>
      <c r="F135" s="1">
        <v>7</v>
      </c>
      <c r="G135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7_6</v>
      </c>
      <c r="H135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7_8</v>
      </c>
      <c r="I135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8_9</v>
      </c>
      <c r="J135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9_8</v>
      </c>
      <c r="K135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9_6</v>
      </c>
      <c r="L135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8_5</v>
      </c>
    </row>
    <row r="136" spans="1:12" x14ac:dyDescent="0.25">
      <c r="A136" s="8" t="s">
        <v>673</v>
      </c>
      <c r="B136" s="8">
        <v>171.0688591003418</v>
      </c>
      <c r="C136" s="8">
        <v>259.62489986419678</v>
      </c>
      <c r="D136" s="8" t="s">
        <v>484</v>
      </c>
      <c r="E136" s="1">
        <v>8</v>
      </c>
      <c r="F136" s="1">
        <v>9</v>
      </c>
      <c r="G136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7_8</v>
      </c>
      <c r="H136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7_10</v>
      </c>
      <c r="I136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8_11</v>
      </c>
      <c r="J136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9_10</v>
      </c>
      <c r="K136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9_8</v>
      </c>
      <c r="L136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8_7</v>
      </c>
    </row>
    <row r="137" spans="1:12" x14ac:dyDescent="0.25">
      <c r="A137" s="8" t="s">
        <v>675</v>
      </c>
      <c r="B137" s="8">
        <v>212.20515823364258</v>
      </c>
      <c r="C137" s="8">
        <v>259.62489986419678</v>
      </c>
      <c r="D137" s="8" t="s">
        <v>757</v>
      </c>
      <c r="E137" s="1">
        <v>8</v>
      </c>
      <c r="F137" s="1">
        <v>11</v>
      </c>
      <c r="G137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7_10</v>
      </c>
      <c r="H137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7_12</v>
      </c>
      <c r="I137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8_13</v>
      </c>
      <c r="J137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9_12</v>
      </c>
      <c r="K137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9_10</v>
      </c>
      <c r="L137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8_9</v>
      </c>
    </row>
    <row r="138" spans="1:12" x14ac:dyDescent="0.25">
      <c r="A138" s="8" t="s">
        <v>677</v>
      </c>
      <c r="B138" s="8">
        <v>253.34145736694336</v>
      </c>
      <c r="C138" s="8">
        <v>259.62489986419678</v>
      </c>
      <c r="D138" s="8" t="s">
        <v>759</v>
      </c>
      <c r="E138" s="1">
        <v>8</v>
      </c>
      <c r="F138" s="1">
        <v>13</v>
      </c>
      <c r="G138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7_12</v>
      </c>
      <c r="H138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7_14</v>
      </c>
      <c r="I138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8_15</v>
      </c>
      <c r="J138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9_14</v>
      </c>
      <c r="K138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9_12</v>
      </c>
      <c r="L138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8_11</v>
      </c>
    </row>
    <row r="139" spans="1:12" x14ac:dyDescent="0.25">
      <c r="A139" s="8" t="s">
        <v>679</v>
      </c>
      <c r="B139" s="8">
        <v>294.47775650024414</v>
      </c>
      <c r="C139" s="8">
        <v>259.62489986419678</v>
      </c>
      <c r="D139" s="8" t="s">
        <v>761</v>
      </c>
      <c r="E139" s="1">
        <v>8</v>
      </c>
      <c r="F139" s="1">
        <v>15</v>
      </c>
      <c r="G139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7_14</v>
      </c>
      <c r="H139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7_16</v>
      </c>
      <c r="I139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8_17</v>
      </c>
      <c r="J139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9_16</v>
      </c>
      <c r="K139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9_14</v>
      </c>
      <c r="L139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8_13</v>
      </c>
    </row>
    <row r="140" spans="1:12" x14ac:dyDescent="0.25">
      <c r="A140" s="8" t="s">
        <v>681</v>
      </c>
      <c r="B140" s="8">
        <v>335.61405563354492</v>
      </c>
      <c r="C140" s="8">
        <v>259.62489986419678</v>
      </c>
      <c r="D140" s="8" t="s">
        <v>763</v>
      </c>
      <c r="E140" s="1">
        <v>8</v>
      </c>
      <c r="F140" s="1">
        <v>17</v>
      </c>
      <c r="G140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7_16</v>
      </c>
      <c r="H140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7_18</v>
      </c>
      <c r="I140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8_19</v>
      </c>
      <c r="J140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9_18</v>
      </c>
      <c r="K140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9_16</v>
      </c>
      <c r="L140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8_15</v>
      </c>
    </row>
    <row r="141" spans="1:12" x14ac:dyDescent="0.25">
      <c r="A141" s="8" t="s">
        <v>683</v>
      </c>
      <c r="B141" s="8">
        <v>376.7503547668457</v>
      </c>
      <c r="C141" s="8">
        <v>259.62489986419678</v>
      </c>
      <c r="D141" s="8" t="s">
        <v>765</v>
      </c>
      <c r="E141" s="1">
        <v>8</v>
      </c>
      <c r="F141" s="1">
        <v>19</v>
      </c>
      <c r="G141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7_18</v>
      </c>
      <c r="H141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7_20</v>
      </c>
      <c r="I141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8_21</v>
      </c>
      <c r="J141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9_20</v>
      </c>
      <c r="K141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9_18</v>
      </c>
      <c r="L141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8_17</v>
      </c>
    </row>
    <row r="142" spans="1:12" x14ac:dyDescent="0.25">
      <c r="A142" s="8" t="s">
        <v>685</v>
      </c>
      <c r="B142" s="8">
        <v>417.88665390014648</v>
      </c>
      <c r="C142" s="8">
        <v>259.62489986419678</v>
      </c>
      <c r="D142" s="8" t="s">
        <v>767</v>
      </c>
      <c r="E142" s="1">
        <v>8</v>
      </c>
      <c r="F142" s="1">
        <v>21</v>
      </c>
      <c r="G142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7_20</v>
      </c>
      <c r="H142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7_22</v>
      </c>
      <c r="I142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8_23</v>
      </c>
      <c r="J142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9_22</v>
      </c>
      <c r="K142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9_20</v>
      </c>
      <c r="L142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8_19</v>
      </c>
    </row>
    <row r="143" spans="1:12" x14ac:dyDescent="0.25">
      <c r="A143" s="8" t="s">
        <v>687</v>
      </c>
      <c r="B143" s="8">
        <v>459.02295303344727</v>
      </c>
      <c r="C143" s="8">
        <v>259.62489986419678</v>
      </c>
      <c r="D143" s="8" t="s">
        <v>769</v>
      </c>
      <c r="E143" s="1">
        <v>8</v>
      </c>
      <c r="F143" s="1">
        <v>23</v>
      </c>
      <c r="G143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7_22</v>
      </c>
      <c r="H143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7_24</v>
      </c>
      <c r="I143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8_25</v>
      </c>
      <c r="J143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9_24</v>
      </c>
      <c r="K143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9_22</v>
      </c>
      <c r="L143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8_21</v>
      </c>
    </row>
    <row r="144" spans="1:12" x14ac:dyDescent="0.25">
      <c r="A144" s="8" t="s">
        <v>689</v>
      </c>
      <c r="B144" s="8">
        <v>500.15925216674805</v>
      </c>
      <c r="C144" s="8">
        <v>259.62489986419678</v>
      </c>
      <c r="D144" s="8" t="s">
        <v>771</v>
      </c>
      <c r="E144" s="1">
        <v>8</v>
      </c>
      <c r="F144" s="1">
        <v>25</v>
      </c>
      <c r="G144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7_24</v>
      </c>
      <c r="H144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7_26</v>
      </c>
      <c r="I144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8_27</v>
      </c>
      <c r="J144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9_26</v>
      </c>
      <c r="K144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9_24</v>
      </c>
      <c r="L144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8_23</v>
      </c>
    </row>
    <row r="145" spans="1:12" x14ac:dyDescent="0.25">
      <c r="A145" s="8" t="s">
        <v>691</v>
      </c>
      <c r="B145" s="8">
        <v>541.29555130004883</v>
      </c>
      <c r="C145" s="8">
        <v>259.62489986419678</v>
      </c>
      <c r="D145" s="8" t="s">
        <v>773</v>
      </c>
      <c r="E145" s="1">
        <v>8</v>
      </c>
      <c r="F145" s="1">
        <v>27</v>
      </c>
      <c r="G145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7_26</v>
      </c>
      <c r="H145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7_28</v>
      </c>
      <c r="I145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8_29</v>
      </c>
      <c r="J145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9_28</v>
      </c>
      <c r="K145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9_26</v>
      </c>
      <c r="L145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8_25</v>
      </c>
    </row>
    <row r="146" spans="1:12" x14ac:dyDescent="0.25">
      <c r="A146" s="8" t="s">
        <v>692</v>
      </c>
      <c r="B146" s="8">
        <v>582.43185043334961</v>
      </c>
      <c r="C146" s="8">
        <v>259.62489986419678</v>
      </c>
      <c r="D146" s="8" t="s">
        <v>775</v>
      </c>
      <c r="E146" s="1">
        <v>8</v>
      </c>
      <c r="F146" s="1">
        <v>29</v>
      </c>
      <c r="G146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7_28</v>
      </c>
      <c r="H146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7_30</v>
      </c>
      <c r="I146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8_31</v>
      </c>
      <c r="J146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9_30</v>
      </c>
      <c r="K146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9_28</v>
      </c>
      <c r="L146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8_27</v>
      </c>
    </row>
    <row r="147" spans="1:12" x14ac:dyDescent="0.25">
      <c r="A147" s="8" t="s">
        <v>693</v>
      </c>
      <c r="B147" s="8">
        <v>623.56814956665039</v>
      </c>
      <c r="C147" s="8">
        <v>259.62489986419678</v>
      </c>
      <c r="D147" s="8" t="s">
        <v>777</v>
      </c>
      <c r="E147" s="1">
        <v>8</v>
      </c>
      <c r="F147" s="1">
        <v>31</v>
      </c>
      <c r="G147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7_30</v>
      </c>
      <c r="H147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7_32</v>
      </c>
      <c r="I147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8_33</v>
      </c>
      <c r="J147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9_32</v>
      </c>
      <c r="K147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9_30</v>
      </c>
      <c r="L147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8_29</v>
      </c>
    </row>
    <row r="148" spans="1:12" x14ac:dyDescent="0.25">
      <c r="A148" s="8" t="s">
        <v>694</v>
      </c>
      <c r="B148" s="8">
        <v>664.70444869995117</v>
      </c>
      <c r="C148" s="8">
        <v>259.62489986419678</v>
      </c>
      <c r="D148" s="8" t="s">
        <v>779</v>
      </c>
      <c r="E148" s="1">
        <v>8</v>
      </c>
      <c r="F148" s="1">
        <v>33</v>
      </c>
      <c r="G148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7_32</v>
      </c>
      <c r="H148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7_34</v>
      </c>
      <c r="I148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8_35</v>
      </c>
      <c r="J148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9_34</v>
      </c>
      <c r="K148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9_32</v>
      </c>
      <c r="L148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8_31</v>
      </c>
    </row>
    <row r="149" spans="1:12" x14ac:dyDescent="0.25">
      <c r="A149" s="8" t="s">
        <v>695</v>
      </c>
      <c r="B149" s="8">
        <v>705.84074783325195</v>
      </c>
      <c r="C149" s="8">
        <v>259.62489986419678</v>
      </c>
      <c r="D149" s="8" t="s">
        <v>781</v>
      </c>
      <c r="E149" s="1">
        <v>8</v>
      </c>
      <c r="F149" s="1">
        <v>35</v>
      </c>
      <c r="G149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7_34</v>
      </c>
      <c r="H149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7_36</v>
      </c>
      <c r="I149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8_37</v>
      </c>
      <c r="J149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9_36</v>
      </c>
      <c r="K149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9_34</v>
      </c>
      <c r="L149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8_33</v>
      </c>
    </row>
    <row r="150" spans="1:12" x14ac:dyDescent="0.25">
      <c r="A150" s="8" t="s">
        <v>696</v>
      </c>
      <c r="B150" s="8">
        <v>746.97704696655273</v>
      </c>
      <c r="C150" s="8">
        <v>259.62489986419678</v>
      </c>
      <c r="D150" s="8" t="s">
        <v>783</v>
      </c>
      <c r="E150" s="1">
        <v>8</v>
      </c>
      <c r="F150" s="1">
        <v>37</v>
      </c>
      <c r="G150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7_36</v>
      </c>
      <c r="H150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7_38</v>
      </c>
      <c r="I150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8_39</v>
      </c>
      <c r="J150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9_38</v>
      </c>
      <c r="K150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9_36</v>
      </c>
      <c r="L150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8_35</v>
      </c>
    </row>
    <row r="151" spans="1:12" x14ac:dyDescent="0.25">
      <c r="A151" s="8" t="s">
        <v>697</v>
      </c>
      <c r="B151" s="8">
        <v>788.11334609985352</v>
      </c>
      <c r="C151" s="8">
        <v>259.62489986419678</v>
      </c>
      <c r="D151" s="8" t="s">
        <v>785</v>
      </c>
      <c r="E151" s="1">
        <v>8</v>
      </c>
      <c r="F151" s="1">
        <v>39</v>
      </c>
      <c r="G151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7_38</v>
      </c>
      <c r="H151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7_40</v>
      </c>
      <c r="I151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8_41</v>
      </c>
      <c r="J151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9_40</v>
      </c>
      <c r="K151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9_38</v>
      </c>
      <c r="L151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8_37</v>
      </c>
    </row>
    <row r="152" spans="1:12" x14ac:dyDescent="0.25">
      <c r="A152" s="8" t="s">
        <v>698</v>
      </c>
      <c r="B152" s="8">
        <v>829.2496452331543</v>
      </c>
      <c r="C152" s="8">
        <v>259.62489986419678</v>
      </c>
      <c r="D152" s="8" t="s">
        <v>787</v>
      </c>
      <c r="E152" s="1">
        <v>8</v>
      </c>
      <c r="F152" s="1">
        <v>41</v>
      </c>
      <c r="G152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7_40</v>
      </c>
      <c r="H152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7_42</v>
      </c>
      <c r="I152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8_43</v>
      </c>
      <c r="J152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9_42</v>
      </c>
      <c r="K152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9_40</v>
      </c>
      <c r="L152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8_39</v>
      </c>
    </row>
    <row r="153" spans="1:12" x14ac:dyDescent="0.25">
      <c r="A153" s="8" t="s">
        <v>699</v>
      </c>
      <c r="B153" s="8">
        <v>870.38594436645508</v>
      </c>
      <c r="C153" s="8">
        <v>259.62489986419678</v>
      </c>
      <c r="D153" s="8" t="s">
        <v>789</v>
      </c>
      <c r="E153" s="1">
        <v>8</v>
      </c>
      <c r="F153" s="1">
        <v>43</v>
      </c>
      <c r="G153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7_42</v>
      </c>
      <c r="H153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7_44</v>
      </c>
      <c r="I153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8_45</v>
      </c>
      <c r="J153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9_44</v>
      </c>
      <c r="K153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9_42</v>
      </c>
      <c r="L153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8_41</v>
      </c>
    </row>
    <row r="154" spans="1:12" x14ac:dyDescent="0.25">
      <c r="A154" s="8" t="s">
        <v>700</v>
      </c>
      <c r="B154" s="8">
        <v>911.52224349975586</v>
      </c>
      <c r="C154" s="8">
        <v>259.62489986419678</v>
      </c>
      <c r="D154" s="8" t="s">
        <v>791</v>
      </c>
      <c r="E154" s="1">
        <v>8</v>
      </c>
      <c r="F154" s="1">
        <v>45</v>
      </c>
      <c r="G154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7_44</v>
      </c>
      <c r="H154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7_46</v>
      </c>
      <c r="I154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8_47</v>
      </c>
      <c r="J154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9_46</v>
      </c>
      <c r="K154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9_44</v>
      </c>
      <c r="L154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8_43</v>
      </c>
    </row>
    <row r="155" spans="1:12" x14ac:dyDescent="0.25">
      <c r="A155" s="8" t="s">
        <v>701</v>
      </c>
      <c r="B155" s="8">
        <v>952.65854263305664</v>
      </c>
      <c r="C155" s="8">
        <v>259.62489986419678</v>
      </c>
      <c r="D155" s="8" t="s">
        <v>793</v>
      </c>
      <c r="E155" s="1">
        <v>8</v>
      </c>
      <c r="F155" s="1">
        <v>47</v>
      </c>
      <c r="G155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7_46</v>
      </c>
      <c r="H155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7_48</v>
      </c>
      <c r="I155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8_49</v>
      </c>
      <c r="J155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9_48</v>
      </c>
      <c r="K155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9_46</v>
      </c>
      <c r="L155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8_45</v>
      </c>
    </row>
    <row r="156" spans="1:12" x14ac:dyDescent="0.25">
      <c r="A156" s="8" t="s">
        <v>702</v>
      </c>
      <c r="B156" s="8">
        <v>993.79484176635742</v>
      </c>
      <c r="C156" s="8">
        <v>259.62489986419678</v>
      </c>
      <c r="D156" s="8" t="s">
        <v>795</v>
      </c>
      <c r="E156" s="1">
        <v>8</v>
      </c>
      <c r="F156" s="1">
        <v>49</v>
      </c>
      <c r="G156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7_48</v>
      </c>
      <c r="H156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7_50</v>
      </c>
      <c r="I156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8_51</v>
      </c>
      <c r="J156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9_50</v>
      </c>
      <c r="K156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9_48</v>
      </c>
      <c r="L156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8_47</v>
      </c>
    </row>
    <row r="157" spans="1:12" x14ac:dyDescent="0.25">
      <c r="A157" s="8" t="s">
        <v>704</v>
      </c>
      <c r="B157" s="8">
        <v>1034.9311408996582</v>
      </c>
      <c r="C157" s="8">
        <v>259.62489986419678</v>
      </c>
      <c r="D157" s="8" t="s">
        <v>797</v>
      </c>
      <c r="E157" s="1">
        <v>8</v>
      </c>
      <c r="F157" s="1">
        <v>51</v>
      </c>
      <c r="G157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7_50</v>
      </c>
      <c r="H157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7_52</v>
      </c>
      <c r="I157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8_53</v>
      </c>
      <c r="J157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9_52</v>
      </c>
      <c r="K157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9_50</v>
      </c>
      <c r="L157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8_49</v>
      </c>
    </row>
    <row r="158" spans="1:12" x14ac:dyDescent="0.25">
      <c r="A158" s="8" t="s">
        <v>706</v>
      </c>
      <c r="B158" s="8">
        <v>1076.067440032959</v>
      </c>
      <c r="C158" s="8">
        <v>259.62489986419678</v>
      </c>
      <c r="D158" s="8" t="s">
        <v>799</v>
      </c>
      <c r="E158" s="1">
        <v>8</v>
      </c>
      <c r="F158" s="1">
        <v>53</v>
      </c>
      <c r="G158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7_52</v>
      </c>
      <c r="H158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7_54</v>
      </c>
      <c r="I158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8_55</v>
      </c>
      <c r="J158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9_54</v>
      </c>
      <c r="K158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9_52</v>
      </c>
      <c r="L158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8_51</v>
      </c>
    </row>
    <row r="159" spans="1:12" x14ac:dyDescent="0.25">
      <c r="A159" s="8" t="s">
        <v>708</v>
      </c>
      <c r="B159" s="8">
        <v>1117.2037391662598</v>
      </c>
      <c r="C159" s="8">
        <v>259.62489986419678</v>
      </c>
      <c r="D159" s="8" t="s">
        <v>801</v>
      </c>
      <c r="E159" s="1">
        <v>8</v>
      </c>
      <c r="F159" s="1">
        <v>55</v>
      </c>
      <c r="G159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7_54</v>
      </c>
      <c r="H159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/>
      </c>
      <c r="I159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/>
      </c>
      <c r="J159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9_56</v>
      </c>
      <c r="K159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9_54</v>
      </c>
      <c r="L159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8_53</v>
      </c>
    </row>
    <row r="160" spans="1:12" x14ac:dyDescent="0.25">
      <c r="A160" s="8" t="s">
        <v>710</v>
      </c>
      <c r="B160" s="8">
        <v>27.091812133789063</v>
      </c>
      <c r="C160" s="8">
        <v>295.24995994567871</v>
      </c>
      <c r="D160" s="8" t="s">
        <v>485</v>
      </c>
      <c r="E160" s="1">
        <v>9</v>
      </c>
      <c r="F160" s="1">
        <v>2</v>
      </c>
      <c r="G160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/>
      </c>
      <c r="H160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8_3</v>
      </c>
      <c r="I160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9_4</v>
      </c>
      <c r="J160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10_3</v>
      </c>
      <c r="K160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/>
      </c>
      <c r="L160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/>
      </c>
    </row>
    <row r="161" spans="1:12" x14ac:dyDescent="0.25">
      <c r="A161" s="8" t="s">
        <v>712</v>
      </c>
      <c r="B161" s="8">
        <v>68.228111267089844</v>
      </c>
      <c r="C161" s="8">
        <v>295.24995994567871</v>
      </c>
      <c r="D161" s="8" t="s">
        <v>486</v>
      </c>
      <c r="E161" s="1">
        <v>9</v>
      </c>
      <c r="F161" s="1">
        <v>4</v>
      </c>
      <c r="G161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8_3</v>
      </c>
      <c r="H161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8_5</v>
      </c>
      <c r="I161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9_6</v>
      </c>
      <c r="J161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10_5</v>
      </c>
      <c r="K161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10_3</v>
      </c>
      <c r="L161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9_2</v>
      </c>
    </row>
    <row r="162" spans="1:12" x14ac:dyDescent="0.25">
      <c r="A162" s="8" t="s">
        <v>714</v>
      </c>
      <c r="B162" s="8">
        <v>109.36441040039063</v>
      </c>
      <c r="C162" s="8">
        <v>295.24995994567871</v>
      </c>
      <c r="D162" s="8" t="s">
        <v>487</v>
      </c>
      <c r="E162" s="1">
        <v>9</v>
      </c>
      <c r="F162" s="1">
        <v>6</v>
      </c>
      <c r="G162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8_5</v>
      </c>
      <c r="H162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8_7</v>
      </c>
      <c r="I162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9_8</v>
      </c>
      <c r="J162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10_7</v>
      </c>
      <c r="K162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10_5</v>
      </c>
      <c r="L162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9_4</v>
      </c>
    </row>
    <row r="163" spans="1:12" x14ac:dyDescent="0.25">
      <c r="A163" s="8" t="s">
        <v>716</v>
      </c>
      <c r="B163" s="8">
        <v>150.50070953369141</v>
      </c>
      <c r="C163" s="8">
        <v>295.24995994567871</v>
      </c>
      <c r="D163" s="8" t="s">
        <v>488</v>
      </c>
      <c r="E163" s="1">
        <v>9</v>
      </c>
      <c r="F163" s="1">
        <v>8</v>
      </c>
      <c r="G163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8_7</v>
      </c>
      <c r="H163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8_9</v>
      </c>
      <c r="I163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9_10</v>
      </c>
      <c r="J163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10_9</v>
      </c>
      <c r="K163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10_7</v>
      </c>
      <c r="L163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9_6</v>
      </c>
    </row>
    <row r="164" spans="1:12" x14ac:dyDescent="0.25">
      <c r="A164" s="8" t="s">
        <v>718</v>
      </c>
      <c r="B164" s="8">
        <v>191.63700866699219</v>
      </c>
      <c r="C164" s="8">
        <v>295.24995994567871</v>
      </c>
      <c r="D164" s="8" t="s">
        <v>489</v>
      </c>
      <c r="E164" s="1">
        <v>9</v>
      </c>
      <c r="F164" s="1">
        <v>10</v>
      </c>
      <c r="G164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8_9</v>
      </c>
      <c r="H164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8_11</v>
      </c>
      <c r="I164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9_12</v>
      </c>
      <c r="J164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10_11</v>
      </c>
      <c r="K164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10_9</v>
      </c>
      <c r="L164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9_8</v>
      </c>
    </row>
    <row r="165" spans="1:12" x14ac:dyDescent="0.25">
      <c r="A165" s="8" t="s">
        <v>720</v>
      </c>
      <c r="B165" s="8">
        <v>232.77330780029297</v>
      </c>
      <c r="C165" s="8">
        <v>295.24995994567871</v>
      </c>
      <c r="D165" s="8" t="s">
        <v>812</v>
      </c>
      <c r="E165" s="1">
        <v>9</v>
      </c>
      <c r="F165" s="1">
        <v>12</v>
      </c>
      <c r="G165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8_11</v>
      </c>
      <c r="H165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8_13</v>
      </c>
      <c r="I165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9_14</v>
      </c>
      <c r="J165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10_13</v>
      </c>
      <c r="K165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10_11</v>
      </c>
      <c r="L165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9_10</v>
      </c>
    </row>
    <row r="166" spans="1:12" x14ac:dyDescent="0.25">
      <c r="A166" s="8" t="s">
        <v>722</v>
      </c>
      <c r="B166" s="8">
        <v>273.90960693359375</v>
      </c>
      <c r="C166" s="8">
        <v>295.24995994567871</v>
      </c>
      <c r="D166" s="8" t="s">
        <v>814</v>
      </c>
      <c r="E166" s="1">
        <v>9</v>
      </c>
      <c r="F166" s="1">
        <v>14</v>
      </c>
      <c r="G166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8_13</v>
      </c>
      <c r="H166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8_15</v>
      </c>
      <c r="I166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9_16</v>
      </c>
      <c r="J166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10_15</v>
      </c>
      <c r="K166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10_13</v>
      </c>
      <c r="L166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9_12</v>
      </c>
    </row>
    <row r="167" spans="1:12" x14ac:dyDescent="0.25">
      <c r="A167" s="8" t="s">
        <v>724</v>
      </c>
      <c r="B167" s="8">
        <v>315.04590606689453</v>
      </c>
      <c r="C167" s="8">
        <v>295.24995994567871</v>
      </c>
      <c r="D167" s="8" t="s">
        <v>816</v>
      </c>
      <c r="E167" s="1">
        <v>9</v>
      </c>
      <c r="F167" s="1">
        <v>16</v>
      </c>
      <c r="G167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8_15</v>
      </c>
      <c r="H167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8_17</v>
      </c>
      <c r="I167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9_18</v>
      </c>
      <c r="J167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10_17</v>
      </c>
      <c r="K167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10_15</v>
      </c>
      <c r="L167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9_14</v>
      </c>
    </row>
    <row r="168" spans="1:12" x14ac:dyDescent="0.25">
      <c r="A168" s="8" t="s">
        <v>726</v>
      </c>
      <c r="B168" s="8">
        <v>356.18220520019531</v>
      </c>
      <c r="C168" s="8">
        <v>295.24995994567871</v>
      </c>
      <c r="D168" s="8" t="s">
        <v>818</v>
      </c>
      <c r="E168" s="1">
        <v>9</v>
      </c>
      <c r="F168" s="1">
        <v>18</v>
      </c>
      <c r="G168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8_17</v>
      </c>
      <c r="H168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8_19</v>
      </c>
      <c r="I168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9_20</v>
      </c>
      <c r="J168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10_19</v>
      </c>
      <c r="K168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10_17</v>
      </c>
      <c r="L168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9_16</v>
      </c>
    </row>
    <row r="169" spans="1:12" x14ac:dyDescent="0.25">
      <c r="A169" s="8" t="s">
        <v>728</v>
      </c>
      <c r="B169" s="8">
        <v>397.31850433349609</v>
      </c>
      <c r="C169" s="8">
        <v>295.24995994567871</v>
      </c>
      <c r="D169" s="8" t="s">
        <v>820</v>
      </c>
      <c r="E169" s="1">
        <v>9</v>
      </c>
      <c r="F169" s="1">
        <v>20</v>
      </c>
      <c r="G169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8_19</v>
      </c>
      <c r="H169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8_21</v>
      </c>
      <c r="I169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9_22</v>
      </c>
      <c r="J169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10_21</v>
      </c>
      <c r="K169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10_19</v>
      </c>
      <c r="L169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9_18</v>
      </c>
    </row>
    <row r="170" spans="1:12" x14ac:dyDescent="0.25">
      <c r="A170" s="8" t="s">
        <v>730</v>
      </c>
      <c r="B170" s="8">
        <v>438.45480346679688</v>
      </c>
      <c r="C170" s="8">
        <v>295.24995994567871</v>
      </c>
      <c r="D170" s="8" t="s">
        <v>822</v>
      </c>
      <c r="E170" s="1">
        <v>9</v>
      </c>
      <c r="F170" s="1">
        <v>22</v>
      </c>
      <c r="G170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8_21</v>
      </c>
      <c r="H170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8_23</v>
      </c>
      <c r="I170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9_24</v>
      </c>
      <c r="J170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10_23</v>
      </c>
      <c r="K170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10_21</v>
      </c>
      <c r="L170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9_20</v>
      </c>
    </row>
    <row r="171" spans="1:12" x14ac:dyDescent="0.25">
      <c r="A171" s="8" t="s">
        <v>732</v>
      </c>
      <c r="B171" s="8">
        <v>479.59110260009766</v>
      </c>
      <c r="C171" s="8">
        <v>295.24995994567871</v>
      </c>
      <c r="D171" s="8" t="s">
        <v>824</v>
      </c>
      <c r="E171" s="1">
        <v>9</v>
      </c>
      <c r="F171" s="1">
        <v>24</v>
      </c>
      <c r="G171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8_23</v>
      </c>
      <c r="H171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8_25</v>
      </c>
      <c r="I171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9_26</v>
      </c>
      <c r="J171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10_25</v>
      </c>
      <c r="K171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10_23</v>
      </c>
      <c r="L171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9_22</v>
      </c>
    </row>
    <row r="172" spans="1:12" x14ac:dyDescent="0.25">
      <c r="A172" s="8" t="s">
        <v>734</v>
      </c>
      <c r="B172" s="8">
        <v>520.72740173339844</v>
      </c>
      <c r="C172" s="8">
        <v>295.24995994567871</v>
      </c>
      <c r="D172" s="8" t="s">
        <v>826</v>
      </c>
      <c r="E172" s="1">
        <v>9</v>
      </c>
      <c r="F172" s="1">
        <v>26</v>
      </c>
      <c r="G172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8_25</v>
      </c>
      <c r="H172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8_27</v>
      </c>
      <c r="I172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9_28</v>
      </c>
      <c r="J172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10_27</v>
      </c>
      <c r="K172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10_25</v>
      </c>
      <c r="L172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9_24</v>
      </c>
    </row>
    <row r="173" spans="1:12" x14ac:dyDescent="0.25">
      <c r="A173" s="8" t="s">
        <v>736</v>
      </c>
      <c r="B173" s="8">
        <v>561.86370086669922</v>
      </c>
      <c r="C173" s="8">
        <v>295.24995994567871</v>
      </c>
      <c r="D173" s="8" t="s">
        <v>828</v>
      </c>
      <c r="E173" s="1">
        <v>9</v>
      </c>
      <c r="F173" s="1">
        <v>28</v>
      </c>
      <c r="G173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8_27</v>
      </c>
      <c r="H173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8_29</v>
      </c>
      <c r="I173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9_30</v>
      </c>
      <c r="J173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10_29</v>
      </c>
      <c r="K173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10_27</v>
      </c>
      <c r="L173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9_26</v>
      </c>
    </row>
    <row r="174" spans="1:12" x14ac:dyDescent="0.25">
      <c r="A174" s="8" t="s">
        <v>738</v>
      </c>
      <c r="B174" s="8">
        <v>603</v>
      </c>
      <c r="C174" s="8">
        <v>295.24995994567871</v>
      </c>
      <c r="D174" s="8" t="s">
        <v>830</v>
      </c>
      <c r="E174" s="1">
        <v>9</v>
      </c>
      <c r="F174" s="1">
        <v>30</v>
      </c>
      <c r="G174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8_29</v>
      </c>
      <c r="H174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8_31</v>
      </c>
      <c r="I174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9_32</v>
      </c>
      <c r="J174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10_31</v>
      </c>
      <c r="K174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10_29</v>
      </c>
      <c r="L174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9_28</v>
      </c>
    </row>
    <row r="175" spans="1:12" x14ac:dyDescent="0.25">
      <c r="A175" s="8" t="s">
        <v>740</v>
      </c>
      <c r="B175" s="8">
        <v>644.13629913330078</v>
      </c>
      <c r="C175" s="8">
        <v>295.24995994567871</v>
      </c>
      <c r="D175" s="8" t="s">
        <v>832</v>
      </c>
      <c r="E175" s="1">
        <v>9</v>
      </c>
      <c r="F175" s="1">
        <v>32</v>
      </c>
      <c r="G175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8_31</v>
      </c>
      <c r="H175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8_33</v>
      </c>
      <c r="I175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9_34</v>
      </c>
      <c r="J175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10_33</v>
      </c>
      <c r="K175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10_31</v>
      </c>
      <c r="L175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9_30</v>
      </c>
    </row>
    <row r="176" spans="1:12" x14ac:dyDescent="0.25">
      <c r="A176" s="8" t="s">
        <v>742</v>
      </c>
      <c r="B176" s="8">
        <v>685.27259826660156</v>
      </c>
      <c r="C176" s="8">
        <v>295.24995994567871</v>
      </c>
      <c r="D176" s="8" t="s">
        <v>834</v>
      </c>
      <c r="E176" s="1">
        <v>9</v>
      </c>
      <c r="F176" s="1">
        <v>34</v>
      </c>
      <c r="G176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8_33</v>
      </c>
      <c r="H176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8_35</v>
      </c>
      <c r="I176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9_36</v>
      </c>
      <c r="J176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10_35</v>
      </c>
      <c r="K176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10_33</v>
      </c>
      <c r="L176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9_32</v>
      </c>
    </row>
    <row r="177" spans="1:12" x14ac:dyDescent="0.25">
      <c r="A177" s="8" t="s">
        <v>744</v>
      </c>
      <c r="B177" s="8">
        <v>726.40889739990234</v>
      </c>
      <c r="C177" s="8">
        <v>295.24995994567871</v>
      </c>
      <c r="D177" s="8" t="s">
        <v>836</v>
      </c>
      <c r="E177" s="1">
        <v>9</v>
      </c>
      <c r="F177" s="1">
        <v>36</v>
      </c>
      <c r="G177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8_35</v>
      </c>
      <c r="H177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8_37</v>
      </c>
      <c r="I177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9_38</v>
      </c>
      <c r="J177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10_37</v>
      </c>
      <c r="K177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10_35</v>
      </c>
      <c r="L177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9_34</v>
      </c>
    </row>
    <row r="178" spans="1:12" x14ac:dyDescent="0.25">
      <c r="A178" s="8" t="s">
        <v>746</v>
      </c>
      <c r="B178" s="8">
        <v>767.54519653320313</v>
      </c>
      <c r="C178" s="8">
        <v>295.24995994567871</v>
      </c>
      <c r="D178" s="8" t="s">
        <v>838</v>
      </c>
      <c r="E178" s="1">
        <v>9</v>
      </c>
      <c r="F178" s="1">
        <v>38</v>
      </c>
      <c r="G178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8_37</v>
      </c>
      <c r="H178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8_39</v>
      </c>
      <c r="I178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9_40</v>
      </c>
      <c r="J178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10_39</v>
      </c>
      <c r="K178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10_37</v>
      </c>
      <c r="L178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9_36</v>
      </c>
    </row>
    <row r="179" spans="1:12" x14ac:dyDescent="0.25">
      <c r="A179" s="8" t="s">
        <v>747</v>
      </c>
      <c r="B179" s="8">
        <v>808.68149566650391</v>
      </c>
      <c r="C179" s="8">
        <v>295.24995994567871</v>
      </c>
      <c r="D179" s="8" t="s">
        <v>840</v>
      </c>
      <c r="E179" s="1">
        <v>9</v>
      </c>
      <c r="F179" s="1">
        <v>40</v>
      </c>
      <c r="G179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8_39</v>
      </c>
      <c r="H179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8_41</v>
      </c>
      <c r="I179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9_42</v>
      </c>
      <c r="J179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10_41</v>
      </c>
      <c r="K179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10_39</v>
      </c>
      <c r="L179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9_38</v>
      </c>
    </row>
    <row r="180" spans="1:12" x14ac:dyDescent="0.25">
      <c r="A180" s="8" t="s">
        <v>748</v>
      </c>
      <c r="B180" s="8">
        <v>849.81779479980469</v>
      </c>
      <c r="C180" s="8">
        <v>295.24995994567871</v>
      </c>
      <c r="D180" s="8" t="s">
        <v>842</v>
      </c>
      <c r="E180" s="1">
        <v>9</v>
      </c>
      <c r="F180" s="1">
        <v>42</v>
      </c>
      <c r="G180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8_41</v>
      </c>
      <c r="H180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8_43</v>
      </c>
      <c r="I180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9_44</v>
      </c>
      <c r="J180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10_43</v>
      </c>
      <c r="K180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10_41</v>
      </c>
      <c r="L180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9_40</v>
      </c>
    </row>
    <row r="181" spans="1:12" x14ac:dyDescent="0.25">
      <c r="A181" s="8" t="s">
        <v>749</v>
      </c>
      <c r="B181" s="8">
        <v>890.95409393310547</v>
      </c>
      <c r="C181" s="8">
        <v>295.24995994567871</v>
      </c>
      <c r="D181" s="8" t="s">
        <v>844</v>
      </c>
      <c r="E181" s="1">
        <v>9</v>
      </c>
      <c r="F181" s="1">
        <v>44</v>
      </c>
      <c r="G181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8_43</v>
      </c>
      <c r="H181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8_45</v>
      </c>
      <c r="I181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9_46</v>
      </c>
      <c r="J181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10_45</v>
      </c>
      <c r="K181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10_43</v>
      </c>
      <c r="L181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9_42</v>
      </c>
    </row>
    <row r="182" spans="1:12" x14ac:dyDescent="0.25">
      <c r="A182" s="8" t="s">
        <v>750</v>
      </c>
      <c r="B182" s="8">
        <v>932.09039306640625</v>
      </c>
      <c r="C182" s="8">
        <v>295.24995994567871</v>
      </c>
      <c r="D182" s="8" t="s">
        <v>846</v>
      </c>
      <c r="E182" s="1">
        <v>9</v>
      </c>
      <c r="F182" s="1">
        <v>46</v>
      </c>
      <c r="G182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8_45</v>
      </c>
      <c r="H182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8_47</v>
      </c>
      <c r="I182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9_48</v>
      </c>
      <c r="J182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10_47</v>
      </c>
      <c r="K182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10_45</v>
      </c>
      <c r="L182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9_44</v>
      </c>
    </row>
    <row r="183" spans="1:12" x14ac:dyDescent="0.25">
      <c r="A183" s="8" t="s">
        <v>751</v>
      </c>
      <c r="B183" s="8">
        <v>973.22669219970703</v>
      </c>
      <c r="C183" s="8">
        <v>295.24995994567871</v>
      </c>
      <c r="D183" s="8" t="s">
        <v>848</v>
      </c>
      <c r="E183" s="1">
        <v>9</v>
      </c>
      <c r="F183" s="1">
        <v>48</v>
      </c>
      <c r="G183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8_47</v>
      </c>
      <c r="H183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8_49</v>
      </c>
      <c r="I183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9_50</v>
      </c>
      <c r="J183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10_49</v>
      </c>
      <c r="K183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10_47</v>
      </c>
      <c r="L183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9_46</v>
      </c>
    </row>
    <row r="184" spans="1:12" x14ac:dyDescent="0.25">
      <c r="A184" s="8" t="s">
        <v>752</v>
      </c>
      <c r="B184" s="8">
        <v>1014.3629913330078</v>
      </c>
      <c r="C184" s="8">
        <v>295.24995994567871</v>
      </c>
      <c r="D184" s="8" t="s">
        <v>850</v>
      </c>
      <c r="E184" s="1">
        <v>9</v>
      </c>
      <c r="F184" s="1">
        <v>50</v>
      </c>
      <c r="G184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8_49</v>
      </c>
      <c r="H184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8_51</v>
      </c>
      <c r="I184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9_52</v>
      </c>
      <c r="J184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10_51</v>
      </c>
      <c r="K184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10_49</v>
      </c>
      <c r="L184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9_48</v>
      </c>
    </row>
    <row r="185" spans="1:12" x14ac:dyDescent="0.25">
      <c r="A185" s="8" t="s">
        <v>753</v>
      </c>
      <c r="B185" s="8">
        <v>1055.4992904663086</v>
      </c>
      <c r="C185" s="8">
        <v>295.24995994567871</v>
      </c>
      <c r="D185" s="8" t="s">
        <v>852</v>
      </c>
      <c r="E185" s="1">
        <v>9</v>
      </c>
      <c r="F185" s="1">
        <v>52</v>
      </c>
      <c r="G185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8_51</v>
      </c>
      <c r="H185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8_53</v>
      </c>
      <c r="I185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9_54</v>
      </c>
      <c r="J185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10_53</v>
      </c>
      <c r="K185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10_51</v>
      </c>
      <c r="L185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9_50</v>
      </c>
    </row>
    <row r="186" spans="1:12" x14ac:dyDescent="0.25">
      <c r="A186" s="8" t="s">
        <v>754</v>
      </c>
      <c r="B186" s="8">
        <v>1096.6355895996094</v>
      </c>
      <c r="C186" s="8">
        <v>295.24995994567871</v>
      </c>
      <c r="D186" s="8" t="s">
        <v>854</v>
      </c>
      <c r="E186" s="1">
        <v>9</v>
      </c>
      <c r="F186" s="1">
        <v>54</v>
      </c>
      <c r="G186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8_53</v>
      </c>
      <c r="H186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8_55</v>
      </c>
      <c r="I186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9_56</v>
      </c>
      <c r="J186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10_55</v>
      </c>
      <c r="K186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10_53</v>
      </c>
      <c r="L186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9_52</v>
      </c>
    </row>
    <row r="187" spans="1:12" x14ac:dyDescent="0.25">
      <c r="A187" s="8" t="s">
        <v>755</v>
      </c>
      <c r="B187" s="8">
        <v>1137.7718887329102</v>
      </c>
      <c r="C187" s="8">
        <v>295.24995994567871</v>
      </c>
      <c r="D187" s="8" t="s">
        <v>856</v>
      </c>
      <c r="E187" s="1">
        <v>9</v>
      </c>
      <c r="F187" s="1">
        <v>56</v>
      </c>
      <c r="G187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8_55</v>
      </c>
      <c r="H187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/>
      </c>
      <c r="I187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/>
      </c>
      <c r="J187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/>
      </c>
      <c r="K187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10_55</v>
      </c>
      <c r="L187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9_54</v>
      </c>
    </row>
    <row r="188" spans="1:12" x14ac:dyDescent="0.25">
      <c r="A188" s="8" t="s">
        <v>756</v>
      </c>
      <c r="B188" s="8">
        <v>47.659961700439453</v>
      </c>
      <c r="C188" s="8">
        <v>330.87502002716064</v>
      </c>
      <c r="D188" s="8" t="s">
        <v>490</v>
      </c>
      <c r="E188" s="1">
        <v>10</v>
      </c>
      <c r="F188" s="1">
        <v>3</v>
      </c>
      <c r="G188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9_2</v>
      </c>
      <c r="H188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9_4</v>
      </c>
      <c r="I188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10_5</v>
      </c>
      <c r="J188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11_4</v>
      </c>
      <c r="K188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/>
      </c>
      <c r="L188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/>
      </c>
    </row>
    <row r="189" spans="1:12" x14ac:dyDescent="0.25">
      <c r="A189" s="8" t="s">
        <v>758</v>
      </c>
      <c r="B189" s="8">
        <v>88.796260833740234</v>
      </c>
      <c r="C189" s="8">
        <v>330.87502002716064</v>
      </c>
      <c r="D189" s="8" t="s">
        <v>491</v>
      </c>
      <c r="E189" s="1">
        <v>10</v>
      </c>
      <c r="F189" s="1">
        <v>5</v>
      </c>
      <c r="G189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9_4</v>
      </c>
      <c r="H189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9_6</v>
      </c>
      <c r="I189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10_7</v>
      </c>
      <c r="J189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11_6</v>
      </c>
      <c r="K189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11_4</v>
      </c>
      <c r="L189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10_3</v>
      </c>
    </row>
    <row r="190" spans="1:12" x14ac:dyDescent="0.25">
      <c r="A190" s="8" t="s">
        <v>760</v>
      </c>
      <c r="B190" s="8">
        <v>129.93255996704102</v>
      </c>
      <c r="C190" s="8">
        <v>330.87502002716064</v>
      </c>
      <c r="D190" s="8" t="s">
        <v>492</v>
      </c>
      <c r="E190" s="1">
        <v>10</v>
      </c>
      <c r="F190" s="1">
        <v>7</v>
      </c>
      <c r="G190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9_6</v>
      </c>
      <c r="H190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9_8</v>
      </c>
      <c r="I190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10_9</v>
      </c>
      <c r="J190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11_8</v>
      </c>
      <c r="K190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11_6</v>
      </c>
      <c r="L190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10_5</v>
      </c>
    </row>
    <row r="191" spans="1:12" x14ac:dyDescent="0.25">
      <c r="A191" s="8" t="s">
        <v>762</v>
      </c>
      <c r="B191" s="8">
        <v>171.0688591003418</v>
      </c>
      <c r="C191" s="8">
        <v>330.87502002716064</v>
      </c>
      <c r="D191" s="8" t="s">
        <v>493</v>
      </c>
      <c r="E191" s="1">
        <v>10</v>
      </c>
      <c r="F191" s="1">
        <v>9</v>
      </c>
      <c r="G191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9_8</v>
      </c>
      <c r="H191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9_10</v>
      </c>
      <c r="I191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10_11</v>
      </c>
      <c r="J191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11_10</v>
      </c>
      <c r="K191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11_8</v>
      </c>
      <c r="L191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10_7</v>
      </c>
    </row>
    <row r="192" spans="1:12" x14ac:dyDescent="0.25">
      <c r="A192" s="8" t="s">
        <v>764</v>
      </c>
      <c r="B192" s="8">
        <v>212.20515823364258</v>
      </c>
      <c r="C192" s="8">
        <v>330.87502002716064</v>
      </c>
      <c r="D192" s="8" t="s">
        <v>864</v>
      </c>
      <c r="E192" s="1">
        <v>10</v>
      </c>
      <c r="F192" s="1">
        <v>11</v>
      </c>
      <c r="G192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9_10</v>
      </c>
      <c r="H192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9_12</v>
      </c>
      <c r="I192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10_13</v>
      </c>
      <c r="J192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11_12</v>
      </c>
      <c r="K192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11_10</v>
      </c>
      <c r="L192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10_9</v>
      </c>
    </row>
    <row r="193" spans="1:12" x14ac:dyDescent="0.25">
      <c r="A193" s="8" t="s">
        <v>766</v>
      </c>
      <c r="B193" s="8">
        <v>253.34145736694336</v>
      </c>
      <c r="C193" s="8">
        <v>330.87502002716064</v>
      </c>
      <c r="D193" s="8" t="s">
        <v>866</v>
      </c>
      <c r="E193" s="1">
        <v>10</v>
      </c>
      <c r="F193" s="1">
        <v>13</v>
      </c>
      <c r="G193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9_12</v>
      </c>
      <c r="H193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9_14</v>
      </c>
      <c r="I193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10_15</v>
      </c>
      <c r="J193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11_14</v>
      </c>
      <c r="K193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11_12</v>
      </c>
      <c r="L193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10_11</v>
      </c>
    </row>
    <row r="194" spans="1:12" x14ac:dyDescent="0.25">
      <c r="A194" s="8" t="s">
        <v>768</v>
      </c>
      <c r="B194" s="8">
        <v>294.47775650024414</v>
      </c>
      <c r="C194" s="8">
        <v>330.87502002716064</v>
      </c>
      <c r="D194" s="8" t="s">
        <v>868</v>
      </c>
      <c r="E194" s="1">
        <v>10</v>
      </c>
      <c r="F194" s="1">
        <v>15</v>
      </c>
      <c r="G194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9_14</v>
      </c>
      <c r="H194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9_16</v>
      </c>
      <c r="I194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10_17</v>
      </c>
      <c r="J194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11_16</v>
      </c>
      <c r="K194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11_14</v>
      </c>
      <c r="L194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10_13</v>
      </c>
    </row>
    <row r="195" spans="1:12" x14ac:dyDescent="0.25">
      <c r="A195" s="8" t="s">
        <v>770</v>
      </c>
      <c r="B195" s="8">
        <v>335.61405563354492</v>
      </c>
      <c r="C195" s="8">
        <v>330.87502002716064</v>
      </c>
      <c r="D195" s="8" t="s">
        <v>870</v>
      </c>
      <c r="E195" s="1">
        <v>10</v>
      </c>
      <c r="F195" s="1">
        <v>17</v>
      </c>
      <c r="G195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9_16</v>
      </c>
      <c r="H195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9_18</v>
      </c>
      <c r="I195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10_19</v>
      </c>
      <c r="J195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11_18</v>
      </c>
      <c r="K195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11_16</v>
      </c>
      <c r="L195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10_15</v>
      </c>
    </row>
    <row r="196" spans="1:12" x14ac:dyDescent="0.25">
      <c r="A196" s="8" t="s">
        <v>772</v>
      </c>
      <c r="B196" s="8">
        <v>376.7503547668457</v>
      </c>
      <c r="C196" s="8">
        <v>330.87502002716064</v>
      </c>
      <c r="D196" s="8" t="s">
        <v>872</v>
      </c>
      <c r="E196" s="1">
        <v>10</v>
      </c>
      <c r="F196" s="1">
        <v>19</v>
      </c>
      <c r="G196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9_18</v>
      </c>
      <c r="H196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9_20</v>
      </c>
      <c r="I196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10_21</v>
      </c>
      <c r="J196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11_20</v>
      </c>
      <c r="K196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11_18</v>
      </c>
      <c r="L196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10_17</v>
      </c>
    </row>
    <row r="197" spans="1:12" x14ac:dyDescent="0.25">
      <c r="A197" s="8" t="s">
        <v>774</v>
      </c>
      <c r="B197" s="8">
        <v>417.88665390014648</v>
      </c>
      <c r="C197" s="8">
        <v>330.87502002716064</v>
      </c>
      <c r="D197" s="8" t="s">
        <v>874</v>
      </c>
      <c r="E197" s="1">
        <v>10</v>
      </c>
      <c r="F197" s="1">
        <v>21</v>
      </c>
      <c r="G197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9_20</v>
      </c>
      <c r="H197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9_22</v>
      </c>
      <c r="I197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10_23</v>
      </c>
      <c r="J197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11_22</v>
      </c>
      <c r="K197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11_20</v>
      </c>
      <c r="L197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10_19</v>
      </c>
    </row>
    <row r="198" spans="1:12" x14ac:dyDescent="0.25">
      <c r="A198" s="8" t="s">
        <v>776</v>
      </c>
      <c r="B198" s="8">
        <v>459.02295303344727</v>
      </c>
      <c r="C198" s="8">
        <v>330.87502002716064</v>
      </c>
      <c r="D198" s="8" t="s">
        <v>876</v>
      </c>
      <c r="E198" s="1">
        <v>10</v>
      </c>
      <c r="F198" s="1">
        <v>23</v>
      </c>
      <c r="G198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9_22</v>
      </c>
      <c r="H198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9_24</v>
      </c>
      <c r="I198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10_25</v>
      </c>
      <c r="J198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11_24</v>
      </c>
      <c r="K198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11_22</v>
      </c>
      <c r="L198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10_21</v>
      </c>
    </row>
    <row r="199" spans="1:12" x14ac:dyDescent="0.25">
      <c r="A199" s="8" t="s">
        <v>778</v>
      </c>
      <c r="B199" s="8">
        <v>500.15925216674805</v>
      </c>
      <c r="C199" s="8">
        <v>330.87502002716064</v>
      </c>
      <c r="D199" s="8" t="s">
        <v>878</v>
      </c>
      <c r="E199" s="1">
        <v>10</v>
      </c>
      <c r="F199" s="1">
        <v>25</v>
      </c>
      <c r="G199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9_24</v>
      </c>
      <c r="H199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9_26</v>
      </c>
      <c r="I199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10_27</v>
      </c>
      <c r="J199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11_26</v>
      </c>
      <c r="K199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11_24</v>
      </c>
      <c r="L199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10_23</v>
      </c>
    </row>
    <row r="200" spans="1:12" x14ac:dyDescent="0.25">
      <c r="A200" s="8" t="s">
        <v>780</v>
      </c>
      <c r="B200" s="8">
        <v>541.29555130004883</v>
      </c>
      <c r="C200" s="8">
        <v>330.87502002716064</v>
      </c>
      <c r="D200" s="8" t="s">
        <v>880</v>
      </c>
      <c r="E200" s="1">
        <v>10</v>
      </c>
      <c r="F200" s="1">
        <v>27</v>
      </c>
      <c r="G200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9_26</v>
      </c>
      <c r="H200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9_28</v>
      </c>
      <c r="I200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10_29</v>
      </c>
      <c r="J200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11_28</v>
      </c>
      <c r="K200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11_26</v>
      </c>
      <c r="L200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10_25</v>
      </c>
    </row>
    <row r="201" spans="1:12" x14ac:dyDescent="0.25">
      <c r="A201" s="8" t="s">
        <v>782</v>
      </c>
      <c r="B201" s="8">
        <v>582.43185043334961</v>
      </c>
      <c r="C201" s="8">
        <v>330.87502002716064</v>
      </c>
      <c r="D201" s="8" t="s">
        <v>882</v>
      </c>
      <c r="E201" s="1">
        <v>10</v>
      </c>
      <c r="F201" s="1">
        <v>29</v>
      </c>
      <c r="G201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9_28</v>
      </c>
      <c r="H201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9_30</v>
      </c>
      <c r="I201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10_31</v>
      </c>
      <c r="J201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11_30</v>
      </c>
      <c r="K201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11_28</v>
      </c>
      <c r="L201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10_27</v>
      </c>
    </row>
    <row r="202" spans="1:12" x14ac:dyDescent="0.25">
      <c r="A202" s="8" t="s">
        <v>784</v>
      </c>
      <c r="B202" s="8">
        <v>623.56814956665039</v>
      </c>
      <c r="C202" s="8">
        <v>330.87502002716064</v>
      </c>
      <c r="D202" s="8" t="s">
        <v>884</v>
      </c>
      <c r="E202" s="1">
        <v>10</v>
      </c>
      <c r="F202" s="1">
        <v>31</v>
      </c>
      <c r="G202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9_30</v>
      </c>
      <c r="H202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9_32</v>
      </c>
      <c r="I202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10_33</v>
      </c>
      <c r="J202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11_32</v>
      </c>
      <c r="K202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11_30</v>
      </c>
      <c r="L202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10_29</v>
      </c>
    </row>
    <row r="203" spans="1:12" x14ac:dyDescent="0.25">
      <c r="A203" s="8" t="s">
        <v>786</v>
      </c>
      <c r="B203" s="8">
        <v>664.70444869995117</v>
      </c>
      <c r="C203" s="8">
        <v>330.87502002716064</v>
      </c>
      <c r="D203" s="8" t="s">
        <v>886</v>
      </c>
      <c r="E203" s="1">
        <v>10</v>
      </c>
      <c r="F203" s="1">
        <v>33</v>
      </c>
      <c r="G203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9_32</v>
      </c>
      <c r="H203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9_34</v>
      </c>
      <c r="I203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10_35</v>
      </c>
      <c r="J203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11_34</v>
      </c>
      <c r="K203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11_32</v>
      </c>
      <c r="L203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10_31</v>
      </c>
    </row>
    <row r="204" spans="1:12" x14ac:dyDescent="0.25">
      <c r="A204" s="8" t="s">
        <v>788</v>
      </c>
      <c r="B204" s="8">
        <v>705.84074783325195</v>
      </c>
      <c r="C204" s="8">
        <v>330.87502002716064</v>
      </c>
      <c r="D204" s="8" t="s">
        <v>888</v>
      </c>
      <c r="E204" s="1">
        <v>10</v>
      </c>
      <c r="F204" s="1">
        <v>35</v>
      </c>
      <c r="G204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9_34</v>
      </c>
      <c r="H204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9_36</v>
      </c>
      <c r="I204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10_37</v>
      </c>
      <c r="J204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11_36</v>
      </c>
      <c r="K204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11_34</v>
      </c>
      <c r="L204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10_33</v>
      </c>
    </row>
    <row r="205" spans="1:12" x14ac:dyDescent="0.25">
      <c r="A205" s="8" t="s">
        <v>790</v>
      </c>
      <c r="B205" s="8">
        <v>746.97704696655273</v>
      </c>
      <c r="C205" s="8">
        <v>330.87502002716064</v>
      </c>
      <c r="D205" s="8" t="s">
        <v>890</v>
      </c>
      <c r="E205" s="1">
        <v>10</v>
      </c>
      <c r="F205" s="1">
        <v>37</v>
      </c>
      <c r="G205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9_36</v>
      </c>
      <c r="H205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9_38</v>
      </c>
      <c r="I205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10_39</v>
      </c>
      <c r="J205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11_38</v>
      </c>
      <c r="K205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11_36</v>
      </c>
      <c r="L205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10_35</v>
      </c>
    </row>
    <row r="206" spans="1:12" x14ac:dyDescent="0.25">
      <c r="A206" s="8" t="s">
        <v>792</v>
      </c>
      <c r="B206" s="8">
        <v>788.11334609985352</v>
      </c>
      <c r="C206" s="8">
        <v>330.87502002716064</v>
      </c>
      <c r="D206" s="8" t="s">
        <v>892</v>
      </c>
      <c r="E206" s="1">
        <v>10</v>
      </c>
      <c r="F206" s="1">
        <v>39</v>
      </c>
      <c r="G206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9_38</v>
      </c>
      <c r="H206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9_40</v>
      </c>
      <c r="I206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10_41</v>
      </c>
      <c r="J206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11_40</v>
      </c>
      <c r="K206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11_38</v>
      </c>
      <c r="L206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10_37</v>
      </c>
    </row>
    <row r="207" spans="1:12" x14ac:dyDescent="0.25">
      <c r="A207" s="8" t="s">
        <v>794</v>
      </c>
      <c r="B207" s="8">
        <v>829.2496452331543</v>
      </c>
      <c r="C207" s="8">
        <v>330.87502002716064</v>
      </c>
      <c r="D207" s="8" t="s">
        <v>894</v>
      </c>
      <c r="E207" s="1">
        <v>10</v>
      </c>
      <c r="F207" s="1">
        <v>41</v>
      </c>
      <c r="G207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9_40</v>
      </c>
      <c r="H207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9_42</v>
      </c>
      <c r="I207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10_43</v>
      </c>
      <c r="J207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11_42</v>
      </c>
      <c r="K207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11_40</v>
      </c>
      <c r="L207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10_39</v>
      </c>
    </row>
    <row r="208" spans="1:12" x14ac:dyDescent="0.25">
      <c r="A208" s="8" t="s">
        <v>796</v>
      </c>
      <c r="B208" s="8">
        <v>870.38594436645508</v>
      </c>
      <c r="C208" s="8">
        <v>330.87502002716064</v>
      </c>
      <c r="D208" s="8" t="s">
        <v>896</v>
      </c>
      <c r="E208" s="1">
        <v>10</v>
      </c>
      <c r="F208" s="1">
        <v>43</v>
      </c>
      <c r="G208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9_42</v>
      </c>
      <c r="H208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9_44</v>
      </c>
      <c r="I208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10_45</v>
      </c>
      <c r="J208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11_44</v>
      </c>
      <c r="K208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11_42</v>
      </c>
      <c r="L208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10_41</v>
      </c>
    </row>
    <row r="209" spans="1:12" x14ac:dyDescent="0.25">
      <c r="A209" s="8" t="s">
        <v>798</v>
      </c>
      <c r="B209" s="8">
        <v>911.52224349975586</v>
      </c>
      <c r="C209" s="8">
        <v>330.87502002716064</v>
      </c>
      <c r="D209" s="8" t="s">
        <v>898</v>
      </c>
      <c r="E209" s="1">
        <v>10</v>
      </c>
      <c r="F209" s="1">
        <v>45</v>
      </c>
      <c r="G209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9_44</v>
      </c>
      <c r="H209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9_46</v>
      </c>
      <c r="I209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10_47</v>
      </c>
      <c r="J209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11_46</v>
      </c>
      <c r="K209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11_44</v>
      </c>
      <c r="L209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10_43</v>
      </c>
    </row>
    <row r="210" spans="1:12" x14ac:dyDescent="0.25">
      <c r="A210" s="8" t="s">
        <v>800</v>
      </c>
      <c r="B210" s="8">
        <v>952.65854263305664</v>
      </c>
      <c r="C210" s="8">
        <v>330.87502002716064</v>
      </c>
      <c r="D210" s="8" t="s">
        <v>900</v>
      </c>
      <c r="E210" s="1">
        <v>10</v>
      </c>
      <c r="F210" s="1">
        <v>47</v>
      </c>
      <c r="G210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9_46</v>
      </c>
      <c r="H210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9_48</v>
      </c>
      <c r="I210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10_49</v>
      </c>
      <c r="J210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11_48</v>
      </c>
      <c r="K210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11_46</v>
      </c>
      <c r="L210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10_45</v>
      </c>
    </row>
    <row r="211" spans="1:12" x14ac:dyDescent="0.25">
      <c r="A211" s="8" t="s">
        <v>802</v>
      </c>
      <c r="B211" s="8">
        <v>993.79484176635742</v>
      </c>
      <c r="C211" s="8">
        <v>330.87502002716064</v>
      </c>
      <c r="D211" s="8" t="s">
        <v>902</v>
      </c>
      <c r="E211" s="1">
        <v>10</v>
      </c>
      <c r="F211" s="1">
        <v>49</v>
      </c>
      <c r="G211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9_48</v>
      </c>
      <c r="H211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9_50</v>
      </c>
      <c r="I211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10_51</v>
      </c>
      <c r="J211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11_50</v>
      </c>
      <c r="K211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11_48</v>
      </c>
      <c r="L211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10_47</v>
      </c>
    </row>
    <row r="212" spans="1:12" x14ac:dyDescent="0.25">
      <c r="A212" s="8" t="s">
        <v>803</v>
      </c>
      <c r="B212" s="8">
        <v>1034.9311408996582</v>
      </c>
      <c r="C212" s="8">
        <v>330.87502002716064</v>
      </c>
      <c r="D212" s="8" t="s">
        <v>904</v>
      </c>
      <c r="E212" s="1">
        <v>10</v>
      </c>
      <c r="F212" s="1">
        <v>51</v>
      </c>
      <c r="G212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9_50</v>
      </c>
      <c r="H212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9_52</v>
      </c>
      <c r="I212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10_53</v>
      </c>
      <c r="J212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11_52</v>
      </c>
      <c r="K212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11_50</v>
      </c>
      <c r="L212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10_49</v>
      </c>
    </row>
    <row r="213" spans="1:12" x14ac:dyDescent="0.25">
      <c r="A213" s="8" t="s">
        <v>804</v>
      </c>
      <c r="B213" s="8">
        <v>1076.067440032959</v>
      </c>
      <c r="C213" s="8">
        <v>330.87502002716064</v>
      </c>
      <c r="D213" s="8" t="s">
        <v>906</v>
      </c>
      <c r="E213" s="1">
        <v>10</v>
      </c>
      <c r="F213" s="1">
        <v>53</v>
      </c>
      <c r="G213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9_52</v>
      </c>
      <c r="H213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9_54</v>
      </c>
      <c r="I213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10_55</v>
      </c>
      <c r="J213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11_54</v>
      </c>
      <c r="K213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11_52</v>
      </c>
      <c r="L213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10_51</v>
      </c>
    </row>
    <row r="214" spans="1:12" x14ac:dyDescent="0.25">
      <c r="A214" s="8" t="s">
        <v>805</v>
      </c>
      <c r="B214" s="8">
        <v>1117.2037391662598</v>
      </c>
      <c r="C214" s="8">
        <v>330.87502002716064</v>
      </c>
      <c r="D214" s="8" t="s">
        <v>908</v>
      </c>
      <c r="E214" s="1">
        <v>10</v>
      </c>
      <c r="F214" s="1">
        <v>55</v>
      </c>
      <c r="G214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9_54</v>
      </c>
      <c r="H214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9_56</v>
      </c>
      <c r="I214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/>
      </c>
      <c r="J214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/>
      </c>
      <c r="K214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11_54</v>
      </c>
      <c r="L214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10_53</v>
      </c>
    </row>
    <row r="215" spans="1:12" x14ac:dyDescent="0.25">
      <c r="A215" s="8" t="s">
        <v>806</v>
      </c>
      <c r="B215" s="8">
        <v>68.228111267089844</v>
      </c>
      <c r="C215" s="8">
        <v>366.50008010864258</v>
      </c>
      <c r="D215" s="8" t="s">
        <v>499</v>
      </c>
      <c r="E215" s="1">
        <v>11</v>
      </c>
      <c r="F215" s="1">
        <v>4</v>
      </c>
      <c r="G215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10_3</v>
      </c>
      <c r="H215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10_5</v>
      </c>
      <c r="I215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11_6</v>
      </c>
      <c r="J215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12_5</v>
      </c>
      <c r="K215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/>
      </c>
      <c r="L215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/>
      </c>
    </row>
    <row r="216" spans="1:12" x14ac:dyDescent="0.25">
      <c r="A216" s="8" t="s">
        <v>807</v>
      </c>
      <c r="B216" s="8">
        <v>109.36441040039063</v>
      </c>
      <c r="C216" s="8">
        <v>366.50008010864258</v>
      </c>
      <c r="D216" s="8" t="s">
        <v>494</v>
      </c>
      <c r="E216" s="1">
        <v>11</v>
      </c>
      <c r="F216" s="1">
        <v>6</v>
      </c>
      <c r="G216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10_5</v>
      </c>
      <c r="H216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10_7</v>
      </c>
      <c r="I216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11_8</v>
      </c>
      <c r="J216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12_7</v>
      </c>
      <c r="K216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12_5</v>
      </c>
      <c r="L216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11_4</v>
      </c>
    </row>
    <row r="217" spans="1:12" x14ac:dyDescent="0.25">
      <c r="A217" s="8" t="s">
        <v>808</v>
      </c>
      <c r="B217" s="8">
        <v>150.50070953369141</v>
      </c>
      <c r="C217" s="8">
        <v>366.50008010864258</v>
      </c>
      <c r="D217" s="8" t="s">
        <v>495</v>
      </c>
      <c r="E217" s="1">
        <v>11</v>
      </c>
      <c r="F217" s="1">
        <v>8</v>
      </c>
      <c r="G217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10_7</v>
      </c>
      <c r="H217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10_9</v>
      </c>
      <c r="I217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11_10</v>
      </c>
      <c r="J217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12_9</v>
      </c>
      <c r="K217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12_7</v>
      </c>
      <c r="L217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11_6</v>
      </c>
    </row>
    <row r="218" spans="1:12" x14ac:dyDescent="0.25">
      <c r="A218" s="8" t="s">
        <v>809</v>
      </c>
      <c r="B218" s="8">
        <v>191.63700866699219</v>
      </c>
      <c r="C218" s="8">
        <v>366.50008010864258</v>
      </c>
      <c r="D218" s="8" t="s">
        <v>496</v>
      </c>
      <c r="E218" s="1">
        <v>11</v>
      </c>
      <c r="F218" s="1">
        <v>10</v>
      </c>
      <c r="G218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10_9</v>
      </c>
      <c r="H218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10_11</v>
      </c>
      <c r="I218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11_12</v>
      </c>
      <c r="J218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12_11</v>
      </c>
      <c r="K218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12_9</v>
      </c>
      <c r="L218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11_8</v>
      </c>
    </row>
    <row r="219" spans="1:12" x14ac:dyDescent="0.25">
      <c r="A219" s="8" t="s">
        <v>810</v>
      </c>
      <c r="B219" s="8">
        <v>232.77330780029297</v>
      </c>
      <c r="C219" s="8">
        <v>366.50008010864258</v>
      </c>
      <c r="D219" s="8" t="s">
        <v>914</v>
      </c>
      <c r="E219" s="1">
        <v>11</v>
      </c>
      <c r="F219" s="1">
        <v>12</v>
      </c>
      <c r="G219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10_11</v>
      </c>
      <c r="H219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10_13</v>
      </c>
      <c r="I219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11_14</v>
      </c>
      <c r="J219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12_13</v>
      </c>
      <c r="K219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12_11</v>
      </c>
      <c r="L219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11_10</v>
      </c>
    </row>
    <row r="220" spans="1:12" x14ac:dyDescent="0.25">
      <c r="A220" s="8" t="s">
        <v>811</v>
      </c>
      <c r="B220" s="8">
        <v>273.90960693359375</v>
      </c>
      <c r="C220" s="8">
        <v>366.50008010864258</v>
      </c>
      <c r="D220" s="8" t="s">
        <v>916</v>
      </c>
      <c r="E220" s="1">
        <v>11</v>
      </c>
      <c r="F220" s="1">
        <v>14</v>
      </c>
      <c r="G220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10_13</v>
      </c>
      <c r="H220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10_15</v>
      </c>
      <c r="I220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11_16</v>
      </c>
      <c r="J220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12_15</v>
      </c>
      <c r="K220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12_13</v>
      </c>
      <c r="L220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11_12</v>
      </c>
    </row>
    <row r="221" spans="1:12" x14ac:dyDescent="0.25">
      <c r="A221" s="8" t="s">
        <v>813</v>
      </c>
      <c r="B221" s="8">
        <v>315.04590606689453</v>
      </c>
      <c r="C221" s="8">
        <v>366.50008010864258</v>
      </c>
      <c r="D221" s="8" t="s">
        <v>918</v>
      </c>
      <c r="E221" s="1">
        <v>11</v>
      </c>
      <c r="F221" s="1">
        <v>16</v>
      </c>
      <c r="G221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10_15</v>
      </c>
      <c r="H221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10_17</v>
      </c>
      <c r="I221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11_18</v>
      </c>
      <c r="J221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12_17</v>
      </c>
      <c r="K221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12_15</v>
      </c>
      <c r="L221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11_14</v>
      </c>
    </row>
    <row r="222" spans="1:12" x14ac:dyDescent="0.25">
      <c r="A222" s="8" t="s">
        <v>815</v>
      </c>
      <c r="B222" s="8">
        <v>356.18220520019531</v>
      </c>
      <c r="C222" s="8">
        <v>366.50008010864258</v>
      </c>
      <c r="D222" s="8" t="s">
        <v>920</v>
      </c>
      <c r="E222" s="1">
        <v>11</v>
      </c>
      <c r="F222" s="1">
        <v>18</v>
      </c>
      <c r="G222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10_17</v>
      </c>
      <c r="H222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10_19</v>
      </c>
      <c r="I222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11_20</v>
      </c>
      <c r="J222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12_19</v>
      </c>
      <c r="K222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12_17</v>
      </c>
      <c r="L222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11_16</v>
      </c>
    </row>
    <row r="223" spans="1:12" x14ac:dyDescent="0.25">
      <c r="A223" s="8" t="s">
        <v>817</v>
      </c>
      <c r="B223" s="8">
        <v>397.31850433349609</v>
      </c>
      <c r="C223" s="8">
        <v>366.50008010864258</v>
      </c>
      <c r="D223" s="8" t="s">
        <v>922</v>
      </c>
      <c r="E223" s="1">
        <v>11</v>
      </c>
      <c r="F223" s="1">
        <v>20</v>
      </c>
      <c r="G223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10_19</v>
      </c>
      <c r="H223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10_21</v>
      </c>
      <c r="I223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11_22</v>
      </c>
      <c r="J223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12_21</v>
      </c>
      <c r="K223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12_19</v>
      </c>
      <c r="L223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11_18</v>
      </c>
    </row>
    <row r="224" spans="1:12" x14ac:dyDescent="0.25">
      <c r="A224" s="8" t="s">
        <v>819</v>
      </c>
      <c r="B224" s="8">
        <v>438.45480346679688</v>
      </c>
      <c r="C224" s="8">
        <v>366.50008010864258</v>
      </c>
      <c r="D224" s="8" t="s">
        <v>924</v>
      </c>
      <c r="E224" s="1">
        <v>11</v>
      </c>
      <c r="F224" s="1">
        <v>22</v>
      </c>
      <c r="G224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10_21</v>
      </c>
      <c r="H224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10_23</v>
      </c>
      <c r="I224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11_24</v>
      </c>
      <c r="J224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12_23</v>
      </c>
      <c r="K224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12_21</v>
      </c>
      <c r="L224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11_20</v>
      </c>
    </row>
    <row r="225" spans="1:12" x14ac:dyDescent="0.25">
      <c r="A225" s="8" t="s">
        <v>821</v>
      </c>
      <c r="B225" s="8">
        <v>479.59110260009766</v>
      </c>
      <c r="C225" s="8">
        <v>366.50008010864258</v>
      </c>
      <c r="D225" s="8" t="s">
        <v>926</v>
      </c>
      <c r="E225" s="1">
        <v>11</v>
      </c>
      <c r="F225" s="1">
        <v>24</v>
      </c>
      <c r="G225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10_23</v>
      </c>
      <c r="H225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10_25</v>
      </c>
      <c r="I225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11_26</v>
      </c>
      <c r="J225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12_25</v>
      </c>
      <c r="K225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12_23</v>
      </c>
      <c r="L225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11_22</v>
      </c>
    </row>
    <row r="226" spans="1:12" x14ac:dyDescent="0.25">
      <c r="A226" s="8" t="s">
        <v>823</v>
      </c>
      <c r="B226" s="8">
        <v>520.72740173339844</v>
      </c>
      <c r="C226" s="8">
        <v>366.50008010864258</v>
      </c>
      <c r="D226" s="8" t="s">
        <v>928</v>
      </c>
      <c r="E226" s="1">
        <v>11</v>
      </c>
      <c r="F226" s="1">
        <v>26</v>
      </c>
      <c r="G226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10_25</v>
      </c>
      <c r="H226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10_27</v>
      </c>
      <c r="I226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11_28</v>
      </c>
      <c r="J226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12_27</v>
      </c>
      <c r="K226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12_25</v>
      </c>
      <c r="L226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11_24</v>
      </c>
    </row>
    <row r="227" spans="1:12" x14ac:dyDescent="0.25">
      <c r="A227" s="8" t="s">
        <v>825</v>
      </c>
      <c r="B227" s="8">
        <v>561.86370086669922</v>
      </c>
      <c r="C227" s="8">
        <v>366.50008010864258</v>
      </c>
      <c r="D227" s="8" t="s">
        <v>930</v>
      </c>
      <c r="E227" s="1">
        <v>11</v>
      </c>
      <c r="F227" s="1">
        <v>28</v>
      </c>
      <c r="G227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10_27</v>
      </c>
      <c r="H227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10_29</v>
      </c>
      <c r="I227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11_30</v>
      </c>
      <c r="J227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12_29</v>
      </c>
      <c r="K227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12_27</v>
      </c>
      <c r="L227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11_26</v>
      </c>
    </row>
    <row r="228" spans="1:12" x14ac:dyDescent="0.25">
      <c r="A228" s="8" t="s">
        <v>827</v>
      </c>
      <c r="B228" s="8">
        <v>603</v>
      </c>
      <c r="C228" s="8">
        <v>366.50008010864258</v>
      </c>
      <c r="D228" s="8" t="s">
        <v>932</v>
      </c>
      <c r="E228" s="1">
        <v>11</v>
      </c>
      <c r="F228" s="1">
        <v>30</v>
      </c>
      <c r="G228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10_29</v>
      </c>
      <c r="H228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10_31</v>
      </c>
      <c r="I228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11_32</v>
      </c>
      <c r="J228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12_31</v>
      </c>
      <c r="K228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12_29</v>
      </c>
      <c r="L228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11_28</v>
      </c>
    </row>
    <row r="229" spans="1:12" x14ac:dyDescent="0.25">
      <c r="A229" s="8" t="s">
        <v>829</v>
      </c>
      <c r="B229" s="8">
        <v>644.13629913330078</v>
      </c>
      <c r="C229" s="8">
        <v>366.50008010864258</v>
      </c>
      <c r="D229" s="8" t="s">
        <v>934</v>
      </c>
      <c r="E229" s="1">
        <v>11</v>
      </c>
      <c r="F229" s="1">
        <v>32</v>
      </c>
      <c r="G229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10_31</v>
      </c>
      <c r="H229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10_33</v>
      </c>
      <c r="I229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11_34</v>
      </c>
      <c r="J229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12_33</v>
      </c>
      <c r="K229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12_31</v>
      </c>
      <c r="L229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11_30</v>
      </c>
    </row>
    <row r="230" spans="1:12" x14ac:dyDescent="0.25">
      <c r="A230" s="8" t="s">
        <v>831</v>
      </c>
      <c r="B230" s="8">
        <v>685.27259826660156</v>
      </c>
      <c r="C230" s="8">
        <v>366.50008010864258</v>
      </c>
      <c r="D230" s="8" t="s">
        <v>936</v>
      </c>
      <c r="E230" s="1">
        <v>11</v>
      </c>
      <c r="F230" s="1">
        <v>34</v>
      </c>
      <c r="G230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10_33</v>
      </c>
      <c r="H230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10_35</v>
      </c>
      <c r="I230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11_36</v>
      </c>
      <c r="J230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12_35</v>
      </c>
      <c r="K230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12_33</v>
      </c>
      <c r="L230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11_32</v>
      </c>
    </row>
    <row r="231" spans="1:12" x14ac:dyDescent="0.25">
      <c r="A231" s="8" t="s">
        <v>833</v>
      </c>
      <c r="B231" s="8">
        <v>726.40889739990234</v>
      </c>
      <c r="C231" s="8">
        <v>366.50008010864258</v>
      </c>
      <c r="D231" s="8" t="s">
        <v>938</v>
      </c>
      <c r="E231" s="1">
        <v>11</v>
      </c>
      <c r="F231" s="1">
        <v>36</v>
      </c>
      <c r="G231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10_35</v>
      </c>
      <c r="H231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10_37</v>
      </c>
      <c r="I231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11_38</v>
      </c>
      <c r="J231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12_37</v>
      </c>
      <c r="K231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12_35</v>
      </c>
      <c r="L231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11_34</v>
      </c>
    </row>
    <row r="232" spans="1:12" x14ac:dyDescent="0.25">
      <c r="A232" s="8" t="s">
        <v>835</v>
      </c>
      <c r="B232" s="8">
        <v>767.54519653320313</v>
      </c>
      <c r="C232" s="8">
        <v>366.50008010864258</v>
      </c>
      <c r="D232" s="8" t="s">
        <v>940</v>
      </c>
      <c r="E232" s="1">
        <v>11</v>
      </c>
      <c r="F232" s="1">
        <v>38</v>
      </c>
      <c r="G232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10_37</v>
      </c>
      <c r="H232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10_39</v>
      </c>
      <c r="I232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11_40</v>
      </c>
      <c r="J232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12_39</v>
      </c>
      <c r="K232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12_37</v>
      </c>
      <c r="L232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11_36</v>
      </c>
    </row>
    <row r="233" spans="1:12" x14ac:dyDescent="0.25">
      <c r="A233" s="8" t="s">
        <v>837</v>
      </c>
      <c r="B233" s="8">
        <v>808.68149566650391</v>
      </c>
      <c r="C233" s="8">
        <v>366.50008010864258</v>
      </c>
      <c r="D233" s="8" t="s">
        <v>942</v>
      </c>
      <c r="E233" s="1">
        <v>11</v>
      </c>
      <c r="F233" s="1">
        <v>40</v>
      </c>
      <c r="G233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10_39</v>
      </c>
      <c r="H233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10_41</v>
      </c>
      <c r="I233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11_42</v>
      </c>
      <c r="J233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12_41</v>
      </c>
      <c r="K233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12_39</v>
      </c>
      <c r="L233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11_38</v>
      </c>
    </row>
    <row r="234" spans="1:12" x14ac:dyDescent="0.25">
      <c r="A234" s="8" t="s">
        <v>839</v>
      </c>
      <c r="B234" s="8">
        <v>849.81779479980469</v>
      </c>
      <c r="C234" s="8">
        <v>366.50008010864258</v>
      </c>
      <c r="D234" s="8" t="s">
        <v>944</v>
      </c>
      <c r="E234" s="1">
        <v>11</v>
      </c>
      <c r="F234" s="1">
        <v>42</v>
      </c>
      <c r="G234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10_41</v>
      </c>
      <c r="H234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10_43</v>
      </c>
      <c r="I234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11_44</v>
      </c>
      <c r="J234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12_43</v>
      </c>
      <c r="K234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12_41</v>
      </c>
      <c r="L234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11_40</v>
      </c>
    </row>
    <row r="235" spans="1:12" x14ac:dyDescent="0.25">
      <c r="A235" s="8" t="s">
        <v>841</v>
      </c>
      <c r="B235" s="8">
        <v>890.95409393310547</v>
      </c>
      <c r="C235" s="8">
        <v>366.50008010864258</v>
      </c>
      <c r="D235" s="8" t="s">
        <v>946</v>
      </c>
      <c r="E235" s="1">
        <v>11</v>
      </c>
      <c r="F235" s="1">
        <v>44</v>
      </c>
      <c r="G235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10_43</v>
      </c>
      <c r="H235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10_45</v>
      </c>
      <c r="I235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11_46</v>
      </c>
      <c r="J235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12_45</v>
      </c>
      <c r="K235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12_43</v>
      </c>
      <c r="L235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11_42</v>
      </c>
    </row>
    <row r="236" spans="1:12" x14ac:dyDescent="0.25">
      <c r="A236" s="8" t="s">
        <v>843</v>
      </c>
      <c r="B236" s="8">
        <v>932.09039306640625</v>
      </c>
      <c r="C236" s="8">
        <v>366.50008010864258</v>
      </c>
      <c r="D236" s="8" t="s">
        <v>948</v>
      </c>
      <c r="E236" s="1">
        <v>11</v>
      </c>
      <c r="F236" s="1">
        <v>46</v>
      </c>
      <c r="G236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10_45</v>
      </c>
      <c r="H236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10_47</v>
      </c>
      <c r="I236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11_48</v>
      </c>
      <c r="J236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12_47</v>
      </c>
      <c r="K236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12_45</v>
      </c>
      <c r="L236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11_44</v>
      </c>
    </row>
    <row r="237" spans="1:12" x14ac:dyDescent="0.25">
      <c r="A237" s="8" t="s">
        <v>845</v>
      </c>
      <c r="B237" s="8">
        <v>973.22669219970703</v>
      </c>
      <c r="C237" s="8">
        <v>366.50008010864258</v>
      </c>
      <c r="D237" s="8" t="s">
        <v>950</v>
      </c>
      <c r="E237" s="1">
        <v>11</v>
      </c>
      <c r="F237" s="1">
        <v>48</v>
      </c>
      <c r="G237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10_47</v>
      </c>
      <c r="H237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10_49</v>
      </c>
      <c r="I237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11_50</v>
      </c>
      <c r="J237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12_49</v>
      </c>
      <c r="K237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12_47</v>
      </c>
      <c r="L237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11_46</v>
      </c>
    </row>
    <row r="238" spans="1:12" x14ac:dyDescent="0.25">
      <c r="A238" s="8" t="s">
        <v>847</v>
      </c>
      <c r="B238" s="8">
        <v>1014.3629913330078</v>
      </c>
      <c r="C238" s="8">
        <v>366.50008010864258</v>
      </c>
      <c r="D238" s="8" t="s">
        <v>952</v>
      </c>
      <c r="E238" s="1">
        <v>11</v>
      </c>
      <c r="F238" s="1">
        <v>50</v>
      </c>
      <c r="G238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10_49</v>
      </c>
      <c r="H238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10_51</v>
      </c>
      <c r="I238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11_52</v>
      </c>
      <c r="J238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12_51</v>
      </c>
      <c r="K238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12_49</v>
      </c>
      <c r="L238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11_48</v>
      </c>
    </row>
    <row r="239" spans="1:12" x14ac:dyDescent="0.25">
      <c r="A239" s="8" t="s">
        <v>849</v>
      </c>
      <c r="B239" s="8">
        <v>1055.4992904663086</v>
      </c>
      <c r="C239" s="8">
        <v>366.50008010864258</v>
      </c>
      <c r="D239" s="8" t="s">
        <v>954</v>
      </c>
      <c r="E239" s="1">
        <v>11</v>
      </c>
      <c r="F239" s="1">
        <v>52</v>
      </c>
      <c r="G239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10_51</v>
      </c>
      <c r="H239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10_53</v>
      </c>
      <c r="I239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11_54</v>
      </c>
      <c r="J239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12_53</v>
      </c>
      <c r="K239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12_51</v>
      </c>
      <c r="L239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11_50</v>
      </c>
    </row>
    <row r="240" spans="1:12" x14ac:dyDescent="0.25">
      <c r="A240" s="8" t="s">
        <v>851</v>
      </c>
      <c r="B240" s="8">
        <v>1096.6355895996094</v>
      </c>
      <c r="C240" s="8">
        <v>366.50008010864258</v>
      </c>
      <c r="D240" s="8" t="s">
        <v>956</v>
      </c>
      <c r="E240" s="1">
        <v>11</v>
      </c>
      <c r="F240" s="1">
        <v>54</v>
      </c>
      <c r="G240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10_53</v>
      </c>
      <c r="H240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10_55</v>
      </c>
      <c r="I240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/>
      </c>
      <c r="J240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/>
      </c>
      <c r="K240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12_53</v>
      </c>
      <c r="L240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11_52</v>
      </c>
    </row>
    <row r="241" spans="1:12" x14ac:dyDescent="0.25">
      <c r="A241" s="8" t="s">
        <v>853</v>
      </c>
      <c r="B241" s="8">
        <v>88.796260833740234</v>
      </c>
      <c r="C241" s="8">
        <v>402.12514019012451</v>
      </c>
      <c r="D241" s="8" t="s">
        <v>500</v>
      </c>
      <c r="E241" s="1">
        <v>12</v>
      </c>
      <c r="F241" s="1">
        <v>5</v>
      </c>
      <c r="G241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11_4</v>
      </c>
      <c r="H241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11_6</v>
      </c>
      <c r="I241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12_7</v>
      </c>
      <c r="J241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13_6</v>
      </c>
      <c r="K241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/>
      </c>
      <c r="L241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/>
      </c>
    </row>
    <row r="242" spans="1:12" x14ac:dyDescent="0.25">
      <c r="A242" s="8" t="s">
        <v>855</v>
      </c>
      <c r="B242" s="8">
        <v>129.93255996704102</v>
      </c>
      <c r="C242" s="8">
        <v>402.12514019012451</v>
      </c>
      <c r="D242" s="8" t="s">
        <v>497</v>
      </c>
      <c r="E242" s="1">
        <v>12</v>
      </c>
      <c r="F242" s="1">
        <v>7</v>
      </c>
      <c r="G242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11_6</v>
      </c>
      <c r="H242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11_8</v>
      </c>
      <c r="I242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12_9</v>
      </c>
      <c r="J242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13_8</v>
      </c>
      <c r="K242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13_6</v>
      </c>
      <c r="L242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12_5</v>
      </c>
    </row>
    <row r="243" spans="1:12" x14ac:dyDescent="0.25">
      <c r="A243" s="8" t="s">
        <v>857</v>
      </c>
      <c r="B243" s="8">
        <v>171.0688591003418</v>
      </c>
      <c r="C243" s="8">
        <v>402.12514019012451</v>
      </c>
      <c r="D243" s="8" t="s">
        <v>498</v>
      </c>
      <c r="E243" s="1">
        <v>12</v>
      </c>
      <c r="F243" s="1">
        <v>9</v>
      </c>
      <c r="G243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11_8</v>
      </c>
      <c r="H243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11_10</v>
      </c>
      <c r="I243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12_11</v>
      </c>
      <c r="J243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13_10</v>
      </c>
      <c r="K243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13_8</v>
      </c>
      <c r="L243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12_7</v>
      </c>
    </row>
    <row r="244" spans="1:12" x14ac:dyDescent="0.25">
      <c r="A244" s="8" t="s">
        <v>858</v>
      </c>
      <c r="B244" s="8">
        <v>212.20515823364258</v>
      </c>
      <c r="C244" s="8">
        <v>402.12514019012451</v>
      </c>
      <c r="D244" s="8" t="s">
        <v>1027</v>
      </c>
      <c r="E244" s="1">
        <v>12</v>
      </c>
      <c r="F244" s="1">
        <v>11</v>
      </c>
      <c r="G244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11_10</v>
      </c>
      <c r="H244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11_12</v>
      </c>
      <c r="I244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12_13</v>
      </c>
      <c r="J244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13_12</v>
      </c>
      <c r="K244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13_10</v>
      </c>
      <c r="L244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12_9</v>
      </c>
    </row>
    <row r="245" spans="1:12" x14ac:dyDescent="0.25">
      <c r="A245" s="8" t="s">
        <v>859</v>
      </c>
      <c r="B245" s="8">
        <v>253.34145736694336</v>
      </c>
      <c r="C245" s="8">
        <v>402.12514019012451</v>
      </c>
      <c r="D245" s="8" t="s">
        <v>1028</v>
      </c>
      <c r="E245" s="1">
        <v>12</v>
      </c>
      <c r="F245" s="1">
        <v>13</v>
      </c>
      <c r="G245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11_12</v>
      </c>
      <c r="H245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11_14</v>
      </c>
      <c r="I245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12_15</v>
      </c>
      <c r="J245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13_14</v>
      </c>
      <c r="K245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13_12</v>
      </c>
      <c r="L245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12_11</v>
      </c>
    </row>
    <row r="246" spans="1:12" x14ac:dyDescent="0.25">
      <c r="A246" s="8" t="s">
        <v>860</v>
      </c>
      <c r="B246" s="8">
        <v>294.47775650024414</v>
      </c>
      <c r="C246" s="8">
        <v>402.12514019012451</v>
      </c>
      <c r="D246" s="8" t="s">
        <v>960</v>
      </c>
      <c r="E246" s="1">
        <v>12</v>
      </c>
      <c r="F246" s="1">
        <v>15</v>
      </c>
      <c r="G246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11_14</v>
      </c>
      <c r="H246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11_16</v>
      </c>
      <c r="I246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12_17</v>
      </c>
      <c r="J246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13_16</v>
      </c>
      <c r="K246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13_14</v>
      </c>
      <c r="L246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12_13</v>
      </c>
    </row>
    <row r="247" spans="1:12" x14ac:dyDescent="0.25">
      <c r="A247" s="8" t="s">
        <v>861</v>
      </c>
      <c r="B247" s="8">
        <v>335.61405563354492</v>
      </c>
      <c r="C247" s="8">
        <v>402.12514019012451</v>
      </c>
      <c r="D247" s="8" t="s">
        <v>962</v>
      </c>
      <c r="E247" s="1">
        <v>12</v>
      </c>
      <c r="F247" s="1">
        <v>17</v>
      </c>
      <c r="G247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11_16</v>
      </c>
      <c r="H247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11_18</v>
      </c>
      <c r="I247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12_19</v>
      </c>
      <c r="J247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13_18</v>
      </c>
      <c r="K247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13_16</v>
      </c>
      <c r="L247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12_15</v>
      </c>
    </row>
    <row r="248" spans="1:12" x14ac:dyDescent="0.25">
      <c r="A248" s="8" t="s">
        <v>862</v>
      </c>
      <c r="B248" s="8">
        <v>376.7503547668457</v>
      </c>
      <c r="C248" s="8">
        <v>402.12514019012451</v>
      </c>
      <c r="D248" s="8" t="s">
        <v>964</v>
      </c>
      <c r="E248" s="1">
        <v>12</v>
      </c>
      <c r="F248" s="1">
        <v>19</v>
      </c>
      <c r="G248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11_18</v>
      </c>
      <c r="H248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11_20</v>
      </c>
      <c r="I248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12_21</v>
      </c>
      <c r="J248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13_20</v>
      </c>
      <c r="K248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13_18</v>
      </c>
      <c r="L248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12_17</v>
      </c>
    </row>
    <row r="249" spans="1:12" x14ac:dyDescent="0.25">
      <c r="A249" s="8" t="s">
        <v>863</v>
      </c>
      <c r="B249" s="8">
        <v>417.88665390014648</v>
      </c>
      <c r="C249" s="8">
        <v>402.12514019012451</v>
      </c>
      <c r="D249" s="8" t="s">
        <v>966</v>
      </c>
      <c r="E249" s="1">
        <v>12</v>
      </c>
      <c r="F249" s="1">
        <v>21</v>
      </c>
      <c r="G249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11_20</v>
      </c>
      <c r="H249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11_22</v>
      </c>
      <c r="I249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12_23</v>
      </c>
      <c r="J249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13_22</v>
      </c>
      <c r="K249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13_20</v>
      </c>
      <c r="L249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12_19</v>
      </c>
    </row>
    <row r="250" spans="1:12" x14ac:dyDescent="0.25">
      <c r="A250" s="8" t="s">
        <v>865</v>
      </c>
      <c r="B250" s="8">
        <v>459.02295303344727</v>
      </c>
      <c r="C250" s="8">
        <v>402.12514019012451</v>
      </c>
      <c r="D250" s="8" t="s">
        <v>968</v>
      </c>
      <c r="E250" s="1">
        <v>12</v>
      </c>
      <c r="F250" s="1">
        <v>23</v>
      </c>
      <c r="G250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11_22</v>
      </c>
      <c r="H250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11_24</v>
      </c>
      <c r="I250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12_25</v>
      </c>
      <c r="J250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13_24</v>
      </c>
      <c r="K250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13_22</v>
      </c>
      <c r="L250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12_21</v>
      </c>
    </row>
    <row r="251" spans="1:12" x14ac:dyDescent="0.25">
      <c r="A251" s="8" t="s">
        <v>867</v>
      </c>
      <c r="B251" s="8">
        <v>500.15925216674805</v>
      </c>
      <c r="C251" s="8">
        <v>402.12514019012451</v>
      </c>
      <c r="D251" s="8" t="s">
        <v>970</v>
      </c>
      <c r="E251" s="1">
        <v>12</v>
      </c>
      <c r="F251" s="1">
        <v>25</v>
      </c>
      <c r="G251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11_24</v>
      </c>
      <c r="H251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11_26</v>
      </c>
      <c r="I251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12_27</v>
      </c>
      <c r="J251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13_26</v>
      </c>
      <c r="K251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13_24</v>
      </c>
      <c r="L251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12_23</v>
      </c>
    </row>
    <row r="252" spans="1:12" x14ac:dyDescent="0.25">
      <c r="A252" s="8" t="s">
        <v>869</v>
      </c>
      <c r="B252" s="8">
        <v>541.29555130004883</v>
      </c>
      <c r="C252" s="8">
        <v>402.12514019012451</v>
      </c>
      <c r="D252" s="8" t="s">
        <v>972</v>
      </c>
      <c r="E252" s="1">
        <v>12</v>
      </c>
      <c r="F252" s="1">
        <v>27</v>
      </c>
      <c r="G252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11_26</v>
      </c>
      <c r="H252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11_28</v>
      </c>
      <c r="I252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12_29</v>
      </c>
      <c r="J252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13_28</v>
      </c>
      <c r="K252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13_26</v>
      </c>
      <c r="L252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12_25</v>
      </c>
    </row>
    <row r="253" spans="1:12" x14ac:dyDescent="0.25">
      <c r="A253" s="8" t="s">
        <v>871</v>
      </c>
      <c r="B253" s="8">
        <v>582.43185043334961</v>
      </c>
      <c r="C253" s="8">
        <v>402.12514019012451</v>
      </c>
      <c r="D253" s="8" t="s">
        <v>974</v>
      </c>
      <c r="E253" s="1">
        <v>12</v>
      </c>
      <c r="F253" s="1">
        <v>29</v>
      </c>
      <c r="G253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11_28</v>
      </c>
      <c r="H253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11_30</v>
      </c>
      <c r="I253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12_31</v>
      </c>
      <c r="J253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13_30</v>
      </c>
      <c r="K253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13_28</v>
      </c>
      <c r="L253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12_27</v>
      </c>
    </row>
    <row r="254" spans="1:12" x14ac:dyDescent="0.25">
      <c r="A254" s="8" t="s">
        <v>873</v>
      </c>
      <c r="B254" s="8">
        <v>623.56814956665039</v>
      </c>
      <c r="C254" s="8">
        <v>402.12514019012451</v>
      </c>
      <c r="D254" s="8" t="s">
        <v>976</v>
      </c>
      <c r="E254" s="1">
        <v>12</v>
      </c>
      <c r="F254" s="1">
        <v>31</v>
      </c>
      <c r="G254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11_30</v>
      </c>
      <c r="H254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11_32</v>
      </c>
      <c r="I254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12_33</v>
      </c>
      <c r="J254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13_32</v>
      </c>
      <c r="K254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13_30</v>
      </c>
      <c r="L254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12_29</v>
      </c>
    </row>
    <row r="255" spans="1:12" x14ac:dyDescent="0.25">
      <c r="A255" s="8" t="s">
        <v>875</v>
      </c>
      <c r="B255" s="8">
        <v>664.70444869995117</v>
      </c>
      <c r="C255" s="8">
        <v>402.12514019012451</v>
      </c>
      <c r="D255" s="8" t="s">
        <v>978</v>
      </c>
      <c r="E255" s="1">
        <v>12</v>
      </c>
      <c r="F255" s="1">
        <v>33</v>
      </c>
      <c r="G255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11_32</v>
      </c>
      <c r="H255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11_34</v>
      </c>
      <c r="I255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12_35</v>
      </c>
      <c r="J255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13_34</v>
      </c>
      <c r="K255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13_32</v>
      </c>
      <c r="L255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12_31</v>
      </c>
    </row>
    <row r="256" spans="1:12" x14ac:dyDescent="0.25">
      <c r="A256" s="8" t="s">
        <v>877</v>
      </c>
      <c r="B256" s="8">
        <v>705.84074783325195</v>
      </c>
      <c r="C256" s="8">
        <v>402.12514019012451</v>
      </c>
      <c r="D256" s="8" t="s">
        <v>980</v>
      </c>
      <c r="E256" s="1">
        <v>12</v>
      </c>
      <c r="F256" s="1">
        <v>35</v>
      </c>
      <c r="G256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11_34</v>
      </c>
      <c r="H256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11_36</v>
      </c>
      <c r="I256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12_37</v>
      </c>
      <c r="J256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13_36</v>
      </c>
      <c r="K256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13_34</v>
      </c>
      <c r="L256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12_33</v>
      </c>
    </row>
    <row r="257" spans="1:12" x14ac:dyDescent="0.25">
      <c r="A257" s="8" t="s">
        <v>879</v>
      </c>
      <c r="B257" s="8">
        <v>746.97704696655273</v>
      </c>
      <c r="C257" s="8">
        <v>402.12514019012451</v>
      </c>
      <c r="D257" s="8" t="s">
        <v>982</v>
      </c>
      <c r="E257" s="1">
        <v>12</v>
      </c>
      <c r="F257" s="1">
        <v>37</v>
      </c>
      <c r="G257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11_36</v>
      </c>
      <c r="H257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11_38</v>
      </c>
      <c r="I257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12_39</v>
      </c>
      <c r="J257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13_38</v>
      </c>
      <c r="K257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13_36</v>
      </c>
      <c r="L257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12_35</v>
      </c>
    </row>
    <row r="258" spans="1:12" x14ac:dyDescent="0.25">
      <c r="A258" s="8" t="s">
        <v>881</v>
      </c>
      <c r="B258" s="8">
        <v>788.11334609985352</v>
      </c>
      <c r="C258" s="8">
        <v>402.12514019012451</v>
      </c>
      <c r="D258" s="8" t="s">
        <v>984</v>
      </c>
      <c r="E258" s="1">
        <v>12</v>
      </c>
      <c r="F258" s="1">
        <v>39</v>
      </c>
      <c r="G258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11_38</v>
      </c>
      <c r="H258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11_40</v>
      </c>
      <c r="I258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12_41</v>
      </c>
      <c r="J258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13_40</v>
      </c>
      <c r="K258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13_38</v>
      </c>
      <c r="L258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12_37</v>
      </c>
    </row>
    <row r="259" spans="1:12" x14ac:dyDescent="0.25">
      <c r="A259" s="8" t="s">
        <v>883</v>
      </c>
      <c r="B259" s="8">
        <v>829.2496452331543</v>
      </c>
      <c r="C259" s="8">
        <v>402.12514019012451</v>
      </c>
      <c r="D259" s="8" t="s">
        <v>986</v>
      </c>
      <c r="E259" s="1">
        <v>12</v>
      </c>
      <c r="F259" s="1">
        <v>41</v>
      </c>
      <c r="G259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11_40</v>
      </c>
      <c r="H259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11_42</v>
      </c>
      <c r="I259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12_43</v>
      </c>
      <c r="J259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13_42</v>
      </c>
      <c r="K259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13_40</v>
      </c>
      <c r="L259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12_39</v>
      </c>
    </row>
    <row r="260" spans="1:12" x14ac:dyDescent="0.25">
      <c r="A260" s="8" t="s">
        <v>885</v>
      </c>
      <c r="B260" s="8">
        <v>870.38594436645508</v>
      </c>
      <c r="C260" s="8">
        <v>402.12514019012451</v>
      </c>
      <c r="D260" s="8" t="s">
        <v>988</v>
      </c>
      <c r="E260" s="1">
        <v>12</v>
      </c>
      <c r="F260" s="1">
        <v>43</v>
      </c>
      <c r="G260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11_42</v>
      </c>
      <c r="H260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11_44</v>
      </c>
      <c r="I260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12_45</v>
      </c>
      <c r="J260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13_44</v>
      </c>
      <c r="K260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13_42</v>
      </c>
      <c r="L260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12_41</v>
      </c>
    </row>
    <row r="261" spans="1:12" x14ac:dyDescent="0.25">
      <c r="A261" s="8" t="s">
        <v>887</v>
      </c>
      <c r="B261" s="8">
        <v>911.52224349975586</v>
      </c>
      <c r="C261" s="8">
        <v>402.12514019012451</v>
      </c>
      <c r="D261" s="8" t="s">
        <v>990</v>
      </c>
      <c r="E261" s="1">
        <v>12</v>
      </c>
      <c r="F261" s="1">
        <v>45</v>
      </c>
      <c r="G261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11_44</v>
      </c>
      <c r="H261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11_46</v>
      </c>
      <c r="I261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12_47</v>
      </c>
      <c r="J261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13_46</v>
      </c>
      <c r="K261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13_44</v>
      </c>
      <c r="L261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12_43</v>
      </c>
    </row>
    <row r="262" spans="1:12" x14ac:dyDescent="0.25">
      <c r="A262" s="8" t="s">
        <v>889</v>
      </c>
      <c r="B262" s="8">
        <v>952.65854263305664</v>
      </c>
      <c r="C262" s="8">
        <v>402.12514019012451</v>
      </c>
      <c r="D262" s="8" t="s">
        <v>992</v>
      </c>
      <c r="E262" s="1">
        <v>12</v>
      </c>
      <c r="F262" s="1">
        <v>47</v>
      </c>
      <c r="G262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11_46</v>
      </c>
      <c r="H262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11_48</v>
      </c>
      <c r="I262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12_49</v>
      </c>
      <c r="J262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13_48</v>
      </c>
      <c r="K262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13_46</v>
      </c>
      <c r="L262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12_45</v>
      </c>
    </row>
    <row r="263" spans="1:12" x14ac:dyDescent="0.25">
      <c r="A263" s="8" t="s">
        <v>891</v>
      </c>
      <c r="B263" s="8">
        <v>993.79484176635742</v>
      </c>
      <c r="C263" s="8">
        <v>402.12514019012451</v>
      </c>
      <c r="D263" s="8" t="s">
        <v>994</v>
      </c>
      <c r="E263" s="1">
        <v>12</v>
      </c>
      <c r="F263" s="1">
        <v>49</v>
      </c>
      <c r="G263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11_48</v>
      </c>
      <c r="H263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11_50</v>
      </c>
      <c r="I263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12_51</v>
      </c>
      <c r="J263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13_50</v>
      </c>
      <c r="K263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13_48</v>
      </c>
      <c r="L263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12_47</v>
      </c>
    </row>
    <row r="264" spans="1:12" x14ac:dyDescent="0.25">
      <c r="A264" s="8" t="s">
        <v>893</v>
      </c>
      <c r="B264" s="8">
        <v>1034.9311408996582</v>
      </c>
      <c r="C264" s="8">
        <v>402.12514019012451</v>
      </c>
      <c r="D264" s="8" t="s">
        <v>996</v>
      </c>
      <c r="E264" s="1">
        <v>12</v>
      </c>
      <c r="F264" s="1">
        <v>51</v>
      </c>
      <c r="G264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11_50</v>
      </c>
      <c r="H264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11_52</v>
      </c>
      <c r="I264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12_53</v>
      </c>
      <c r="J264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13_52</v>
      </c>
      <c r="K264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13_50</v>
      </c>
      <c r="L264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12_49</v>
      </c>
    </row>
    <row r="265" spans="1:12" x14ac:dyDescent="0.25">
      <c r="A265" s="8" t="s">
        <v>895</v>
      </c>
      <c r="B265" s="8">
        <v>1076.067440032959</v>
      </c>
      <c r="C265" s="8">
        <v>402.12514019012451</v>
      </c>
      <c r="D265" s="8" t="s">
        <v>998</v>
      </c>
      <c r="E265" s="1">
        <v>12</v>
      </c>
      <c r="F265" s="1">
        <v>53</v>
      </c>
      <c r="G265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11_52</v>
      </c>
      <c r="H265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11_54</v>
      </c>
      <c r="I265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/>
      </c>
      <c r="J265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/>
      </c>
      <c r="K265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13_52</v>
      </c>
      <c r="L265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12_51</v>
      </c>
    </row>
    <row r="266" spans="1:12" x14ac:dyDescent="0.25">
      <c r="A266" s="8" t="s">
        <v>897</v>
      </c>
      <c r="B266" s="8">
        <v>109.36441040039063</v>
      </c>
      <c r="C266" s="8">
        <v>437.75020027160645</v>
      </c>
      <c r="D266" s="8" t="s">
        <v>501</v>
      </c>
      <c r="E266" s="1">
        <v>13</v>
      </c>
      <c r="F266" s="1">
        <v>6</v>
      </c>
      <c r="G266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12_5</v>
      </c>
      <c r="H266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12_7</v>
      </c>
      <c r="I266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13_8</v>
      </c>
      <c r="J266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/>
      </c>
      <c r="K266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/>
      </c>
      <c r="L266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/>
      </c>
    </row>
    <row r="267" spans="1:12" x14ac:dyDescent="0.25">
      <c r="A267" s="8" t="s">
        <v>899</v>
      </c>
      <c r="B267" s="8">
        <v>150.50070953369141</v>
      </c>
      <c r="C267" s="8">
        <v>437.75020027160645</v>
      </c>
      <c r="D267" s="8" t="s">
        <v>502</v>
      </c>
      <c r="E267" s="1">
        <v>13</v>
      </c>
      <c r="F267" s="1">
        <v>8</v>
      </c>
      <c r="G267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12_7</v>
      </c>
      <c r="H267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12_9</v>
      </c>
      <c r="I267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13_10</v>
      </c>
      <c r="J267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14_9</v>
      </c>
      <c r="K267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/>
      </c>
      <c r="L267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13_6</v>
      </c>
    </row>
    <row r="268" spans="1:12" x14ac:dyDescent="0.25">
      <c r="A268" s="8" t="s">
        <v>901</v>
      </c>
      <c r="B268" s="8">
        <v>191.63700866699219</v>
      </c>
      <c r="C268" s="8">
        <v>437.75020027160645</v>
      </c>
      <c r="D268" s="8" t="s">
        <v>1029</v>
      </c>
      <c r="E268" s="1">
        <v>13</v>
      </c>
      <c r="F268" s="1">
        <v>10</v>
      </c>
      <c r="G268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12_9</v>
      </c>
      <c r="H268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12_11</v>
      </c>
      <c r="I268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13_12</v>
      </c>
      <c r="J268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14_11</v>
      </c>
      <c r="K268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14_9</v>
      </c>
      <c r="L268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13_8</v>
      </c>
    </row>
    <row r="269" spans="1:12" x14ac:dyDescent="0.25">
      <c r="A269" s="8" t="s">
        <v>903</v>
      </c>
      <c r="B269" s="8">
        <v>232.77330780029297</v>
      </c>
      <c r="C269" s="8">
        <v>437.75020027160645</v>
      </c>
      <c r="D269" s="8" t="s">
        <v>1030</v>
      </c>
      <c r="E269" s="1">
        <v>13</v>
      </c>
      <c r="F269" s="1">
        <v>12</v>
      </c>
      <c r="G269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12_11</v>
      </c>
      <c r="H269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12_13</v>
      </c>
      <c r="I269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13_14</v>
      </c>
      <c r="J269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14_13</v>
      </c>
      <c r="K269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14_11</v>
      </c>
      <c r="L269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13_10</v>
      </c>
    </row>
    <row r="270" spans="1:12" x14ac:dyDescent="0.25">
      <c r="A270" s="8" t="s">
        <v>905</v>
      </c>
      <c r="B270" s="8">
        <v>273.90960693359375</v>
      </c>
      <c r="C270" s="8">
        <v>437.75020027160645</v>
      </c>
      <c r="D270" s="8" t="s">
        <v>1031</v>
      </c>
      <c r="E270" s="1">
        <v>13</v>
      </c>
      <c r="F270" s="1">
        <v>14</v>
      </c>
      <c r="G270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12_13</v>
      </c>
      <c r="H270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12_15</v>
      </c>
      <c r="I270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13_16</v>
      </c>
      <c r="J270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14_15</v>
      </c>
      <c r="K270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14_13</v>
      </c>
      <c r="L270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13_12</v>
      </c>
    </row>
    <row r="271" spans="1:12" x14ac:dyDescent="0.25">
      <c r="A271" s="8" t="s">
        <v>907</v>
      </c>
      <c r="B271" s="8">
        <v>315.04590606689453</v>
      </c>
      <c r="C271" s="8">
        <v>437.75020027160645</v>
      </c>
      <c r="D271" s="8" t="s">
        <v>1032</v>
      </c>
      <c r="E271" s="1">
        <v>13</v>
      </c>
      <c r="F271" s="1">
        <v>16</v>
      </c>
      <c r="G271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12_15</v>
      </c>
      <c r="H271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12_17</v>
      </c>
      <c r="I271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13_18</v>
      </c>
      <c r="J271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14_17</v>
      </c>
      <c r="K271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14_15</v>
      </c>
      <c r="L271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13_14</v>
      </c>
    </row>
    <row r="272" spans="1:12" x14ac:dyDescent="0.25">
      <c r="A272" s="8" t="s">
        <v>909</v>
      </c>
      <c r="B272" s="8">
        <v>356.18220520019531</v>
      </c>
      <c r="C272" s="8">
        <v>437.75020027160645</v>
      </c>
      <c r="D272" s="8" t="s">
        <v>1033</v>
      </c>
      <c r="E272" s="1">
        <v>13</v>
      </c>
      <c r="F272" s="1">
        <v>18</v>
      </c>
      <c r="G272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12_17</v>
      </c>
      <c r="H272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12_19</v>
      </c>
      <c r="I272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13_20</v>
      </c>
      <c r="J272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14_19</v>
      </c>
      <c r="K272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14_17</v>
      </c>
      <c r="L272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13_16</v>
      </c>
    </row>
    <row r="273" spans="1:12" x14ac:dyDescent="0.25">
      <c r="A273" s="8" t="s">
        <v>910</v>
      </c>
      <c r="B273" s="8">
        <v>397.31850433349609</v>
      </c>
      <c r="C273" s="8">
        <v>437.75020027160645</v>
      </c>
      <c r="D273" s="8" t="s">
        <v>1034</v>
      </c>
      <c r="E273" s="1">
        <v>13</v>
      </c>
      <c r="F273" s="1">
        <v>20</v>
      </c>
      <c r="G273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12_19</v>
      </c>
      <c r="H273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12_21</v>
      </c>
      <c r="I273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13_22</v>
      </c>
      <c r="J273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14_21</v>
      </c>
      <c r="K273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14_19</v>
      </c>
      <c r="L273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13_18</v>
      </c>
    </row>
    <row r="274" spans="1:12" x14ac:dyDescent="0.25">
      <c r="A274" s="8" t="s">
        <v>911</v>
      </c>
      <c r="B274" s="8">
        <v>438.45480346679688</v>
      </c>
      <c r="C274" s="8">
        <v>437.75020027160645</v>
      </c>
      <c r="D274" s="8" t="s">
        <v>1000</v>
      </c>
      <c r="E274" s="1">
        <v>13</v>
      </c>
      <c r="F274" s="1">
        <v>22</v>
      </c>
      <c r="G274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12_21</v>
      </c>
      <c r="H274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12_23</v>
      </c>
      <c r="I274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13_24</v>
      </c>
      <c r="J274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14_23</v>
      </c>
      <c r="K274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14_21</v>
      </c>
      <c r="L274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13_20</v>
      </c>
    </row>
    <row r="275" spans="1:12" x14ac:dyDescent="0.25">
      <c r="A275" s="8" t="s">
        <v>912</v>
      </c>
      <c r="B275" s="8">
        <v>479.59110260009766</v>
      </c>
      <c r="C275" s="8">
        <v>437.75020027160645</v>
      </c>
      <c r="D275" s="8" t="s">
        <v>1002</v>
      </c>
      <c r="E275" s="1">
        <v>13</v>
      </c>
      <c r="F275" s="1">
        <v>24</v>
      </c>
      <c r="G275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12_23</v>
      </c>
      <c r="H275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12_25</v>
      </c>
      <c r="I275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13_26</v>
      </c>
      <c r="J275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14_25</v>
      </c>
      <c r="K275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14_23</v>
      </c>
      <c r="L275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13_22</v>
      </c>
    </row>
    <row r="276" spans="1:12" x14ac:dyDescent="0.25">
      <c r="A276" s="8" t="s">
        <v>913</v>
      </c>
      <c r="B276" s="8">
        <v>520.72740173339844</v>
      </c>
      <c r="C276" s="8">
        <v>437.75020027160645</v>
      </c>
      <c r="D276" s="8" t="s">
        <v>1004</v>
      </c>
      <c r="E276" s="1">
        <v>13</v>
      </c>
      <c r="F276" s="1">
        <v>26</v>
      </c>
      <c r="G276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12_25</v>
      </c>
      <c r="H276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12_27</v>
      </c>
      <c r="I276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13_28</v>
      </c>
      <c r="J276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14_27</v>
      </c>
      <c r="K276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14_25</v>
      </c>
      <c r="L276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13_24</v>
      </c>
    </row>
    <row r="277" spans="1:12" x14ac:dyDescent="0.25">
      <c r="A277" s="8" t="s">
        <v>915</v>
      </c>
      <c r="B277" s="8">
        <v>561.86370086669922</v>
      </c>
      <c r="C277" s="8">
        <v>437.75020027160645</v>
      </c>
      <c r="D277" s="8" t="s">
        <v>1006</v>
      </c>
      <c r="E277" s="1">
        <v>13</v>
      </c>
      <c r="F277" s="1">
        <v>28</v>
      </c>
      <c r="G277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12_27</v>
      </c>
      <c r="H277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12_29</v>
      </c>
      <c r="I277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13_30</v>
      </c>
      <c r="J277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14_29</v>
      </c>
      <c r="K277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14_27</v>
      </c>
      <c r="L277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13_26</v>
      </c>
    </row>
    <row r="278" spans="1:12" x14ac:dyDescent="0.25">
      <c r="A278" s="8" t="s">
        <v>917</v>
      </c>
      <c r="B278" s="8">
        <v>603</v>
      </c>
      <c r="C278" s="8">
        <v>437.75020027160645</v>
      </c>
      <c r="D278" s="8" t="s">
        <v>1008</v>
      </c>
      <c r="E278" s="1">
        <v>13</v>
      </c>
      <c r="F278" s="1">
        <v>30</v>
      </c>
      <c r="G278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12_29</v>
      </c>
      <c r="H278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12_31</v>
      </c>
      <c r="I278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13_32</v>
      </c>
      <c r="J278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14_31</v>
      </c>
      <c r="K278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14_29</v>
      </c>
      <c r="L278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13_28</v>
      </c>
    </row>
    <row r="279" spans="1:12" x14ac:dyDescent="0.25">
      <c r="A279" s="8" t="s">
        <v>919</v>
      </c>
      <c r="B279" s="8">
        <v>644.13629913330078</v>
      </c>
      <c r="C279" s="8">
        <v>437.75020027160645</v>
      </c>
      <c r="D279" s="8" t="s">
        <v>1010</v>
      </c>
      <c r="E279" s="1">
        <v>13</v>
      </c>
      <c r="F279" s="1">
        <v>32</v>
      </c>
      <c r="G279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12_31</v>
      </c>
      <c r="H279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12_33</v>
      </c>
      <c r="I279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13_34</v>
      </c>
      <c r="J279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14_33</v>
      </c>
      <c r="K279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14_31</v>
      </c>
      <c r="L279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13_30</v>
      </c>
    </row>
    <row r="280" spans="1:12" x14ac:dyDescent="0.25">
      <c r="A280" s="8" t="s">
        <v>921</v>
      </c>
      <c r="B280" s="8">
        <v>685.27259826660156</v>
      </c>
      <c r="C280" s="8">
        <v>437.75020027160645</v>
      </c>
      <c r="D280" s="8" t="s">
        <v>1012</v>
      </c>
      <c r="E280" s="1">
        <v>13</v>
      </c>
      <c r="F280" s="1">
        <v>34</v>
      </c>
      <c r="G280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12_33</v>
      </c>
      <c r="H280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12_35</v>
      </c>
      <c r="I280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13_36</v>
      </c>
      <c r="J280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14_35</v>
      </c>
      <c r="K280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14_33</v>
      </c>
      <c r="L280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13_32</v>
      </c>
    </row>
    <row r="281" spans="1:12" x14ac:dyDescent="0.25">
      <c r="A281" s="8" t="s">
        <v>923</v>
      </c>
      <c r="B281" s="8">
        <v>726.40889739990234</v>
      </c>
      <c r="C281" s="8">
        <v>437.75020027160645</v>
      </c>
      <c r="D281" s="8" t="s">
        <v>1014</v>
      </c>
      <c r="E281" s="1">
        <v>13</v>
      </c>
      <c r="F281" s="1">
        <v>36</v>
      </c>
      <c r="G281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12_35</v>
      </c>
      <c r="H281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12_37</v>
      </c>
      <c r="I281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13_38</v>
      </c>
      <c r="J281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14_37</v>
      </c>
      <c r="K281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14_35</v>
      </c>
      <c r="L281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13_34</v>
      </c>
    </row>
    <row r="282" spans="1:12" x14ac:dyDescent="0.25">
      <c r="A282" s="8" t="s">
        <v>925</v>
      </c>
      <c r="B282" s="8">
        <v>767.54519653320313</v>
      </c>
      <c r="C282" s="8">
        <v>437.75020027160645</v>
      </c>
      <c r="D282" s="8" t="s">
        <v>1016</v>
      </c>
      <c r="E282" s="1">
        <v>13</v>
      </c>
      <c r="F282" s="1">
        <v>38</v>
      </c>
      <c r="G282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12_37</v>
      </c>
      <c r="H282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12_39</v>
      </c>
      <c r="I282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13_40</v>
      </c>
      <c r="J282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14_39</v>
      </c>
      <c r="K282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14_37</v>
      </c>
      <c r="L282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13_36</v>
      </c>
    </row>
    <row r="283" spans="1:12" x14ac:dyDescent="0.25">
      <c r="A283" s="8" t="s">
        <v>927</v>
      </c>
      <c r="B283" s="8">
        <v>808.68149566650391</v>
      </c>
      <c r="C283" s="8">
        <v>437.75020027160645</v>
      </c>
      <c r="D283" s="8" t="s">
        <v>1018</v>
      </c>
      <c r="E283" s="1">
        <v>13</v>
      </c>
      <c r="F283" s="1">
        <v>40</v>
      </c>
      <c r="G283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12_39</v>
      </c>
      <c r="H283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12_41</v>
      </c>
      <c r="I283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13_42</v>
      </c>
      <c r="J283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14_41</v>
      </c>
      <c r="K283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14_39</v>
      </c>
      <c r="L283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13_38</v>
      </c>
    </row>
    <row r="284" spans="1:12" x14ac:dyDescent="0.25">
      <c r="A284" s="8" t="s">
        <v>929</v>
      </c>
      <c r="B284" s="8">
        <v>849.81779479980469</v>
      </c>
      <c r="C284" s="8">
        <v>437.75020027160645</v>
      </c>
      <c r="D284" s="8" t="s">
        <v>1020</v>
      </c>
      <c r="E284" s="1">
        <v>13</v>
      </c>
      <c r="F284" s="1">
        <v>42</v>
      </c>
      <c r="G284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12_41</v>
      </c>
      <c r="H284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12_43</v>
      </c>
      <c r="I284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13_44</v>
      </c>
      <c r="J284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14_43</v>
      </c>
      <c r="K284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14_41</v>
      </c>
      <c r="L284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13_40</v>
      </c>
    </row>
    <row r="285" spans="1:12" x14ac:dyDescent="0.25">
      <c r="A285" s="8" t="s">
        <v>931</v>
      </c>
      <c r="B285" s="8">
        <v>890.95409393310547</v>
      </c>
      <c r="C285" s="8">
        <v>437.75020027160645</v>
      </c>
      <c r="D285" s="8" t="s">
        <v>1022</v>
      </c>
      <c r="E285" s="1">
        <v>13</v>
      </c>
      <c r="F285" s="1">
        <v>44</v>
      </c>
      <c r="G285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12_43</v>
      </c>
      <c r="H285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12_45</v>
      </c>
      <c r="I285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13_46</v>
      </c>
      <c r="J285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14_45</v>
      </c>
      <c r="K285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14_43</v>
      </c>
      <c r="L285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13_42</v>
      </c>
    </row>
    <row r="286" spans="1:12" x14ac:dyDescent="0.25">
      <c r="A286" s="8" t="s">
        <v>933</v>
      </c>
      <c r="B286" s="8">
        <v>932.09039306640625</v>
      </c>
      <c r="C286" s="8">
        <v>437.75020027160645</v>
      </c>
      <c r="D286" s="8" t="s">
        <v>1024</v>
      </c>
      <c r="E286" s="1">
        <v>13</v>
      </c>
      <c r="F286" s="1">
        <v>46</v>
      </c>
      <c r="G286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12_45</v>
      </c>
      <c r="H286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12_47</v>
      </c>
      <c r="I286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13_48</v>
      </c>
      <c r="J286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14_47</v>
      </c>
      <c r="K286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14_45</v>
      </c>
      <c r="L286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13_44</v>
      </c>
    </row>
    <row r="287" spans="1:12" x14ac:dyDescent="0.25">
      <c r="A287" s="8" t="s">
        <v>935</v>
      </c>
      <c r="B287" s="8">
        <v>973.22669219970703</v>
      </c>
      <c r="C287" s="8">
        <v>437.75020027160645</v>
      </c>
      <c r="D287" s="8" t="s">
        <v>1035</v>
      </c>
      <c r="E287" s="1">
        <v>13</v>
      </c>
      <c r="F287" s="1">
        <v>48</v>
      </c>
      <c r="G287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12_47</v>
      </c>
      <c r="H287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12_49</v>
      </c>
      <c r="I287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13_50</v>
      </c>
      <c r="J287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14_49</v>
      </c>
      <c r="K287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14_47</v>
      </c>
      <c r="L287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13_46</v>
      </c>
    </row>
    <row r="288" spans="1:12" x14ac:dyDescent="0.25">
      <c r="A288" s="8" t="s">
        <v>937</v>
      </c>
      <c r="B288" s="8">
        <v>1014.3629913330078</v>
      </c>
      <c r="C288" s="8">
        <v>437.75020027160645</v>
      </c>
      <c r="D288" s="8" t="s">
        <v>1036</v>
      </c>
      <c r="E288" s="1">
        <v>13</v>
      </c>
      <c r="F288" s="1">
        <v>50</v>
      </c>
      <c r="G288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12_49</v>
      </c>
      <c r="H288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12_51</v>
      </c>
      <c r="I288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13_52</v>
      </c>
      <c r="J288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/>
      </c>
      <c r="K288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14_49</v>
      </c>
      <c r="L288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13_48</v>
      </c>
    </row>
    <row r="289" spans="1:12" x14ac:dyDescent="0.25">
      <c r="A289" s="8" t="s">
        <v>939</v>
      </c>
      <c r="B289" s="8">
        <v>1055.4992904663086</v>
      </c>
      <c r="C289" s="8">
        <v>437.75020027160645</v>
      </c>
      <c r="D289" s="8" t="s">
        <v>1037</v>
      </c>
      <c r="E289" s="1">
        <v>13</v>
      </c>
      <c r="F289" s="1">
        <v>52</v>
      </c>
      <c r="G289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12_51</v>
      </c>
      <c r="H289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12_53</v>
      </c>
      <c r="I289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/>
      </c>
      <c r="J289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/>
      </c>
      <c r="K289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/>
      </c>
      <c r="L289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13_50</v>
      </c>
    </row>
    <row r="290" spans="1:12" x14ac:dyDescent="0.25">
      <c r="A290" s="8" t="s">
        <v>941</v>
      </c>
      <c r="B290" s="8">
        <v>171.0688591003418</v>
      </c>
      <c r="C290" s="8">
        <v>473.37526035308838</v>
      </c>
      <c r="D290" s="8" t="s">
        <v>503</v>
      </c>
      <c r="E290" s="1">
        <v>14</v>
      </c>
      <c r="F290" s="1">
        <v>9</v>
      </c>
      <c r="G290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13_8</v>
      </c>
      <c r="H290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13_10</v>
      </c>
      <c r="I290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14_11</v>
      </c>
      <c r="J290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/>
      </c>
      <c r="K290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/>
      </c>
      <c r="L290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/>
      </c>
    </row>
    <row r="291" spans="1:12" x14ac:dyDescent="0.25">
      <c r="A291" s="8" t="s">
        <v>943</v>
      </c>
      <c r="B291" s="8">
        <v>212.20515823364258</v>
      </c>
      <c r="C291" s="8">
        <v>473.37526035308838</v>
      </c>
      <c r="D291" s="8" t="s">
        <v>1038</v>
      </c>
      <c r="E291" s="1">
        <v>14</v>
      </c>
      <c r="F291" s="1">
        <v>11</v>
      </c>
      <c r="G291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13_10</v>
      </c>
      <c r="H291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13_12</v>
      </c>
      <c r="I291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14_13</v>
      </c>
      <c r="J291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15_12</v>
      </c>
      <c r="K291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/>
      </c>
      <c r="L291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14_9</v>
      </c>
    </row>
    <row r="292" spans="1:12" x14ac:dyDescent="0.25">
      <c r="A292" s="8" t="s">
        <v>945</v>
      </c>
      <c r="B292" s="8">
        <v>253.34145736694336</v>
      </c>
      <c r="C292" s="8">
        <v>473.37526035308838</v>
      </c>
      <c r="D292" s="8" t="s">
        <v>1039</v>
      </c>
      <c r="E292" s="1">
        <v>14</v>
      </c>
      <c r="F292" s="1">
        <v>13</v>
      </c>
      <c r="G292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13_12</v>
      </c>
      <c r="H292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13_14</v>
      </c>
      <c r="I292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14_15</v>
      </c>
      <c r="J292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15_14</v>
      </c>
      <c r="K292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15_12</v>
      </c>
      <c r="L292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14_11</v>
      </c>
    </row>
    <row r="293" spans="1:12" x14ac:dyDescent="0.25">
      <c r="A293" s="8" t="s">
        <v>947</v>
      </c>
      <c r="B293" s="8">
        <v>294.47775650024414</v>
      </c>
      <c r="C293" s="8">
        <v>473.37526035308838</v>
      </c>
      <c r="D293" s="8" t="s">
        <v>1040</v>
      </c>
      <c r="E293" s="1">
        <v>14</v>
      </c>
      <c r="F293" s="1">
        <v>15</v>
      </c>
      <c r="G293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13_14</v>
      </c>
      <c r="H293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13_16</v>
      </c>
      <c r="I293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14_17</v>
      </c>
      <c r="J293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15_16</v>
      </c>
      <c r="K293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15_14</v>
      </c>
      <c r="L293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14_13</v>
      </c>
    </row>
    <row r="294" spans="1:12" x14ac:dyDescent="0.25">
      <c r="A294" s="8" t="s">
        <v>949</v>
      </c>
      <c r="B294" s="8">
        <v>335.61405563354492</v>
      </c>
      <c r="C294" s="8">
        <v>473.37526035308838</v>
      </c>
      <c r="D294" s="8" t="s">
        <v>1041</v>
      </c>
      <c r="E294" s="1">
        <v>14</v>
      </c>
      <c r="F294" s="1">
        <v>17</v>
      </c>
      <c r="G294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13_16</v>
      </c>
      <c r="H294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13_18</v>
      </c>
      <c r="I294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14_19</v>
      </c>
      <c r="J294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15_18</v>
      </c>
      <c r="K294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15_16</v>
      </c>
      <c r="L294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14_15</v>
      </c>
    </row>
    <row r="295" spans="1:12" x14ac:dyDescent="0.25">
      <c r="A295" s="8" t="s">
        <v>951</v>
      </c>
      <c r="B295" s="8">
        <v>376.7503547668457</v>
      </c>
      <c r="C295" s="8">
        <v>473.37526035308838</v>
      </c>
      <c r="D295" s="8" t="s">
        <v>1042</v>
      </c>
      <c r="E295" s="1">
        <v>14</v>
      </c>
      <c r="F295" s="1">
        <v>19</v>
      </c>
      <c r="G295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13_18</v>
      </c>
      <c r="H295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13_20</v>
      </c>
      <c r="I295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14_21</v>
      </c>
      <c r="J295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15_20</v>
      </c>
      <c r="K295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15_18</v>
      </c>
      <c r="L295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14_17</v>
      </c>
    </row>
    <row r="296" spans="1:12" x14ac:dyDescent="0.25">
      <c r="A296" s="8" t="s">
        <v>953</v>
      </c>
      <c r="B296" s="8">
        <v>417.88665390014648</v>
      </c>
      <c r="C296" s="8">
        <v>473.37526035308838</v>
      </c>
      <c r="D296" s="8" t="s">
        <v>1043</v>
      </c>
      <c r="E296" s="1">
        <v>14</v>
      </c>
      <c r="F296" s="1">
        <v>21</v>
      </c>
      <c r="G296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13_20</v>
      </c>
      <c r="H296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13_22</v>
      </c>
      <c r="I296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14_23</v>
      </c>
      <c r="J296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15_22</v>
      </c>
      <c r="K296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15_20</v>
      </c>
      <c r="L296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14_19</v>
      </c>
    </row>
    <row r="297" spans="1:12" x14ac:dyDescent="0.25">
      <c r="A297" s="8" t="s">
        <v>955</v>
      </c>
      <c r="B297" s="8">
        <v>459.02295303344727</v>
      </c>
      <c r="C297" s="8">
        <v>473.37526035308838</v>
      </c>
      <c r="D297" s="8" t="s">
        <v>1044</v>
      </c>
      <c r="E297" s="1">
        <v>14</v>
      </c>
      <c r="F297" s="1">
        <v>23</v>
      </c>
      <c r="G297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13_22</v>
      </c>
      <c r="H297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13_24</v>
      </c>
      <c r="I297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14_25</v>
      </c>
      <c r="J297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15_24</v>
      </c>
      <c r="K297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15_22</v>
      </c>
      <c r="L297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14_21</v>
      </c>
    </row>
    <row r="298" spans="1:12" x14ac:dyDescent="0.25">
      <c r="A298" s="8" t="s">
        <v>957</v>
      </c>
      <c r="B298" s="8">
        <v>500.15925216674805</v>
      </c>
      <c r="C298" s="8">
        <v>473.37526035308838</v>
      </c>
      <c r="D298" s="8" t="s">
        <v>1045</v>
      </c>
      <c r="E298" s="1">
        <v>14</v>
      </c>
      <c r="F298" s="1">
        <v>25</v>
      </c>
      <c r="G298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13_24</v>
      </c>
      <c r="H298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13_26</v>
      </c>
      <c r="I298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14_27</v>
      </c>
      <c r="J298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15_26</v>
      </c>
      <c r="K298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15_24</v>
      </c>
      <c r="L298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14_23</v>
      </c>
    </row>
    <row r="299" spans="1:12" x14ac:dyDescent="0.25">
      <c r="A299" s="8" t="s">
        <v>958</v>
      </c>
      <c r="B299" s="8">
        <v>541.29555130004883</v>
      </c>
      <c r="C299" s="8">
        <v>473.37526035308838</v>
      </c>
      <c r="D299" s="8" t="s">
        <v>1046</v>
      </c>
      <c r="E299" s="1">
        <v>14</v>
      </c>
      <c r="F299" s="1">
        <v>27</v>
      </c>
      <c r="G299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13_26</v>
      </c>
      <c r="H299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13_28</v>
      </c>
      <c r="I299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14_29</v>
      </c>
      <c r="J299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15_28</v>
      </c>
      <c r="K299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15_26</v>
      </c>
      <c r="L299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14_25</v>
      </c>
    </row>
    <row r="300" spans="1:12" x14ac:dyDescent="0.25">
      <c r="A300" s="8" t="s">
        <v>959</v>
      </c>
      <c r="B300" s="8">
        <v>582.43185043334961</v>
      </c>
      <c r="C300" s="8">
        <v>473.37526035308838</v>
      </c>
      <c r="D300" s="8" t="s">
        <v>1047</v>
      </c>
      <c r="E300" s="1">
        <v>14</v>
      </c>
      <c r="F300" s="1">
        <v>29</v>
      </c>
      <c r="G300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13_28</v>
      </c>
      <c r="H300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13_30</v>
      </c>
      <c r="I300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14_31</v>
      </c>
      <c r="J300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15_30</v>
      </c>
      <c r="K300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15_28</v>
      </c>
      <c r="L300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14_27</v>
      </c>
    </row>
    <row r="301" spans="1:12" x14ac:dyDescent="0.25">
      <c r="A301" s="8" t="s">
        <v>961</v>
      </c>
      <c r="B301" s="8">
        <v>623.56814956665039</v>
      </c>
      <c r="C301" s="8">
        <v>473.37526035308838</v>
      </c>
      <c r="D301" s="8" t="s">
        <v>1048</v>
      </c>
      <c r="E301" s="1">
        <v>14</v>
      </c>
      <c r="F301" s="1">
        <v>31</v>
      </c>
      <c r="G301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13_30</v>
      </c>
      <c r="H301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13_32</v>
      </c>
      <c r="I301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14_33</v>
      </c>
      <c r="J301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15_32</v>
      </c>
      <c r="K301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15_30</v>
      </c>
      <c r="L301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14_29</v>
      </c>
    </row>
    <row r="302" spans="1:12" x14ac:dyDescent="0.25">
      <c r="A302" s="8" t="s">
        <v>963</v>
      </c>
      <c r="B302" s="8">
        <v>664.70444869995117</v>
      </c>
      <c r="C302" s="8">
        <v>473.37526035308838</v>
      </c>
      <c r="D302" s="8" t="s">
        <v>1049</v>
      </c>
      <c r="E302" s="1">
        <v>14</v>
      </c>
      <c r="F302" s="1">
        <v>33</v>
      </c>
      <c r="G302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13_32</v>
      </c>
      <c r="H302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13_34</v>
      </c>
      <c r="I302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14_35</v>
      </c>
      <c r="J302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15_34</v>
      </c>
      <c r="K302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15_32</v>
      </c>
      <c r="L302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14_31</v>
      </c>
    </row>
    <row r="303" spans="1:12" x14ac:dyDescent="0.25">
      <c r="A303" s="8" t="s">
        <v>965</v>
      </c>
      <c r="B303" s="8">
        <v>705.84074783325195</v>
      </c>
      <c r="C303" s="8">
        <v>473.37526035308838</v>
      </c>
      <c r="D303" s="8" t="s">
        <v>1050</v>
      </c>
      <c r="E303" s="1">
        <v>14</v>
      </c>
      <c r="F303" s="1">
        <v>35</v>
      </c>
      <c r="G303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13_34</v>
      </c>
      <c r="H303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13_36</v>
      </c>
      <c r="I303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14_37</v>
      </c>
      <c r="J303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15_36</v>
      </c>
      <c r="K303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15_34</v>
      </c>
      <c r="L303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14_33</v>
      </c>
    </row>
    <row r="304" spans="1:12" x14ac:dyDescent="0.25">
      <c r="A304" s="8" t="s">
        <v>967</v>
      </c>
      <c r="B304" s="8">
        <v>746.97704696655273</v>
      </c>
      <c r="C304" s="8">
        <v>473.37526035308838</v>
      </c>
      <c r="D304" s="8" t="s">
        <v>1051</v>
      </c>
      <c r="E304" s="1">
        <v>14</v>
      </c>
      <c r="F304" s="1">
        <v>37</v>
      </c>
      <c r="G304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13_36</v>
      </c>
      <c r="H304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13_38</v>
      </c>
      <c r="I304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14_39</v>
      </c>
      <c r="J304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15_38</v>
      </c>
      <c r="K304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15_36</v>
      </c>
      <c r="L304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14_35</v>
      </c>
    </row>
    <row r="305" spans="1:12" x14ac:dyDescent="0.25">
      <c r="A305" s="8" t="s">
        <v>969</v>
      </c>
      <c r="B305" s="8">
        <v>788.11334609985352</v>
      </c>
      <c r="C305" s="8">
        <v>473.37526035308838</v>
      </c>
      <c r="D305" s="8" t="s">
        <v>1052</v>
      </c>
      <c r="E305" s="1">
        <v>14</v>
      </c>
      <c r="F305" s="1">
        <v>39</v>
      </c>
      <c r="G305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13_38</v>
      </c>
      <c r="H305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13_40</v>
      </c>
      <c r="I305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14_41</v>
      </c>
      <c r="J305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15_40</v>
      </c>
      <c r="K305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15_38</v>
      </c>
      <c r="L305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14_37</v>
      </c>
    </row>
    <row r="306" spans="1:12" x14ac:dyDescent="0.25">
      <c r="A306" s="8" t="s">
        <v>971</v>
      </c>
      <c r="B306" s="8">
        <v>829.2496452331543</v>
      </c>
      <c r="C306" s="8">
        <v>473.37526035308838</v>
      </c>
      <c r="D306" s="8" t="s">
        <v>1053</v>
      </c>
      <c r="E306" s="1">
        <v>14</v>
      </c>
      <c r="F306" s="1">
        <v>41</v>
      </c>
      <c r="G306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13_40</v>
      </c>
      <c r="H306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13_42</v>
      </c>
      <c r="I306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14_43</v>
      </c>
      <c r="J306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15_42</v>
      </c>
      <c r="K306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15_40</v>
      </c>
      <c r="L306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14_39</v>
      </c>
    </row>
    <row r="307" spans="1:12" x14ac:dyDescent="0.25">
      <c r="A307" s="8" t="s">
        <v>973</v>
      </c>
      <c r="B307" s="8">
        <v>870.38594436645508</v>
      </c>
      <c r="C307" s="8">
        <v>473.37526035308838</v>
      </c>
      <c r="D307" s="8" t="s">
        <v>1054</v>
      </c>
      <c r="E307" s="1">
        <v>14</v>
      </c>
      <c r="F307" s="1">
        <v>43</v>
      </c>
      <c r="G307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13_42</v>
      </c>
      <c r="H307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13_44</v>
      </c>
      <c r="I307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14_45</v>
      </c>
      <c r="J307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15_44</v>
      </c>
      <c r="K307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15_42</v>
      </c>
      <c r="L307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14_41</v>
      </c>
    </row>
    <row r="308" spans="1:12" x14ac:dyDescent="0.25">
      <c r="A308" s="8" t="s">
        <v>975</v>
      </c>
      <c r="B308" s="8">
        <v>911.52224349975586</v>
      </c>
      <c r="C308" s="8">
        <v>473.37526035308838</v>
      </c>
      <c r="D308" s="8" t="s">
        <v>1055</v>
      </c>
      <c r="E308" s="1">
        <v>14</v>
      </c>
      <c r="F308" s="1">
        <v>45</v>
      </c>
      <c r="G308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13_44</v>
      </c>
      <c r="H308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13_46</v>
      </c>
      <c r="I308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14_47</v>
      </c>
      <c r="J308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15_46</v>
      </c>
      <c r="K308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15_44</v>
      </c>
      <c r="L308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14_43</v>
      </c>
    </row>
    <row r="309" spans="1:12" x14ac:dyDescent="0.25">
      <c r="A309" s="8" t="s">
        <v>977</v>
      </c>
      <c r="B309" s="8">
        <v>952.65854263305664</v>
      </c>
      <c r="C309" s="8">
        <v>473.37526035308838</v>
      </c>
      <c r="D309" s="8" t="s">
        <v>1056</v>
      </c>
      <c r="E309" s="1">
        <v>14</v>
      </c>
      <c r="F309" s="1">
        <v>47</v>
      </c>
      <c r="G309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13_46</v>
      </c>
      <c r="H309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13_48</v>
      </c>
      <c r="I309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14_49</v>
      </c>
      <c r="J309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/>
      </c>
      <c r="K309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15_46</v>
      </c>
      <c r="L309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14_45</v>
      </c>
    </row>
    <row r="310" spans="1:12" x14ac:dyDescent="0.25">
      <c r="A310" s="8" t="s">
        <v>979</v>
      </c>
      <c r="B310" s="8">
        <v>993.79484176635742</v>
      </c>
      <c r="C310" s="8">
        <v>473.37526035308838</v>
      </c>
      <c r="D310" s="8" t="s">
        <v>1057</v>
      </c>
      <c r="E310" s="1">
        <v>14</v>
      </c>
      <c r="F310" s="1">
        <v>49</v>
      </c>
      <c r="G310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13_48</v>
      </c>
      <c r="H310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13_50</v>
      </c>
      <c r="I310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/>
      </c>
      <c r="J310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/>
      </c>
      <c r="K310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/>
      </c>
      <c r="L310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14_47</v>
      </c>
    </row>
    <row r="311" spans="1:12" x14ac:dyDescent="0.25">
      <c r="A311" s="8" t="s">
        <v>981</v>
      </c>
      <c r="B311" s="8">
        <v>232.77330780029297</v>
      </c>
      <c r="C311" s="8">
        <v>509.00032043457031</v>
      </c>
      <c r="D311" s="8" t="s">
        <v>1058</v>
      </c>
      <c r="E311" s="1">
        <v>15</v>
      </c>
      <c r="F311" s="1">
        <v>12</v>
      </c>
      <c r="G311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14_11</v>
      </c>
      <c r="H311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14_13</v>
      </c>
      <c r="I311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15_14</v>
      </c>
      <c r="J311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/>
      </c>
      <c r="K311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/>
      </c>
      <c r="L311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/>
      </c>
    </row>
    <row r="312" spans="1:12" x14ac:dyDescent="0.25">
      <c r="A312" s="8" t="s">
        <v>983</v>
      </c>
      <c r="B312" s="8">
        <v>273.90960693359375</v>
      </c>
      <c r="C312" s="8">
        <v>509.00032043457031</v>
      </c>
      <c r="D312" s="8" t="s">
        <v>1059</v>
      </c>
      <c r="E312" s="1">
        <v>15</v>
      </c>
      <c r="F312" s="1">
        <v>14</v>
      </c>
      <c r="G312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14_13</v>
      </c>
      <c r="H312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14_15</v>
      </c>
      <c r="I312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15_16</v>
      </c>
      <c r="J312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/>
      </c>
      <c r="K312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/>
      </c>
      <c r="L312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15_12</v>
      </c>
    </row>
    <row r="313" spans="1:12" x14ac:dyDescent="0.25">
      <c r="A313" s="8" t="s">
        <v>985</v>
      </c>
      <c r="B313" s="8">
        <v>315.04590606689453</v>
      </c>
      <c r="C313" s="8">
        <v>509.00032043457031</v>
      </c>
      <c r="D313" s="8" t="s">
        <v>1060</v>
      </c>
      <c r="E313" s="1">
        <v>15</v>
      </c>
      <c r="F313" s="1">
        <v>16</v>
      </c>
      <c r="G313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14_15</v>
      </c>
      <c r="H313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14_17</v>
      </c>
      <c r="I313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15_18</v>
      </c>
      <c r="J313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16_17</v>
      </c>
      <c r="K313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/>
      </c>
      <c r="L313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15_14</v>
      </c>
    </row>
    <row r="314" spans="1:12" x14ac:dyDescent="0.25">
      <c r="A314" s="8" t="s">
        <v>987</v>
      </c>
      <c r="B314" s="8">
        <v>356.18220520019531</v>
      </c>
      <c r="C314" s="8">
        <v>509.00032043457031</v>
      </c>
      <c r="D314" s="8" t="s">
        <v>1061</v>
      </c>
      <c r="E314" s="1">
        <v>15</v>
      </c>
      <c r="F314" s="1">
        <v>18</v>
      </c>
      <c r="G314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14_17</v>
      </c>
      <c r="H314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14_19</v>
      </c>
      <c r="I314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15_20</v>
      </c>
      <c r="J314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16_19</v>
      </c>
      <c r="K314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16_17</v>
      </c>
      <c r="L314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15_16</v>
      </c>
    </row>
    <row r="315" spans="1:12" x14ac:dyDescent="0.25">
      <c r="A315" s="8" t="s">
        <v>989</v>
      </c>
      <c r="B315" s="8">
        <v>397.31850433349609</v>
      </c>
      <c r="C315" s="8">
        <v>509.00032043457031</v>
      </c>
      <c r="D315" s="8" t="s">
        <v>1062</v>
      </c>
      <c r="E315" s="1">
        <v>15</v>
      </c>
      <c r="F315" s="1">
        <v>20</v>
      </c>
      <c r="G315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14_19</v>
      </c>
      <c r="H315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14_21</v>
      </c>
      <c r="I315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15_22</v>
      </c>
      <c r="J315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16_21</v>
      </c>
      <c r="K315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16_19</v>
      </c>
      <c r="L315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15_18</v>
      </c>
    </row>
    <row r="316" spans="1:12" x14ac:dyDescent="0.25">
      <c r="A316" s="8" t="s">
        <v>991</v>
      </c>
      <c r="B316" s="8">
        <v>438.45480346679688</v>
      </c>
      <c r="C316" s="8">
        <v>509.00032043457031</v>
      </c>
      <c r="D316" s="8" t="s">
        <v>1063</v>
      </c>
      <c r="E316" s="1">
        <v>15</v>
      </c>
      <c r="F316" s="1">
        <v>22</v>
      </c>
      <c r="G316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14_21</v>
      </c>
      <c r="H316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14_23</v>
      </c>
      <c r="I316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15_24</v>
      </c>
      <c r="J316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16_23</v>
      </c>
      <c r="K316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16_21</v>
      </c>
      <c r="L316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15_20</v>
      </c>
    </row>
    <row r="317" spans="1:12" x14ac:dyDescent="0.25">
      <c r="A317" s="8" t="s">
        <v>993</v>
      </c>
      <c r="B317" s="8">
        <v>479.59110260009766</v>
      </c>
      <c r="C317" s="8">
        <v>509.00032043457031</v>
      </c>
      <c r="D317" s="8" t="s">
        <v>1064</v>
      </c>
      <c r="E317" s="1">
        <v>15</v>
      </c>
      <c r="F317" s="1">
        <v>24</v>
      </c>
      <c r="G317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14_23</v>
      </c>
      <c r="H317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14_25</v>
      </c>
      <c r="I317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15_26</v>
      </c>
      <c r="J317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16_25</v>
      </c>
      <c r="K317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16_23</v>
      </c>
      <c r="L317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15_22</v>
      </c>
    </row>
    <row r="318" spans="1:12" x14ac:dyDescent="0.25">
      <c r="A318" s="8" t="s">
        <v>995</v>
      </c>
      <c r="B318" s="8">
        <v>520.72740173339844</v>
      </c>
      <c r="C318" s="8">
        <v>509.00032043457031</v>
      </c>
      <c r="D318" s="8" t="s">
        <v>1065</v>
      </c>
      <c r="E318" s="1">
        <v>15</v>
      </c>
      <c r="F318" s="1">
        <v>26</v>
      </c>
      <c r="G318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14_25</v>
      </c>
      <c r="H318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14_27</v>
      </c>
      <c r="I318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15_28</v>
      </c>
      <c r="J318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16_27</v>
      </c>
      <c r="K318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16_25</v>
      </c>
      <c r="L318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15_24</v>
      </c>
    </row>
    <row r="319" spans="1:12" x14ac:dyDescent="0.25">
      <c r="A319" s="8" t="s">
        <v>997</v>
      </c>
      <c r="B319" s="8">
        <v>561.86370086669922</v>
      </c>
      <c r="C319" s="8">
        <v>509.00032043457031</v>
      </c>
      <c r="D319" s="8" t="s">
        <v>1066</v>
      </c>
      <c r="E319" s="1">
        <v>15</v>
      </c>
      <c r="F319" s="1">
        <v>28</v>
      </c>
      <c r="G319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14_27</v>
      </c>
      <c r="H319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14_29</v>
      </c>
      <c r="I319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15_30</v>
      </c>
      <c r="J319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16_29</v>
      </c>
      <c r="K319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16_27</v>
      </c>
      <c r="L319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15_26</v>
      </c>
    </row>
    <row r="320" spans="1:12" x14ac:dyDescent="0.25">
      <c r="A320" s="8" t="s">
        <v>999</v>
      </c>
      <c r="B320" s="8">
        <v>603</v>
      </c>
      <c r="C320" s="8">
        <v>509.00032043457031</v>
      </c>
      <c r="D320" s="8" t="s">
        <v>1067</v>
      </c>
      <c r="E320" s="1">
        <v>15</v>
      </c>
      <c r="F320" s="1">
        <v>30</v>
      </c>
      <c r="G320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14_29</v>
      </c>
      <c r="H320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14_31</v>
      </c>
      <c r="I320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15_32</v>
      </c>
      <c r="J320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16_31</v>
      </c>
      <c r="K320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16_29</v>
      </c>
      <c r="L320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15_28</v>
      </c>
    </row>
    <row r="321" spans="1:12" x14ac:dyDescent="0.25">
      <c r="A321" s="8" t="s">
        <v>1001</v>
      </c>
      <c r="B321" s="8">
        <v>644.13629913330078</v>
      </c>
      <c r="C321" s="8">
        <v>509.00032043457031</v>
      </c>
      <c r="D321" s="8" t="s">
        <v>1068</v>
      </c>
      <c r="E321" s="1">
        <v>15</v>
      </c>
      <c r="F321" s="1">
        <v>32</v>
      </c>
      <c r="G321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14_31</v>
      </c>
      <c r="H321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14_33</v>
      </c>
      <c r="I321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15_34</v>
      </c>
      <c r="J321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16_33</v>
      </c>
      <c r="K321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16_31</v>
      </c>
      <c r="L321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15_30</v>
      </c>
    </row>
    <row r="322" spans="1:12" x14ac:dyDescent="0.25">
      <c r="A322" s="8" t="s">
        <v>1003</v>
      </c>
      <c r="B322" s="8">
        <v>685.27259826660156</v>
      </c>
      <c r="C322" s="8">
        <v>509.00032043457031</v>
      </c>
      <c r="D322" s="8" t="s">
        <v>1070</v>
      </c>
      <c r="E322" s="1">
        <v>15</v>
      </c>
      <c r="F322" s="1">
        <v>34</v>
      </c>
      <c r="G322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14_33</v>
      </c>
      <c r="H322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14_35</v>
      </c>
      <c r="I322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15_36</v>
      </c>
      <c r="J322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16_35</v>
      </c>
      <c r="K322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16_33</v>
      </c>
      <c r="L322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15_32</v>
      </c>
    </row>
    <row r="323" spans="1:12" x14ac:dyDescent="0.25">
      <c r="A323" s="8" t="s">
        <v>1005</v>
      </c>
      <c r="B323" s="8">
        <v>726.40889739990234</v>
      </c>
      <c r="C323" s="8">
        <v>509.00032043457031</v>
      </c>
      <c r="D323" s="8" t="s">
        <v>1072</v>
      </c>
      <c r="E323" s="1">
        <v>15</v>
      </c>
      <c r="F323" s="1">
        <v>36</v>
      </c>
      <c r="G323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14_35</v>
      </c>
      <c r="H323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14_37</v>
      </c>
      <c r="I323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15_38</v>
      </c>
      <c r="J323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16_37</v>
      </c>
      <c r="K323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16_35</v>
      </c>
      <c r="L323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15_34</v>
      </c>
    </row>
    <row r="324" spans="1:12" x14ac:dyDescent="0.25">
      <c r="A324" s="8" t="s">
        <v>1007</v>
      </c>
      <c r="B324" s="8">
        <v>767.54519653320313</v>
      </c>
      <c r="C324" s="8">
        <v>509.00032043457031</v>
      </c>
      <c r="D324" s="8" t="s">
        <v>1074</v>
      </c>
      <c r="E324" s="1">
        <v>15</v>
      </c>
      <c r="F324" s="1">
        <v>38</v>
      </c>
      <c r="G324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14_37</v>
      </c>
      <c r="H324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14_39</v>
      </c>
      <c r="I324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15_40</v>
      </c>
      <c r="J324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16_39</v>
      </c>
      <c r="K324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16_37</v>
      </c>
      <c r="L324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15_36</v>
      </c>
    </row>
    <row r="325" spans="1:12" x14ac:dyDescent="0.25">
      <c r="A325" s="8" t="s">
        <v>1009</v>
      </c>
      <c r="B325" s="8">
        <v>808.68149566650391</v>
      </c>
      <c r="C325" s="8">
        <v>509.00032043457031</v>
      </c>
      <c r="D325" s="8" t="s">
        <v>1076</v>
      </c>
      <c r="E325" s="1">
        <v>15</v>
      </c>
      <c r="F325" s="1">
        <v>40</v>
      </c>
      <c r="G325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14_39</v>
      </c>
      <c r="H325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14_41</v>
      </c>
      <c r="I325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15_42</v>
      </c>
      <c r="J325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16_41</v>
      </c>
      <c r="K325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16_39</v>
      </c>
      <c r="L325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15_38</v>
      </c>
    </row>
    <row r="326" spans="1:12" x14ac:dyDescent="0.25">
      <c r="A326" s="8" t="s">
        <v>1011</v>
      </c>
      <c r="B326" s="8">
        <v>849.81779479980469</v>
      </c>
      <c r="C326" s="8">
        <v>509.00032043457031</v>
      </c>
      <c r="D326" s="8" t="s">
        <v>1078</v>
      </c>
      <c r="E326" s="1">
        <v>15</v>
      </c>
      <c r="F326" s="1">
        <v>42</v>
      </c>
      <c r="G326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14_41</v>
      </c>
      <c r="H326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14_43</v>
      </c>
      <c r="I326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15_44</v>
      </c>
      <c r="J326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/>
      </c>
      <c r="K326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16_41</v>
      </c>
      <c r="L326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15_40</v>
      </c>
    </row>
    <row r="327" spans="1:12" x14ac:dyDescent="0.25">
      <c r="A327" s="8" t="s">
        <v>1013</v>
      </c>
      <c r="B327" s="8">
        <v>890.95409393310547</v>
      </c>
      <c r="C327" s="8">
        <v>509.00032043457031</v>
      </c>
      <c r="D327" s="8" t="s">
        <v>1080</v>
      </c>
      <c r="E327" s="1">
        <v>15</v>
      </c>
      <c r="F327" s="1">
        <v>44</v>
      </c>
      <c r="G327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14_43</v>
      </c>
      <c r="H327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14_45</v>
      </c>
      <c r="I327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15_46</v>
      </c>
      <c r="J327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/>
      </c>
      <c r="K327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/>
      </c>
      <c r="L327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15_42</v>
      </c>
    </row>
    <row r="328" spans="1:12" x14ac:dyDescent="0.25">
      <c r="A328" s="8" t="s">
        <v>1015</v>
      </c>
      <c r="B328" s="8">
        <v>932.09039306640625</v>
      </c>
      <c r="C328" s="8">
        <v>509.00032043457031</v>
      </c>
      <c r="D328" s="8" t="s">
        <v>1082</v>
      </c>
      <c r="E328" s="1">
        <v>15</v>
      </c>
      <c r="F328" s="1">
        <v>46</v>
      </c>
      <c r="G328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14_45</v>
      </c>
      <c r="H328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14_47</v>
      </c>
      <c r="I328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/>
      </c>
      <c r="J328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/>
      </c>
      <c r="K328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/>
      </c>
      <c r="L328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15_44</v>
      </c>
    </row>
    <row r="329" spans="1:12" x14ac:dyDescent="0.25">
      <c r="A329" s="8" t="s">
        <v>1017</v>
      </c>
      <c r="B329" s="8">
        <v>335.61405563354492</v>
      </c>
      <c r="C329" s="8">
        <v>544.62538051605225</v>
      </c>
      <c r="D329" s="8" t="s">
        <v>1086</v>
      </c>
      <c r="E329" s="1">
        <v>16</v>
      </c>
      <c r="F329" s="1">
        <v>17</v>
      </c>
      <c r="G329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15_16</v>
      </c>
      <c r="H329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15_18</v>
      </c>
      <c r="I329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16_19</v>
      </c>
      <c r="J329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/>
      </c>
      <c r="K329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/>
      </c>
      <c r="L329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/>
      </c>
    </row>
    <row r="330" spans="1:12" x14ac:dyDescent="0.25">
      <c r="A330" s="8" t="s">
        <v>1019</v>
      </c>
      <c r="B330" s="8">
        <v>376.7503547668457</v>
      </c>
      <c r="C330" s="8">
        <v>544.62538051605225</v>
      </c>
      <c r="D330" s="8" t="s">
        <v>1088</v>
      </c>
      <c r="E330" s="1">
        <v>16</v>
      </c>
      <c r="F330" s="1">
        <v>19</v>
      </c>
      <c r="G330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15_18</v>
      </c>
      <c r="H330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15_20</v>
      </c>
      <c r="I330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16_21</v>
      </c>
      <c r="J330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/>
      </c>
      <c r="K330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/>
      </c>
      <c r="L330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16_17</v>
      </c>
    </row>
    <row r="331" spans="1:12" x14ac:dyDescent="0.25">
      <c r="A331" s="8" t="s">
        <v>1021</v>
      </c>
      <c r="B331" s="8">
        <v>417.88665390014648</v>
      </c>
      <c r="C331" s="8">
        <v>544.62538051605225</v>
      </c>
      <c r="D331" s="8" t="s">
        <v>1090</v>
      </c>
      <c r="E331" s="1">
        <v>16</v>
      </c>
      <c r="F331" s="1">
        <v>21</v>
      </c>
      <c r="G331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15_20</v>
      </c>
      <c r="H331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15_22</v>
      </c>
      <c r="I331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16_23</v>
      </c>
      <c r="J331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/>
      </c>
      <c r="K331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/>
      </c>
      <c r="L331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16_19</v>
      </c>
    </row>
    <row r="332" spans="1:12" x14ac:dyDescent="0.25">
      <c r="A332" s="8" t="s">
        <v>1023</v>
      </c>
      <c r="B332" s="8">
        <v>459.02295303344727</v>
      </c>
      <c r="C332" s="8">
        <v>544.62538051605225</v>
      </c>
      <c r="D332" s="8" t="s">
        <v>1092</v>
      </c>
      <c r="E332" s="1">
        <v>16</v>
      </c>
      <c r="F332" s="1">
        <v>23</v>
      </c>
      <c r="G332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15_22</v>
      </c>
      <c r="H332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15_24</v>
      </c>
      <c r="I332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16_25</v>
      </c>
      <c r="J332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/>
      </c>
      <c r="K332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/>
      </c>
      <c r="L332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16_21</v>
      </c>
    </row>
    <row r="333" spans="1:12" x14ac:dyDescent="0.25">
      <c r="A333" s="8" t="s">
        <v>1069</v>
      </c>
      <c r="B333" s="8">
        <v>500.15925216674805</v>
      </c>
      <c r="C333" s="8">
        <v>544.62538051605225</v>
      </c>
      <c r="D333" s="8" t="s">
        <v>1093</v>
      </c>
      <c r="E333" s="1">
        <v>16</v>
      </c>
      <c r="F333" s="1">
        <v>25</v>
      </c>
      <c r="G333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15_24</v>
      </c>
      <c r="H333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15_26</v>
      </c>
      <c r="I333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16_27</v>
      </c>
      <c r="J333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17_26</v>
      </c>
      <c r="K333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/>
      </c>
      <c r="L333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16_23</v>
      </c>
    </row>
    <row r="334" spans="1:12" x14ac:dyDescent="0.25">
      <c r="A334" s="8" t="s">
        <v>1071</v>
      </c>
      <c r="B334" s="8">
        <v>541.29555130004883</v>
      </c>
      <c r="C334" s="8">
        <v>544.62538051605225</v>
      </c>
      <c r="D334" s="8" t="s">
        <v>1094</v>
      </c>
      <c r="E334" s="1">
        <v>16</v>
      </c>
      <c r="F334" s="1">
        <v>27</v>
      </c>
      <c r="G334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15_26</v>
      </c>
      <c r="H334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15_28</v>
      </c>
      <c r="I334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16_29</v>
      </c>
      <c r="J334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17_28</v>
      </c>
      <c r="K334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17_26</v>
      </c>
      <c r="L334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16_25</v>
      </c>
    </row>
    <row r="335" spans="1:12" x14ac:dyDescent="0.25">
      <c r="A335" s="8" t="s">
        <v>1073</v>
      </c>
      <c r="B335" s="8">
        <v>582.43185043334961</v>
      </c>
      <c r="C335" s="8">
        <v>544.62538051605225</v>
      </c>
      <c r="D335" s="8" t="s">
        <v>1095</v>
      </c>
      <c r="E335" s="1">
        <v>16</v>
      </c>
      <c r="F335" s="1">
        <v>29</v>
      </c>
      <c r="G335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15_28</v>
      </c>
      <c r="H335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15_30</v>
      </c>
      <c r="I335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16_31</v>
      </c>
      <c r="J335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17_30</v>
      </c>
      <c r="K335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17_28</v>
      </c>
      <c r="L335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16_27</v>
      </c>
    </row>
    <row r="336" spans="1:12" x14ac:dyDescent="0.25">
      <c r="A336" s="8" t="s">
        <v>1075</v>
      </c>
      <c r="B336" s="8">
        <v>623.56814956665039</v>
      </c>
      <c r="C336" s="8">
        <v>544.62538051605225</v>
      </c>
      <c r="D336" s="8" t="s">
        <v>1096</v>
      </c>
      <c r="E336" s="1">
        <v>16</v>
      </c>
      <c r="F336" s="1">
        <v>31</v>
      </c>
      <c r="G336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15_30</v>
      </c>
      <c r="H336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15_32</v>
      </c>
      <c r="I336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16_33</v>
      </c>
      <c r="J336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>17_32</v>
      </c>
      <c r="K336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17_30</v>
      </c>
      <c r="L336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16_29</v>
      </c>
    </row>
    <row r="337" spans="1:12" x14ac:dyDescent="0.25">
      <c r="A337" s="8" t="s">
        <v>1077</v>
      </c>
      <c r="B337" s="8">
        <v>664.70444869995117</v>
      </c>
      <c r="C337" s="8">
        <v>544.62538051605225</v>
      </c>
      <c r="D337" s="8" t="s">
        <v>1097</v>
      </c>
      <c r="E337" s="1">
        <v>16</v>
      </c>
      <c r="F337" s="1">
        <v>33</v>
      </c>
      <c r="G337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15_32</v>
      </c>
      <c r="H337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15_34</v>
      </c>
      <c r="I337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16_35</v>
      </c>
      <c r="J337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/>
      </c>
      <c r="K337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>17_32</v>
      </c>
      <c r="L337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16_31</v>
      </c>
    </row>
    <row r="338" spans="1:12" x14ac:dyDescent="0.25">
      <c r="A338" s="8" t="s">
        <v>1079</v>
      </c>
      <c r="B338" s="8">
        <v>705.84074783325195</v>
      </c>
      <c r="C338" s="8">
        <v>544.62538051605225</v>
      </c>
      <c r="D338" s="8" t="s">
        <v>1098</v>
      </c>
      <c r="E338" s="1">
        <v>16</v>
      </c>
      <c r="F338" s="1">
        <v>35</v>
      </c>
      <c r="G338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15_34</v>
      </c>
      <c r="H338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15_36</v>
      </c>
      <c r="I338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16_37</v>
      </c>
      <c r="J338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/>
      </c>
      <c r="K338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/>
      </c>
      <c r="L338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16_33</v>
      </c>
    </row>
    <row r="339" spans="1:12" x14ac:dyDescent="0.25">
      <c r="A339" s="8" t="s">
        <v>1081</v>
      </c>
      <c r="B339" s="8">
        <v>746.97704696655273</v>
      </c>
      <c r="C339" s="8">
        <v>544.62538051605225</v>
      </c>
      <c r="D339" s="8" t="s">
        <v>1099</v>
      </c>
      <c r="E339" s="1">
        <v>16</v>
      </c>
      <c r="F339" s="1">
        <v>37</v>
      </c>
      <c r="G339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15_36</v>
      </c>
      <c r="H339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15_38</v>
      </c>
      <c r="I339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16_39</v>
      </c>
      <c r="J339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/>
      </c>
      <c r="K339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/>
      </c>
      <c r="L339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16_35</v>
      </c>
    </row>
    <row r="340" spans="1:12" x14ac:dyDescent="0.25">
      <c r="A340" s="8" t="s">
        <v>1083</v>
      </c>
      <c r="B340" s="8">
        <v>788.11334609985352</v>
      </c>
      <c r="C340" s="8">
        <v>544.62538051605225</v>
      </c>
      <c r="D340" s="8" t="s">
        <v>1100</v>
      </c>
      <c r="E340" s="1">
        <v>16</v>
      </c>
      <c r="F340" s="1">
        <v>39</v>
      </c>
      <c r="G340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15_38</v>
      </c>
      <c r="H340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15_40</v>
      </c>
      <c r="I340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16_41</v>
      </c>
      <c r="J340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/>
      </c>
      <c r="K340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/>
      </c>
      <c r="L340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16_37</v>
      </c>
    </row>
    <row r="341" spans="1:12" x14ac:dyDescent="0.25">
      <c r="A341" s="8" t="s">
        <v>1084</v>
      </c>
      <c r="B341" s="8">
        <v>829.2496452331543</v>
      </c>
      <c r="C341" s="8">
        <v>544.62538051605225</v>
      </c>
      <c r="D341" s="8" t="s">
        <v>1101</v>
      </c>
      <c r="E341" s="1">
        <v>16</v>
      </c>
      <c r="F341" s="1">
        <v>41</v>
      </c>
      <c r="G341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15_40</v>
      </c>
      <c r="H341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15_42</v>
      </c>
      <c r="I341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/>
      </c>
      <c r="J341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/>
      </c>
      <c r="K341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/>
      </c>
      <c r="L341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16_39</v>
      </c>
    </row>
    <row r="342" spans="1:12" x14ac:dyDescent="0.25">
      <c r="A342" s="8" t="s">
        <v>1085</v>
      </c>
      <c r="B342" s="8">
        <v>520.72740173339844</v>
      </c>
      <c r="C342" s="8">
        <v>580.25044059753418</v>
      </c>
      <c r="D342" s="8" t="s">
        <v>1102</v>
      </c>
      <c r="E342" s="1">
        <v>17</v>
      </c>
      <c r="F342" s="1">
        <v>26</v>
      </c>
      <c r="G342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16_25</v>
      </c>
      <c r="H342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16_27</v>
      </c>
      <c r="I342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17_28</v>
      </c>
      <c r="J342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/>
      </c>
      <c r="K342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/>
      </c>
      <c r="L342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/>
      </c>
    </row>
    <row r="343" spans="1:12" x14ac:dyDescent="0.25">
      <c r="A343" s="8" t="s">
        <v>1087</v>
      </c>
      <c r="B343" s="8">
        <v>561.86370086669922</v>
      </c>
      <c r="C343" s="8">
        <v>580.25044059753418</v>
      </c>
      <c r="D343" s="8" t="s">
        <v>1103</v>
      </c>
      <c r="E343" s="1">
        <v>17</v>
      </c>
      <c r="F343" s="1">
        <v>28</v>
      </c>
      <c r="G343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16_27</v>
      </c>
      <c r="H343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16_29</v>
      </c>
      <c r="I343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17_30</v>
      </c>
      <c r="J343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/>
      </c>
      <c r="K343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/>
      </c>
      <c r="L343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17_26</v>
      </c>
    </row>
    <row r="344" spans="1:12" x14ac:dyDescent="0.25">
      <c r="A344" s="8" t="s">
        <v>1089</v>
      </c>
      <c r="B344" s="8">
        <v>603</v>
      </c>
      <c r="C344" s="8">
        <v>580.25044059753418</v>
      </c>
      <c r="D344" s="8" t="s">
        <v>1104</v>
      </c>
      <c r="E344" s="1">
        <v>17</v>
      </c>
      <c r="F344" s="1">
        <v>30</v>
      </c>
      <c r="G344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16_29</v>
      </c>
      <c r="H344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16_31</v>
      </c>
      <c r="I344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>17_32</v>
      </c>
      <c r="J344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/>
      </c>
      <c r="K344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/>
      </c>
      <c r="L344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17_28</v>
      </c>
    </row>
    <row r="345" spans="1:12" x14ac:dyDescent="0.25">
      <c r="A345" s="8" t="s">
        <v>1091</v>
      </c>
      <c r="B345" s="8">
        <v>644.13629913330078</v>
      </c>
      <c r="C345" s="8">
        <v>580.25044059753418</v>
      </c>
      <c r="D345" s="8" t="s">
        <v>1105</v>
      </c>
      <c r="E345" s="1">
        <v>17</v>
      </c>
      <c r="F345" s="1">
        <v>32</v>
      </c>
      <c r="G345" s="11" t="str">
        <f>IF(COUNTIF(TabSRC[IDCL],TabSRC[[#This Row],[Coordonées MAP ligne]]-1&amp;"_"&amp;TabSRC[[#This Row],[Coordonées MAP colonne]]-1)&gt;0,TabSRC[[#This Row],[Coordonées MAP ligne]]-1&amp;"_"&amp;TabSRC[[#This Row],[Coordonées MAP colonne]]-1,"")</f>
        <v>16_31</v>
      </c>
      <c r="H345" s="11" t="str">
        <f>IF(COUNTIF(TabSRC[IDCL],TabSRC[[#This Row],[Coordonées MAP ligne]]-1&amp;"_"&amp;TabSRC[[#This Row],[Coordonées MAP colonne]]+1)&gt;0,TabSRC[[#This Row],[Coordonées MAP ligne]]-1&amp;"_"&amp;TabSRC[[#This Row],[Coordonées MAP colonne]]+1,"")</f>
        <v>16_33</v>
      </c>
      <c r="I345" s="11" t="str">
        <f>IF(COUNTIF(TabSRC[IDCL],TabSRC[[#This Row],[Coordonées MAP ligne]]&amp;"_"&amp;TabSRC[[#This Row],[Coordonées MAP colonne]]+2)&gt;0,TabSRC[[#This Row],[Coordonées MAP ligne]]&amp;"_"&amp;TabSRC[[#This Row],[Coordonées MAP colonne]]+2,"")</f>
        <v/>
      </c>
      <c r="J345" s="11" t="str">
        <f>IF(COUNTIF(TabSRC[IDCL],TabSRC[[#This Row],[Coordonées MAP ligne]]+1&amp;"_"&amp;TabSRC[[#This Row],[Coordonées MAP colonne]]+1),TabSRC[[#This Row],[Coordonées MAP ligne]]+1&amp;"_"&amp;TabSRC[[#This Row],[Coordonées MAP colonne]]+1,"")</f>
        <v/>
      </c>
      <c r="K345" s="11" t="str">
        <f>IF(COUNTIF(TabSRC[IDCL],TabSRC[[#This Row],[Coordonées MAP ligne]]+1&amp;"_"&amp;TabSRC[[#This Row],[Coordonées MAP colonne]]-1)&gt;0,TabSRC[[#This Row],[Coordonées MAP ligne]]+1&amp;"_"&amp;TabSRC[[#This Row],[Coordonées MAP colonne]]-1,"")</f>
        <v/>
      </c>
      <c r="L345" s="11" t="str">
        <f>IF(COUNTIF(TabSRC[IDCL],TabSRC[[#This Row],[Coordonées MAP ligne]]&amp;"_"&amp;TabSRC[[#This Row],[Coordonées MAP colonne]]-2)&gt;0,TabSRC[[#This Row],[Coordonées MAP ligne]]&amp;"_"&amp;TabSRC[[#This Row],[Coordonées MAP colonne]]-2,"")</f>
        <v>17_30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98129D-38B2-45E0-9844-C2098F49D259}">
  <sheetPr codeName="WsJ"/>
  <dimension ref="O1:R100"/>
  <sheetViews>
    <sheetView showRowColHeaders="0" tabSelected="1" workbookViewId="0">
      <selection activeCell="DG25" sqref="DG25"/>
    </sheetView>
  </sheetViews>
  <sheetFormatPr defaultColWidth="11.42578125" defaultRowHeight="15" x14ac:dyDescent="0.25"/>
  <cols>
    <col min="1" max="130" width="2.28515625" customWidth="1"/>
  </cols>
  <sheetData>
    <row r="1" spans="15:18" ht="14.25" customHeight="1" x14ac:dyDescent="0.25">
      <c r="O1">
        <v>47.5</v>
      </c>
      <c r="R1">
        <v>362</v>
      </c>
    </row>
    <row r="2" spans="15:18" ht="14.25" customHeight="1" x14ac:dyDescent="0.25"/>
    <row r="3" spans="15:18" ht="14.25" customHeight="1" x14ac:dyDescent="0.25"/>
    <row r="4" spans="15:18" ht="14.25" customHeight="1" x14ac:dyDescent="0.25"/>
    <row r="5" spans="15:18" ht="14.25" customHeight="1" x14ac:dyDescent="0.25"/>
    <row r="6" spans="15:18" ht="14.25" customHeight="1" x14ac:dyDescent="0.25"/>
    <row r="7" spans="15:18" ht="14.25" customHeight="1" x14ac:dyDescent="0.25"/>
    <row r="8" spans="15:18" ht="14.25" customHeight="1" x14ac:dyDescent="0.25"/>
    <row r="9" spans="15:18" ht="14.25" customHeight="1" x14ac:dyDescent="0.25"/>
    <row r="10" spans="15:18" ht="14.25" customHeight="1" x14ac:dyDescent="0.25"/>
    <row r="11" spans="15:18" ht="14.25" customHeight="1" x14ac:dyDescent="0.25"/>
    <row r="12" spans="15:18" ht="14.25" customHeight="1" x14ac:dyDescent="0.25"/>
    <row r="13" spans="15:18" ht="14.25" customHeight="1" x14ac:dyDescent="0.25"/>
    <row r="14" spans="15:18" ht="14.25" customHeight="1" x14ac:dyDescent="0.25"/>
    <row r="15" spans="15:18" ht="14.25" customHeight="1" x14ac:dyDescent="0.25"/>
    <row r="16" spans="15:18" ht="14.25" customHeight="1" x14ac:dyDescent="0.25"/>
    <row r="17" ht="14.25" customHeight="1" x14ac:dyDescent="0.25"/>
    <row r="18" ht="14.25" customHeight="1" x14ac:dyDescent="0.25"/>
    <row r="19" ht="14.25" customHeight="1" x14ac:dyDescent="0.25"/>
    <row r="20" ht="14.25" customHeight="1" x14ac:dyDescent="0.25"/>
    <row r="21" ht="14.25" customHeight="1" x14ac:dyDescent="0.25"/>
    <row r="22" ht="14.25" customHeight="1" x14ac:dyDescent="0.25"/>
    <row r="23" ht="14.25" customHeight="1" x14ac:dyDescent="0.25"/>
    <row r="24" ht="14.25" customHeight="1" x14ac:dyDescent="0.25"/>
    <row r="25" ht="14.25" customHeight="1" x14ac:dyDescent="0.25"/>
    <row r="26" ht="14.25" customHeight="1" x14ac:dyDescent="0.25"/>
    <row r="27" ht="14.25" customHeight="1" x14ac:dyDescent="0.25"/>
    <row r="28" ht="14.25" customHeight="1" x14ac:dyDescent="0.25"/>
    <row r="29" ht="14.25" customHeight="1" x14ac:dyDescent="0.25"/>
    <row r="30" ht="14.25" customHeight="1" x14ac:dyDescent="0.25"/>
    <row r="31" ht="14.25" customHeight="1" x14ac:dyDescent="0.25"/>
    <row r="32" ht="14.25" customHeight="1" x14ac:dyDescent="0.25"/>
    <row r="33" ht="14.25" customHeight="1" x14ac:dyDescent="0.25"/>
    <row r="34" ht="14.25" customHeight="1" x14ac:dyDescent="0.25"/>
    <row r="35" ht="14.25" customHeight="1" x14ac:dyDescent="0.25"/>
    <row r="36" ht="14.25" customHeight="1" x14ac:dyDescent="0.25"/>
    <row r="37" ht="14.25" customHeight="1" x14ac:dyDescent="0.25"/>
    <row r="38" ht="14.25" customHeight="1" x14ac:dyDescent="0.25"/>
    <row r="39" ht="14.25" customHeight="1" x14ac:dyDescent="0.25"/>
    <row r="40" ht="14.25" customHeight="1" x14ac:dyDescent="0.25"/>
    <row r="41" ht="14.25" customHeight="1" x14ac:dyDescent="0.25"/>
    <row r="42" ht="14.25" customHeight="1" x14ac:dyDescent="0.25"/>
    <row r="43" ht="14.25" customHeight="1" x14ac:dyDescent="0.25"/>
    <row r="44" ht="14.25" customHeight="1" x14ac:dyDescent="0.25"/>
    <row r="45" ht="14.25" customHeight="1" x14ac:dyDescent="0.25"/>
    <row r="46" ht="14.25" customHeight="1" x14ac:dyDescent="0.25"/>
    <row r="47" ht="14.25" customHeight="1" x14ac:dyDescent="0.25"/>
    <row r="48" ht="14.25" customHeight="1" x14ac:dyDescent="0.25"/>
    <row r="49" ht="14.25" customHeight="1" x14ac:dyDescent="0.25"/>
    <row r="50" ht="14.25" customHeight="1" x14ac:dyDescent="0.25"/>
    <row r="51" ht="14.25" customHeight="1" x14ac:dyDescent="0.25"/>
    <row r="52" ht="14.25" customHeight="1" x14ac:dyDescent="0.25"/>
    <row r="53" ht="14.25" customHeight="1" x14ac:dyDescent="0.25"/>
    <row r="54" ht="14.25" customHeight="1" x14ac:dyDescent="0.25"/>
    <row r="55" ht="14.25" customHeight="1" x14ac:dyDescent="0.25"/>
    <row r="56" ht="14.25" customHeight="1" x14ac:dyDescent="0.25"/>
    <row r="57" ht="14.25" customHeight="1" x14ac:dyDescent="0.25"/>
    <row r="58" ht="14.25" customHeight="1" x14ac:dyDescent="0.25"/>
    <row r="59" ht="14.25" customHeight="1" x14ac:dyDescent="0.25"/>
    <row r="60" ht="14.25" customHeight="1" x14ac:dyDescent="0.25"/>
    <row r="61" ht="14.25" customHeight="1" x14ac:dyDescent="0.25"/>
    <row r="62" ht="14.25" customHeight="1" x14ac:dyDescent="0.25"/>
    <row r="63" ht="14.25" customHeight="1" x14ac:dyDescent="0.25"/>
    <row r="64" ht="14.25" customHeight="1" x14ac:dyDescent="0.25"/>
    <row r="65" ht="14.25" customHeight="1" x14ac:dyDescent="0.25"/>
    <row r="66" ht="14.25" customHeight="1" x14ac:dyDescent="0.25"/>
    <row r="67" ht="14.25" customHeight="1" x14ac:dyDescent="0.25"/>
    <row r="68" ht="14.25" customHeight="1" x14ac:dyDescent="0.25"/>
    <row r="69" ht="14.25" customHeight="1" x14ac:dyDescent="0.25"/>
    <row r="70" ht="14.25" customHeight="1" x14ac:dyDescent="0.25"/>
    <row r="71" ht="14.25" customHeight="1" x14ac:dyDescent="0.25"/>
    <row r="72" ht="14.25" customHeight="1" x14ac:dyDescent="0.25"/>
    <row r="73" ht="14.25" customHeight="1" x14ac:dyDescent="0.25"/>
    <row r="74" ht="14.25" customHeight="1" x14ac:dyDescent="0.25"/>
    <row r="75" ht="14.25" customHeight="1" x14ac:dyDescent="0.25"/>
    <row r="76" ht="14.25" customHeight="1" x14ac:dyDescent="0.25"/>
    <row r="77" ht="14.25" customHeight="1" x14ac:dyDescent="0.25"/>
    <row r="78" ht="14.25" customHeight="1" x14ac:dyDescent="0.25"/>
    <row r="79" ht="14.25" customHeight="1" x14ac:dyDescent="0.25"/>
    <row r="80" ht="14.25" customHeight="1" x14ac:dyDescent="0.25"/>
    <row r="81" ht="14.25" customHeight="1" x14ac:dyDescent="0.25"/>
    <row r="82" ht="14.25" customHeight="1" x14ac:dyDescent="0.25"/>
    <row r="83" ht="14.25" customHeight="1" x14ac:dyDescent="0.25"/>
    <row r="84" ht="14.25" customHeight="1" x14ac:dyDescent="0.25"/>
    <row r="85" ht="14.25" customHeight="1" x14ac:dyDescent="0.25"/>
    <row r="86" ht="14.25" customHeight="1" x14ac:dyDescent="0.25"/>
    <row r="87" ht="14.25" customHeight="1" x14ac:dyDescent="0.25"/>
    <row r="88" ht="14.25" customHeight="1" x14ac:dyDescent="0.25"/>
    <row r="89" ht="14.25" customHeight="1" x14ac:dyDescent="0.25"/>
    <row r="90" ht="14.25" customHeight="1" x14ac:dyDescent="0.25"/>
    <row r="91" ht="14.25" customHeight="1" x14ac:dyDescent="0.25"/>
    <row r="92" ht="14.25" customHeight="1" x14ac:dyDescent="0.25"/>
    <row r="93" ht="14.25" customHeight="1" x14ac:dyDescent="0.25"/>
    <row r="94" ht="14.25" customHeight="1" x14ac:dyDescent="0.25"/>
    <row r="95" ht="14.25" customHeight="1" x14ac:dyDescent="0.25"/>
    <row r="96" ht="14.25" customHeight="1" x14ac:dyDescent="0.25"/>
    <row r="97" ht="14.25" customHeight="1" x14ac:dyDescent="0.25"/>
    <row r="98" ht="14.25" customHeight="1" x14ac:dyDescent="0.25"/>
    <row r="99" ht="14.25" customHeight="1" x14ac:dyDescent="0.25"/>
    <row r="100" ht="14.25" customHeight="1" x14ac:dyDescent="0.25"/>
  </sheetData>
  <sheetProtection sheet="1" scenarios="1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D31E39-634A-4A76-AD51-EE58E130BE80}">
  <sheetPr codeName="WsP"/>
  <dimension ref="A1:CQ762"/>
  <sheetViews>
    <sheetView topLeftCell="BD1" workbookViewId="0">
      <selection activeCell="BJ25" sqref="BJ25"/>
    </sheetView>
  </sheetViews>
  <sheetFormatPr defaultColWidth="5.5703125" defaultRowHeight="15" x14ac:dyDescent="0.25"/>
  <cols>
    <col min="1" max="39" width="1.7109375" hidden="1" customWidth="1"/>
    <col min="40" max="40" width="0.85546875" customWidth="1"/>
    <col min="41" max="41" width="7.85546875" customWidth="1"/>
    <col min="42" max="42" width="0.85546875" customWidth="1"/>
    <col min="43" max="44" width="8.7109375" customWidth="1"/>
    <col min="46" max="46" width="0.85546875" customWidth="1"/>
    <col min="85" max="86" width="6.5703125" bestFit="1" customWidth="1"/>
    <col min="94" max="95" width="6.5703125" bestFit="1" customWidth="1"/>
  </cols>
  <sheetData>
    <row r="1" spans="1:9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2"/>
      <c r="AO1" s="1" t="s">
        <v>39</v>
      </c>
      <c r="AP1" s="2"/>
      <c r="AQ1" s="1" t="s">
        <v>405</v>
      </c>
      <c r="AR1" s="3" t="s">
        <v>40</v>
      </c>
      <c r="AS1" s="4" t="s">
        <v>0</v>
      </c>
      <c r="AT1" s="2"/>
      <c r="CA1">
        <v>-15</v>
      </c>
      <c r="CB1">
        <v>-14.040000000000077</v>
      </c>
      <c r="CC1">
        <v>0</v>
      </c>
      <c r="CD1">
        <v>-215.375</v>
      </c>
      <c r="CE1">
        <v>0</v>
      </c>
      <c r="CG1">
        <f>SUM(CC:CC)</f>
        <v>355</v>
      </c>
      <c r="CH1">
        <f>SUM(CE:CE)</f>
        <v>355</v>
      </c>
      <c r="CJ1">
        <v>0</v>
      </c>
      <c r="CK1">
        <v>-219.72598266601563</v>
      </c>
      <c r="CL1">
        <v>0</v>
      </c>
      <c r="CM1">
        <v>-393.50120162963867</v>
      </c>
      <c r="CN1">
        <v>0</v>
      </c>
      <c r="CP1">
        <f>SUM(CL:CL)</f>
        <v>344</v>
      </c>
      <c r="CQ1">
        <f>SUM(CN:CN)</f>
        <v>344</v>
      </c>
    </row>
    <row r="2" spans="1:95" x14ac:dyDescent="0.25">
      <c r="A2" t="b">
        <v>1</v>
      </c>
      <c r="B2">
        <v>15.75</v>
      </c>
      <c r="C2">
        <v>47.25</v>
      </c>
      <c r="D2">
        <v>78.75</v>
      </c>
      <c r="E2">
        <v>110.25</v>
      </c>
      <c r="F2">
        <v>141.75</v>
      </c>
      <c r="G2">
        <v>173.25</v>
      </c>
      <c r="H2">
        <v>204.75</v>
      </c>
      <c r="I2">
        <v>236.25</v>
      </c>
      <c r="J2">
        <v>267.75</v>
      </c>
      <c r="K2">
        <v>299.25</v>
      </c>
      <c r="L2">
        <v>330.75</v>
      </c>
      <c r="M2">
        <v>362.25</v>
      </c>
      <c r="N2">
        <v>393.75</v>
      </c>
      <c r="O2">
        <v>425.25</v>
      </c>
      <c r="P2">
        <v>456.75</v>
      </c>
      <c r="Q2">
        <v>488.25</v>
      </c>
      <c r="R2">
        <v>519.75</v>
      </c>
      <c r="S2">
        <v>551.25</v>
      </c>
      <c r="T2">
        <v>582.75</v>
      </c>
      <c r="U2">
        <v>614.25</v>
      </c>
      <c r="V2">
        <v>645.75</v>
      </c>
      <c r="W2">
        <v>677.25</v>
      </c>
      <c r="X2">
        <v>708.75</v>
      </c>
      <c r="Y2">
        <v>740.25</v>
      </c>
      <c r="Z2">
        <v>771.75</v>
      </c>
      <c r="AA2">
        <v>803.25</v>
      </c>
      <c r="AB2">
        <v>834.75</v>
      </c>
      <c r="AC2">
        <v>866.25</v>
      </c>
      <c r="AD2">
        <v>897.75</v>
      </c>
      <c r="AE2">
        <v>929.25</v>
      </c>
      <c r="AF2">
        <v>960.75</v>
      </c>
      <c r="AG2">
        <v>992.25</v>
      </c>
      <c r="AH2">
        <v>1023.75</v>
      </c>
      <c r="AI2">
        <v>1055.25</v>
      </c>
      <c r="AJ2">
        <v>1086.75</v>
      </c>
      <c r="AK2">
        <v>1118.25</v>
      </c>
      <c r="AL2">
        <v>1149.75</v>
      </c>
      <c r="AM2">
        <v>1181.25</v>
      </c>
      <c r="AN2" s="2"/>
      <c r="AO2" s="5" t="b">
        <v>1</v>
      </c>
      <c r="AP2" s="2"/>
      <c r="AQ2" t="s">
        <v>43</v>
      </c>
      <c r="AR2">
        <v>334.09039306640625</v>
      </c>
      <c r="AS2">
        <v>63.900099334716799</v>
      </c>
      <c r="AT2" s="2"/>
      <c r="CA2">
        <v>-14</v>
      </c>
      <c r="CB2">
        <v>27.096000000000004</v>
      </c>
      <c r="CC2">
        <v>1</v>
      </c>
      <c r="CD2">
        <v>-179.75</v>
      </c>
      <c r="CE2">
        <v>0</v>
      </c>
      <c r="CG2" s="9">
        <f>+CB3-CB2</f>
        <v>41.135999999999967</v>
      </c>
      <c r="CH2" s="9">
        <f>+CD3-CD2</f>
        <v>35.625</v>
      </c>
      <c r="CJ2">
        <v>0</v>
      </c>
      <c r="CK2">
        <v>-178.58968353271484</v>
      </c>
      <c r="CL2">
        <v>4</v>
      </c>
      <c r="CM2">
        <v>-357.87614154815674</v>
      </c>
      <c r="CN2" s="10">
        <v>1</v>
      </c>
      <c r="CP2" s="9">
        <f>+CK3-CK2</f>
        <v>41.136299133300781</v>
      </c>
      <c r="CQ2" s="9">
        <f>+CM3-CM2</f>
        <v>35.625060081481934</v>
      </c>
    </row>
    <row r="3" spans="1:95" x14ac:dyDescent="0.25">
      <c r="A3" t="b">
        <v>1</v>
      </c>
      <c r="B3">
        <v>15.75</v>
      </c>
      <c r="C3">
        <v>47.25</v>
      </c>
      <c r="D3">
        <v>78.75</v>
      </c>
      <c r="E3">
        <v>110.25</v>
      </c>
      <c r="F3">
        <v>141.75</v>
      </c>
      <c r="G3">
        <v>173.25</v>
      </c>
      <c r="H3">
        <v>204.75</v>
      </c>
      <c r="I3">
        <v>236.25</v>
      </c>
      <c r="J3">
        <v>267.75</v>
      </c>
      <c r="K3">
        <v>299.25</v>
      </c>
      <c r="L3">
        <v>330.75</v>
      </c>
      <c r="M3">
        <v>362.25</v>
      </c>
      <c r="N3">
        <v>393.75</v>
      </c>
      <c r="O3">
        <v>425.25</v>
      </c>
      <c r="P3">
        <v>456.75</v>
      </c>
      <c r="Q3">
        <v>488.25</v>
      </c>
      <c r="R3">
        <v>519.75</v>
      </c>
      <c r="S3">
        <v>551.25</v>
      </c>
      <c r="T3">
        <v>582.75</v>
      </c>
      <c r="U3">
        <v>614.25</v>
      </c>
      <c r="V3">
        <v>645.75</v>
      </c>
      <c r="W3">
        <v>677.25</v>
      </c>
      <c r="X3">
        <v>708.75</v>
      </c>
      <c r="Y3">
        <v>740.25</v>
      </c>
      <c r="Z3">
        <v>771.75</v>
      </c>
      <c r="AA3">
        <v>803.25</v>
      </c>
      <c r="AB3">
        <v>834.75</v>
      </c>
      <c r="AC3">
        <v>866.25</v>
      </c>
      <c r="AD3">
        <v>897.75</v>
      </c>
      <c r="AE3">
        <v>929.25</v>
      </c>
      <c r="AF3">
        <v>960.75</v>
      </c>
      <c r="AG3">
        <v>992.25</v>
      </c>
      <c r="AH3">
        <v>1023.75</v>
      </c>
      <c r="AI3">
        <v>1055.25</v>
      </c>
      <c r="AJ3">
        <v>1086.75</v>
      </c>
      <c r="AK3">
        <v>1118.25</v>
      </c>
      <c r="AL3">
        <v>1149.75</v>
      </c>
      <c r="AM3">
        <v>1181.25</v>
      </c>
      <c r="AN3" s="2"/>
      <c r="AO3" s="5" t="b">
        <v>1</v>
      </c>
      <c r="AP3" s="2"/>
      <c r="AQ3" t="s">
        <v>44</v>
      </c>
      <c r="AR3">
        <v>375.22669219970703</v>
      </c>
      <c r="AS3">
        <v>63.900099334716799</v>
      </c>
      <c r="AT3" s="2"/>
      <c r="CA3">
        <v>-13</v>
      </c>
      <c r="CB3">
        <v>68.231999999999971</v>
      </c>
      <c r="CC3">
        <v>6</v>
      </c>
      <c r="CD3">
        <v>-144.125</v>
      </c>
      <c r="CE3">
        <v>0</v>
      </c>
      <c r="CG3" t="s">
        <v>1025</v>
      </c>
      <c r="CJ3">
        <v>0</v>
      </c>
      <c r="CK3">
        <v>-137.45338439941406</v>
      </c>
      <c r="CL3">
        <v>13</v>
      </c>
      <c r="CM3">
        <v>-322.2510814666748</v>
      </c>
      <c r="CN3">
        <v>5</v>
      </c>
      <c r="CP3" t="s">
        <v>1026</v>
      </c>
    </row>
    <row r="4" spans="1:95" x14ac:dyDescent="0.25">
      <c r="A4" t="b">
        <v>0</v>
      </c>
      <c r="B4">
        <v>15.75</v>
      </c>
      <c r="C4">
        <v>47.25</v>
      </c>
      <c r="D4">
        <v>78.75</v>
      </c>
      <c r="E4">
        <v>110.25</v>
      </c>
      <c r="F4">
        <v>141.75</v>
      </c>
      <c r="G4">
        <v>173.25</v>
      </c>
      <c r="H4">
        <v>204.75</v>
      </c>
      <c r="I4">
        <v>236.25</v>
      </c>
      <c r="J4">
        <v>267.75</v>
      </c>
      <c r="K4">
        <v>299.25</v>
      </c>
      <c r="L4">
        <v>330.75</v>
      </c>
      <c r="M4">
        <v>362.25</v>
      </c>
      <c r="N4">
        <v>393.75</v>
      </c>
      <c r="O4">
        <v>425.25</v>
      </c>
      <c r="P4">
        <v>456.75</v>
      </c>
      <c r="Q4">
        <v>488.25</v>
      </c>
      <c r="R4">
        <v>519.75</v>
      </c>
      <c r="S4">
        <v>551.25</v>
      </c>
      <c r="T4">
        <v>582.75</v>
      </c>
      <c r="U4">
        <v>614.25</v>
      </c>
      <c r="V4">
        <v>645.75</v>
      </c>
      <c r="W4">
        <v>677.25</v>
      </c>
      <c r="X4">
        <v>708.75</v>
      </c>
      <c r="Y4">
        <v>740.25</v>
      </c>
      <c r="Z4">
        <v>771.75</v>
      </c>
      <c r="AA4">
        <v>803.25</v>
      </c>
      <c r="AB4">
        <v>834.75</v>
      </c>
      <c r="AC4">
        <v>866.25</v>
      </c>
      <c r="AD4">
        <v>897.75</v>
      </c>
      <c r="AE4">
        <v>929.25</v>
      </c>
      <c r="AF4">
        <v>960.75</v>
      </c>
      <c r="AG4">
        <v>992.25</v>
      </c>
      <c r="AH4">
        <v>1023.75</v>
      </c>
      <c r="AI4">
        <v>1055.25</v>
      </c>
      <c r="AJ4">
        <v>1086.75</v>
      </c>
      <c r="AK4">
        <v>1118.25</v>
      </c>
      <c r="AL4">
        <v>1149.75</v>
      </c>
      <c r="AM4">
        <v>1181.25</v>
      </c>
      <c r="AN4" s="2"/>
      <c r="AO4" s="5" t="b">
        <v>0</v>
      </c>
      <c r="AP4" s="2"/>
      <c r="AQ4" t="s">
        <v>45</v>
      </c>
      <c r="AR4">
        <v>416.36299133300781</v>
      </c>
      <c r="AS4">
        <v>63.900099334716799</v>
      </c>
      <c r="AT4" s="2"/>
      <c r="CA4">
        <v>-12</v>
      </c>
      <c r="CB4">
        <v>109.36799999999994</v>
      </c>
      <c r="CC4">
        <v>9</v>
      </c>
      <c r="CD4">
        <v>-108.5</v>
      </c>
      <c r="CE4">
        <v>0</v>
      </c>
      <c r="CJ4">
        <v>0</v>
      </c>
      <c r="CK4">
        <v>-96.317085266113281</v>
      </c>
      <c r="CL4">
        <v>18</v>
      </c>
      <c r="CM4">
        <v>-286.62602138519287</v>
      </c>
      <c r="CN4">
        <v>9</v>
      </c>
    </row>
    <row r="5" spans="1:95" x14ac:dyDescent="0.25">
      <c r="A5" t="b">
        <v>1</v>
      </c>
      <c r="B5">
        <v>15.75</v>
      </c>
      <c r="C5">
        <v>47.25</v>
      </c>
      <c r="D5">
        <v>78.75</v>
      </c>
      <c r="E5">
        <v>110.25</v>
      </c>
      <c r="F5">
        <v>141.75</v>
      </c>
      <c r="G5">
        <v>173.25</v>
      </c>
      <c r="H5">
        <v>204.75</v>
      </c>
      <c r="I5">
        <v>236.25</v>
      </c>
      <c r="J5">
        <v>267.75</v>
      </c>
      <c r="K5">
        <v>299.25</v>
      </c>
      <c r="L5">
        <v>330.75</v>
      </c>
      <c r="M5">
        <v>362.25</v>
      </c>
      <c r="N5">
        <v>393.75</v>
      </c>
      <c r="O5">
        <v>425.25</v>
      </c>
      <c r="P5">
        <v>456.75</v>
      </c>
      <c r="Q5">
        <v>488.25</v>
      </c>
      <c r="R5">
        <v>519.75</v>
      </c>
      <c r="S5">
        <v>551.25</v>
      </c>
      <c r="T5">
        <v>582.75</v>
      </c>
      <c r="U5">
        <v>614.25</v>
      </c>
      <c r="V5">
        <v>645.75</v>
      </c>
      <c r="W5">
        <v>677.25</v>
      </c>
      <c r="X5">
        <v>708.75</v>
      </c>
      <c r="Y5">
        <v>740.25</v>
      </c>
      <c r="Z5">
        <v>771.75</v>
      </c>
      <c r="AA5">
        <v>803.25</v>
      </c>
      <c r="AB5">
        <v>834.75</v>
      </c>
      <c r="AC5">
        <v>866.25</v>
      </c>
      <c r="AD5">
        <v>897.75</v>
      </c>
      <c r="AE5">
        <v>929.25</v>
      </c>
      <c r="AF5">
        <v>960.75</v>
      </c>
      <c r="AG5">
        <v>992.25</v>
      </c>
      <c r="AH5">
        <v>1023.75</v>
      </c>
      <c r="AI5">
        <v>1055.25</v>
      </c>
      <c r="AJ5">
        <v>1086.75</v>
      </c>
      <c r="AK5">
        <v>1118.25</v>
      </c>
      <c r="AL5">
        <v>1149.75</v>
      </c>
      <c r="AM5">
        <v>1181.25</v>
      </c>
      <c r="AN5" s="2"/>
      <c r="AO5" s="5" t="b">
        <v>1</v>
      </c>
      <c r="AP5" s="2"/>
      <c r="AQ5" t="s">
        <v>46</v>
      </c>
      <c r="AR5">
        <v>457.49929046630859</v>
      </c>
      <c r="AS5">
        <v>63.900099334716799</v>
      </c>
      <c r="AT5" s="2"/>
      <c r="AZ5" t="s">
        <v>41</v>
      </c>
      <c r="BB5" t="s">
        <v>0</v>
      </c>
      <c r="BC5" t="s">
        <v>42</v>
      </c>
      <c r="CA5">
        <v>-11</v>
      </c>
      <c r="CB5">
        <v>150.50399999999996</v>
      </c>
      <c r="CC5">
        <v>10</v>
      </c>
      <c r="CD5">
        <v>-72.875</v>
      </c>
      <c r="CE5">
        <v>0</v>
      </c>
      <c r="CJ5">
        <v>0</v>
      </c>
      <c r="CK5">
        <v>-55.1807861328125</v>
      </c>
      <c r="CL5">
        <v>21</v>
      </c>
      <c r="CM5">
        <v>-251.00096130371094</v>
      </c>
      <c r="CN5">
        <v>9</v>
      </c>
    </row>
    <row r="6" spans="1:95" x14ac:dyDescent="0.25">
      <c r="A6" t="b">
        <v>1</v>
      </c>
      <c r="B6">
        <v>15.75</v>
      </c>
      <c r="C6">
        <v>47.25</v>
      </c>
      <c r="D6">
        <v>78.75</v>
      </c>
      <c r="E6">
        <v>110.25</v>
      </c>
      <c r="F6">
        <v>141.75</v>
      </c>
      <c r="G6">
        <v>173.25</v>
      </c>
      <c r="H6">
        <v>204.75</v>
      </c>
      <c r="I6">
        <v>236.25</v>
      </c>
      <c r="J6">
        <v>267.75</v>
      </c>
      <c r="K6">
        <v>299.25</v>
      </c>
      <c r="L6">
        <v>330.75</v>
      </c>
      <c r="M6">
        <v>362.25</v>
      </c>
      <c r="N6">
        <v>393.75</v>
      </c>
      <c r="O6">
        <v>425.25</v>
      </c>
      <c r="P6">
        <v>456.75</v>
      </c>
      <c r="Q6">
        <v>488.25</v>
      </c>
      <c r="R6">
        <v>519.75</v>
      </c>
      <c r="S6">
        <v>551.25</v>
      </c>
      <c r="T6">
        <v>582.75</v>
      </c>
      <c r="U6">
        <v>614.25</v>
      </c>
      <c r="V6">
        <v>645.75</v>
      </c>
      <c r="W6">
        <v>677.25</v>
      </c>
      <c r="X6">
        <v>708.75</v>
      </c>
      <c r="Y6">
        <v>740.25</v>
      </c>
      <c r="Z6">
        <v>771.75</v>
      </c>
      <c r="AA6">
        <v>803.25</v>
      </c>
      <c r="AB6">
        <v>834.75</v>
      </c>
      <c r="AC6">
        <v>866.25</v>
      </c>
      <c r="AD6">
        <v>897.75</v>
      </c>
      <c r="AE6">
        <v>929.25</v>
      </c>
      <c r="AF6">
        <v>960.75</v>
      </c>
      <c r="AG6">
        <v>992.25</v>
      </c>
      <c r="AH6">
        <v>1023.75</v>
      </c>
      <c r="AI6">
        <v>1055.25</v>
      </c>
      <c r="AJ6">
        <v>1086.75</v>
      </c>
      <c r="AK6">
        <v>1118.25</v>
      </c>
      <c r="AL6">
        <v>1149.75</v>
      </c>
      <c r="AM6">
        <v>1181.25</v>
      </c>
      <c r="AN6" s="2"/>
      <c r="AO6" s="5" t="b">
        <v>1</v>
      </c>
      <c r="AP6" s="2"/>
      <c r="AQ6" t="s">
        <v>47</v>
      </c>
      <c r="AR6">
        <v>498.63558959960938</v>
      </c>
      <c r="AS6">
        <v>63.900099334716799</v>
      </c>
      <c r="AT6" s="2"/>
      <c r="AZ6">
        <v>1</v>
      </c>
      <c r="BB6" s="6">
        <v>63.900099334716799</v>
      </c>
      <c r="BC6">
        <v>14</v>
      </c>
      <c r="CA6">
        <v>-10</v>
      </c>
      <c r="CB6">
        <v>191.64</v>
      </c>
      <c r="CC6">
        <v>11</v>
      </c>
      <c r="CD6">
        <v>-37.25</v>
      </c>
      <c r="CE6">
        <v>0</v>
      </c>
      <c r="CJ6">
        <v>0</v>
      </c>
      <c r="CK6">
        <v>-14.044486999511719</v>
      </c>
      <c r="CL6">
        <v>24</v>
      </c>
      <c r="CM6">
        <v>-215.375901222229</v>
      </c>
      <c r="CN6">
        <v>11</v>
      </c>
    </row>
    <row r="7" spans="1:95" x14ac:dyDescent="0.25">
      <c r="A7" t="b">
        <v>1</v>
      </c>
      <c r="B7">
        <v>15.75</v>
      </c>
      <c r="C7">
        <v>47.25</v>
      </c>
      <c r="D7">
        <v>78.75</v>
      </c>
      <c r="E7">
        <v>110.25</v>
      </c>
      <c r="F7">
        <v>141.75</v>
      </c>
      <c r="G7">
        <v>173.25</v>
      </c>
      <c r="H7">
        <v>204.75</v>
      </c>
      <c r="I7">
        <v>236.25</v>
      </c>
      <c r="J7">
        <v>267.75</v>
      </c>
      <c r="K7">
        <v>299.25</v>
      </c>
      <c r="L7">
        <v>330.75</v>
      </c>
      <c r="M7">
        <v>362.25</v>
      </c>
      <c r="N7">
        <v>393.75</v>
      </c>
      <c r="O7">
        <v>425.25</v>
      </c>
      <c r="P7">
        <v>456.75</v>
      </c>
      <c r="Q7">
        <v>488.25</v>
      </c>
      <c r="R7">
        <v>519.75</v>
      </c>
      <c r="S7">
        <v>551.25</v>
      </c>
      <c r="T7">
        <v>582.75</v>
      </c>
      <c r="U7">
        <v>614.25</v>
      </c>
      <c r="V7">
        <v>645.75</v>
      </c>
      <c r="W7">
        <v>677.25</v>
      </c>
      <c r="X7">
        <v>708.75</v>
      </c>
      <c r="Y7">
        <v>740.25</v>
      </c>
      <c r="Z7">
        <v>771.75</v>
      </c>
      <c r="AA7">
        <v>803.25</v>
      </c>
      <c r="AB7">
        <v>834.75</v>
      </c>
      <c r="AC7">
        <v>866.25</v>
      </c>
      <c r="AD7">
        <v>897.75</v>
      </c>
      <c r="AE7">
        <v>929.25</v>
      </c>
      <c r="AF7">
        <v>960.75</v>
      </c>
      <c r="AG7">
        <v>992.25</v>
      </c>
      <c r="AH7">
        <v>1023.75</v>
      </c>
      <c r="AI7">
        <v>1055.25</v>
      </c>
      <c r="AJ7">
        <v>1086.75</v>
      </c>
      <c r="AK7">
        <v>1118.25</v>
      </c>
      <c r="AL7">
        <v>1149.75</v>
      </c>
      <c r="AM7">
        <v>1181.25</v>
      </c>
      <c r="AN7" s="2"/>
      <c r="AO7" s="5" t="b">
        <v>1</v>
      </c>
      <c r="AP7" s="2"/>
      <c r="AQ7" t="s">
        <v>48</v>
      </c>
      <c r="AR7">
        <v>539.77188873291016</v>
      </c>
      <c r="AS7">
        <v>63.900099334716799</v>
      </c>
      <c r="AT7" s="2"/>
      <c r="AZ7">
        <v>2</v>
      </c>
      <c r="BB7" s="6">
        <v>99.050158615112309</v>
      </c>
      <c r="BC7">
        <v>19</v>
      </c>
      <c r="CA7">
        <v>-9</v>
      </c>
      <c r="CB7">
        <v>232.77599999999995</v>
      </c>
      <c r="CC7">
        <v>13</v>
      </c>
      <c r="CD7">
        <v>-1.625</v>
      </c>
      <c r="CE7">
        <v>0</v>
      </c>
      <c r="CJ7">
        <v>0</v>
      </c>
      <c r="CK7">
        <v>27.091812133789063</v>
      </c>
      <c r="CL7">
        <v>25</v>
      </c>
      <c r="CM7">
        <v>-179.75084114074707</v>
      </c>
      <c r="CN7">
        <v>13</v>
      </c>
    </row>
    <row r="8" spans="1:95" x14ac:dyDescent="0.25">
      <c r="A8" t="b">
        <v>1</v>
      </c>
      <c r="B8">
        <v>15.75</v>
      </c>
      <c r="C8">
        <v>47.25</v>
      </c>
      <c r="D8">
        <v>78.75</v>
      </c>
      <c r="E8">
        <v>110.25</v>
      </c>
      <c r="F8">
        <v>141.75</v>
      </c>
      <c r="G8">
        <v>173.25</v>
      </c>
      <c r="H8">
        <v>204.75</v>
      </c>
      <c r="I8">
        <v>236.25</v>
      </c>
      <c r="J8">
        <v>267.75</v>
      </c>
      <c r="K8">
        <v>299.25</v>
      </c>
      <c r="L8">
        <v>330.75</v>
      </c>
      <c r="M8">
        <v>362.25</v>
      </c>
      <c r="N8">
        <v>393.75</v>
      </c>
      <c r="O8">
        <v>425.25</v>
      </c>
      <c r="P8">
        <v>456.75</v>
      </c>
      <c r="Q8">
        <v>488.25</v>
      </c>
      <c r="R8">
        <v>519.75</v>
      </c>
      <c r="S8">
        <v>551.25</v>
      </c>
      <c r="T8">
        <v>582.75</v>
      </c>
      <c r="U8">
        <v>614.25</v>
      </c>
      <c r="V8">
        <v>645.75</v>
      </c>
      <c r="W8">
        <v>677.25</v>
      </c>
      <c r="X8">
        <v>708.75</v>
      </c>
      <c r="Y8">
        <v>740.25</v>
      </c>
      <c r="Z8">
        <v>771.75</v>
      </c>
      <c r="AA8">
        <v>803.25</v>
      </c>
      <c r="AB8">
        <v>834.75</v>
      </c>
      <c r="AC8">
        <v>866.25</v>
      </c>
      <c r="AD8">
        <v>897.75</v>
      </c>
      <c r="AE8">
        <v>929.25</v>
      </c>
      <c r="AF8">
        <v>960.75</v>
      </c>
      <c r="AG8">
        <v>992.25</v>
      </c>
      <c r="AH8">
        <v>1023.75</v>
      </c>
      <c r="AI8">
        <v>1055.25</v>
      </c>
      <c r="AJ8">
        <v>1086.75</v>
      </c>
      <c r="AK8">
        <v>1118.25</v>
      </c>
      <c r="AL8">
        <v>1149.75</v>
      </c>
      <c r="AM8">
        <v>1181.25</v>
      </c>
      <c r="AN8" s="2"/>
      <c r="AO8" s="5" t="b">
        <v>1</v>
      </c>
      <c r="AP8" s="2"/>
      <c r="AQ8" t="s">
        <v>49</v>
      </c>
      <c r="AR8">
        <v>580.90818786621094</v>
      </c>
      <c r="AS8">
        <v>63.900099334716799</v>
      </c>
      <c r="AT8" s="2"/>
      <c r="AZ8">
        <v>3</v>
      </c>
      <c r="BB8">
        <v>134</v>
      </c>
      <c r="BC8">
        <v>22</v>
      </c>
      <c r="CA8">
        <v>-8</v>
      </c>
      <c r="CB8">
        <v>273.91199999999998</v>
      </c>
      <c r="CC8">
        <v>13</v>
      </c>
      <c r="CD8">
        <v>34</v>
      </c>
      <c r="CE8">
        <v>3</v>
      </c>
      <c r="CJ8">
        <v>0</v>
      </c>
      <c r="CK8">
        <v>68.228111267089844</v>
      </c>
      <c r="CL8">
        <v>26</v>
      </c>
      <c r="CM8">
        <v>-144.12578105926514</v>
      </c>
      <c r="CN8">
        <v>13</v>
      </c>
    </row>
    <row r="9" spans="1:95" x14ac:dyDescent="0.25">
      <c r="A9" t="b">
        <v>1</v>
      </c>
      <c r="B9">
        <v>15.75</v>
      </c>
      <c r="C9">
        <v>47.25</v>
      </c>
      <c r="D9">
        <v>78.75</v>
      </c>
      <c r="E9">
        <v>110.25</v>
      </c>
      <c r="F9">
        <v>141.75</v>
      </c>
      <c r="G9">
        <v>173.25</v>
      </c>
      <c r="H9">
        <v>204.75</v>
      </c>
      <c r="I9">
        <v>236.25</v>
      </c>
      <c r="J9">
        <v>267.75</v>
      </c>
      <c r="K9">
        <v>299.25</v>
      </c>
      <c r="L9">
        <v>330.75</v>
      </c>
      <c r="M9">
        <v>362.25</v>
      </c>
      <c r="N9">
        <v>393.75</v>
      </c>
      <c r="O9">
        <v>425.25</v>
      </c>
      <c r="P9">
        <v>456.75</v>
      </c>
      <c r="Q9">
        <v>488.25</v>
      </c>
      <c r="R9">
        <v>519.75</v>
      </c>
      <c r="S9">
        <v>551.25</v>
      </c>
      <c r="T9">
        <v>582.75</v>
      </c>
      <c r="U9">
        <v>614.25</v>
      </c>
      <c r="V9">
        <v>645.75</v>
      </c>
      <c r="W9">
        <v>677.25</v>
      </c>
      <c r="X9">
        <v>708.75</v>
      </c>
      <c r="Y9">
        <v>740.25</v>
      </c>
      <c r="Z9">
        <v>771.75</v>
      </c>
      <c r="AA9">
        <v>803.25</v>
      </c>
      <c r="AB9">
        <v>834.75</v>
      </c>
      <c r="AC9">
        <v>866.25</v>
      </c>
      <c r="AD9">
        <v>897.75</v>
      </c>
      <c r="AE9">
        <v>929.25</v>
      </c>
      <c r="AF9">
        <v>960.75</v>
      </c>
      <c r="AG9">
        <v>992.25</v>
      </c>
      <c r="AH9">
        <v>1023.75</v>
      </c>
      <c r="AI9">
        <v>1055.25</v>
      </c>
      <c r="AJ9">
        <v>1086.75</v>
      </c>
      <c r="AK9">
        <v>1118.25</v>
      </c>
      <c r="AL9">
        <v>1149.75</v>
      </c>
      <c r="AM9">
        <v>1181.25</v>
      </c>
      <c r="AN9" s="2"/>
      <c r="AO9" s="5" t="b">
        <v>1</v>
      </c>
      <c r="AP9" s="2"/>
      <c r="AQ9" t="s">
        <v>50</v>
      </c>
      <c r="AR9">
        <v>622.04448699951172</v>
      </c>
      <c r="AS9">
        <v>63.900099334716799</v>
      </c>
      <c r="AT9" s="2"/>
      <c r="AZ9">
        <v>4</v>
      </c>
      <c r="BB9" s="7">
        <v>169.35027717590333</v>
      </c>
      <c r="BC9">
        <v>23</v>
      </c>
      <c r="CA9">
        <v>-7</v>
      </c>
      <c r="CB9">
        <v>315.048</v>
      </c>
      <c r="CC9">
        <v>14</v>
      </c>
      <c r="CD9">
        <v>69.625</v>
      </c>
      <c r="CE9">
        <v>14</v>
      </c>
      <c r="CJ9">
        <v>0</v>
      </c>
      <c r="CK9">
        <v>109.36441040039063</v>
      </c>
      <c r="CL9">
        <v>27</v>
      </c>
      <c r="CM9">
        <v>-108.5007209777832</v>
      </c>
      <c r="CN9">
        <v>13</v>
      </c>
    </row>
    <row r="10" spans="1:95" x14ac:dyDescent="0.25">
      <c r="A10">
        <v>261.375</v>
      </c>
      <c r="B10">
        <v>15.75</v>
      </c>
      <c r="C10">
        <v>47.25</v>
      </c>
      <c r="D10">
        <v>78.75</v>
      </c>
      <c r="E10">
        <v>110.25</v>
      </c>
      <c r="F10">
        <v>141.75</v>
      </c>
      <c r="G10">
        <v>173.25</v>
      </c>
      <c r="H10">
        <v>204.75</v>
      </c>
      <c r="I10">
        <v>236.25</v>
      </c>
      <c r="J10">
        <v>267.75</v>
      </c>
      <c r="K10">
        <v>299.25</v>
      </c>
      <c r="L10">
        <v>330.75</v>
      </c>
      <c r="M10">
        <v>362.25</v>
      </c>
      <c r="N10">
        <v>393.75</v>
      </c>
      <c r="O10">
        <v>425.25</v>
      </c>
      <c r="P10">
        <v>456.75</v>
      </c>
      <c r="Q10">
        <v>488.25</v>
      </c>
      <c r="R10">
        <v>519.75</v>
      </c>
      <c r="S10">
        <v>551.25</v>
      </c>
      <c r="T10">
        <v>582.75</v>
      </c>
      <c r="U10">
        <v>614.25</v>
      </c>
      <c r="V10">
        <v>645.75</v>
      </c>
      <c r="W10">
        <v>677.25</v>
      </c>
      <c r="X10">
        <v>708.75</v>
      </c>
      <c r="Y10">
        <v>740.25</v>
      </c>
      <c r="Z10">
        <v>771.75</v>
      </c>
      <c r="AA10">
        <v>803.25</v>
      </c>
      <c r="AB10">
        <v>834.75</v>
      </c>
      <c r="AC10">
        <v>866.25</v>
      </c>
      <c r="AD10">
        <v>897.75</v>
      </c>
      <c r="AE10">
        <v>929.25</v>
      </c>
      <c r="AF10">
        <v>960.75</v>
      </c>
      <c r="AG10">
        <v>992.25</v>
      </c>
      <c r="AH10">
        <v>1023.75</v>
      </c>
      <c r="AI10">
        <v>1055.25</v>
      </c>
      <c r="AJ10">
        <v>1086.75</v>
      </c>
      <c r="AK10">
        <v>1118.25</v>
      </c>
      <c r="AL10">
        <v>1149.75</v>
      </c>
      <c r="AM10">
        <v>1181.25</v>
      </c>
      <c r="AN10" s="2"/>
      <c r="AP10" s="2"/>
      <c r="AQ10" t="s">
        <v>51</v>
      </c>
      <c r="AR10">
        <v>663.1807861328125</v>
      </c>
      <c r="AS10">
        <v>63.900099334716799</v>
      </c>
      <c r="AT10" s="2"/>
      <c r="AZ10">
        <v>5</v>
      </c>
      <c r="BB10">
        <v>205</v>
      </c>
      <c r="BC10">
        <v>26</v>
      </c>
      <c r="CA10">
        <v>-6</v>
      </c>
      <c r="CB10">
        <v>356.18399999999997</v>
      </c>
      <c r="CC10">
        <v>15</v>
      </c>
      <c r="CD10">
        <v>105.25</v>
      </c>
      <c r="CE10">
        <v>19</v>
      </c>
      <c r="CJ10">
        <v>0</v>
      </c>
      <c r="CK10">
        <v>150.50070953369141</v>
      </c>
      <c r="CL10">
        <v>28</v>
      </c>
      <c r="CM10">
        <v>-72.87566089630127</v>
      </c>
      <c r="CN10">
        <v>15</v>
      </c>
    </row>
    <row r="11" spans="1:95" x14ac:dyDescent="0.25">
      <c r="A11">
        <v>292.125</v>
      </c>
      <c r="B11">
        <v>15.75</v>
      </c>
      <c r="C11">
        <v>47.25</v>
      </c>
      <c r="D11">
        <v>78.75</v>
      </c>
      <c r="E11">
        <v>110.25</v>
      </c>
      <c r="F11">
        <v>141.75</v>
      </c>
      <c r="G11">
        <v>173.25</v>
      </c>
      <c r="H11">
        <v>204.75</v>
      </c>
      <c r="I11">
        <v>236.25</v>
      </c>
      <c r="J11">
        <v>267.75</v>
      </c>
      <c r="K11">
        <v>299.25</v>
      </c>
      <c r="L11">
        <v>330.75</v>
      </c>
      <c r="M11">
        <v>362.25</v>
      </c>
      <c r="N11">
        <v>393.75</v>
      </c>
      <c r="O11">
        <v>425.25</v>
      </c>
      <c r="P11">
        <v>456.75</v>
      </c>
      <c r="Q11">
        <v>488.25</v>
      </c>
      <c r="R11">
        <v>519.75</v>
      </c>
      <c r="S11">
        <v>551.25</v>
      </c>
      <c r="T11">
        <v>582.75</v>
      </c>
      <c r="U11">
        <v>614.25</v>
      </c>
      <c r="V11">
        <v>645.75</v>
      </c>
      <c r="W11">
        <v>677.25</v>
      </c>
      <c r="X11">
        <v>708.75</v>
      </c>
      <c r="Y11">
        <v>740.25</v>
      </c>
      <c r="Z11">
        <v>771.75</v>
      </c>
      <c r="AA11">
        <v>803.25</v>
      </c>
      <c r="AB11">
        <v>834.75</v>
      </c>
      <c r="AC11">
        <v>866.25</v>
      </c>
      <c r="AD11">
        <v>897.75</v>
      </c>
      <c r="AE11">
        <v>929.25</v>
      </c>
      <c r="AF11">
        <v>960.75</v>
      </c>
      <c r="AG11">
        <v>992.25</v>
      </c>
      <c r="AH11">
        <v>1023.75</v>
      </c>
      <c r="AI11">
        <v>1055.25</v>
      </c>
      <c r="AJ11">
        <v>1086.75</v>
      </c>
      <c r="AK11">
        <v>1118.25</v>
      </c>
      <c r="AL11">
        <v>1149.75</v>
      </c>
      <c r="AM11">
        <v>1181.25</v>
      </c>
      <c r="AN11" s="2"/>
      <c r="AP11" s="2"/>
      <c r="AQ11" t="s">
        <v>52</v>
      </c>
      <c r="AR11">
        <v>704.31708526611328</v>
      </c>
      <c r="AS11">
        <v>63.900099334716799</v>
      </c>
      <c r="AT11" s="2"/>
      <c r="AZ11">
        <v>6</v>
      </c>
      <c r="BB11">
        <v>240</v>
      </c>
      <c r="BC11">
        <v>27</v>
      </c>
      <c r="CA11">
        <v>-5</v>
      </c>
      <c r="CB11">
        <v>397.32</v>
      </c>
      <c r="CC11">
        <v>15</v>
      </c>
      <c r="CD11">
        <v>140.875</v>
      </c>
      <c r="CE11">
        <v>22</v>
      </c>
      <c r="CJ11">
        <v>0</v>
      </c>
      <c r="CK11">
        <v>191.63700866699219</v>
      </c>
      <c r="CL11">
        <v>27</v>
      </c>
      <c r="CM11">
        <v>-37.250600814819336</v>
      </c>
      <c r="CN11">
        <v>15</v>
      </c>
    </row>
    <row r="12" spans="1:95" x14ac:dyDescent="0.25">
      <c r="A12">
        <v>322.875</v>
      </c>
      <c r="B12">
        <v>15.75</v>
      </c>
      <c r="C12">
        <v>47.25</v>
      </c>
      <c r="D12">
        <v>78.75</v>
      </c>
      <c r="E12">
        <v>110.25</v>
      </c>
      <c r="F12">
        <v>141.75</v>
      </c>
      <c r="G12">
        <v>173.25</v>
      </c>
      <c r="H12">
        <v>204.75</v>
      </c>
      <c r="I12">
        <v>236.25</v>
      </c>
      <c r="J12">
        <v>267.75</v>
      </c>
      <c r="K12">
        <v>299.25</v>
      </c>
      <c r="L12">
        <v>330.75</v>
      </c>
      <c r="M12">
        <v>362.25</v>
      </c>
      <c r="N12">
        <v>393.75</v>
      </c>
      <c r="O12">
        <v>425.25</v>
      </c>
      <c r="P12">
        <v>456.75</v>
      </c>
      <c r="Q12">
        <v>488.25</v>
      </c>
      <c r="R12">
        <v>519.75</v>
      </c>
      <c r="S12">
        <v>551.25</v>
      </c>
      <c r="T12">
        <v>582.75</v>
      </c>
      <c r="U12">
        <v>614.25</v>
      </c>
      <c r="V12">
        <v>645.75</v>
      </c>
      <c r="W12">
        <v>677.25</v>
      </c>
      <c r="X12">
        <v>708.75</v>
      </c>
      <c r="Y12">
        <v>740.25</v>
      </c>
      <c r="Z12">
        <v>771.75</v>
      </c>
      <c r="AA12">
        <v>803.25</v>
      </c>
      <c r="AB12">
        <v>834.75</v>
      </c>
      <c r="AC12">
        <v>866.25</v>
      </c>
      <c r="AD12">
        <v>897.75</v>
      </c>
      <c r="AE12">
        <v>929.25</v>
      </c>
      <c r="AF12">
        <v>960.75</v>
      </c>
      <c r="AG12">
        <v>992.25</v>
      </c>
      <c r="AH12">
        <v>1023.75</v>
      </c>
      <c r="AI12">
        <v>1055.25</v>
      </c>
      <c r="AJ12">
        <v>1086.75</v>
      </c>
      <c r="AK12">
        <v>1118.25</v>
      </c>
      <c r="AL12">
        <v>1149.75</v>
      </c>
      <c r="AM12">
        <v>1181.25</v>
      </c>
      <c r="AN12" s="2"/>
      <c r="AP12" s="2"/>
      <c r="AQ12" t="s">
        <v>53</v>
      </c>
      <c r="AR12">
        <v>745.45338439941406</v>
      </c>
      <c r="AS12">
        <v>63.900099334716799</v>
      </c>
      <c r="AT12" s="2"/>
      <c r="AZ12">
        <v>7</v>
      </c>
      <c r="BB12">
        <v>275</v>
      </c>
      <c r="BC12">
        <v>28</v>
      </c>
      <c r="CA12">
        <v>-4</v>
      </c>
      <c r="CB12">
        <v>438.45600000000002</v>
      </c>
      <c r="CC12">
        <v>15</v>
      </c>
      <c r="CD12">
        <v>176.5</v>
      </c>
      <c r="CE12">
        <v>25</v>
      </c>
      <c r="CJ12">
        <v>0</v>
      </c>
      <c r="CK12">
        <v>232.77330780029297</v>
      </c>
      <c r="CL12">
        <v>26</v>
      </c>
      <c r="CM12">
        <v>-1.6255407333374023</v>
      </c>
      <c r="CN12">
        <v>15</v>
      </c>
    </row>
    <row r="13" spans="1:95" x14ac:dyDescent="0.25">
      <c r="A13">
        <v>353.625</v>
      </c>
      <c r="B13">
        <v>15.75</v>
      </c>
      <c r="C13">
        <v>47.25</v>
      </c>
      <c r="D13">
        <v>78.75</v>
      </c>
      <c r="E13">
        <v>110.25</v>
      </c>
      <c r="F13">
        <v>141.75</v>
      </c>
      <c r="G13">
        <v>173.25</v>
      </c>
      <c r="H13">
        <v>204.75</v>
      </c>
      <c r="I13">
        <v>236.25</v>
      </c>
      <c r="J13">
        <v>267.75</v>
      </c>
      <c r="K13">
        <v>299.25</v>
      </c>
      <c r="L13">
        <v>330.75</v>
      </c>
      <c r="M13">
        <v>362.25</v>
      </c>
      <c r="N13">
        <v>393.75</v>
      </c>
      <c r="O13">
        <v>425.25</v>
      </c>
      <c r="P13">
        <v>456.75</v>
      </c>
      <c r="Q13">
        <v>488.25</v>
      </c>
      <c r="R13">
        <v>519.75</v>
      </c>
      <c r="S13">
        <v>551.25</v>
      </c>
      <c r="T13">
        <v>582.75</v>
      </c>
      <c r="U13">
        <v>614.25</v>
      </c>
      <c r="V13">
        <v>645.75</v>
      </c>
      <c r="W13">
        <v>677.25</v>
      </c>
      <c r="X13">
        <v>708.75</v>
      </c>
      <c r="Y13">
        <v>740.25</v>
      </c>
      <c r="Z13">
        <v>771.75</v>
      </c>
      <c r="AA13">
        <v>803.25</v>
      </c>
      <c r="AB13">
        <v>834.75</v>
      </c>
      <c r="AC13">
        <v>866.25</v>
      </c>
      <c r="AD13">
        <v>897.75</v>
      </c>
      <c r="AE13">
        <v>929.25</v>
      </c>
      <c r="AF13">
        <v>960.75</v>
      </c>
      <c r="AG13">
        <v>992.25</v>
      </c>
      <c r="AH13">
        <v>1023.75</v>
      </c>
      <c r="AI13">
        <v>1055.25</v>
      </c>
      <c r="AJ13">
        <v>1086.75</v>
      </c>
      <c r="AK13">
        <v>1118.25</v>
      </c>
      <c r="AL13">
        <v>1149.75</v>
      </c>
      <c r="AM13">
        <v>1181.25</v>
      </c>
      <c r="AN13" s="2"/>
      <c r="AP13" s="2"/>
      <c r="AQ13" t="s">
        <v>54</v>
      </c>
      <c r="AR13">
        <v>786.58968353271484</v>
      </c>
      <c r="AS13">
        <v>63.900099334716799</v>
      </c>
      <c r="AT13" s="2"/>
      <c r="AZ13">
        <v>8</v>
      </c>
      <c r="BB13">
        <v>310</v>
      </c>
      <c r="BC13">
        <v>27</v>
      </c>
      <c r="CA13">
        <v>-3</v>
      </c>
      <c r="CB13">
        <v>479.59199999999998</v>
      </c>
      <c r="CC13">
        <v>15</v>
      </c>
      <c r="CD13">
        <v>212.125</v>
      </c>
      <c r="CE13">
        <v>26</v>
      </c>
      <c r="CJ13">
        <v>0</v>
      </c>
      <c r="CK13">
        <v>273.90960693359375</v>
      </c>
      <c r="CL13">
        <v>25</v>
      </c>
      <c r="CM13">
        <v>33.999519348144531</v>
      </c>
      <c r="CN13">
        <v>15</v>
      </c>
    </row>
    <row r="14" spans="1:95" x14ac:dyDescent="0.25">
      <c r="A14">
        <v>384.375</v>
      </c>
      <c r="B14">
        <v>15.75</v>
      </c>
      <c r="C14">
        <v>47.25</v>
      </c>
      <c r="D14">
        <v>78.75</v>
      </c>
      <c r="E14">
        <v>110.25</v>
      </c>
      <c r="F14">
        <v>141.75</v>
      </c>
      <c r="G14">
        <v>173.25</v>
      </c>
      <c r="H14">
        <v>204.75</v>
      </c>
      <c r="I14">
        <v>236.25</v>
      </c>
      <c r="J14">
        <v>267.75</v>
      </c>
      <c r="K14">
        <v>299.25</v>
      </c>
      <c r="L14">
        <v>330.75</v>
      </c>
      <c r="M14">
        <v>362.25</v>
      </c>
      <c r="N14">
        <v>393.75</v>
      </c>
      <c r="O14">
        <v>425.25</v>
      </c>
      <c r="P14">
        <v>456.75</v>
      </c>
      <c r="Q14">
        <v>488.25</v>
      </c>
      <c r="R14">
        <v>519.75</v>
      </c>
      <c r="S14">
        <v>551.25</v>
      </c>
      <c r="T14">
        <v>582.75</v>
      </c>
      <c r="U14">
        <v>614.25</v>
      </c>
      <c r="V14">
        <v>645.75</v>
      </c>
      <c r="W14">
        <v>677.25</v>
      </c>
      <c r="X14">
        <v>708.75</v>
      </c>
      <c r="Y14">
        <v>740.25</v>
      </c>
      <c r="Z14">
        <v>771.75</v>
      </c>
      <c r="AA14">
        <v>803.25</v>
      </c>
      <c r="AB14">
        <v>834.75</v>
      </c>
      <c r="AC14">
        <v>866.25</v>
      </c>
      <c r="AD14">
        <v>897.75</v>
      </c>
      <c r="AE14">
        <v>929.25</v>
      </c>
      <c r="AF14">
        <v>960.75</v>
      </c>
      <c r="AG14">
        <v>992.25</v>
      </c>
      <c r="AH14">
        <v>1023.75</v>
      </c>
      <c r="AI14">
        <v>1055.25</v>
      </c>
      <c r="AJ14">
        <v>1086.75</v>
      </c>
      <c r="AK14">
        <v>1118.25</v>
      </c>
      <c r="AL14">
        <v>1149.75</v>
      </c>
      <c r="AM14">
        <v>1181.25</v>
      </c>
      <c r="AN14" s="2"/>
      <c r="AP14" s="2"/>
      <c r="AQ14" t="s">
        <v>55</v>
      </c>
      <c r="AR14">
        <v>827.72598266601563</v>
      </c>
      <c r="AS14">
        <v>63.900099334716799</v>
      </c>
      <c r="AT14" s="2"/>
      <c r="AZ14">
        <v>9</v>
      </c>
      <c r="BB14">
        <v>345</v>
      </c>
      <c r="BC14">
        <v>28</v>
      </c>
      <c r="CA14">
        <v>-2</v>
      </c>
      <c r="CB14">
        <v>520.72799999999995</v>
      </c>
      <c r="CC14">
        <v>15</v>
      </c>
      <c r="CD14">
        <v>247.75</v>
      </c>
      <c r="CE14">
        <v>27</v>
      </c>
      <c r="CJ14">
        <v>0</v>
      </c>
      <c r="CK14">
        <v>315.04590606689453</v>
      </c>
      <c r="CL14">
        <v>24</v>
      </c>
      <c r="CM14">
        <v>69.624579429626465</v>
      </c>
      <c r="CN14">
        <v>17</v>
      </c>
    </row>
    <row r="15" spans="1:95" x14ac:dyDescent="0.25">
      <c r="A15">
        <v>415.125</v>
      </c>
      <c r="B15">
        <v>15.75</v>
      </c>
      <c r="C15">
        <v>47.25</v>
      </c>
      <c r="D15">
        <v>78.75</v>
      </c>
      <c r="E15">
        <v>110.25</v>
      </c>
      <c r="F15">
        <v>141.75</v>
      </c>
      <c r="G15">
        <v>173.25</v>
      </c>
      <c r="H15">
        <v>204.75</v>
      </c>
      <c r="I15">
        <v>236.25</v>
      </c>
      <c r="J15">
        <v>267.75</v>
      </c>
      <c r="K15">
        <v>299.25</v>
      </c>
      <c r="L15">
        <v>330.75</v>
      </c>
      <c r="M15">
        <v>362.25</v>
      </c>
      <c r="N15">
        <v>393.75</v>
      </c>
      <c r="O15">
        <v>425.25</v>
      </c>
      <c r="P15">
        <v>456.75</v>
      </c>
      <c r="Q15">
        <v>488.25</v>
      </c>
      <c r="R15">
        <v>519.75</v>
      </c>
      <c r="S15">
        <v>551.25</v>
      </c>
      <c r="T15">
        <v>582.75</v>
      </c>
      <c r="U15">
        <v>614.25</v>
      </c>
      <c r="V15">
        <v>645.75</v>
      </c>
      <c r="W15">
        <v>677.25</v>
      </c>
      <c r="X15">
        <v>708.75</v>
      </c>
      <c r="Y15">
        <v>740.25</v>
      </c>
      <c r="Z15">
        <v>771.75</v>
      </c>
      <c r="AA15">
        <v>803.25</v>
      </c>
      <c r="AB15">
        <v>834.75</v>
      </c>
      <c r="AC15">
        <v>866.25</v>
      </c>
      <c r="AD15">
        <v>897.75</v>
      </c>
      <c r="AE15">
        <v>929.25</v>
      </c>
      <c r="AF15">
        <v>960.75</v>
      </c>
      <c r="AG15">
        <v>992.25</v>
      </c>
      <c r="AH15">
        <v>1023.75</v>
      </c>
      <c r="AI15">
        <v>1055.25</v>
      </c>
      <c r="AJ15">
        <v>1086.75</v>
      </c>
      <c r="AK15">
        <v>1118.25</v>
      </c>
      <c r="AL15">
        <v>1149.75</v>
      </c>
      <c r="AM15">
        <v>1181.25</v>
      </c>
      <c r="AN15" s="2"/>
      <c r="AP15" s="2"/>
      <c r="AQ15" t="s">
        <v>56</v>
      </c>
      <c r="AR15">
        <v>868.86228179931641</v>
      </c>
      <c r="AS15">
        <v>63.900099334716799</v>
      </c>
      <c r="AT15" s="2"/>
      <c r="AZ15">
        <v>10</v>
      </c>
      <c r="BB15">
        <v>380</v>
      </c>
      <c r="BC15">
        <v>27</v>
      </c>
      <c r="CA15">
        <v>-1</v>
      </c>
      <c r="CB15">
        <v>561.86400000000003</v>
      </c>
      <c r="CC15">
        <v>17</v>
      </c>
      <c r="CD15">
        <v>283.375</v>
      </c>
      <c r="CE15">
        <v>28</v>
      </c>
      <c r="CJ15">
        <v>0</v>
      </c>
      <c r="CK15">
        <v>356.18220520019531</v>
      </c>
      <c r="CL15">
        <v>21</v>
      </c>
      <c r="CM15">
        <v>105.2496395111084</v>
      </c>
      <c r="CN15">
        <v>17</v>
      </c>
    </row>
    <row r="16" spans="1:95" x14ac:dyDescent="0.25">
      <c r="A16">
        <v>445.875</v>
      </c>
      <c r="B16">
        <v>15.75</v>
      </c>
      <c r="C16">
        <v>47.25</v>
      </c>
      <c r="D16">
        <v>78.75</v>
      </c>
      <c r="E16">
        <v>110.25</v>
      </c>
      <c r="F16">
        <v>141.75</v>
      </c>
      <c r="G16">
        <v>173.25</v>
      </c>
      <c r="H16">
        <v>204.75</v>
      </c>
      <c r="I16">
        <v>236.25</v>
      </c>
      <c r="J16">
        <v>267.75</v>
      </c>
      <c r="K16">
        <v>299.25</v>
      </c>
      <c r="L16">
        <v>330.75</v>
      </c>
      <c r="M16">
        <v>362.25</v>
      </c>
      <c r="N16">
        <v>393.75</v>
      </c>
      <c r="O16">
        <v>425.25</v>
      </c>
      <c r="P16">
        <v>456.75</v>
      </c>
      <c r="Q16">
        <v>488.25</v>
      </c>
      <c r="R16">
        <v>519.75</v>
      </c>
      <c r="S16">
        <v>551.25</v>
      </c>
      <c r="T16">
        <v>582.75</v>
      </c>
      <c r="U16">
        <v>614.25</v>
      </c>
      <c r="V16">
        <v>645.75</v>
      </c>
      <c r="W16">
        <v>677.25</v>
      </c>
      <c r="X16">
        <v>708.75</v>
      </c>
      <c r="Y16">
        <v>740.25</v>
      </c>
      <c r="Z16">
        <v>771.75</v>
      </c>
      <c r="AA16">
        <v>803.25</v>
      </c>
      <c r="AB16">
        <v>834.75</v>
      </c>
      <c r="AC16">
        <v>866.25</v>
      </c>
      <c r="AD16">
        <v>897.75</v>
      </c>
      <c r="AE16">
        <v>929.25</v>
      </c>
      <c r="AF16">
        <v>960.75</v>
      </c>
      <c r="AG16">
        <v>992.25</v>
      </c>
      <c r="AH16">
        <v>1023.75</v>
      </c>
      <c r="AI16">
        <v>1055.25</v>
      </c>
      <c r="AJ16">
        <v>1086.75</v>
      </c>
      <c r="AK16">
        <v>1118.25</v>
      </c>
      <c r="AL16">
        <v>1149.75</v>
      </c>
      <c r="AM16">
        <v>1181.25</v>
      </c>
      <c r="AN16" s="2"/>
      <c r="AP16" s="2"/>
      <c r="AQ16" t="s">
        <v>57</v>
      </c>
      <c r="AR16">
        <v>231.2496452331543</v>
      </c>
      <c r="AS16">
        <v>99.050158615112309</v>
      </c>
      <c r="AT16" s="2"/>
      <c r="AZ16">
        <v>11</v>
      </c>
      <c r="BB16">
        <v>415</v>
      </c>
      <c r="BC16">
        <v>26</v>
      </c>
      <c r="CA16">
        <v>0</v>
      </c>
      <c r="CB16">
        <v>603</v>
      </c>
      <c r="CC16">
        <v>17</v>
      </c>
      <c r="CD16">
        <v>319</v>
      </c>
      <c r="CE16">
        <v>27</v>
      </c>
      <c r="CJ16">
        <v>0</v>
      </c>
      <c r="CK16">
        <v>397.31850433349609</v>
      </c>
      <c r="CL16">
        <v>18</v>
      </c>
      <c r="CM16">
        <v>140.87469959259033</v>
      </c>
      <c r="CN16">
        <v>17</v>
      </c>
    </row>
    <row r="17" spans="1:92" x14ac:dyDescent="0.25">
      <c r="A17">
        <v>476.625</v>
      </c>
      <c r="B17">
        <v>15.75</v>
      </c>
      <c r="C17">
        <v>47.25</v>
      </c>
      <c r="D17">
        <v>78.75</v>
      </c>
      <c r="E17">
        <v>110.25</v>
      </c>
      <c r="F17">
        <v>141.75</v>
      </c>
      <c r="G17">
        <v>173.25</v>
      </c>
      <c r="H17">
        <v>204.75</v>
      </c>
      <c r="I17">
        <v>236.25</v>
      </c>
      <c r="J17">
        <v>267.75</v>
      </c>
      <c r="K17">
        <v>299.25</v>
      </c>
      <c r="L17">
        <v>330.75</v>
      </c>
      <c r="M17">
        <v>362.25</v>
      </c>
      <c r="N17">
        <v>393.75</v>
      </c>
      <c r="O17">
        <v>425.25</v>
      </c>
      <c r="P17">
        <v>456.75</v>
      </c>
      <c r="Q17">
        <v>488.25</v>
      </c>
      <c r="R17">
        <v>519.75</v>
      </c>
      <c r="S17">
        <v>551.25</v>
      </c>
      <c r="T17">
        <v>582.75</v>
      </c>
      <c r="U17">
        <v>614.25</v>
      </c>
      <c r="V17">
        <v>645.75</v>
      </c>
      <c r="W17">
        <v>677.25</v>
      </c>
      <c r="X17">
        <v>708.75</v>
      </c>
      <c r="Y17">
        <v>740.25</v>
      </c>
      <c r="Z17">
        <v>771.75</v>
      </c>
      <c r="AA17">
        <v>803.25</v>
      </c>
      <c r="AB17">
        <v>834.75</v>
      </c>
      <c r="AC17">
        <v>866.25</v>
      </c>
      <c r="AD17">
        <v>897.75</v>
      </c>
      <c r="AE17">
        <v>929.25</v>
      </c>
      <c r="AF17">
        <v>960.75</v>
      </c>
      <c r="AG17">
        <v>992.25</v>
      </c>
      <c r="AH17">
        <v>1023.75</v>
      </c>
      <c r="AI17">
        <v>1055.25</v>
      </c>
      <c r="AJ17">
        <v>1086.75</v>
      </c>
      <c r="AK17">
        <v>1118.25</v>
      </c>
      <c r="AL17">
        <v>1149.75</v>
      </c>
      <c r="AM17">
        <v>1181.25</v>
      </c>
      <c r="AN17" s="2"/>
      <c r="AP17" s="2"/>
      <c r="AQ17" t="s">
        <v>58</v>
      </c>
      <c r="AR17">
        <v>272.38594436645508</v>
      </c>
      <c r="AS17">
        <v>99.050158615112309</v>
      </c>
      <c r="AT17" s="2"/>
      <c r="AZ17">
        <v>12</v>
      </c>
      <c r="BB17">
        <v>451</v>
      </c>
      <c r="BC17">
        <v>25</v>
      </c>
      <c r="CA17">
        <v>1</v>
      </c>
      <c r="CB17">
        <v>644.13599999999997</v>
      </c>
      <c r="CC17">
        <v>17</v>
      </c>
      <c r="CD17">
        <v>354.625</v>
      </c>
      <c r="CE17">
        <v>28</v>
      </c>
      <c r="CJ17">
        <v>0</v>
      </c>
      <c r="CK17">
        <v>438.45480346679688</v>
      </c>
      <c r="CL17">
        <v>13</v>
      </c>
      <c r="CM17">
        <v>176.49975967407227</v>
      </c>
      <c r="CN17">
        <v>17</v>
      </c>
    </row>
    <row r="18" spans="1:92" x14ac:dyDescent="0.25">
      <c r="A18">
        <v>507.375</v>
      </c>
      <c r="B18">
        <v>15.75</v>
      </c>
      <c r="C18">
        <v>47.25</v>
      </c>
      <c r="D18">
        <v>78.75</v>
      </c>
      <c r="E18">
        <v>110.25</v>
      </c>
      <c r="F18">
        <v>141.75</v>
      </c>
      <c r="G18">
        <v>173.25</v>
      </c>
      <c r="H18">
        <v>204.75</v>
      </c>
      <c r="I18">
        <v>236.25</v>
      </c>
      <c r="J18">
        <v>267.75</v>
      </c>
      <c r="K18">
        <v>299.25</v>
      </c>
      <c r="L18">
        <v>330.75</v>
      </c>
      <c r="M18">
        <v>362.25</v>
      </c>
      <c r="N18">
        <v>393.75</v>
      </c>
      <c r="O18">
        <v>425.25</v>
      </c>
      <c r="P18">
        <v>456.75</v>
      </c>
      <c r="Q18">
        <v>488.25</v>
      </c>
      <c r="R18">
        <v>519.75</v>
      </c>
      <c r="S18">
        <v>551.25</v>
      </c>
      <c r="T18">
        <v>582.75</v>
      </c>
      <c r="U18">
        <v>614.25</v>
      </c>
      <c r="V18">
        <v>645.75</v>
      </c>
      <c r="W18">
        <v>677.25</v>
      </c>
      <c r="X18">
        <v>708.75</v>
      </c>
      <c r="Y18">
        <v>740.25</v>
      </c>
      <c r="Z18">
        <v>771.75</v>
      </c>
      <c r="AA18">
        <v>803.25</v>
      </c>
      <c r="AB18">
        <v>834.75</v>
      </c>
      <c r="AC18">
        <v>866.25</v>
      </c>
      <c r="AD18">
        <v>897.75</v>
      </c>
      <c r="AE18">
        <v>929.25</v>
      </c>
      <c r="AF18">
        <v>960.75</v>
      </c>
      <c r="AG18">
        <v>992.25</v>
      </c>
      <c r="AH18">
        <v>1023.75</v>
      </c>
      <c r="AI18">
        <v>1055.25</v>
      </c>
      <c r="AJ18">
        <v>1086.75</v>
      </c>
      <c r="AK18">
        <v>1118.25</v>
      </c>
      <c r="AL18">
        <v>1149.75</v>
      </c>
      <c r="AM18">
        <v>1181.25</v>
      </c>
      <c r="AN18" s="2"/>
      <c r="AP18" s="2"/>
      <c r="AQ18" t="s">
        <v>59</v>
      </c>
      <c r="AR18">
        <v>313.52224349975586</v>
      </c>
      <c r="AS18">
        <v>99.050158615112309</v>
      </c>
      <c r="AT18" s="2"/>
      <c r="AZ18">
        <v>13</v>
      </c>
      <c r="BB18">
        <v>486</v>
      </c>
      <c r="BC18">
        <v>22</v>
      </c>
      <c r="CA18">
        <v>2</v>
      </c>
      <c r="CB18">
        <v>685.27200000000005</v>
      </c>
      <c r="CC18">
        <v>15</v>
      </c>
      <c r="CD18">
        <v>390.25</v>
      </c>
      <c r="CE18">
        <v>27</v>
      </c>
      <c r="CJ18">
        <v>0</v>
      </c>
      <c r="CK18">
        <v>479.59110260009766</v>
      </c>
      <c r="CL18">
        <v>4</v>
      </c>
      <c r="CM18">
        <v>212.1248197555542</v>
      </c>
      <c r="CN18">
        <v>15</v>
      </c>
    </row>
    <row r="19" spans="1:92" x14ac:dyDescent="0.25">
      <c r="A19">
        <v>538.125</v>
      </c>
      <c r="B19">
        <v>15.75</v>
      </c>
      <c r="C19">
        <v>47.25</v>
      </c>
      <c r="D19">
        <v>78.75</v>
      </c>
      <c r="E19">
        <v>110.25</v>
      </c>
      <c r="F19">
        <v>141.75</v>
      </c>
      <c r="G19">
        <v>173.25</v>
      </c>
      <c r="H19">
        <v>204.75</v>
      </c>
      <c r="I19">
        <v>236.25</v>
      </c>
      <c r="J19">
        <v>267.75</v>
      </c>
      <c r="K19">
        <v>299.25</v>
      </c>
      <c r="L19">
        <v>330.75</v>
      </c>
      <c r="M19">
        <v>362.25</v>
      </c>
      <c r="N19">
        <v>393.75</v>
      </c>
      <c r="O19">
        <v>425.25</v>
      </c>
      <c r="P19">
        <v>456.75</v>
      </c>
      <c r="Q19">
        <v>488.25</v>
      </c>
      <c r="R19">
        <v>519.75</v>
      </c>
      <c r="S19">
        <v>551.25</v>
      </c>
      <c r="T19">
        <v>582.75</v>
      </c>
      <c r="U19">
        <v>614.25</v>
      </c>
      <c r="V19">
        <v>645.75</v>
      </c>
      <c r="W19">
        <v>677.25</v>
      </c>
      <c r="X19">
        <v>708.75</v>
      </c>
      <c r="Y19">
        <v>740.25</v>
      </c>
      <c r="Z19">
        <v>771.75</v>
      </c>
      <c r="AA19">
        <v>803.25</v>
      </c>
      <c r="AB19">
        <v>834.75</v>
      </c>
      <c r="AC19">
        <v>866.25</v>
      </c>
      <c r="AD19">
        <v>897.75</v>
      </c>
      <c r="AE19">
        <v>929.25</v>
      </c>
      <c r="AF19">
        <v>960.75</v>
      </c>
      <c r="AG19">
        <v>992.25</v>
      </c>
      <c r="AH19">
        <v>1023.75</v>
      </c>
      <c r="AI19">
        <v>1055.25</v>
      </c>
      <c r="AJ19">
        <v>1086.75</v>
      </c>
      <c r="AK19">
        <v>1118.25</v>
      </c>
      <c r="AL19">
        <v>1149.75</v>
      </c>
      <c r="AM19">
        <v>1181.25</v>
      </c>
      <c r="AN19" s="2"/>
      <c r="AP19" s="2"/>
      <c r="AQ19" t="s">
        <v>60</v>
      </c>
      <c r="AR19">
        <v>354.65854263305664</v>
      </c>
      <c r="AS19">
        <v>99.050158615112309</v>
      </c>
      <c r="AT19" s="2"/>
      <c r="AZ19">
        <v>14</v>
      </c>
      <c r="BB19">
        <v>521</v>
      </c>
      <c r="BC19">
        <v>21</v>
      </c>
      <c r="CA19">
        <v>3</v>
      </c>
      <c r="CB19">
        <v>726.40800000000002</v>
      </c>
      <c r="CC19">
        <v>15</v>
      </c>
      <c r="CD19">
        <v>425.875</v>
      </c>
      <c r="CE19">
        <v>26</v>
      </c>
      <c r="CJ19">
        <v>0</v>
      </c>
      <c r="CK19">
        <v>520.72740173339844</v>
      </c>
      <c r="CL19">
        <v>0</v>
      </c>
      <c r="CM19">
        <v>247.74987983703613</v>
      </c>
      <c r="CN19">
        <v>15</v>
      </c>
    </row>
    <row r="20" spans="1:92" x14ac:dyDescent="0.25">
      <c r="A20">
        <v>568.875</v>
      </c>
      <c r="B20">
        <v>15.75</v>
      </c>
      <c r="C20">
        <v>47.25</v>
      </c>
      <c r="D20">
        <v>78.75</v>
      </c>
      <c r="E20">
        <v>110.25</v>
      </c>
      <c r="F20">
        <v>141.75</v>
      </c>
      <c r="G20">
        <v>173.25</v>
      </c>
      <c r="H20">
        <v>204.75</v>
      </c>
      <c r="I20">
        <v>236.25</v>
      </c>
      <c r="J20">
        <v>267.75</v>
      </c>
      <c r="K20">
        <v>299.25</v>
      </c>
      <c r="L20">
        <v>330.75</v>
      </c>
      <c r="M20">
        <v>362.25</v>
      </c>
      <c r="N20">
        <v>393.75</v>
      </c>
      <c r="O20">
        <v>425.25</v>
      </c>
      <c r="P20">
        <v>456.75</v>
      </c>
      <c r="Q20">
        <v>488.25</v>
      </c>
      <c r="R20">
        <v>519.75</v>
      </c>
      <c r="S20">
        <v>551.25</v>
      </c>
      <c r="T20">
        <v>582.75</v>
      </c>
      <c r="U20">
        <v>614.25</v>
      </c>
      <c r="V20">
        <v>645.75</v>
      </c>
      <c r="W20">
        <v>677.25</v>
      </c>
      <c r="X20">
        <v>708.75</v>
      </c>
      <c r="Y20">
        <v>740.25</v>
      </c>
      <c r="Z20">
        <v>771.75</v>
      </c>
      <c r="AA20">
        <v>803.25</v>
      </c>
      <c r="AB20">
        <v>834.75</v>
      </c>
      <c r="AC20">
        <v>866.25</v>
      </c>
      <c r="AD20">
        <v>897.75</v>
      </c>
      <c r="AE20">
        <v>929.25</v>
      </c>
      <c r="AF20">
        <v>960.75</v>
      </c>
      <c r="AG20">
        <v>992.25</v>
      </c>
      <c r="AH20">
        <v>1023.75</v>
      </c>
      <c r="AI20">
        <v>1055.25</v>
      </c>
      <c r="AJ20">
        <v>1086.75</v>
      </c>
      <c r="AK20">
        <v>1118.25</v>
      </c>
      <c r="AL20">
        <v>1149.75</v>
      </c>
      <c r="AM20">
        <v>1181.25</v>
      </c>
      <c r="AN20" s="2"/>
      <c r="AP20" s="2"/>
      <c r="AQ20" t="s">
        <v>61</v>
      </c>
      <c r="AR20">
        <v>395.79484176635742</v>
      </c>
      <c r="AS20">
        <v>99.050158615112309</v>
      </c>
      <c r="AT20" s="2"/>
      <c r="AZ20">
        <v>15</v>
      </c>
      <c r="BB20">
        <v>556</v>
      </c>
      <c r="BC20">
        <v>16</v>
      </c>
      <c r="CA20">
        <v>4</v>
      </c>
      <c r="CB20">
        <v>767.54399999999998</v>
      </c>
      <c r="CC20">
        <v>15</v>
      </c>
      <c r="CD20">
        <v>461.5</v>
      </c>
      <c r="CE20">
        <v>25</v>
      </c>
      <c r="CJ20">
        <v>0</v>
      </c>
      <c r="CK20">
        <v>561.86370086669922</v>
      </c>
      <c r="CL20">
        <v>0</v>
      </c>
      <c r="CM20">
        <v>283.37493991851807</v>
      </c>
      <c r="CN20">
        <v>15</v>
      </c>
    </row>
    <row r="21" spans="1:92" x14ac:dyDescent="0.25">
      <c r="A21">
        <v>599.625</v>
      </c>
      <c r="B21">
        <v>15.75</v>
      </c>
      <c r="C21">
        <v>47.25</v>
      </c>
      <c r="D21">
        <v>78.75</v>
      </c>
      <c r="E21">
        <v>110.25</v>
      </c>
      <c r="F21">
        <v>141.75</v>
      </c>
      <c r="G21">
        <v>173.25</v>
      </c>
      <c r="H21">
        <v>204.75</v>
      </c>
      <c r="I21">
        <v>236.25</v>
      </c>
      <c r="J21">
        <v>267.75</v>
      </c>
      <c r="K21">
        <v>299.25</v>
      </c>
      <c r="L21">
        <v>330.75</v>
      </c>
      <c r="M21">
        <v>362.25</v>
      </c>
      <c r="N21">
        <v>393.75</v>
      </c>
      <c r="O21">
        <v>425.25</v>
      </c>
      <c r="P21">
        <v>456.75</v>
      </c>
      <c r="Q21">
        <v>488.25</v>
      </c>
      <c r="R21">
        <v>519.75</v>
      </c>
      <c r="S21">
        <v>551.25</v>
      </c>
      <c r="T21">
        <v>582.75</v>
      </c>
      <c r="U21">
        <v>614.25</v>
      </c>
      <c r="V21">
        <v>645.75</v>
      </c>
      <c r="W21">
        <v>677.25</v>
      </c>
      <c r="X21">
        <v>708.75</v>
      </c>
      <c r="Y21">
        <v>740.25</v>
      </c>
      <c r="Z21">
        <v>771.75</v>
      </c>
      <c r="AA21">
        <v>803.25</v>
      </c>
      <c r="AB21">
        <v>834.75</v>
      </c>
      <c r="AC21">
        <v>866.25</v>
      </c>
      <c r="AD21">
        <v>897.75</v>
      </c>
      <c r="AE21">
        <v>929.25</v>
      </c>
      <c r="AF21">
        <v>960.75</v>
      </c>
      <c r="AG21">
        <v>992.25</v>
      </c>
      <c r="AH21">
        <v>1023.75</v>
      </c>
      <c r="AI21">
        <v>1055.25</v>
      </c>
      <c r="AJ21">
        <v>1086.75</v>
      </c>
      <c r="AK21">
        <v>1118.25</v>
      </c>
      <c r="AL21">
        <v>1149.75</v>
      </c>
      <c r="AM21">
        <v>1181.25</v>
      </c>
      <c r="AN21" s="2"/>
      <c r="AP21" s="2"/>
      <c r="AQ21" t="s">
        <v>62</v>
      </c>
      <c r="AR21">
        <v>436.9311408996582</v>
      </c>
      <c r="AS21">
        <v>99.050158615112309</v>
      </c>
      <c r="AT21" s="2"/>
      <c r="AZ21">
        <v>16</v>
      </c>
      <c r="BB21">
        <v>591</v>
      </c>
      <c r="BC21">
        <v>11</v>
      </c>
      <c r="CA21">
        <v>5</v>
      </c>
      <c r="CB21">
        <v>808.68000000000006</v>
      </c>
      <c r="CC21">
        <v>15</v>
      </c>
      <c r="CD21">
        <v>497.125</v>
      </c>
      <c r="CE21">
        <v>22</v>
      </c>
      <c r="CJ21">
        <v>0</v>
      </c>
      <c r="CK21">
        <v>603</v>
      </c>
      <c r="CL21">
        <v>0</v>
      </c>
      <c r="CM21">
        <v>319</v>
      </c>
      <c r="CN21">
        <v>15</v>
      </c>
    </row>
    <row r="22" spans="1:92" x14ac:dyDescent="0.25">
      <c r="A22">
        <v>630.375</v>
      </c>
      <c r="B22">
        <v>15.75</v>
      </c>
      <c r="C22">
        <v>47.25</v>
      </c>
      <c r="D22">
        <v>78.75</v>
      </c>
      <c r="E22">
        <v>110.25</v>
      </c>
      <c r="F22">
        <v>141.75</v>
      </c>
      <c r="G22">
        <v>173.25</v>
      </c>
      <c r="H22">
        <v>204.75</v>
      </c>
      <c r="I22">
        <v>236.25</v>
      </c>
      <c r="J22">
        <v>267.75</v>
      </c>
      <c r="K22">
        <v>299.25</v>
      </c>
      <c r="L22">
        <v>330.75</v>
      </c>
      <c r="M22">
        <v>362.25</v>
      </c>
      <c r="N22">
        <v>393.75</v>
      </c>
      <c r="O22">
        <v>425.25</v>
      </c>
      <c r="P22">
        <v>456.75</v>
      </c>
      <c r="Q22">
        <v>488.25</v>
      </c>
      <c r="R22">
        <v>519.75</v>
      </c>
      <c r="S22">
        <v>551.25</v>
      </c>
      <c r="T22">
        <v>582.75</v>
      </c>
      <c r="U22">
        <v>614.25</v>
      </c>
      <c r="V22">
        <v>645.75</v>
      </c>
      <c r="W22">
        <v>677.25</v>
      </c>
      <c r="X22">
        <v>708.75</v>
      </c>
      <c r="Y22">
        <v>740.25</v>
      </c>
      <c r="Z22">
        <v>771.75</v>
      </c>
      <c r="AA22">
        <v>803.25</v>
      </c>
      <c r="AB22">
        <v>834.75</v>
      </c>
      <c r="AC22">
        <v>866.25</v>
      </c>
      <c r="AD22">
        <v>897.75</v>
      </c>
      <c r="AE22">
        <v>929.25</v>
      </c>
      <c r="AF22">
        <v>960.75</v>
      </c>
      <c r="AG22">
        <v>992.25</v>
      </c>
      <c r="AH22">
        <v>1023.75</v>
      </c>
      <c r="AI22">
        <v>1055.25</v>
      </c>
      <c r="AJ22">
        <v>1086.75</v>
      </c>
      <c r="AK22">
        <v>1118.25</v>
      </c>
      <c r="AL22">
        <v>1149.75</v>
      </c>
      <c r="AM22">
        <v>1181.25</v>
      </c>
      <c r="AN22" s="2"/>
      <c r="AP22" s="2"/>
      <c r="AQ22" t="s">
        <v>63</v>
      </c>
      <c r="AR22">
        <v>478.06744003295898</v>
      </c>
      <c r="AS22">
        <v>99.050158615112309</v>
      </c>
      <c r="AT22" s="2"/>
      <c r="AZ22">
        <v>17</v>
      </c>
      <c r="CA22">
        <v>6</v>
      </c>
      <c r="CB22">
        <v>849.81600000000003</v>
      </c>
      <c r="CC22">
        <v>15</v>
      </c>
      <c r="CD22">
        <v>532.75</v>
      </c>
      <c r="CE22">
        <v>19</v>
      </c>
      <c r="CJ22">
        <v>0</v>
      </c>
      <c r="CK22">
        <v>644.13629913330078</v>
      </c>
      <c r="CL22">
        <v>0</v>
      </c>
      <c r="CM22">
        <v>354.62506008148193</v>
      </c>
      <c r="CN22">
        <v>15</v>
      </c>
    </row>
    <row r="23" spans="1:92" x14ac:dyDescent="0.25">
      <c r="AQ23" t="s">
        <v>64</v>
      </c>
      <c r="AR23">
        <v>519.20373916625977</v>
      </c>
      <c r="AS23">
        <v>99.050158615112309</v>
      </c>
      <c r="CA23">
        <v>7</v>
      </c>
      <c r="CB23">
        <v>890.952</v>
      </c>
      <c r="CC23">
        <v>14</v>
      </c>
      <c r="CD23">
        <v>568.375</v>
      </c>
      <c r="CE23">
        <v>14</v>
      </c>
      <c r="CJ23">
        <v>0</v>
      </c>
      <c r="CK23">
        <v>685.27259826660156</v>
      </c>
      <c r="CL23">
        <v>0</v>
      </c>
      <c r="CM23">
        <v>390.25012016296387</v>
      </c>
      <c r="CN23">
        <v>13</v>
      </c>
    </row>
    <row r="24" spans="1:92" x14ac:dyDescent="0.25">
      <c r="AQ24" t="s">
        <v>65</v>
      </c>
      <c r="AR24">
        <v>560.34003829956055</v>
      </c>
      <c r="AS24">
        <v>99.050158615112309</v>
      </c>
      <c r="CA24">
        <v>8</v>
      </c>
      <c r="CB24">
        <v>932.08799999999997</v>
      </c>
      <c r="CC24">
        <v>13</v>
      </c>
      <c r="CD24">
        <v>604</v>
      </c>
      <c r="CE24">
        <v>3</v>
      </c>
      <c r="CJ24">
        <v>0</v>
      </c>
      <c r="CK24">
        <v>726.40889739990234</v>
      </c>
      <c r="CL24">
        <v>0</v>
      </c>
      <c r="CM24">
        <v>425.8751802444458</v>
      </c>
      <c r="CN24">
        <v>13</v>
      </c>
    </row>
    <row r="25" spans="1:92" x14ac:dyDescent="0.25">
      <c r="AQ25" t="s">
        <v>66</v>
      </c>
      <c r="AR25">
        <v>601.47633743286133</v>
      </c>
      <c r="AS25">
        <v>99.050158615112309</v>
      </c>
      <c r="CA25">
        <v>9</v>
      </c>
      <c r="CB25">
        <v>973.22400000000005</v>
      </c>
      <c r="CC25">
        <v>13</v>
      </c>
      <c r="CD25">
        <v>639.625</v>
      </c>
      <c r="CE25">
        <v>0</v>
      </c>
      <c r="CJ25">
        <v>0</v>
      </c>
      <c r="CK25">
        <v>767.54519653320313</v>
      </c>
      <c r="CL25">
        <v>0</v>
      </c>
      <c r="CM25">
        <v>461.50024032592773</v>
      </c>
      <c r="CN25">
        <v>11</v>
      </c>
    </row>
    <row r="26" spans="1:92" x14ac:dyDescent="0.25">
      <c r="AQ26" t="s">
        <v>67</v>
      </c>
      <c r="AR26">
        <v>642.61263656616211</v>
      </c>
      <c r="AS26">
        <v>99.050158615112309</v>
      </c>
      <c r="CA26">
        <v>10</v>
      </c>
      <c r="CB26">
        <v>1014.36</v>
      </c>
      <c r="CC26">
        <v>11</v>
      </c>
      <c r="CD26">
        <v>675.25</v>
      </c>
      <c r="CE26">
        <v>0</v>
      </c>
      <c r="CJ26">
        <v>0</v>
      </c>
      <c r="CK26">
        <v>808.68149566650391</v>
      </c>
      <c r="CL26">
        <v>0</v>
      </c>
      <c r="CM26">
        <v>497.12530040740967</v>
      </c>
      <c r="CN26">
        <v>11</v>
      </c>
    </row>
    <row r="27" spans="1:92" x14ac:dyDescent="0.25">
      <c r="AQ27" t="s">
        <v>68</v>
      </c>
      <c r="AR27">
        <v>683.74893569946289</v>
      </c>
      <c r="AS27">
        <v>99.050158615112309</v>
      </c>
      <c r="CA27">
        <v>11</v>
      </c>
      <c r="CB27">
        <v>1055.4960000000001</v>
      </c>
      <c r="CC27">
        <v>10</v>
      </c>
      <c r="CD27">
        <v>710.875</v>
      </c>
      <c r="CE27">
        <v>0</v>
      </c>
      <c r="CJ27">
        <v>0</v>
      </c>
      <c r="CK27">
        <v>849.81779479980469</v>
      </c>
      <c r="CL27">
        <v>0</v>
      </c>
      <c r="CM27">
        <v>532.7503604888916</v>
      </c>
      <c r="CN27">
        <v>9</v>
      </c>
    </row>
    <row r="28" spans="1:92" x14ac:dyDescent="0.25">
      <c r="AQ28" t="s">
        <v>69</v>
      </c>
      <c r="AR28">
        <v>724.88523483276367</v>
      </c>
      <c r="AS28">
        <v>99.050158615112309</v>
      </c>
      <c r="CA28">
        <v>12</v>
      </c>
      <c r="CB28">
        <v>1096.6320000000001</v>
      </c>
      <c r="CC28">
        <v>9</v>
      </c>
      <c r="CD28">
        <v>746.5</v>
      </c>
      <c r="CE28">
        <v>0</v>
      </c>
      <c r="CJ28">
        <v>0</v>
      </c>
      <c r="CK28">
        <v>890.95409393310547</v>
      </c>
      <c r="CL28">
        <v>0</v>
      </c>
      <c r="CM28">
        <v>568.37542057037354</v>
      </c>
      <c r="CN28">
        <v>7</v>
      </c>
    </row>
    <row r="29" spans="1:92" x14ac:dyDescent="0.25">
      <c r="AQ29" t="s">
        <v>70</v>
      </c>
      <c r="AR29">
        <v>766.02153396606445</v>
      </c>
      <c r="AS29">
        <v>99.050158615112309</v>
      </c>
      <c r="CA29">
        <v>13</v>
      </c>
      <c r="CB29">
        <v>1137.768</v>
      </c>
      <c r="CC29">
        <v>6</v>
      </c>
      <c r="CD29">
        <v>782.125</v>
      </c>
      <c r="CE29">
        <v>0</v>
      </c>
      <c r="CJ29">
        <v>0</v>
      </c>
      <c r="CK29">
        <v>932.09039306640625</v>
      </c>
      <c r="CL29">
        <v>0</v>
      </c>
      <c r="CM29">
        <v>604.00048065185547</v>
      </c>
      <c r="CN29">
        <v>3</v>
      </c>
    </row>
    <row r="30" spans="1:92" x14ac:dyDescent="0.25">
      <c r="AQ30" t="s">
        <v>71</v>
      </c>
      <c r="AR30">
        <v>807.15783309936523</v>
      </c>
      <c r="AS30">
        <v>99.050158615112309</v>
      </c>
      <c r="CA30">
        <v>14</v>
      </c>
      <c r="CB30">
        <v>1178.904</v>
      </c>
      <c r="CC30">
        <v>1</v>
      </c>
      <c r="CD30">
        <v>817.75</v>
      </c>
      <c r="CE30">
        <v>0</v>
      </c>
      <c r="CJ30">
        <v>0</v>
      </c>
      <c r="CK30">
        <v>973.22669219970703</v>
      </c>
      <c r="CL30">
        <v>0</v>
      </c>
      <c r="CM30">
        <v>639.6255407333374</v>
      </c>
      <c r="CN30">
        <v>0</v>
      </c>
    </row>
    <row r="31" spans="1:92" x14ac:dyDescent="0.25">
      <c r="AQ31" t="s">
        <v>72</v>
      </c>
      <c r="AR31">
        <v>848.29413223266602</v>
      </c>
      <c r="AS31">
        <v>99.050158615112309</v>
      </c>
      <c r="CA31">
        <v>15</v>
      </c>
      <c r="CB31">
        <v>1220.04</v>
      </c>
      <c r="CC31">
        <v>0</v>
      </c>
      <c r="CD31">
        <v>853.375</v>
      </c>
      <c r="CE31">
        <v>0</v>
      </c>
      <c r="CJ31">
        <v>0</v>
      </c>
      <c r="CK31">
        <v>1014.3629913330078</v>
      </c>
      <c r="CL31">
        <v>0</v>
      </c>
      <c r="CM31">
        <v>675.25060081481934</v>
      </c>
      <c r="CN31">
        <v>0</v>
      </c>
    </row>
    <row r="32" spans="1:92" x14ac:dyDescent="0.25">
      <c r="AQ32" t="s">
        <v>73</v>
      </c>
      <c r="AR32">
        <v>889.4304313659668</v>
      </c>
      <c r="AS32">
        <v>99.050158615112309</v>
      </c>
      <c r="CJ32">
        <v>0</v>
      </c>
      <c r="CK32">
        <v>1055.4992904663086</v>
      </c>
      <c r="CL32">
        <v>0</v>
      </c>
      <c r="CM32">
        <v>710.87566089630127</v>
      </c>
      <c r="CN32">
        <v>0</v>
      </c>
    </row>
    <row r="33" spans="41:92" x14ac:dyDescent="0.25">
      <c r="AQ33" t="s">
        <v>74</v>
      </c>
      <c r="AR33">
        <v>930.56673049926758</v>
      </c>
      <c r="AS33">
        <v>99.050158615112309</v>
      </c>
      <c r="CJ33">
        <v>0</v>
      </c>
      <c r="CK33">
        <v>1096.6355895996094</v>
      </c>
      <c r="CL33">
        <v>0</v>
      </c>
      <c r="CM33">
        <v>746.5007209777832</v>
      </c>
      <c r="CN33">
        <v>0</v>
      </c>
    </row>
    <row r="34" spans="41:92" x14ac:dyDescent="0.25">
      <c r="AQ34" t="s">
        <v>75</v>
      </c>
      <c r="AR34">
        <v>971.70302963256836</v>
      </c>
      <c r="AS34">
        <v>99.050158615112309</v>
      </c>
      <c r="CJ34">
        <v>0</v>
      </c>
      <c r="CK34">
        <v>1137.7718887329102</v>
      </c>
      <c r="CL34">
        <v>0</v>
      </c>
      <c r="CM34">
        <v>782.12578105926514</v>
      </c>
      <c r="CN34">
        <v>0</v>
      </c>
    </row>
    <row r="35" spans="41:92" x14ac:dyDescent="0.25">
      <c r="AQ35" t="s">
        <v>76</v>
      </c>
      <c r="AR35">
        <v>169.54519653320313</v>
      </c>
      <c r="AS35">
        <v>134.20021789550782</v>
      </c>
      <c r="CJ35">
        <v>0</v>
      </c>
      <c r="CK35">
        <v>1178.9081878662109</v>
      </c>
      <c r="CL35">
        <v>0</v>
      </c>
      <c r="CM35">
        <v>817.75084114074707</v>
      </c>
      <c r="CN35">
        <v>0</v>
      </c>
    </row>
    <row r="36" spans="41:92" x14ac:dyDescent="0.25">
      <c r="AQ36" t="s">
        <v>77</v>
      </c>
      <c r="AR36">
        <v>210.68149566650391</v>
      </c>
      <c r="AS36">
        <v>134.20021789550782</v>
      </c>
      <c r="CJ36">
        <v>0</v>
      </c>
      <c r="CK36">
        <v>1220.0444869995117</v>
      </c>
      <c r="CL36">
        <v>0</v>
      </c>
      <c r="CM36">
        <v>853.375901222229</v>
      </c>
      <c r="CN36">
        <v>0</v>
      </c>
    </row>
    <row r="37" spans="41:92" x14ac:dyDescent="0.25">
      <c r="AQ37" t="s">
        <v>78</v>
      </c>
      <c r="AR37">
        <v>251.81779479980469</v>
      </c>
      <c r="AS37">
        <v>134.20021789550782</v>
      </c>
      <c r="CJ37">
        <v>0</v>
      </c>
      <c r="CK37">
        <v>1261.1807861328125</v>
      </c>
      <c r="CL37">
        <v>0</v>
      </c>
      <c r="CM37">
        <v>889.00096130371094</v>
      </c>
      <c r="CN37">
        <v>0</v>
      </c>
    </row>
    <row r="38" spans="41:92" x14ac:dyDescent="0.25">
      <c r="AQ38" t="s">
        <v>79</v>
      </c>
      <c r="AR38">
        <v>292.95409393310547</v>
      </c>
      <c r="AS38">
        <v>134.20021789550782</v>
      </c>
      <c r="CJ38">
        <v>0</v>
      </c>
      <c r="CK38">
        <v>1302.3170852661133</v>
      </c>
      <c r="CL38">
        <v>0</v>
      </c>
      <c r="CM38">
        <v>924.62602138519287</v>
      </c>
      <c r="CN38">
        <v>0</v>
      </c>
    </row>
    <row r="39" spans="41:92" x14ac:dyDescent="0.25">
      <c r="AO39">
        <v>39</v>
      </c>
      <c r="AQ39" t="s">
        <v>80</v>
      </c>
      <c r="AR39">
        <v>334.09039306640625</v>
      </c>
      <c r="AS39">
        <v>134.20021789550782</v>
      </c>
      <c r="CJ39">
        <v>0</v>
      </c>
      <c r="CK39">
        <v>1343.4533843994141</v>
      </c>
      <c r="CL39">
        <v>0</v>
      </c>
      <c r="CM39">
        <v>960.2510814666748</v>
      </c>
      <c r="CN39">
        <v>0</v>
      </c>
    </row>
    <row r="40" spans="41:92" x14ac:dyDescent="0.25">
      <c r="AQ40" t="s">
        <v>81</v>
      </c>
      <c r="AR40">
        <v>375.22669219970703</v>
      </c>
      <c r="AS40">
        <v>134.20021789550782</v>
      </c>
      <c r="CJ40">
        <v>0</v>
      </c>
      <c r="CK40">
        <v>1384.5896835327148</v>
      </c>
      <c r="CL40">
        <v>0</v>
      </c>
      <c r="CM40">
        <v>995.87614154815674</v>
      </c>
      <c r="CN40">
        <v>0</v>
      </c>
    </row>
    <row r="41" spans="41:92" x14ac:dyDescent="0.25">
      <c r="AQ41" t="s">
        <v>82</v>
      </c>
      <c r="AR41">
        <v>416.36299133300781</v>
      </c>
      <c r="AS41">
        <v>134.20021789550782</v>
      </c>
      <c r="CJ41">
        <v>0</v>
      </c>
      <c r="CK41">
        <v>1425.7259826660156</v>
      </c>
      <c r="CL41">
        <v>0</v>
      </c>
      <c r="CM41">
        <v>1031.5012016296387</v>
      </c>
      <c r="CN41">
        <v>0</v>
      </c>
    </row>
    <row r="42" spans="41:92" x14ac:dyDescent="0.25">
      <c r="AQ42" t="s">
        <v>83</v>
      </c>
      <c r="AR42">
        <v>457.49929046630859</v>
      </c>
      <c r="AS42">
        <v>134.20021789550782</v>
      </c>
    </row>
    <row r="43" spans="41:92" x14ac:dyDescent="0.25">
      <c r="AQ43" t="s">
        <v>84</v>
      </c>
      <c r="AR43">
        <v>498.63558959960938</v>
      </c>
      <c r="AS43">
        <v>134.20021789550782</v>
      </c>
    </row>
    <row r="44" spans="41:92" x14ac:dyDescent="0.25">
      <c r="AQ44" t="s">
        <v>85</v>
      </c>
      <c r="AR44">
        <v>539.77188873291016</v>
      </c>
      <c r="AS44">
        <v>134.20021789550782</v>
      </c>
    </row>
    <row r="45" spans="41:92" x14ac:dyDescent="0.25">
      <c r="AQ45" t="s">
        <v>86</v>
      </c>
      <c r="AR45">
        <v>580.90818786621094</v>
      </c>
      <c r="AS45">
        <v>134.20021789550782</v>
      </c>
    </row>
    <row r="46" spans="41:92" x14ac:dyDescent="0.25">
      <c r="AQ46" t="s">
        <v>87</v>
      </c>
      <c r="AR46">
        <v>622.04448699951172</v>
      </c>
      <c r="AS46">
        <v>134.20021789550782</v>
      </c>
    </row>
    <row r="47" spans="41:92" x14ac:dyDescent="0.25">
      <c r="AQ47" t="s">
        <v>88</v>
      </c>
      <c r="AR47">
        <v>663.1807861328125</v>
      </c>
      <c r="AS47">
        <v>134.20021789550782</v>
      </c>
    </row>
    <row r="48" spans="41:92" x14ac:dyDescent="0.25">
      <c r="AQ48" t="s">
        <v>89</v>
      </c>
      <c r="AR48">
        <v>704.31708526611328</v>
      </c>
      <c r="AS48">
        <v>134.20021789550782</v>
      </c>
    </row>
    <row r="49" spans="43:45" x14ac:dyDescent="0.25">
      <c r="AQ49" t="s">
        <v>90</v>
      </c>
      <c r="AR49">
        <v>745.45338439941406</v>
      </c>
      <c r="AS49">
        <v>134.20021789550782</v>
      </c>
    </row>
    <row r="50" spans="43:45" x14ac:dyDescent="0.25">
      <c r="AQ50" t="s">
        <v>91</v>
      </c>
      <c r="AR50">
        <v>786.58968353271484</v>
      </c>
      <c r="AS50">
        <v>134.20021789550782</v>
      </c>
    </row>
    <row r="51" spans="43:45" x14ac:dyDescent="0.25">
      <c r="AQ51" t="s">
        <v>92</v>
      </c>
      <c r="AR51">
        <v>827.72598266601563</v>
      </c>
      <c r="AS51">
        <v>134.20021789550782</v>
      </c>
    </row>
    <row r="52" spans="43:45" x14ac:dyDescent="0.25">
      <c r="AQ52" t="s">
        <v>93</v>
      </c>
      <c r="AR52">
        <v>868.86228179931641</v>
      </c>
      <c r="AS52">
        <v>134.20021789550782</v>
      </c>
    </row>
    <row r="53" spans="43:45" x14ac:dyDescent="0.25">
      <c r="AQ53" t="s">
        <v>94</v>
      </c>
      <c r="AR53">
        <v>909.99858093261719</v>
      </c>
      <c r="AS53">
        <v>134.20021789550782</v>
      </c>
    </row>
    <row r="54" spans="43:45" x14ac:dyDescent="0.25">
      <c r="AQ54" t="s">
        <v>95</v>
      </c>
      <c r="AR54">
        <v>951.13488006591797</v>
      </c>
      <c r="AS54">
        <v>134.20021789550782</v>
      </c>
    </row>
    <row r="55" spans="43:45" x14ac:dyDescent="0.25">
      <c r="AQ55" t="s">
        <v>96</v>
      </c>
      <c r="AR55">
        <v>992.27117919921875</v>
      </c>
      <c r="AS55">
        <v>134.20021789550782</v>
      </c>
    </row>
    <row r="56" spans="43:45" x14ac:dyDescent="0.25">
      <c r="AQ56" t="s">
        <v>97</v>
      </c>
      <c r="AR56">
        <v>1033.4074783325195</v>
      </c>
      <c r="AS56">
        <v>134.20021789550782</v>
      </c>
    </row>
    <row r="57" spans="43:45" x14ac:dyDescent="0.25">
      <c r="AQ57" t="s">
        <v>98</v>
      </c>
      <c r="AR57">
        <v>148.97704696655273</v>
      </c>
      <c r="AS57">
        <v>169.35027717590333</v>
      </c>
    </row>
    <row r="58" spans="43:45" x14ac:dyDescent="0.25">
      <c r="AQ58" t="s">
        <v>99</v>
      </c>
      <c r="AR58">
        <v>190.11334609985352</v>
      </c>
      <c r="AS58">
        <v>169.35027717590333</v>
      </c>
    </row>
    <row r="59" spans="43:45" x14ac:dyDescent="0.25">
      <c r="AQ59" t="s">
        <v>100</v>
      </c>
      <c r="AR59">
        <v>231.2496452331543</v>
      </c>
      <c r="AS59">
        <v>169.35027717590333</v>
      </c>
    </row>
    <row r="60" spans="43:45" x14ac:dyDescent="0.25">
      <c r="AQ60" t="s">
        <v>101</v>
      </c>
      <c r="AR60">
        <v>272.38594436645508</v>
      </c>
      <c r="AS60">
        <v>169.35027717590333</v>
      </c>
    </row>
    <row r="61" spans="43:45" x14ac:dyDescent="0.25">
      <c r="AQ61" t="s">
        <v>102</v>
      </c>
      <c r="AR61">
        <v>313.52224349975586</v>
      </c>
      <c r="AS61">
        <v>169.35027717590333</v>
      </c>
    </row>
    <row r="62" spans="43:45" x14ac:dyDescent="0.25">
      <c r="AQ62" t="s">
        <v>103</v>
      </c>
      <c r="AR62">
        <v>354.65854263305664</v>
      </c>
      <c r="AS62">
        <v>169.35027717590333</v>
      </c>
    </row>
    <row r="63" spans="43:45" x14ac:dyDescent="0.25">
      <c r="AQ63" t="s">
        <v>104</v>
      </c>
      <c r="AR63">
        <v>395.79484176635742</v>
      </c>
      <c r="AS63">
        <v>169.35027717590333</v>
      </c>
    </row>
    <row r="64" spans="43:45" x14ac:dyDescent="0.25">
      <c r="AQ64" t="s">
        <v>105</v>
      </c>
      <c r="AR64">
        <v>436.9311408996582</v>
      </c>
      <c r="AS64">
        <v>169.35027717590333</v>
      </c>
    </row>
    <row r="65" spans="41:45" x14ac:dyDescent="0.25">
      <c r="AQ65" t="s">
        <v>106</v>
      </c>
      <c r="AR65">
        <v>478.06744003295898</v>
      </c>
      <c r="AS65">
        <v>169.35027717590333</v>
      </c>
    </row>
    <row r="66" spans="41:45" x14ac:dyDescent="0.25">
      <c r="AQ66" t="s">
        <v>107</v>
      </c>
      <c r="AR66">
        <v>519.20373916625977</v>
      </c>
      <c r="AS66">
        <v>169.35027717590333</v>
      </c>
    </row>
    <row r="67" spans="41:45" x14ac:dyDescent="0.25">
      <c r="AQ67" t="s">
        <v>108</v>
      </c>
      <c r="AR67">
        <v>560.34003829956055</v>
      </c>
      <c r="AS67">
        <v>169.35027717590333</v>
      </c>
    </row>
    <row r="68" spans="41:45" x14ac:dyDescent="0.25">
      <c r="AQ68" t="s">
        <v>109</v>
      </c>
      <c r="AR68">
        <v>601.47633743286133</v>
      </c>
      <c r="AS68">
        <v>169.35027717590333</v>
      </c>
    </row>
    <row r="69" spans="41:45" x14ac:dyDescent="0.25">
      <c r="AQ69" t="s">
        <v>110</v>
      </c>
      <c r="AR69">
        <v>642.61263656616211</v>
      </c>
      <c r="AS69">
        <v>169.35027717590333</v>
      </c>
    </row>
    <row r="70" spans="41:45" x14ac:dyDescent="0.25">
      <c r="AQ70" t="s">
        <v>111</v>
      </c>
      <c r="AR70">
        <v>683.74893569946289</v>
      </c>
      <c r="AS70">
        <v>169.35027717590333</v>
      </c>
    </row>
    <row r="71" spans="41:45" x14ac:dyDescent="0.25">
      <c r="AQ71" t="s">
        <v>112</v>
      </c>
      <c r="AR71">
        <v>724.88523483276367</v>
      </c>
      <c r="AS71">
        <v>169.35027717590333</v>
      </c>
    </row>
    <row r="72" spans="41:45" x14ac:dyDescent="0.25">
      <c r="AQ72" t="s">
        <v>113</v>
      </c>
      <c r="AR72">
        <v>766.02153396606445</v>
      </c>
      <c r="AS72">
        <v>169.35027717590333</v>
      </c>
    </row>
    <row r="73" spans="41:45" x14ac:dyDescent="0.25">
      <c r="AQ73" t="s">
        <v>114</v>
      </c>
      <c r="AR73">
        <v>807.15783309936523</v>
      </c>
      <c r="AS73">
        <v>169.35027717590333</v>
      </c>
    </row>
    <row r="74" spans="41:45" x14ac:dyDescent="0.25">
      <c r="AQ74" t="s">
        <v>115</v>
      </c>
      <c r="AR74">
        <v>848.29413223266602</v>
      </c>
      <c r="AS74">
        <v>169.35027717590333</v>
      </c>
    </row>
    <row r="75" spans="41:45" x14ac:dyDescent="0.25">
      <c r="AQ75" t="s">
        <v>116</v>
      </c>
      <c r="AR75">
        <v>889.4304313659668</v>
      </c>
      <c r="AS75">
        <v>169.35027717590333</v>
      </c>
    </row>
    <row r="76" spans="41:45" x14ac:dyDescent="0.25">
      <c r="AQ76" t="s">
        <v>117</v>
      </c>
      <c r="AR76">
        <v>930.56673049926758</v>
      </c>
      <c r="AS76">
        <v>169.35027717590333</v>
      </c>
    </row>
    <row r="77" spans="41:45" x14ac:dyDescent="0.25">
      <c r="AQ77" t="s">
        <v>118</v>
      </c>
      <c r="AR77">
        <v>971.70302963256836</v>
      </c>
      <c r="AS77">
        <v>169.35027717590333</v>
      </c>
    </row>
    <row r="78" spans="41:45" x14ac:dyDescent="0.25">
      <c r="AO78">
        <v>77</v>
      </c>
      <c r="AQ78" t="s">
        <v>119</v>
      </c>
      <c r="AR78">
        <v>1012.8393287658691</v>
      </c>
      <c r="AS78">
        <v>169.35027717590333</v>
      </c>
    </row>
    <row r="79" spans="41:45" x14ac:dyDescent="0.25">
      <c r="AQ79" t="s">
        <v>120</v>
      </c>
      <c r="AR79">
        <v>1053.9756278991699</v>
      </c>
      <c r="AS79">
        <v>169.35027717590333</v>
      </c>
    </row>
    <row r="80" spans="41:45" x14ac:dyDescent="0.25">
      <c r="AQ80" t="s">
        <v>121</v>
      </c>
      <c r="AR80">
        <v>87.272598266601563</v>
      </c>
      <c r="AS80">
        <v>204.50033645629884</v>
      </c>
    </row>
    <row r="81" spans="43:45" x14ac:dyDescent="0.25">
      <c r="AQ81" t="s">
        <v>122</v>
      </c>
      <c r="AR81">
        <v>128.40889739990234</v>
      </c>
      <c r="AS81">
        <v>204.50033645629884</v>
      </c>
    </row>
    <row r="82" spans="43:45" x14ac:dyDescent="0.25">
      <c r="AQ82" t="s">
        <v>123</v>
      </c>
      <c r="AR82">
        <v>169.54519653320313</v>
      </c>
      <c r="AS82">
        <v>204.50033645629884</v>
      </c>
    </row>
    <row r="83" spans="43:45" x14ac:dyDescent="0.25">
      <c r="AQ83" t="s">
        <v>124</v>
      </c>
      <c r="AR83">
        <v>210.68149566650391</v>
      </c>
      <c r="AS83">
        <v>204.50033645629884</v>
      </c>
    </row>
    <row r="84" spans="43:45" x14ac:dyDescent="0.25">
      <c r="AQ84" t="s">
        <v>125</v>
      </c>
      <c r="AR84">
        <v>251.81779479980469</v>
      </c>
      <c r="AS84">
        <v>204.50033645629884</v>
      </c>
    </row>
    <row r="85" spans="43:45" x14ac:dyDescent="0.25">
      <c r="AQ85" t="s">
        <v>126</v>
      </c>
      <c r="AR85">
        <v>292.95409393310547</v>
      </c>
      <c r="AS85">
        <v>204.50033645629884</v>
      </c>
    </row>
    <row r="86" spans="43:45" x14ac:dyDescent="0.25">
      <c r="AQ86" t="s">
        <v>127</v>
      </c>
      <c r="AR86">
        <v>334.09039306640625</v>
      </c>
      <c r="AS86">
        <v>204.50033645629884</v>
      </c>
    </row>
    <row r="87" spans="43:45" x14ac:dyDescent="0.25">
      <c r="AQ87" t="s">
        <v>128</v>
      </c>
      <c r="AR87">
        <v>375.22669219970703</v>
      </c>
      <c r="AS87">
        <v>204.50033645629884</v>
      </c>
    </row>
    <row r="88" spans="43:45" x14ac:dyDescent="0.25">
      <c r="AQ88" t="s">
        <v>129</v>
      </c>
      <c r="AR88">
        <v>416.36299133300781</v>
      </c>
      <c r="AS88">
        <v>204.50033645629884</v>
      </c>
    </row>
    <row r="89" spans="43:45" x14ac:dyDescent="0.25">
      <c r="AQ89" t="s">
        <v>130</v>
      </c>
      <c r="AR89">
        <v>457.49929046630859</v>
      </c>
      <c r="AS89">
        <v>204.50033645629884</v>
      </c>
    </row>
    <row r="90" spans="43:45" x14ac:dyDescent="0.25">
      <c r="AQ90" t="s">
        <v>131</v>
      </c>
      <c r="AR90">
        <v>498.63558959960938</v>
      </c>
      <c r="AS90">
        <v>204.50033645629884</v>
      </c>
    </row>
    <row r="91" spans="43:45" x14ac:dyDescent="0.25">
      <c r="AQ91" t="s">
        <v>132</v>
      </c>
      <c r="AR91">
        <v>539.77188873291016</v>
      </c>
      <c r="AS91">
        <v>204.50033645629884</v>
      </c>
    </row>
    <row r="92" spans="43:45" x14ac:dyDescent="0.25">
      <c r="AQ92" t="s">
        <v>133</v>
      </c>
      <c r="AR92">
        <v>580.90818786621094</v>
      </c>
      <c r="AS92">
        <v>204.50033645629884</v>
      </c>
    </row>
    <row r="93" spans="43:45" x14ac:dyDescent="0.25">
      <c r="AQ93" t="s">
        <v>134</v>
      </c>
      <c r="AR93">
        <v>622.04448699951172</v>
      </c>
      <c r="AS93">
        <v>204.50033645629884</v>
      </c>
    </row>
    <row r="94" spans="43:45" x14ac:dyDescent="0.25">
      <c r="AQ94" t="s">
        <v>135</v>
      </c>
      <c r="AR94">
        <v>663.1807861328125</v>
      </c>
      <c r="AS94">
        <v>204.50033645629884</v>
      </c>
    </row>
    <row r="95" spans="43:45" x14ac:dyDescent="0.25">
      <c r="AQ95" t="s">
        <v>136</v>
      </c>
      <c r="AR95">
        <v>704.31708526611328</v>
      </c>
      <c r="AS95">
        <v>204.50033645629884</v>
      </c>
    </row>
    <row r="96" spans="43:45" x14ac:dyDescent="0.25">
      <c r="AQ96" t="s">
        <v>137</v>
      </c>
      <c r="AR96">
        <v>745.45338439941406</v>
      </c>
      <c r="AS96">
        <v>204.50033645629884</v>
      </c>
    </row>
    <row r="97" spans="43:45" x14ac:dyDescent="0.25">
      <c r="AQ97" t="s">
        <v>138</v>
      </c>
      <c r="AR97">
        <v>786.58968353271484</v>
      </c>
      <c r="AS97">
        <v>204.50033645629884</v>
      </c>
    </row>
    <row r="98" spans="43:45" x14ac:dyDescent="0.25">
      <c r="AQ98" t="s">
        <v>139</v>
      </c>
      <c r="AR98">
        <v>827.72598266601563</v>
      </c>
      <c r="AS98">
        <v>204.50033645629884</v>
      </c>
    </row>
    <row r="99" spans="43:45" x14ac:dyDescent="0.25">
      <c r="AQ99" t="s">
        <v>140</v>
      </c>
      <c r="AR99">
        <v>868.86228179931641</v>
      </c>
      <c r="AS99">
        <v>204.50033645629884</v>
      </c>
    </row>
    <row r="100" spans="43:45" x14ac:dyDescent="0.25">
      <c r="AQ100" t="s">
        <v>141</v>
      </c>
      <c r="AR100">
        <v>909.99858093261719</v>
      </c>
      <c r="AS100">
        <v>204.50033645629884</v>
      </c>
    </row>
    <row r="101" spans="43:45" x14ac:dyDescent="0.25">
      <c r="AQ101" t="s">
        <v>142</v>
      </c>
      <c r="AR101">
        <v>951.13488006591797</v>
      </c>
      <c r="AS101">
        <v>204.50033645629884</v>
      </c>
    </row>
    <row r="102" spans="43:45" x14ac:dyDescent="0.25">
      <c r="AQ102" t="s">
        <v>143</v>
      </c>
      <c r="AR102">
        <v>992.27117919921875</v>
      </c>
      <c r="AS102">
        <v>204.50033645629884</v>
      </c>
    </row>
    <row r="103" spans="43:45" x14ac:dyDescent="0.25">
      <c r="AQ103" t="s">
        <v>144</v>
      </c>
      <c r="AR103">
        <v>1033.4074783325195</v>
      </c>
      <c r="AS103">
        <v>204.50033645629884</v>
      </c>
    </row>
    <row r="104" spans="43:45" x14ac:dyDescent="0.25">
      <c r="AQ104" t="s">
        <v>145</v>
      </c>
      <c r="AR104">
        <v>1074.5437774658203</v>
      </c>
      <c r="AS104">
        <v>204.50033645629884</v>
      </c>
    </row>
    <row r="105" spans="43:45" x14ac:dyDescent="0.25">
      <c r="AQ105" t="s">
        <v>146</v>
      </c>
      <c r="AR105">
        <v>1115.6800765991211</v>
      </c>
      <c r="AS105">
        <v>204.50033645629884</v>
      </c>
    </row>
    <row r="106" spans="43:45" x14ac:dyDescent="0.25">
      <c r="AQ106" t="s">
        <v>147</v>
      </c>
      <c r="AR106">
        <v>66.704448699951172</v>
      </c>
      <c r="AS106">
        <v>239.65039573669435</v>
      </c>
    </row>
    <row r="107" spans="43:45" x14ac:dyDescent="0.25">
      <c r="AQ107" t="s">
        <v>148</v>
      </c>
      <c r="AR107">
        <v>107.84074783325195</v>
      </c>
      <c r="AS107">
        <v>239.65039573669435</v>
      </c>
    </row>
    <row r="108" spans="43:45" x14ac:dyDescent="0.25">
      <c r="AQ108" t="s">
        <v>149</v>
      </c>
      <c r="AR108">
        <v>148.97704696655273</v>
      </c>
      <c r="AS108">
        <v>239.65039573669435</v>
      </c>
    </row>
    <row r="109" spans="43:45" x14ac:dyDescent="0.25">
      <c r="AQ109" t="s">
        <v>150</v>
      </c>
      <c r="AR109">
        <v>190.11334609985352</v>
      </c>
      <c r="AS109">
        <v>239.65039573669435</v>
      </c>
    </row>
    <row r="110" spans="43:45" x14ac:dyDescent="0.25">
      <c r="AQ110" t="s">
        <v>151</v>
      </c>
      <c r="AR110">
        <v>231.2496452331543</v>
      </c>
      <c r="AS110">
        <v>239.65039573669435</v>
      </c>
    </row>
    <row r="111" spans="43:45" x14ac:dyDescent="0.25">
      <c r="AQ111" t="s">
        <v>152</v>
      </c>
      <c r="AR111">
        <v>272.38594436645508</v>
      </c>
      <c r="AS111">
        <v>239.65039573669435</v>
      </c>
    </row>
    <row r="112" spans="43:45" x14ac:dyDescent="0.25">
      <c r="AQ112" t="s">
        <v>153</v>
      </c>
      <c r="AR112">
        <v>313.52224349975586</v>
      </c>
      <c r="AS112">
        <v>239.65039573669435</v>
      </c>
    </row>
    <row r="113" spans="41:45" x14ac:dyDescent="0.25">
      <c r="AQ113" t="s">
        <v>154</v>
      </c>
      <c r="AR113">
        <v>354.65854263305664</v>
      </c>
      <c r="AS113">
        <v>239.65039573669435</v>
      </c>
    </row>
    <row r="114" spans="41:45" x14ac:dyDescent="0.25">
      <c r="AQ114" t="s">
        <v>155</v>
      </c>
      <c r="AR114">
        <v>395.79484176635742</v>
      </c>
      <c r="AS114">
        <v>239.65039573669435</v>
      </c>
    </row>
    <row r="115" spans="41:45" x14ac:dyDescent="0.25">
      <c r="AQ115" t="s">
        <v>156</v>
      </c>
      <c r="AR115">
        <v>436.9311408996582</v>
      </c>
      <c r="AS115">
        <v>239.65039573669435</v>
      </c>
    </row>
    <row r="116" spans="41:45" x14ac:dyDescent="0.25">
      <c r="AO116">
        <v>115</v>
      </c>
      <c r="AQ116" t="s">
        <v>157</v>
      </c>
      <c r="AR116">
        <v>478.06744003295898</v>
      </c>
      <c r="AS116">
        <v>239.65039573669435</v>
      </c>
    </row>
    <row r="117" spans="41:45" x14ac:dyDescent="0.25">
      <c r="AQ117" t="s">
        <v>158</v>
      </c>
      <c r="AR117">
        <v>519.20373916625977</v>
      </c>
      <c r="AS117">
        <v>239.65039573669435</v>
      </c>
    </row>
    <row r="118" spans="41:45" x14ac:dyDescent="0.25">
      <c r="AQ118" t="s">
        <v>159</v>
      </c>
      <c r="AR118">
        <v>560.34003829956055</v>
      </c>
      <c r="AS118">
        <v>239.65039573669435</v>
      </c>
    </row>
    <row r="119" spans="41:45" x14ac:dyDescent="0.25">
      <c r="AQ119" t="s">
        <v>160</v>
      </c>
      <c r="AR119">
        <v>601.47633743286133</v>
      </c>
      <c r="AS119">
        <v>239.65039573669435</v>
      </c>
    </row>
    <row r="120" spans="41:45" x14ac:dyDescent="0.25">
      <c r="AQ120" t="s">
        <v>161</v>
      </c>
      <c r="AR120">
        <v>642.61263656616211</v>
      </c>
      <c r="AS120">
        <v>239.65039573669435</v>
      </c>
    </row>
    <row r="121" spans="41:45" x14ac:dyDescent="0.25">
      <c r="AQ121" t="s">
        <v>162</v>
      </c>
      <c r="AR121">
        <v>683.74893569946289</v>
      </c>
      <c r="AS121">
        <v>239.65039573669435</v>
      </c>
    </row>
    <row r="122" spans="41:45" x14ac:dyDescent="0.25">
      <c r="AQ122" t="s">
        <v>163</v>
      </c>
      <c r="AR122">
        <v>724.88523483276367</v>
      </c>
      <c r="AS122">
        <v>239.65039573669435</v>
      </c>
    </row>
    <row r="123" spans="41:45" x14ac:dyDescent="0.25">
      <c r="AQ123" t="s">
        <v>164</v>
      </c>
      <c r="AR123">
        <v>766.02153396606445</v>
      </c>
      <c r="AS123">
        <v>239.65039573669435</v>
      </c>
    </row>
    <row r="124" spans="41:45" x14ac:dyDescent="0.25">
      <c r="AQ124" t="s">
        <v>165</v>
      </c>
      <c r="AR124">
        <v>807.15783309936523</v>
      </c>
      <c r="AS124">
        <v>239.65039573669435</v>
      </c>
    </row>
    <row r="125" spans="41:45" x14ac:dyDescent="0.25">
      <c r="AQ125" t="s">
        <v>166</v>
      </c>
      <c r="AR125">
        <v>848.29413223266602</v>
      </c>
      <c r="AS125">
        <v>239.65039573669435</v>
      </c>
    </row>
    <row r="126" spans="41:45" x14ac:dyDescent="0.25">
      <c r="AQ126" t="s">
        <v>167</v>
      </c>
      <c r="AR126">
        <v>889.4304313659668</v>
      </c>
      <c r="AS126">
        <v>239.65039573669435</v>
      </c>
    </row>
    <row r="127" spans="41:45" x14ac:dyDescent="0.25">
      <c r="AQ127" t="s">
        <v>168</v>
      </c>
      <c r="AR127">
        <v>930.56673049926758</v>
      </c>
      <c r="AS127">
        <v>239.65039573669435</v>
      </c>
    </row>
    <row r="128" spans="41:45" x14ac:dyDescent="0.25">
      <c r="AQ128" t="s">
        <v>169</v>
      </c>
      <c r="AR128">
        <v>971.70302963256836</v>
      </c>
      <c r="AS128">
        <v>239.65039573669435</v>
      </c>
    </row>
    <row r="129" spans="43:45" x14ac:dyDescent="0.25">
      <c r="AQ129" t="s">
        <v>170</v>
      </c>
      <c r="AR129">
        <v>1012.8393287658691</v>
      </c>
      <c r="AS129">
        <v>239.65039573669435</v>
      </c>
    </row>
    <row r="130" spans="43:45" x14ac:dyDescent="0.25">
      <c r="AQ130" t="s">
        <v>171</v>
      </c>
      <c r="AR130">
        <v>1053.9756278991699</v>
      </c>
      <c r="AS130">
        <v>239.65039573669435</v>
      </c>
    </row>
    <row r="131" spans="43:45" x14ac:dyDescent="0.25">
      <c r="AQ131" t="s">
        <v>172</v>
      </c>
      <c r="AR131">
        <v>1095.1119270324707</v>
      </c>
      <c r="AS131">
        <v>239.65039573669435</v>
      </c>
    </row>
    <row r="132" spans="43:45" x14ac:dyDescent="0.25">
      <c r="AQ132" t="s">
        <v>173</v>
      </c>
      <c r="AR132">
        <v>1136.2482261657715</v>
      </c>
      <c r="AS132">
        <v>239.65039573669435</v>
      </c>
    </row>
    <row r="133" spans="43:45" x14ac:dyDescent="0.25">
      <c r="AQ133" t="s">
        <v>174</v>
      </c>
      <c r="AR133">
        <v>46.136299133300781</v>
      </c>
      <c r="AS133">
        <v>274.80045501708986</v>
      </c>
    </row>
    <row r="134" spans="43:45" x14ac:dyDescent="0.25">
      <c r="AQ134" t="s">
        <v>175</v>
      </c>
      <c r="AR134">
        <v>87.272598266601563</v>
      </c>
      <c r="AS134">
        <v>274.80045501708986</v>
      </c>
    </row>
    <row r="135" spans="43:45" x14ac:dyDescent="0.25">
      <c r="AQ135" t="s">
        <v>176</v>
      </c>
      <c r="AR135">
        <v>128.40889739990234</v>
      </c>
      <c r="AS135">
        <v>274.80045501708986</v>
      </c>
    </row>
    <row r="136" spans="43:45" x14ac:dyDescent="0.25">
      <c r="AQ136" t="s">
        <v>177</v>
      </c>
      <c r="AR136">
        <v>169.54519653320313</v>
      </c>
      <c r="AS136">
        <v>274.80045501708986</v>
      </c>
    </row>
    <row r="137" spans="43:45" x14ac:dyDescent="0.25">
      <c r="AQ137" t="s">
        <v>178</v>
      </c>
      <c r="AR137">
        <v>210.68149566650391</v>
      </c>
      <c r="AS137">
        <v>274.80045501708986</v>
      </c>
    </row>
    <row r="138" spans="43:45" x14ac:dyDescent="0.25">
      <c r="AQ138" t="s">
        <v>179</v>
      </c>
      <c r="AR138">
        <v>251.81779479980469</v>
      </c>
      <c r="AS138">
        <v>274.80045501708986</v>
      </c>
    </row>
    <row r="139" spans="43:45" x14ac:dyDescent="0.25">
      <c r="AQ139" t="s">
        <v>180</v>
      </c>
      <c r="AR139">
        <v>292.95409393310547</v>
      </c>
      <c r="AS139">
        <v>274.80045501708986</v>
      </c>
    </row>
    <row r="140" spans="43:45" x14ac:dyDescent="0.25">
      <c r="AQ140" t="s">
        <v>181</v>
      </c>
      <c r="AR140">
        <v>334.09039306640625</v>
      </c>
      <c r="AS140">
        <v>274.80045501708986</v>
      </c>
    </row>
    <row r="141" spans="43:45" x14ac:dyDescent="0.25">
      <c r="AQ141" t="s">
        <v>182</v>
      </c>
      <c r="AR141">
        <v>375.22669219970703</v>
      </c>
      <c r="AS141">
        <v>274.80045501708986</v>
      </c>
    </row>
    <row r="142" spans="43:45" x14ac:dyDescent="0.25">
      <c r="AQ142" t="s">
        <v>183</v>
      </c>
      <c r="AR142">
        <v>416.36299133300781</v>
      </c>
      <c r="AS142">
        <v>274.80045501708986</v>
      </c>
    </row>
    <row r="143" spans="43:45" x14ac:dyDescent="0.25">
      <c r="AQ143" t="s">
        <v>184</v>
      </c>
      <c r="AR143">
        <v>457.49929046630859</v>
      </c>
      <c r="AS143">
        <v>274.80045501708986</v>
      </c>
    </row>
    <row r="144" spans="43:45" x14ac:dyDescent="0.25">
      <c r="AQ144" t="s">
        <v>185</v>
      </c>
      <c r="AR144">
        <v>498.63558959960938</v>
      </c>
      <c r="AS144">
        <v>274.80045501708986</v>
      </c>
    </row>
    <row r="145" spans="41:45" x14ac:dyDescent="0.25">
      <c r="AQ145" t="s">
        <v>186</v>
      </c>
      <c r="AR145">
        <v>539.77188873291016</v>
      </c>
      <c r="AS145">
        <v>274.80045501708986</v>
      </c>
    </row>
    <row r="146" spans="41:45" x14ac:dyDescent="0.25">
      <c r="AQ146" t="s">
        <v>187</v>
      </c>
      <c r="AR146">
        <v>580.90818786621094</v>
      </c>
      <c r="AS146">
        <v>274.80045501708986</v>
      </c>
    </row>
    <row r="147" spans="41:45" x14ac:dyDescent="0.25">
      <c r="AQ147" t="s">
        <v>188</v>
      </c>
      <c r="AR147">
        <v>622.04448699951172</v>
      </c>
      <c r="AS147">
        <v>274.80045501708986</v>
      </c>
    </row>
    <row r="148" spans="41:45" x14ac:dyDescent="0.25">
      <c r="AQ148" t="s">
        <v>189</v>
      </c>
      <c r="AR148">
        <v>663.1807861328125</v>
      </c>
      <c r="AS148">
        <v>274.80045501708986</v>
      </c>
    </row>
    <row r="149" spans="41:45" x14ac:dyDescent="0.25">
      <c r="AQ149" t="s">
        <v>190</v>
      </c>
      <c r="AR149">
        <v>704.31708526611328</v>
      </c>
      <c r="AS149">
        <v>274.80045501708986</v>
      </c>
    </row>
    <row r="150" spans="41:45" x14ac:dyDescent="0.25">
      <c r="AQ150" t="s">
        <v>191</v>
      </c>
      <c r="AR150">
        <v>745.45338439941406</v>
      </c>
      <c r="AS150">
        <v>274.80045501708986</v>
      </c>
    </row>
    <row r="151" spans="41:45" x14ac:dyDescent="0.25">
      <c r="AQ151" t="s">
        <v>192</v>
      </c>
      <c r="AR151">
        <v>786.58968353271484</v>
      </c>
      <c r="AS151">
        <v>274.80045501708986</v>
      </c>
    </row>
    <row r="152" spans="41:45" x14ac:dyDescent="0.25">
      <c r="AQ152" t="s">
        <v>193</v>
      </c>
      <c r="AR152">
        <v>827.72598266601563</v>
      </c>
      <c r="AS152">
        <v>274.80045501708986</v>
      </c>
    </row>
    <row r="153" spans="41:45" x14ac:dyDescent="0.25">
      <c r="AQ153" t="s">
        <v>194</v>
      </c>
      <c r="AR153">
        <v>868.86228179931641</v>
      </c>
      <c r="AS153">
        <v>274.80045501708986</v>
      </c>
    </row>
    <row r="154" spans="41:45" x14ac:dyDescent="0.25">
      <c r="AO154">
        <v>153</v>
      </c>
      <c r="AQ154" t="s">
        <v>195</v>
      </c>
      <c r="AR154">
        <v>909.99858093261719</v>
      </c>
      <c r="AS154">
        <v>274.80045501708986</v>
      </c>
    </row>
    <row r="155" spans="41:45" x14ac:dyDescent="0.25">
      <c r="AQ155" t="s">
        <v>196</v>
      </c>
      <c r="AR155">
        <v>951.13488006591797</v>
      </c>
      <c r="AS155">
        <v>274.80045501708986</v>
      </c>
    </row>
    <row r="156" spans="41:45" x14ac:dyDescent="0.25">
      <c r="AQ156" t="s">
        <v>197</v>
      </c>
      <c r="AR156">
        <v>992.27117919921875</v>
      </c>
      <c r="AS156">
        <v>274.80045501708986</v>
      </c>
    </row>
    <row r="157" spans="41:45" x14ac:dyDescent="0.25">
      <c r="AQ157" t="s">
        <v>198</v>
      </c>
      <c r="AR157">
        <v>1033.4074783325195</v>
      </c>
      <c r="AS157">
        <v>274.80045501708986</v>
      </c>
    </row>
    <row r="158" spans="41:45" x14ac:dyDescent="0.25">
      <c r="AQ158" t="s">
        <v>199</v>
      </c>
      <c r="AR158">
        <v>1074.5437774658203</v>
      </c>
      <c r="AS158">
        <v>274.80045501708986</v>
      </c>
    </row>
    <row r="159" spans="41:45" x14ac:dyDescent="0.25">
      <c r="AQ159" t="s">
        <v>200</v>
      </c>
      <c r="AR159">
        <v>1115.6800765991211</v>
      </c>
      <c r="AS159">
        <v>274.80045501708986</v>
      </c>
    </row>
    <row r="160" spans="41:45" x14ac:dyDescent="0.25">
      <c r="AQ160" t="s">
        <v>201</v>
      </c>
      <c r="AR160">
        <v>1156.8163757324219</v>
      </c>
      <c r="AS160">
        <v>274.80045501708986</v>
      </c>
    </row>
    <row r="161" spans="43:45" x14ac:dyDescent="0.25">
      <c r="AQ161" t="s">
        <v>202</v>
      </c>
      <c r="AR161">
        <v>66.704448699951172</v>
      </c>
      <c r="AS161">
        <v>309.95051429748537</v>
      </c>
    </row>
    <row r="162" spans="43:45" x14ac:dyDescent="0.25">
      <c r="AQ162" t="s">
        <v>203</v>
      </c>
      <c r="AR162">
        <v>107.84074783325195</v>
      </c>
      <c r="AS162">
        <v>309.95051429748537</v>
      </c>
    </row>
    <row r="163" spans="43:45" x14ac:dyDescent="0.25">
      <c r="AQ163" t="s">
        <v>204</v>
      </c>
      <c r="AR163">
        <v>148.97704696655273</v>
      </c>
      <c r="AS163">
        <v>309.95051429748537</v>
      </c>
    </row>
    <row r="164" spans="43:45" x14ac:dyDescent="0.25">
      <c r="AQ164" t="s">
        <v>205</v>
      </c>
      <c r="AR164">
        <v>190.11334609985352</v>
      </c>
      <c r="AS164">
        <v>309.95051429748537</v>
      </c>
    </row>
    <row r="165" spans="43:45" x14ac:dyDescent="0.25">
      <c r="AQ165" t="s">
        <v>206</v>
      </c>
      <c r="AR165">
        <v>231.2496452331543</v>
      </c>
      <c r="AS165">
        <v>309.95051429748537</v>
      </c>
    </row>
    <row r="166" spans="43:45" x14ac:dyDescent="0.25">
      <c r="AQ166" t="s">
        <v>207</v>
      </c>
      <c r="AR166">
        <v>272.38594436645508</v>
      </c>
      <c r="AS166">
        <v>309.95051429748537</v>
      </c>
    </row>
    <row r="167" spans="43:45" x14ac:dyDescent="0.25">
      <c r="AQ167" t="s">
        <v>208</v>
      </c>
      <c r="AR167">
        <v>313.52224349975586</v>
      </c>
      <c r="AS167">
        <v>309.95051429748537</v>
      </c>
    </row>
    <row r="168" spans="43:45" x14ac:dyDescent="0.25">
      <c r="AQ168" t="s">
        <v>209</v>
      </c>
      <c r="AR168">
        <v>354.65854263305664</v>
      </c>
      <c r="AS168">
        <v>309.95051429748537</v>
      </c>
    </row>
    <row r="169" spans="43:45" x14ac:dyDescent="0.25">
      <c r="AQ169" t="s">
        <v>210</v>
      </c>
      <c r="AR169">
        <v>395.79484176635742</v>
      </c>
      <c r="AS169">
        <v>309.95051429748537</v>
      </c>
    </row>
    <row r="170" spans="43:45" x14ac:dyDescent="0.25">
      <c r="AQ170" t="s">
        <v>211</v>
      </c>
      <c r="AR170">
        <v>436.9311408996582</v>
      </c>
      <c r="AS170">
        <v>309.95051429748537</v>
      </c>
    </row>
    <row r="171" spans="43:45" x14ac:dyDescent="0.25">
      <c r="AQ171" t="s">
        <v>212</v>
      </c>
      <c r="AR171">
        <v>478.06744003295898</v>
      </c>
      <c r="AS171">
        <v>309.95051429748537</v>
      </c>
    </row>
    <row r="172" spans="43:45" x14ac:dyDescent="0.25">
      <c r="AQ172" t="s">
        <v>213</v>
      </c>
      <c r="AR172">
        <v>519.20373916625977</v>
      </c>
      <c r="AS172">
        <v>309.95051429748537</v>
      </c>
    </row>
    <row r="173" spans="43:45" x14ac:dyDescent="0.25">
      <c r="AQ173" t="s">
        <v>214</v>
      </c>
      <c r="AR173">
        <v>560.34003829956055</v>
      </c>
      <c r="AS173">
        <v>309.95051429748537</v>
      </c>
    </row>
    <row r="174" spans="43:45" x14ac:dyDescent="0.25">
      <c r="AQ174" t="s">
        <v>215</v>
      </c>
      <c r="AR174">
        <v>601.47633743286133</v>
      </c>
      <c r="AS174">
        <v>309.95051429748537</v>
      </c>
    </row>
    <row r="175" spans="43:45" x14ac:dyDescent="0.25">
      <c r="AQ175" t="s">
        <v>216</v>
      </c>
      <c r="AR175">
        <v>642.61263656616211</v>
      </c>
      <c r="AS175">
        <v>309.95051429748537</v>
      </c>
    </row>
    <row r="176" spans="43:45" x14ac:dyDescent="0.25">
      <c r="AQ176" t="s">
        <v>217</v>
      </c>
      <c r="AR176">
        <v>683.74893569946289</v>
      </c>
      <c r="AS176">
        <v>309.95051429748537</v>
      </c>
    </row>
    <row r="177" spans="41:45" x14ac:dyDescent="0.25">
      <c r="AQ177" t="s">
        <v>218</v>
      </c>
      <c r="AR177">
        <v>724.88523483276367</v>
      </c>
      <c r="AS177">
        <v>309.95051429748537</v>
      </c>
    </row>
    <row r="178" spans="41:45" x14ac:dyDescent="0.25">
      <c r="AQ178" t="s">
        <v>219</v>
      </c>
      <c r="AR178">
        <v>766.02153396606445</v>
      </c>
      <c r="AS178">
        <v>309.95051429748537</v>
      </c>
    </row>
    <row r="179" spans="41:45" x14ac:dyDescent="0.25">
      <c r="AQ179" t="s">
        <v>220</v>
      </c>
      <c r="AR179">
        <v>807.15783309936523</v>
      </c>
      <c r="AS179">
        <v>309.95051429748537</v>
      </c>
    </row>
    <row r="180" spans="41:45" x14ac:dyDescent="0.25">
      <c r="AQ180" t="s">
        <v>221</v>
      </c>
      <c r="AR180">
        <v>848.29413223266602</v>
      </c>
      <c r="AS180">
        <v>309.95051429748537</v>
      </c>
    </row>
    <row r="181" spans="41:45" x14ac:dyDescent="0.25">
      <c r="AQ181" t="s">
        <v>222</v>
      </c>
      <c r="AR181">
        <v>889.4304313659668</v>
      </c>
      <c r="AS181">
        <v>309.95051429748537</v>
      </c>
    </row>
    <row r="182" spans="41:45" x14ac:dyDescent="0.25">
      <c r="AQ182" t="s">
        <v>223</v>
      </c>
      <c r="AR182">
        <v>930.56673049926758</v>
      </c>
      <c r="AS182">
        <v>309.95051429748537</v>
      </c>
    </row>
    <row r="183" spans="41:45" x14ac:dyDescent="0.25">
      <c r="AQ183" t="s">
        <v>224</v>
      </c>
      <c r="AR183">
        <v>971.70302963256836</v>
      </c>
      <c r="AS183">
        <v>309.95051429748537</v>
      </c>
    </row>
    <row r="184" spans="41:45" x14ac:dyDescent="0.25">
      <c r="AQ184" t="s">
        <v>225</v>
      </c>
      <c r="AR184">
        <v>1012.8393287658691</v>
      </c>
      <c r="AS184">
        <v>309.95051429748537</v>
      </c>
    </row>
    <row r="185" spans="41:45" x14ac:dyDescent="0.25">
      <c r="AQ185" t="s">
        <v>226</v>
      </c>
      <c r="AR185">
        <v>1053.9756278991699</v>
      </c>
      <c r="AS185">
        <v>309.95051429748537</v>
      </c>
    </row>
    <row r="186" spans="41:45" x14ac:dyDescent="0.25">
      <c r="AQ186" t="s">
        <v>227</v>
      </c>
      <c r="AR186">
        <v>1095.1119270324707</v>
      </c>
      <c r="AS186">
        <v>309.95051429748537</v>
      </c>
    </row>
    <row r="187" spans="41:45" x14ac:dyDescent="0.25">
      <c r="AQ187" t="s">
        <v>228</v>
      </c>
      <c r="AR187">
        <v>1136.2482261657715</v>
      </c>
      <c r="AS187">
        <v>309.95051429748537</v>
      </c>
    </row>
    <row r="188" spans="41:45" x14ac:dyDescent="0.25">
      <c r="AQ188" t="s">
        <v>229</v>
      </c>
      <c r="AR188">
        <v>46.136299133300781</v>
      </c>
      <c r="AS188">
        <v>345.10057357788088</v>
      </c>
    </row>
    <row r="189" spans="41:45" x14ac:dyDescent="0.25">
      <c r="AQ189" t="s">
        <v>230</v>
      </c>
      <c r="AR189">
        <v>87.272598266601563</v>
      </c>
      <c r="AS189">
        <v>345.10057357788088</v>
      </c>
    </row>
    <row r="190" spans="41:45" x14ac:dyDescent="0.25">
      <c r="AQ190" t="s">
        <v>231</v>
      </c>
      <c r="AR190">
        <v>128.40889739990234</v>
      </c>
      <c r="AS190">
        <v>345.10057357788088</v>
      </c>
    </row>
    <row r="191" spans="41:45" x14ac:dyDescent="0.25">
      <c r="AQ191" t="s">
        <v>232</v>
      </c>
      <c r="AR191">
        <v>169.54519653320313</v>
      </c>
      <c r="AS191">
        <v>345.10057357788088</v>
      </c>
    </row>
    <row r="192" spans="41:45" x14ac:dyDescent="0.25">
      <c r="AO192">
        <v>191</v>
      </c>
      <c r="AQ192" t="s">
        <v>233</v>
      </c>
      <c r="AR192">
        <v>210.68149566650391</v>
      </c>
      <c r="AS192">
        <v>345.10057357788088</v>
      </c>
    </row>
    <row r="193" spans="43:45" x14ac:dyDescent="0.25">
      <c r="AQ193" t="s">
        <v>234</v>
      </c>
      <c r="AR193">
        <v>251.81779479980469</v>
      </c>
      <c r="AS193">
        <v>345.10057357788088</v>
      </c>
    </row>
    <row r="194" spans="43:45" x14ac:dyDescent="0.25">
      <c r="AQ194" t="s">
        <v>235</v>
      </c>
      <c r="AR194">
        <v>292.95409393310547</v>
      </c>
      <c r="AS194">
        <v>345.10057357788088</v>
      </c>
    </row>
    <row r="195" spans="43:45" x14ac:dyDescent="0.25">
      <c r="AQ195" t="s">
        <v>236</v>
      </c>
      <c r="AR195">
        <v>334.09039306640625</v>
      </c>
      <c r="AS195">
        <v>345.10057357788088</v>
      </c>
    </row>
    <row r="196" spans="43:45" x14ac:dyDescent="0.25">
      <c r="AQ196" t="s">
        <v>237</v>
      </c>
      <c r="AR196">
        <v>375.22669219970703</v>
      </c>
      <c r="AS196">
        <v>345.10057357788088</v>
      </c>
    </row>
    <row r="197" spans="43:45" x14ac:dyDescent="0.25">
      <c r="AQ197" t="s">
        <v>238</v>
      </c>
      <c r="AR197">
        <v>416.36299133300781</v>
      </c>
      <c r="AS197">
        <v>345.10057357788088</v>
      </c>
    </row>
    <row r="198" spans="43:45" x14ac:dyDescent="0.25">
      <c r="AQ198" t="s">
        <v>239</v>
      </c>
      <c r="AR198">
        <v>457.49929046630859</v>
      </c>
      <c r="AS198">
        <v>345.10057357788088</v>
      </c>
    </row>
    <row r="199" spans="43:45" x14ac:dyDescent="0.25">
      <c r="AQ199" t="s">
        <v>240</v>
      </c>
      <c r="AR199">
        <v>498.63558959960938</v>
      </c>
      <c r="AS199">
        <v>345.10057357788088</v>
      </c>
    </row>
    <row r="200" spans="43:45" x14ac:dyDescent="0.25">
      <c r="AQ200" t="s">
        <v>241</v>
      </c>
      <c r="AR200">
        <v>539.77188873291016</v>
      </c>
      <c r="AS200">
        <v>345.10057357788088</v>
      </c>
    </row>
    <row r="201" spans="43:45" x14ac:dyDescent="0.25">
      <c r="AQ201" t="s">
        <v>242</v>
      </c>
      <c r="AR201">
        <v>580.90818786621094</v>
      </c>
      <c r="AS201">
        <v>345.10057357788088</v>
      </c>
    </row>
    <row r="202" spans="43:45" x14ac:dyDescent="0.25">
      <c r="AQ202" t="s">
        <v>243</v>
      </c>
      <c r="AR202">
        <v>622.04448699951172</v>
      </c>
      <c r="AS202">
        <v>345.10057357788088</v>
      </c>
    </row>
    <row r="203" spans="43:45" x14ac:dyDescent="0.25">
      <c r="AQ203" t="s">
        <v>244</v>
      </c>
      <c r="AR203">
        <v>663.1807861328125</v>
      </c>
      <c r="AS203">
        <v>345.10057357788088</v>
      </c>
    </row>
    <row r="204" spans="43:45" x14ac:dyDescent="0.25">
      <c r="AQ204" t="s">
        <v>245</v>
      </c>
      <c r="AR204">
        <v>704.31708526611328</v>
      </c>
      <c r="AS204">
        <v>345.10057357788088</v>
      </c>
    </row>
    <row r="205" spans="43:45" x14ac:dyDescent="0.25">
      <c r="AQ205" t="s">
        <v>246</v>
      </c>
      <c r="AR205">
        <v>745.45338439941406</v>
      </c>
      <c r="AS205">
        <v>345.10057357788088</v>
      </c>
    </row>
    <row r="206" spans="43:45" x14ac:dyDescent="0.25">
      <c r="AQ206" t="s">
        <v>247</v>
      </c>
      <c r="AR206">
        <v>786.58968353271484</v>
      </c>
      <c r="AS206">
        <v>345.10057357788088</v>
      </c>
    </row>
    <row r="207" spans="43:45" x14ac:dyDescent="0.25">
      <c r="AQ207" t="s">
        <v>248</v>
      </c>
      <c r="AR207">
        <v>827.72598266601563</v>
      </c>
      <c r="AS207">
        <v>345.10057357788088</v>
      </c>
    </row>
    <row r="208" spans="43:45" x14ac:dyDescent="0.25">
      <c r="AQ208" t="s">
        <v>249</v>
      </c>
      <c r="AR208">
        <v>868.86228179931641</v>
      </c>
      <c r="AS208">
        <v>345.10057357788088</v>
      </c>
    </row>
    <row r="209" spans="43:45" x14ac:dyDescent="0.25">
      <c r="AQ209" t="s">
        <v>250</v>
      </c>
      <c r="AR209">
        <v>909.99858093261719</v>
      </c>
      <c r="AS209">
        <v>345.10057357788088</v>
      </c>
    </row>
    <row r="210" spans="43:45" x14ac:dyDescent="0.25">
      <c r="AQ210" t="s">
        <v>251</v>
      </c>
      <c r="AR210">
        <v>951.13488006591797</v>
      </c>
      <c r="AS210">
        <v>345.10057357788088</v>
      </c>
    </row>
    <row r="211" spans="43:45" x14ac:dyDescent="0.25">
      <c r="AQ211" t="s">
        <v>252</v>
      </c>
      <c r="AR211">
        <v>992.27117919921875</v>
      </c>
      <c r="AS211">
        <v>345.10057357788088</v>
      </c>
    </row>
    <row r="212" spans="43:45" x14ac:dyDescent="0.25">
      <c r="AQ212" t="s">
        <v>253</v>
      </c>
      <c r="AR212">
        <v>1033.4074783325195</v>
      </c>
      <c r="AS212">
        <v>345.10057357788088</v>
      </c>
    </row>
    <row r="213" spans="43:45" x14ac:dyDescent="0.25">
      <c r="AQ213" t="s">
        <v>254</v>
      </c>
      <c r="AR213">
        <v>1074.5437774658203</v>
      </c>
      <c r="AS213">
        <v>345.10057357788088</v>
      </c>
    </row>
    <row r="214" spans="43:45" x14ac:dyDescent="0.25">
      <c r="AQ214" t="s">
        <v>255</v>
      </c>
      <c r="AR214">
        <v>1115.6800765991211</v>
      </c>
      <c r="AS214">
        <v>345.10057357788088</v>
      </c>
    </row>
    <row r="215" spans="43:45" x14ac:dyDescent="0.25">
      <c r="AQ215" t="s">
        <v>256</v>
      </c>
      <c r="AR215">
        <v>1156.8163757324219</v>
      </c>
      <c r="AS215">
        <v>345.10057357788088</v>
      </c>
    </row>
    <row r="216" spans="43:45" x14ac:dyDescent="0.25">
      <c r="AQ216" t="s">
        <v>257</v>
      </c>
      <c r="AR216">
        <v>66.704448699951172</v>
      </c>
      <c r="AS216">
        <v>380.25063285827639</v>
      </c>
    </row>
    <row r="217" spans="43:45" x14ac:dyDescent="0.25">
      <c r="AQ217" t="s">
        <v>258</v>
      </c>
      <c r="AR217">
        <v>107.84074783325195</v>
      </c>
      <c r="AS217">
        <v>380.25063285827639</v>
      </c>
    </row>
    <row r="218" spans="43:45" x14ac:dyDescent="0.25">
      <c r="AQ218" t="s">
        <v>259</v>
      </c>
      <c r="AR218">
        <v>148.97704696655273</v>
      </c>
      <c r="AS218">
        <v>380.25063285827639</v>
      </c>
    </row>
    <row r="219" spans="43:45" x14ac:dyDescent="0.25">
      <c r="AQ219" t="s">
        <v>260</v>
      </c>
      <c r="AR219">
        <v>190.11334609985352</v>
      </c>
      <c r="AS219">
        <v>380.25063285827639</v>
      </c>
    </row>
    <row r="220" spans="43:45" x14ac:dyDescent="0.25">
      <c r="AQ220" t="s">
        <v>261</v>
      </c>
      <c r="AR220">
        <v>231.2496452331543</v>
      </c>
      <c r="AS220">
        <v>380.25063285827639</v>
      </c>
    </row>
    <row r="221" spans="43:45" x14ac:dyDescent="0.25">
      <c r="AQ221" t="s">
        <v>262</v>
      </c>
      <c r="AR221">
        <v>272.38594436645508</v>
      </c>
      <c r="AS221">
        <v>380.25063285827639</v>
      </c>
    </row>
    <row r="222" spans="43:45" x14ac:dyDescent="0.25">
      <c r="AQ222" t="s">
        <v>263</v>
      </c>
      <c r="AR222">
        <v>313.52224349975586</v>
      </c>
      <c r="AS222">
        <v>380.25063285827639</v>
      </c>
    </row>
    <row r="223" spans="43:45" x14ac:dyDescent="0.25">
      <c r="AQ223" t="s">
        <v>264</v>
      </c>
      <c r="AR223">
        <v>354.65854263305664</v>
      </c>
      <c r="AS223">
        <v>380.25063285827639</v>
      </c>
    </row>
    <row r="224" spans="43:45" x14ac:dyDescent="0.25">
      <c r="AQ224" t="s">
        <v>265</v>
      </c>
      <c r="AR224">
        <v>395.79484176635742</v>
      </c>
      <c r="AS224">
        <v>380.25063285827639</v>
      </c>
    </row>
    <row r="225" spans="41:45" x14ac:dyDescent="0.25">
      <c r="AQ225" t="s">
        <v>266</v>
      </c>
      <c r="AR225">
        <v>436.9311408996582</v>
      </c>
      <c r="AS225">
        <v>380.25063285827639</v>
      </c>
    </row>
    <row r="226" spans="41:45" x14ac:dyDescent="0.25">
      <c r="AQ226" t="s">
        <v>267</v>
      </c>
      <c r="AR226">
        <v>478.06744003295898</v>
      </c>
      <c r="AS226">
        <v>380.25063285827639</v>
      </c>
    </row>
    <row r="227" spans="41:45" x14ac:dyDescent="0.25">
      <c r="AQ227" t="s">
        <v>268</v>
      </c>
      <c r="AR227">
        <v>519.20373916625977</v>
      </c>
      <c r="AS227">
        <v>380.25063285827639</v>
      </c>
    </row>
    <row r="228" spans="41:45" x14ac:dyDescent="0.25">
      <c r="AQ228" t="s">
        <v>269</v>
      </c>
      <c r="AR228">
        <v>560.34003829956055</v>
      </c>
      <c r="AS228">
        <v>380.25063285827639</v>
      </c>
    </row>
    <row r="229" spans="41:45" x14ac:dyDescent="0.25">
      <c r="AQ229" t="s">
        <v>270</v>
      </c>
      <c r="AR229">
        <v>601.47633743286133</v>
      </c>
      <c r="AS229">
        <v>380.25063285827639</v>
      </c>
    </row>
    <row r="230" spans="41:45" x14ac:dyDescent="0.25">
      <c r="AO230">
        <v>229</v>
      </c>
      <c r="AQ230" t="s">
        <v>271</v>
      </c>
      <c r="AR230">
        <v>642.61263656616211</v>
      </c>
      <c r="AS230">
        <v>380.25063285827639</v>
      </c>
    </row>
    <row r="231" spans="41:45" x14ac:dyDescent="0.25">
      <c r="AQ231" t="s">
        <v>272</v>
      </c>
      <c r="AR231">
        <v>683.74893569946289</v>
      </c>
      <c r="AS231">
        <v>380.25063285827639</v>
      </c>
    </row>
    <row r="232" spans="41:45" x14ac:dyDescent="0.25">
      <c r="AQ232" t="s">
        <v>273</v>
      </c>
      <c r="AR232">
        <v>724.88523483276367</v>
      </c>
      <c r="AS232">
        <v>380.25063285827639</v>
      </c>
    </row>
    <row r="233" spans="41:45" x14ac:dyDescent="0.25">
      <c r="AQ233" t="s">
        <v>274</v>
      </c>
      <c r="AR233">
        <v>766.02153396606445</v>
      </c>
      <c r="AS233">
        <v>380.25063285827639</v>
      </c>
    </row>
    <row r="234" spans="41:45" x14ac:dyDescent="0.25">
      <c r="AQ234" t="s">
        <v>275</v>
      </c>
      <c r="AR234">
        <v>807.15783309936523</v>
      </c>
      <c r="AS234">
        <v>380.25063285827639</v>
      </c>
    </row>
    <row r="235" spans="41:45" x14ac:dyDescent="0.25">
      <c r="AQ235" t="s">
        <v>276</v>
      </c>
      <c r="AR235">
        <v>848.29413223266602</v>
      </c>
      <c r="AS235">
        <v>380.25063285827639</v>
      </c>
    </row>
    <row r="236" spans="41:45" x14ac:dyDescent="0.25">
      <c r="AQ236" t="s">
        <v>277</v>
      </c>
      <c r="AR236">
        <v>889.4304313659668</v>
      </c>
      <c r="AS236">
        <v>380.25063285827639</v>
      </c>
    </row>
    <row r="237" spans="41:45" x14ac:dyDescent="0.25">
      <c r="AQ237" t="s">
        <v>278</v>
      </c>
      <c r="AR237">
        <v>930.56673049926758</v>
      </c>
      <c r="AS237">
        <v>380.25063285827639</v>
      </c>
    </row>
    <row r="238" spans="41:45" x14ac:dyDescent="0.25">
      <c r="AQ238" t="s">
        <v>279</v>
      </c>
      <c r="AR238">
        <v>971.70302963256836</v>
      </c>
      <c r="AS238">
        <v>380.25063285827639</v>
      </c>
    </row>
    <row r="239" spans="41:45" x14ac:dyDescent="0.25">
      <c r="AQ239" t="s">
        <v>280</v>
      </c>
      <c r="AR239">
        <v>1012.8393287658691</v>
      </c>
      <c r="AS239">
        <v>380.25063285827639</v>
      </c>
    </row>
    <row r="240" spans="41:45" x14ac:dyDescent="0.25">
      <c r="AQ240" t="s">
        <v>281</v>
      </c>
      <c r="AR240">
        <v>1053.9756278991699</v>
      </c>
      <c r="AS240">
        <v>380.25063285827639</v>
      </c>
    </row>
    <row r="241" spans="43:45" x14ac:dyDescent="0.25">
      <c r="AQ241" t="s">
        <v>282</v>
      </c>
      <c r="AR241">
        <v>1095.1119270324707</v>
      </c>
      <c r="AS241">
        <v>380.25063285827639</v>
      </c>
    </row>
    <row r="242" spans="43:45" x14ac:dyDescent="0.25">
      <c r="AQ242" t="s">
        <v>283</v>
      </c>
      <c r="AR242">
        <v>1136.2482261657715</v>
      </c>
      <c r="AS242">
        <v>380.25063285827639</v>
      </c>
    </row>
    <row r="243" spans="43:45" x14ac:dyDescent="0.25">
      <c r="AQ243" t="s">
        <v>284</v>
      </c>
      <c r="AR243">
        <v>87.272598266601563</v>
      </c>
      <c r="AS243">
        <v>415.4006921386719</v>
      </c>
    </row>
    <row r="244" spans="43:45" x14ac:dyDescent="0.25">
      <c r="AQ244" t="s">
        <v>285</v>
      </c>
      <c r="AR244">
        <v>128.40889739990234</v>
      </c>
      <c r="AS244">
        <v>415.4006921386719</v>
      </c>
    </row>
    <row r="245" spans="43:45" x14ac:dyDescent="0.25">
      <c r="AQ245" t="s">
        <v>286</v>
      </c>
      <c r="AR245">
        <v>169.54519653320313</v>
      </c>
      <c r="AS245">
        <v>415.4006921386719</v>
      </c>
    </row>
    <row r="246" spans="43:45" x14ac:dyDescent="0.25">
      <c r="AQ246" t="s">
        <v>287</v>
      </c>
      <c r="AR246">
        <v>210.68149566650391</v>
      </c>
      <c r="AS246">
        <v>415.4006921386719</v>
      </c>
    </row>
    <row r="247" spans="43:45" x14ac:dyDescent="0.25">
      <c r="AQ247" t="s">
        <v>288</v>
      </c>
      <c r="AR247">
        <v>251.81779479980469</v>
      </c>
      <c r="AS247">
        <v>415.4006921386719</v>
      </c>
    </row>
    <row r="248" spans="43:45" x14ac:dyDescent="0.25">
      <c r="AQ248" t="s">
        <v>289</v>
      </c>
      <c r="AR248">
        <v>292.95409393310547</v>
      </c>
      <c r="AS248">
        <v>415.4006921386719</v>
      </c>
    </row>
    <row r="249" spans="43:45" x14ac:dyDescent="0.25">
      <c r="AQ249" t="s">
        <v>290</v>
      </c>
      <c r="AR249">
        <v>334.09039306640625</v>
      </c>
      <c r="AS249">
        <v>415.4006921386719</v>
      </c>
    </row>
    <row r="250" spans="43:45" x14ac:dyDescent="0.25">
      <c r="AQ250" t="s">
        <v>291</v>
      </c>
      <c r="AR250">
        <v>375.22669219970703</v>
      </c>
      <c r="AS250">
        <v>415.4006921386719</v>
      </c>
    </row>
    <row r="251" spans="43:45" x14ac:dyDescent="0.25">
      <c r="AQ251" t="s">
        <v>292</v>
      </c>
      <c r="AR251">
        <v>416.36299133300781</v>
      </c>
      <c r="AS251">
        <v>415.4006921386719</v>
      </c>
    </row>
    <row r="252" spans="43:45" x14ac:dyDescent="0.25">
      <c r="AQ252" t="s">
        <v>293</v>
      </c>
      <c r="AR252">
        <v>457.49929046630859</v>
      </c>
      <c r="AS252">
        <v>415.4006921386719</v>
      </c>
    </row>
    <row r="253" spans="43:45" x14ac:dyDescent="0.25">
      <c r="AQ253" t="s">
        <v>294</v>
      </c>
      <c r="AR253">
        <v>498.63558959960938</v>
      </c>
      <c r="AS253">
        <v>415.4006921386719</v>
      </c>
    </row>
    <row r="254" spans="43:45" x14ac:dyDescent="0.25">
      <c r="AQ254" t="s">
        <v>295</v>
      </c>
      <c r="AR254">
        <v>539.77188873291016</v>
      </c>
      <c r="AS254">
        <v>415.4006921386719</v>
      </c>
    </row>
    <row r="255" spans="43:45" x14ac:dyDescent="0.25">
      <c r="AQ255" t="s">
        <v>296</v>
      </c>
      <c r="AR255">
        <v>580.90818786621094</v>
      </c>
      <c r="AS255">
        <v>415.4006921386719</v>
      </c>
    </row>
    <row r="256" spans="43:45" x14ac:dyDescent="0.25">
      <c r="AQ256" t="s">
        <v>297</v>
      </c>
      <c r="AR256">
        <v>622.04448699951172</v>
      </c>
      <c r="AS256">
        <v>415.4006921386719</v>
      </c>
    </row>
    <row r="257" spans="41:45" x14ac:dyDescent="0.25">
      <c r="AQ257" t="s">
        <v>298</v>
      </c>
      <c r="AR257">
        <v>663.1807861328125</v>
      </c>
      <c r="AS257">
        <v>415.4006921386719</v>
      </c>
    </row>
    <row r="258" spans="41:45" x14ac:dyDescent="0.25">
      <c r="AQ258" t="s">
        <v>299</v>
      </c>
      <c r="AR258">
        <v>704.31708526611328</v>
      </c>
      <c r="AS258">
        <v>415.4006921386719</v>
      </c>
    </row>
    <row r="259" spans="41:45" x14ac:dyDescent="0.25">
      <c r="AQ259" t="s">
        <v>300</v>
      </c>
      <c r="AR259">
        <v>745.45338439941406</v>
      </c>
      <c r="AS259">
        <v>415.4006921386719</v>
      </c>
    </row>
    <row r="260" spans="41:45" x14ac:dyDescent="0.25">
      <c r="AQ260" t="s">
        <v>301</v>
      </c>
      <c r="AR260">
        <v>786.58968353271484</v>
      </c>
      <c r="AS260">
        <v>415.4006921386719</v>
      </c>
    </row>
    <row r="261" spans="41:45" x14ac:dyDescent="0.25">
      <c r="AQ261" t="s">
        <v>302</v>
      </c>
      <c r="AR261">
        <v>827.72598266601563</v>
      </c>
      <c r="AS261">
        <v>415.4006921386719</v>
      </c>
    </row>
    <row r="262" spans="41:45" x14ac:dyDescent="0.25">
      <c r="AQ262" t="s">
        <v>303</v>
      </c>
      <c r="AR262">
        <v>868.86228179931641</v>
      </c>
      <c r="AS262">
        <v>415.4006921386719</v>
      </c>
    </row>
    <row r="263" spans="41:45" x14ac:dyDescent="0.25">
      <c r="AQ263" t="s">
        <v>304</v>
      </c>
      <c r="AR263">
        <v>909.99858093261719</v>
      </c>
      <c r="AS263">
        <v>415.4006921386719</v>
      </c>
    </row>
    <row r="264" spans="41:45" x14ac:dyDescent="0.25">
      <c r="AQ264" t="s">
        <v>305</v>
      </c>
      <c r="AR264">
        <v>951.13488006591797</v>
      </c>
      <c r="AS264">
        <v>415.4006921386719</v>
      </c>
    </row>
    <row r="265" spans="41:45" x14ac:dyDescent="0.25">
      <c r="AQ265" t="s">
        <v>306</v>
      </c>
      <c r="AR265">
        <v>992.27117919921875</v>
      </c>
      <c r="AS265">
        <v>415.4006921386719</v>
      </c>
    </row>
    <row r="266" spans="41:45" x14ac:dyDescent="0.25">
      <c r="AQ266" t="s">
        <v>307</v>
      </c>
      <c r="AR266">
        <v>1033.4074783325195</v>
      </c>
      <c r="AS266">
        <v>415.4006921386719</v>
      </c>
    </row>
    <row r="267" spans="41:45" x14ac:dyDescent="0.25">
      <c r="AQ267" t="s">
        <v>308</v>
      </c>
      <c r="AR267">
        <v>1074.5437774658203</v>
      </c>
      <c r="AS267">
        <v>415.4006921386719</v>
      </c>
    </row>
    <row r="268" spans="41:45" x14ac:dyDescent="0.25">
      <c r="AO268">
        <v>267</v>
      </c>
      <c r="AQ268" t="s">
        <v>309</v>
      </c>
      <c r="AR268">
        <v>1115.6800765991211</v>
      </c>
      <c r="AS268">
        <v>415.4006921386719</v>
      </c>
    </row>
    <row r="269" spans="41:45" x14ac:dyDescent="0.25">
      <c r="AQ269" t="s">
        <v>310</v>
      </c>
      <c r="AR269">
        <v>107.84074783325195</v>
      </c>
      <c r="AS269">
        <v>450.55075141906741</v>
      </c>
    </row>
    <row r="270" spans="41:45" x14ac:dyDescent="0.25">
      <c r="AQ270" t="s">
        <v>311</v>
      </c>
      <c r="AR270">
        <v>148.97704696655273</v>
      </c>
      <c r="AS270">
        <v>450.55075141906741</v>
      </c>
    </row>
    <row r="271" spans="41:45" x14ac:dyDescent="0.25">
      <c r="AQ271" t="s">
        <v>312</v>
      </c>
      <c r="AR271">
        <v>190.11334609985352</v>
      </c>
      <c r="AS271">
        <v>450.55075141906741</v>
      </c>
    </row>
    <row r="272" spans="41:45" x14ac:dyDescent="0.25">
      <c r="AQ272" t="s">
        <v>313</v>
      </c>
      <c r="AR272">
        <v>231.2496452331543</v>
      </c>
      <c r="AS272">
        <v>450.55075141906741</v>
      </c>
    </row>
    <row r="273" spans="43:45" x14ac:dyDescent="0.25">
      <c r="AQ273" t="s">
        <v>314</v>
      </c>
      <c r="AR273">
        <v>272.38594436645508</v>
      </c>
      <c r="AS273">
        <v>450.55075141906741</v>
      </c>
    </row>
    <row r="274" spans="43:45" x14ac:dyDescent="0.25">
      <c r="AQ274" t="s">
        <v>315</v>
      </c>
      <c r="AR274">
        <v>313.52224349975586</v>
      </c>
      <c r="AS274">
        <v>450.55075141906741</v>
      </c>
    </row>
    <row r="275" spans="43:45" x14ac:dyDescent="0.25">
      <c r="AQ275" t="s">
        <v>316</v>
      </c>
      <c r="AR275">
        <v>354.65854263305664</v>
      </c>
      <c r="AS275">
        <v>450.55075141906741</v>
      </c>
    </row>
    <row r="276" spans="43:45" x14ac:dyDescent="0.25">
      <c r="AQ276" t="s">
        <v>317</v>
      </c>
      <c r="AR276">
        <v>395.79484176635742</v>
      </c>
      <c r="AS276">
        <v>450.55075141906741</v>
      </c>
    </row>
    <row r="277" spans="43:45" x14ac:dyDescent="0.25">
      <c r="AQ277" t="s">
        <v>318</v>
      </c>
      <c r="AR277">
        <v>436.9311408996582</v>
      </c>
      <c r="AS277">
        <v>450.55075141906741</v>
      </c>
    </row>
    <row r="278" spans="43:45" x14ac:dyDescent="0.25">
      <c r="AQ278" t="s">
        <v>319</v>
      </c>
      <c r="AR278">
        <v>478.06744003295898</v>
      </c>
      <c r="AS278">
        <v>450.55075141906741</v>
      </c>
    </row>
    <row r="279" spans="43:45" x14ac:dyDescent="0.25">
      <c r="AQ279" t="s">
        <v>320</v>
      </c>
      <c r="AR279">
        <v>519.20373916625977</v>
      </c>
      <c r="AS279">
        <v>450.55075141906741</v>
      </c>
    </row>
    <row r="280" spans="43:45" x14ac:dyDescent="0.25">
      <c r="AQ280" t="s">
        <v>321</v>
      </c>
      <c r="AR280">
        <v>560.34003829956055</v>
      </c>
      <c r="AS280">
        <v>450.55075141906741</v>
      </c>
    </row>
    <row r="281" spans="43:45" x14ac:dyDescent="0.25">
      <c r="AQ281" t="s">
        <v>322</v>
      </c>
      <c r="AR281">
        <v>601.47633743286133</v>
      </c>
      <c r="AS281">
        <v>450.55075141906741</v>
      </c>
    </row>
    <row r="282" spans="43:45" x14ac:dyDescent="0.25">
      <c r="AQ282" t="s">
        <v>323</v>
      </c>
      <c r="AR282">
        <v>642.61263656616211</v>
      </c>
      <c r="AS282">
        <v>450.55075141906741</v>
      </c>
    </row>
    <row r="283" spans="43:45" x14ac:dyDescent="0.25">
      <c r="AQ283" t="s">
        <v>324</v>
      </c>
      <c r="AR283">
        <v>683.74893569946289</v>
      </c>
      <c r="AS283">
        <v>450.55075141906741</v>
      </c>
    </row>
    <row r="284" spans="43:45" x14ac:dyDescent="0.25">
      <c r="AQ284" t="s">
        <v>325</v>
      </c>
      <c r="AR284">
        <v>724.88523483276367</v>
      </c>
      <c r="AS284">
        <v>450.55075141906741</v>
      </c>
    </row>
    <row r="285" spans="43:45" x14ac:dyDescent="0.25">
      <c r="AQ285" t="s">
        <v>326</v>
      </c>
      <c r="AR285">
        <v>766.02153396606445</v>
      </c>
      <c r="AS285">
        <v>450.55075141906741</v>
      </c>
    </row>
    <row r="286" spans="43:45" x14ac:dyDescent="0.25">
      <c r="AQ286" t="s">
        <v>327</v>
      </c>
      <c r="AR286">
        <v>807.15783309936523</v>
      </c>
      <c r="AS286">
        <v>450.55075141906741</v>
      </c>
    </row>
    <row r="287" spans="43:45" x14ac:dyDescent="0.25">
      <c r="AQ287" t="s">
        <v>328</v>
      </c>
      <c r="AR287">
        <v>848.29413223266602</v>
      </c>
      <c r="AS287">
        <v>450.55075141906741</v>
      </c>
    </row>
    <row r="288" spans="43:45" x14ac:dyDescent="0.25">
      <c r="AQ288" t="s">
        <v>329</v>
      </c>
      <c r="AR288">
        <v>889.4304313659668</v>
      </c>
      <c r="AS288">
        <v>450.55075141906741</v>
      </c>
    </row>
    <row r="289" spans="43:45" x14ac:dyDescent="0.25">
      <c r="AQ289" t="s">
        <v>330</v>
      </c>
      <c r="AR289">
        <v>930.56673049926758</v>
      </c>
      <c r="AS289">
        <v>450.55075141906741</v>
      </c>
    </row>
    <row r="290" spans="43:45" x14ac:dyDescent="0.25">
      <c r="AQ290" t="s">
        <v>331</v>
      </c>
      <c r="AR290">
        <v>971.70302963256836</v>
      </c>
      <c r="AS290">
        <v>450.55075141906741</v>
      </c>
    </row>
    <row r="291" spans="43:45" x14ac:dyDescent="0.25">
      <c r="AQ291" t="s">
        <v>332</v>
      </c>
      <c r="AR291">
        <v>1012.8393287658691</v>
      </c>
      <c r="AS291">
        <v>450.55075141906741</v>
      </c>
    </row>
    <row r="292" spans="43:45" x14ac:dyDescent="0.25">
      <c r="AQ292" t="s">
        <v>333</v>
      </c>
      <c r="AR292">
        <v>1053.9756278991699</v>
      </c>
      <c r="AS292">
        <v>450.55075141906741</v>
      </c>
    </row>
    <row r="293" spans="43:45" x14ac:dyDescent="0.25">
      <c r="AQ293" t="s">
        <v>334</v>
      </c>
      <c r="AR293">
        <v>1095.1119270324707</v>
      </c>
      <c r="AS293">
        <v>450.55075141906741</v>
      </c>
    </row>
    <row r="294" spans="43:45" x14ac:dyDescent="0.25">
      <c r="AQ294" t="s">
        <v>335</v>
      </c>
      <c r="AR294">
        <v>169.54519653320313</v>
      </c>
      <c r="AS294">
        <v>485.70081069946292</v>
      </c>
    </row>
    <row r="295" spans="43:45" x14ac:dyDescent="0.25">
      <c r="AQ295" t="s">
        <v>336</v>
      </c>
      <c r="AR295">
        <v>210.68149566650391</v>
      </c>
      <c r="AS295">
        <v>485.70081069946292</v>
      </c>
    </row>
    <row r="296" spans="43:45" x14ac:dyDescent="0.25">
      <c r="AQ296" t="s">
        <v>337</v>
      </c>
      <c r="AR296">
        <v>251.81779479980469</v>
      </c>
      <c r="AS296">
        <v>485.70081069946292</v>
      </c>
    </row>
    <row r="297" spans="43:45" x14ac:dyDescent="0.25">
      <c r="AQ297" t="s">
        <v>338</v>
      </c>
      <c r="AR297">
        <v>292.95409393310547</v>
      </c>
      <c r="AS297">
        <v>485.70081069946292</v>
      </c>
    </row>
    <row r="298" spans="43:45" x14ac:dyDescent="0.25">
      <c r="AQ298" t="s">
        <v>339</v>
      </c>
      <c r="AR298">
        <v>334.09039306640625</v>
      </c>
      <c r="AS298">
        <v>485.70081069946292</v>
      </c>
    </row>
    <row r="299" spans="43:45" x14ac:dyDescent="0.25">
      <c r="AQ299" t="s">
        <v>340</v>
      </c>
      <c r="AR299">
        <v>375.22669219970703</v>
      </c>
      <c r="AS299">
        <v>485.70081069946292</v>
      </c>
    </row>
    <row r="300" spans="43:45" x14ac:dyDescent="0.25">
      <c r="AQ300" t="s">
        <v>341</v>
      </c>
      <c r="AR300">
        <v>416.36299133300781</v>
      </c>
      <c r="AS300">
        <v>485.70081069946292</v>
      </c>
    </row>
    <row r="301" spans="43:45" x14ac:dyDescent="0.25">
      <c r="AQ301" t="s">
        <v>342</v>
      </c>
      <c r="AR301">
        <v>457.49929046630859</v>
      </c>
      <c r="AS301">
        <v>485.70081069946292</v>
      </c>
    </row>
    <row r="302" spans="43:45" x14ac:dyDescent="0.25">
      <c r="AQ302" t="s">
        <v>343</v>
      </c>
      <c r="AR302">
        <v>498.63558959960938</v>
      </c>
      <c r="AS302">
        <v>485.70081069946292</v>
      </c>
    </row>
    <row r="303" spans="43:45" x14ac:dyDescent="0.25">
      <c r="AQ303" t="s">
        <v>344</v>
      </c>
      <c r="AR303">
        <v>539.77188873291016</v>
      </c>
      <c r="AS303">
        <v>485.70081069946292</v>
      </c>
    </row>
    <row r="304" spans="43:45" x14ac:dyDescent="0.25">
      <c r="AQ304" t="s">
        <v>345</v>
      </c>
      <c r="AR304">
        <v>580.90818786621094</v>
      </c>
      <c r="AS304">
        <v>485.70081069946292</v>
      </c>
    </row>
    <row r="305" spans="41:45" x14ac:dyDescent="0.25">
      <c r="AQ305" t="s">
        <v>346</v>
      </c>
      <c r="AR305">
        <v>622.04448699951172</v>
      </c>
      <c r="AS305">
        <v>485.70081069946292</v>
      </c>
    </row>
    <row r="306" spans="41:45" x14ac:dyDescent="0.25">
      <c r="AO306">
        <v>305</v>
      </c>
      <c r="AQ306" t="s">
        <v>347</v>
      </c>
      <c r="AR306">
        <v>663.1807861328125</v>
      </c>
      <c r="AS306">
        <v>485.70081069946292</v>
      </c>
    </row>
    <row r="307" spans="41:45" x14ac:dyDescent="0.25">
      <c r="AQ307" t="s">
        <v>348</v>
      </c>
      <c r="AR307">
        <v>704.31708526611328</v>
      </c>
      <c r="AS307">
        <v>485.70081069946292</v>
      </c>
    </row>
    <row r="308" spans="41:45" x14ac:dyDescent="0.25">
      <c r="AQ308" t="s">
        <v>349</v>
      </c>
      <c r="AR308">
        <v>745.45338439941406</v>
      </c>
      <c r="AS308">
        <v>485.70081069946292</v>
      </c>
    </row>
    <row r="309" spans="41:45" x14ac:dyDescent="0.25">
      <c r="AQ309" t="s">
        <v>350</v>
      </c>
      <c r="AR309">
        <v>786.58968353271484</v>
      </c>
      <c r="AS309">
        <v>485.70081069946292</v>
      </c>
    </row>
    <row r="310" spans="41:45" x14ac:dyDescent="0.25">
      <c r="AQ310" t="s">
        <v>351</v>
      </c>
      <c r="AR310">
        <v>827.72598266601563</v>
      </c>
      <c r="AS310">
        <v>485.70081069946292</v>
      </c>
    </row>
    <row r="311" spans="41:45" x14ac:dyDescent="0.25">
      <c r="AQ311" t="s">
        <v>352</v>
      </c>
      <c r="AR311">
        <v>868.86228179931641</v>
      </c>
      <c r="AS311">
        <v>485.70081069946292</v>
      </c>
    </row>
    <row r="312" spans="41:45" x14ac:dyDescent="0.25">
      <c r="AQ312" t="s">
        <v>353</v>
      </c>
      <c r="AR312">
        <v>909.99858093261719</v>
      </c>
      <c r="AS312">
        <v>485.70081069946292</v>
      </c>
    </row>
    <row r="313" spans="41:45" x14ac:dyDescent="0.25">
      <c r="AQ313" t="s">
        <v>354</v>
      </c>
      <c r="AR313">
        <v>951.13488006591797</v>
      </c>
      <c r="AS313">
        <v>485.70081069946292</v>
      </c>
    </row>
    <row r="314" spans="41:45" x14ac:dyDescent="0.25">
      <c r="AQ314" t="s">
        <v>355</v>
      </c>
      <c r="AR314">
        <v>992.27117919921875</v>
      </c>
      <c r="AS314">
        <v>485.70081069946292</v>
      </c>
    </row>
    <row r="315" spans="41:45" x14ac:dyDescent="0.25">
      <c r="AQ315" t="s">
        <v>356</v>
      </c>
      <c r="AR315">
        <v>1033.4074783325195</v>
      </c>
      <c r="AS315">
        <v>485.70081069946292</v>
      </c>
    </row>
    <row r="316" spans="41:45" x14ac:dyDescent="0.25">
      <c r="AQ316" t="s">
        <v>357</v>
      </c>
      <c r="AR316">
        <v>190.11334609985352</v>
      </c>
      <c r="AS316">
        <v>520.85086997985843</v>
      </c>
    </row>
    <row r="317" spans="41:45" x14ac:dyDescent="0.25">
      <c r="AQ317" t="s">
        <v>358</v>
      </c>
      <c r="AR317">
        <v>231.2496452331543</v>
      </c>
      <c r="AS317">
        <v>520.85086997985843</v>
      </c>
    </row>
    <row r="318" spans="41:45" x14ac:dyDescent="0.25">
      <c r="AQ318" t="s">
        <v>359</v>
      </c>
      <c r="AR318">
        <v>272.38594436645508</v>
      </c>
      <c r="AS318">
        <v>520.85086997985843</v>
      </c>
    </row>
    <row r="319" spans="41:45" x14ac:dyDescent="0.25">
      <c r="AQ319" t="s">
        <v>360</v>
      </c>
      <c r="AR319">
        <v>313.52224349975586</v>
      </c>
      <c r="AS319">
        <v>520.85086997985843</v>
      </c>
    </row>
    <row r="320" spans="41:45" x14ac:dyDescent="0.25">
      <c r="AQ320" t="s">
        <v>361</v>
      </c>
      <c r="AR320">
        <v>354.65854263305664</v>
      </c>
      <c r="AS320">
        <v>520.85086997985843</v>
      </c>
    </row>
    <row r="321" spans="43:45" x14ac:dyDescent="0.25">
      <c r="AQ321" t="s">
        <v>362</v>
      </c>
      <c r="AR321">
        <v>395.79484176635742</v>
      </c>
      <c r="AS321">
        <v>520.85086997985843</v>
      </c>
    </row>
    <row r="322" spans="43:45" x14ac:dyDescent="0.25">
      <c r="AQ322" t="s">
        <v>363</v>
      </c>
      <c r="AR322">
        <v>436.9311408996582</v>
      </c>
      <c r="AS322">
        <v>520.85086997985843</v>
      </c>
    </row>
    <row r="323" spans="43:45" x14ac:dyDescent="0.25">
      <c r="AQ323" t="s">
        <v>364</v>
      </c>
      <c r="AR323">
        <v>478.06744003295898</v>
      </c>
      <c r="AS323">
        <v>520.85086997985843</v>
      </c>
    </row>
    <row r="324" spans="43:45" x14ac:dyDescent="0.25">
      <c r="AQ324" t="s">
        <v>365</v>
      </c>
      <c r="AR324">
        <v>519.20373916625977</v>
      </c>
      <c r="AS324">
        <v>520.85086997985843</v>
      </c>
    </row>
    <row r="325" spans="43:45" x14ac:dyDescent="0.25">
      <c r="AQ325" t="s">
        <v>366</v>
      </c>
      <c r="AR325">
        <v>560.34003829956055</v>
      </c>
      <c r="AS325">
        <v>520.85086997985843</v>
      </c>
    </row>
    <row r="326" spans="43:45" x14ac:dyDescent="0.25">
      <c r="AQ326" t="s">
        <v>367</v>
      </c>
      <c r="AR326">
        <v>601.47633743286133</v>
      </c>
      <c r="AS326">
        <v>520.85086997985843</v>
      </c>
    </row>
    <row r="327" spans="43:45" x14ac:dyDescent="0.25">
      <c r="AQ327" t="s">
        <v>368</v>
      </c>
      <c r="AR327">
        <v>642.61263656616211</v>
      </c>
      <c r="AS327">
        <v>520.85086997985843</v>
      </c>
    </row>
    <row r="328" spans="43:45" x14ac:dyDescent="0.25">
      <c r="AQ328" t="s">
        <v>369</v>
      </c>
      <c r="AR328">
        <v>683.74893569946289</v>
      </c>
      <c r="AS328">
        <v>520.85086997985843</v>
      </c>
    </row>
    <row r="329" spans="43:45" x14ac:dyDescent="0.25">
      <c r="AQ329" t="s">
        <v>370</v>
      </c>
      <c r="AR329">
        <v>724.88523483276367</v>
      </c>
      <c r="AS329">
        <v>520.85086997985843</v>
      </c>
    </row>
    <row r="330" spans="43:45" x14ac:dyDescent="0.25">
      <c r="AQ330" t="s">
        <v>371</v>
      </c>
      <c r="AR330">
        <v>766.02153396606445</v>
      </c>
      <c r="AS330">
        <v>520.85086997985843</v>
      </c>
    </row>
    <row r="331" spans="43:45" x14ac:dyDescent="0.25">
      <c r="AQ331" t="s">
        <v>372</v>
      </c>
      <c r="AR331">
        <v>807.15783309936523</v>
      </c>
      <c r="AS331">
        <v>520.85086997985843</v>
      </c>
    </row>
    <row r="332" spans="43:45" x14ac:dyDescent="0.25">
      <c r="AQ332" t="s">
        <v>373</v>
      </c>
      <c r="AR332">
        <v>848.29413223266602</v>
      </c>
      <c r="AS332">
        <v>520.85086997985843</v>
      </c>
    </row>
    <row r="333" spans="43:45" x14ac:dyDescent="0.25">
      <c r="AQ333" t="s">
        <v>374</v>
      </c>
      <c r="AR333">
        <v>889.4304313659668</v>
      </c>
      <c r="AS333">
        <v>520.85086997985843</v>
      </c>
    </row>
    <row r="334" spans="43:45" x14ac:dyDescent="0.25">
      <c r="AQ334" t="s">
        <v>375</v>
      </c>
      <c r="AR334">
        <v>930.56673049926758</v>
      </c>
      <c r="AS334">
        <v>520.85086997985843</v>
      </c>
    </row>
    <row r="335" spans="43:45" x14ac:dyDescent="0.25">
      <c r="AQ335" t="s">
        <v>376</v>
      </c>
      <c r="AR335">
        <v>971.70302963256836</v>
      </c>
      <c r="AS335">
        <v>520.85086997985843</v>
      </c>
    </row>
    <row r="336" spans="43:45" x14ac:dyDescent="0.25">
      <c r="AQ336" t="s">
        <v>377</v>
      </c>
      <c r="AR336">
        <v>1012.8393287658691</v>
      </c>
      <c r="AS336">
        <v>520.85086997985843</v>
      </c>
    </row>
    <row r="337" spans="41:45" x14ac:dyDescent="0.25">
      <c r="AQ337" t="s">
        <v>378</v>
      </c>
      <c r="AR337">
        <v>292.95409393310547</v>
      </c>
      <c r="AS337">
        <v>556.00092926025388</v>
      </c>
    </row>
    <row r="338" spans="41:45" x14ac:dyDescent="0.25">
      <c r="AQ338" t="s">
        <v>379</v>
      </c>
      <c r="AR338">
        <v>334.09039306640625</v>
      </c>
      <c r="AS338">
        <v>556.00092926025388</v>
      </c>
    </row>
    <row r="339" spans="41:45" x14ac:dyDescent="0.25">
      <c r="AQ339" t="s">
        <v>380</v>
      </c>
      <c r="AR339">
        <v>375.22669219970703</v>
      </c>
      <c r="AS339">
        <v>556.00092926025388</v>
      </c>
    </row>
    <row r="340" spans="41:45" x14ac:dyDescent="0.25">
      <c r="AQ340" t="s">
        <v>381</v>
      </c>
      <c r="AR340">
        <v>416.36299133300781</v>
      </c>
      <c r="AS340">
        <v>556.00092926025388</v>
      </c>
    </row>
    <row r="341" spans="41:45" x14ac:dyDescent="0.25">
      <c r="AQ341" t="s">
        <v>382</v>
      </c>
      <c r="AR341">
        <v>457.49929046630859</v>
      </c>
      <c r="AS341">
        <v>556.00092926025388</v>
      </c>
    </row>
    <row r="342" spans="41:45" x14ac:dyDescent="0.25">
      <c r="AQ342" t="s">
        <v>383</v>
      </c>
      <c r="AR342">
        <v>498.63558959960938</v>
      </c>
      <c r="AS342">
        <v>556.00092926025388</v>
      </c>
    </row>
    <row r="343" spans="41:45" x14ac:dyDescent="0.25">
      <c r="AQ343" t="s">
        <v>384</v>
      </c>
      <c r="AR343">
        <v>539.77188873291016</v>
      </c>
      <c r="AS343">
        <v>556.00092926025388</v>
      </c>
    </row>
    <row r="344" spans="41:45" x14ac:dyDescent="0.25">
      <c r="AO344">
        <v>343</v>
      </c>
      <c r="AQ344" t="s">
        <v>385</v>
      </c>
      <c r="AR344">
        <v>580.90818786621094</v>
      </c>
      <c r="AS344">
        <v>556.00092926025388</v>
      </c>
    </row>
    <row r="345" spans="41:45" x14ac:dyDescent="0.25">
      <c r="AQ345" t="s">
        <v>386</v>
      </c>
      <c r="AR345">
        <v>622.04448699951172</v>
      </c>
      <c r="AS345">
        <v>556.00092926025388</v>
      </c>
    </row>
    <row r="346" spans="41:45" x14ac:dyDescent="0.25">
      <c r="AQ346" t="s">
        <v>387</v>
      </c>
      <c r="AR346">
        <v>663.1807861328125</v>
      </c>
      <c r="AS346">
        <v>556.00092926025388</v>
      </c>
    </row>
    <row r="347" spans="41:45" x14ac:dyDescent="0.25">
      <c r="AQ347" t="s">
        <v>388</v>
      </c>
      <c r="AR347">
        <v>704.31708526611328</v>
      </c>
      <c r="AS347">
        <v>556.00092926025388</v>
      </c>
    </row>
    <row r="348" spans="41:45" x14ac:dyDescent="0.25">
      <c r="AQ348" t="s">
        <v>389</v>
      </c>
      <c r="AR348">
        <v>745.45338439941406</v>
      </c>
      <c r="AS348">
        <v>556.00092926025388</v>
      </c>
    </row>
    <row r="349" spans="41:45" x14ac:dyDescent="0.25">
      <c r="AQ349" t="s">
        <v>390</v>
      </c>
      <c r="AR349">
        <v>786.58968353271484</v>
      </c>
      <c r="AS349">
        <v>556.00092926025388</v>
      </c>
    </row>
    <row r="350" spans="41:45" x14ac:dyDescent="0.25">
      <c r="AQ350" t="s">
        <v>391</v>
      </c>
      <c r="AR350">
        <v>827.72598266601563</v>
      </c>
      <c r="AS350">
        <v>556.00092926025388</v>
      </c>
    </row>
    <row r="351" spans="41:45" x14ac:dyDescent="0.25">
      <c r="AQ351" t="s">
        <v>392</v>
      </c>
      <c r="AR351">
        <v>868.86228179931641</v>
      </c>
      <c r="AS351">
        <v>556.00092926025388</v>
      </c>
    </row>
    <row r="352" spans="41:45" x14ac:dyDescent="0.25">
      <c r="AQ352" t="s">
        <v>393</v>
      </c>
      <c r="AR352">
        <v>909.99858093261719</v>
      </c>
      <c r="AS352">
        <v>556.00092926025388</v>
      </c>
    </row>
    <row r="353" spans="43:45" x14ac:dyDescent="0.25">
      <c r="AQ353" t="s">
        <v>394</v>
      </c>
      <c r="AR353">
        <v>395.79484176635742</v>
      </c>
      <c r="AS353">
        <v>591.15098854064934</v>
      </c>
    </row>
    <row r="354" spans="43:45" x14ac:dyDescent="0.25">
      <c r="AQ354" t="s">
        <v>395</v>
      </c>
      <c r="AR354">
        <v>436.9311408996582</v>
      </c>
      <c r="AS354">
        <v>591.15098854064934</v>
      </c>
    </row>
    <row r="355" spans="43:45" x14ac:dyDescent="0.25">
      <c r="AQ355" t="s">
        <v>396</v>
      </c>
      <c r="AR355">
        <v>478.06744003295898</v>
      </c>
      <c r="AS355">
        <v>591.15098854064934</v>
      </c>
    </row>
    <row r="356" spans="43:45" x14ac:dyDescent="0.25">
      <c r="AQ356" t="s">
        <v>397</v>
      </c>
      <c r="AR356">
        <v>519.20373916625977</v>
      </c>
      <c r="AS356">
        <v>591.15098854064934</v>
      </c>
    </row>
    <row r="357" spans="43:45" x14ac:dyDescent="0.25">
      <c r="AQ357" t="s">
        <v>398</v>
      </c>
      <c r="AR357">
        <v>560.34003829956055</v>
      </c>
      <c r="AS357">
        <v>591.15098854064934</v>
      </c>
    </row>
    <row r="358" spans="43:45" x14ac:dyDescent="0.25">
      <c r="AQ358" t="s">
        <v>399</v>
      </c>
      <c r="AR358">
        <v>601.47633743286133</v>
      </c>
      <c r="AS358">
        <v>591.15098854064934</v>
      </c>
    </row>
    <row r="359" spans="43:45" x14ac:dyDescent="0.25">
      <c r="AQ359" t="s">
        <v>400</v>
      </c>
      <c r="AR359">
        <v>642.61263656616211</v>
      </c>
      <c r="AS359">
        <v>591.15098854064934</v>
      </c>
    </row>
    <row r="360" spans="43:45" x14ac:dyDescent="0.25">
      <c r="AQ360" t="s">
        <v>401</v>
      </c>
      <c r="AR360">
        <v>683.74893569946289</v>
      </c>
      <c r="AS360">
        <v>591.15098854064934</v>
      </c>
    </row>
    <row r="361" spans="43:45" x14ac:dyDescent="0.25">
      <c r="AQ361" t="s">
        <v>402</v>
      </c>
      <c r="AR361">
        <v>724.88523483276367</v>
      </c>
      <c r="AS361">
        <v>591.15098854064934</v>
      </c>
    </row>
    <row r="362" spans="43:45" x14ac:dyDescent="0.25">
      <c r="AQ362" t="s">
        <v>403</v>
      </c>
      <c r="AR362">
        <v>766.02153396606445</v>
      </c>
      <c r="AS362">
        <v>591.15098854064934</v>
      </c>
    </row>
    <row r="363" spans="43:45" x14ac:dyDescent="0.25">
      <c r="AQ363" t="s">
        <v>404</v>
      </c>
      <c r="AR363">
        <v>807.15783309936523</v>
      </c>
      <c r="AS363">
        <v>591.15098854064934</v>
      </c>
    </row>
    <row r="382" spans="41:41" x14ac:dyDescent="0.25">
      <c r="AO382">
        <v>381</v>
      </c>
    </row>
    <row r="420" spans="41:41" x14ac:dyDescent="0.25">
      <c r="AO420">
        <v>419</v>
      </c>
    </row>
    <row r="458" spans="41:41" x14ac:dyDescent="0.25">
      <c r="AO458">
        <v>457</v>
      </c>
    </row>
    <row r="496" spans="41:41" x14ac:dyDescent="0.25">
      <c r="AO496">
        <v>495</v>
      </c>
    </row>
    <row r="534" spans="41:41" x14ac:dyDescent="0.25">
      <c r="AO534">
        <v>533</v>
      </c>
    </row>
    <row r="572" spans="41:41" x14ac:dyDescent="0.25">
      <c r="AO572">
        <v>571</v>
      </c>
    </row>
    <row r="610" spans="41:41" x14ac:dyDescent="0.25">
      <c r="AO610">
        <v>609</v>
      </c>
    </row>
    <row r="648" spans="41:41" x14ac:dyDescent="0.25">
      <c r="AO648">
        <v>647</v>
      </c>
    </row>
    <row r="686" spans="41:41" x14ac:dyDescent="0.25">
      <c r="AO686">
        <v>685</v>
      </c>
    </row>
    <row r="724" spans="41:41" x14ac:dyDescent="0.25">
      <c r="AO724">
        <v>723</v>
      </c>
    </row>
    <row r="762" spans="41:41" x14ac:dyDescent="0.25">
      <c r="AO762">
        <v>761</v>
      </c>
    </row>
  </sheetData>
  <pageMargins left="0.70866141732283472" right="0.70866141732283472" top="0.74803149606299213" bottom="0.74803149606299213" header="0.31496062992125984" footer="0.31496062992125984"/>
  <pageSetup paperSize="9" scale="150" orientation="portrait" verticalDpi="0" r:id="rId1"/>
  <drawing r:id="rId2"/>
  <legacy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3</vt:i4>
      </vt:variant>
    </vt:vector>
  </HeadingPairs>
  <TitlesOfParts>
    <vt:vector size="6" baseType="lpstr">
      <vt:lpstr>Data</vt:lpstr>
      <vt:lpstr>Jeu</vt:lpstr>
      <vt:lpstr>Prm</vt:lpstr>
      <vt:lpstr>MemC</vt:lpstr>
      <vt:lpstr>NbExa</vt:lpstr>
      <vt:lpstr>Taille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mazurczak</dc:creator>
  <cp:lastModifiedBy>Bart Strubbe</cp:lastModifiedBy>
  <dcterms:created xsi:type="dcterms:W3CDTF">2024-05-29T06:17:10Z</dcterms:created>
  <dcterms:modified xsi:type="dcterms:W3CDTF">2024-06-01T17:38:48Z</dcterms:modified>
</cp:coreProperties>
</file>