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83BFF8AF-4E90-4752-A034-142982B8760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  <c r="A3" i="1" l="1" a="1"/>
  <c r="A3" i="1" s="1"/>
  <c r="A6" i="1" l="1" a="1"/>
  <c r="A6" i="1" s="1"/>
  <c r="A9" i="1" s="1" a="1"/>
  <c r="A9" i="1" s="1"/>
  <c r="A4" i="1" a="1"/>
  <c r="A4" i="1" s="1"/>
  <c r="J2" i="1" s="1" a="1"/>
  <c r="J2" i="1" s="1"/>
  <c r="A5" i="1" l="1" a="1"/>
  <c r="A5" i="1" s="1"/>
  <c r="A7" i="1" s="1" a="1"/>
  <c r="A7" i="1" s="1"/>
  <c r="A8" i="1" s="1" a="1"/>
  <c r="A8" i="1" s="1"/>
  <c r="A10" i="1" s="1" a="1"/>
  <c r="A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<sst xmlns="http://schemas.openxmlformats.org/spreadsheetml/2006/main" count="38" uniqueCount="21">
  <si>
    <t>Matricule</t>
  </si>
  <si>
    <t>Nom</t>
  </si>
  <si>
    <t>Prenom</t>
  </si>
  <si>
    <t>Statut</t>
  </si>
  <si>
    <t>Service</t>
  </si>
  <si>
    <t>Date début</t>
  </si>
  <si>
    <t>Date Fin</t>
  </si>
  <si>
    <t>Jean</t>
  </si>
  <si>
    <t>Dupont</t>
  </si>
  <si>
    <t>CDD</t>
  </si>
  <si>
    <t>haut</t>
  </si>
  <si>
    <t>René</t>
  </si>
  <si>
    <t>Charles</t>
  </si>
  <si>
    <t>INTERIMAIRE</t>
  </si>
  <si>
    <t>bas</t>
  </si>
  <si>
    <t>Truc</t>
  </si>
  <si>
    <t>Machin</t>
  </si>
  <si>
    <t>CDI</t>
  </si>
  <si>
    <t>milieu</t>
  </si>
  <si>
    <t>Bidule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</si>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</sst>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NumberFormat="1"/>
  </cellXfs>
  <cellStyles count="1">
    <cellStyle name="Standaard" xfId="0" builtinId="0"/>
  </cellStyles>
  <dxfs count="3">
    <dxf>
      <numFmt numFmtId="0" formatCode="General"/>
    </dxf>
    <dxf>
      <numFmt numFmtId="2" formatCode="0.00"/>
    </dxf>
    <dxf>
      <numFmt numFmtId="2" formatCode="0.0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82CB19-8EBA-4AB0-B5E6-B9F876726EF1}" name="Liste" displayName="Liste" ref="A1:G10" totalsRowShown="0">
  <autoFilter ref="A1:G10" xr:uid="{2882CB19-8EBA-4AB0-B5E6-B9F876726EF1}"/>
  <tableColumns count="7">
    <tableColumn id="1" xr3:uid="{99FA8967-D3C4-40A1-812E-8B55D4139448}" name="Matricule" dataDxfId="0">
      <calculatedColumnFormula array="1">IFERROR(INDEX(A:A,_xlfn.AGGREGATE(14,6,ROW($A$1:A1)/(($B$1:B1=B2)*($C$1:C1=C2)*($D$1:D1="INTERIMAIRE")),1)),MAX($A$1:A1)+1)</calculatedColumnFormula>
    </tableColumn>
    <tableColumn id="2" xr3:uid="{88AB6DF4-E2FA-4603-984C-759CD5725A31}" name="Nom"/>
    <tableColumn id="3" xr3:uid="{443D2EEC-75E8-40D8-8964-8B4975C5B1E6}" name="Prenom"/>
    <tableColumn id="4" xr3:uid="{DF97491D-FF08-4965-978A-E887DFD022A4}" name="Statut"/>
    <tableColumn id="5" xr3:uid="{4F58AA00-1B8D-44DE-B398-2C85EDE27B3C}" name="Service"/>
    <tableColumn id="6" xr3:uid="{9DE904A7-B269-4409-B3A5-5312BFB0309A}" name="Date début" dataDxfId="2"/>
    <tableColumn id="7" xr3:uid="{0C483018-D72D-40FB-AAA3-71DFBDFE1D26}" name="Date Fin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"/>
  <sheetViews>
    <sheetView tabSelected="1" workbookViewId="0">
      <selection sqref="A1:XFD1"/>
    </sheetView>
  </sheetViews>
  <sheetFormatPr defaultColWidth="9.140625" defaultRowHeight="15" x14ac:dyDescent="0.25"/>
  <cols>
    <col min="1" max="1" width="11.7109375" bestFit="1" customWidth="1"/>
    <col min="3" max="3" width="10" customWidth="1"/>
    <col min="4" max="4" width="13.5703125" customWidth="1"/>
    <col min="5" max="5" width="9.28515625" customWidth="1"/>
    <col min="6" max="6" width="16.5703125" style="1" customWidth="1"/>
    <col min="7" max="7" width="11.140625" style="1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s="1" t="s">
        <v>6</v>
      </c>
    </row>
    <row r="2" spans="1:10" x14ac:dyDescent="0.25">
      <c r="A2" cm="1">
        <f t="array" ref="A2">IFERROR(INDEX(A:A,_xlfn.AGGREGATE(14,6,ROW($A$1:A1)/(($B$1:B1=B2)*($C$1:C1=C2)*($D$1:D1="INTERIMAIRE")),1)),MAX($A$1:A1)+1)</f>
        <v>1</v>
      </c>
      <c r="B2" t="s">
        <v>7</v>
      </c>
      <c r="C2" t="s">
        <v>8</v>
      </c>
      <c r="D2" t="s">
        <v>9</v>
      </c>
      <c r="E2" t="s">
        <v>10</v>
      </c>
      <c r="F2" s="1">
        <v>45424</v>
      </c>
      <c r="G2" s="1">
        <v>45455</v>
      </c>
      <c r="J2" cm="1">
        <f t="array" ref="J2">IFERROR(INDEX($A$2:$A4,LARGE((($B$2:B4=B5)*($C$2:C4=C5)*(D$2:D4="INTERIMAIRE")*ROW(A$2:A4))-1,1)),LARGE(A$2:A4,1)+1)</f>
        <v>4</v>
      </c>
    </row>
    <row r="3" spans="1:10" x14ac:dyDescent="0.25">
      <c r="A3" cm="1">
        <f t="array" ref="A3">IFERROR(INDEX(A:A,_xlfn.AGGREGATE(14,6,ROW($A$1:A2)/(($B$1:B2=B3)*($C$1:C2=C3)*($D$1:D2="INTERIMAIRE")),1)),MAX($A$1:A2)+1)</f>
        <v>2</v>
      </c>
      <c r="B3" t="s">
        <v>11</v>
      </c>
      <c r="C3" t="s">
        <v>12</v>
      </c>
      <c r="D3" t="s">
        <v>13</v>
      </c>
      <c r="E3" t="s">
        <v>14</v>
      </c>
      <c r="F3" s="1">
        <v>45438</v>
      </c>
      <c r="G3" s="1">
        <v>45440</v>
      </c>
    </row>
    <row r="4" spans="1:10" x14ac:dyDescent="0.25">
      <c r="A4" cm="1">
        <f t="array" ref="A4">IFERROR(INDEX(A:A,_xlfn.AGGREGATE(14,6,ROW($A$1:A3)/(($B$1:B3=B4)*($C$1:C3=C4)*($D$1:D3="INTERIMAIRE")),1)),MAX($A$1:A3)+1)</f>
        <v>3</v>
      </c>
      <c r="B4" t="s">
        <v>15</v>
      </c>
      <c r="C4" t="s">
        <v>16</v>
      </c>
      <c r="D4" t="s">
        <v>17</v>
      </c>
      <c r="E4" t="s">
        <v>18</v>
      </c>
      <c r="F4" s="1">
        <v>45420</v>
      </c>
      <c r="G4" s="1">
        <v>45440</v>
      </c>
    </row>
    <row r="5" spans="1:10" x14ac:dyDescent="0.25">
      <c r="A5" cm="1">
        <f t="array" ref="A5">IFERROR(INDEX(A:A,_xlfn.AGGREGATE(14,6,ROW($A$1:A4)/(($B$1:B4=B5)*($C$1:C4=C5)*($D$1:D4="INTERIMAIRE")),1)),MAX($A$1:A4)+1)</f>
        <v>4</v>
      </c>
      <c r="B5" t="s">
        <v>19</v>
      </c>
      <c r="C5" t="s">
        <v>20</v>
      </c>
      <c r="D5" t="s">
        <v>13</v>
      </c>
    </row>
    <row r="6" spans="1:10" x14ac:dyDescent="0.25">
      <c r="A6" s="2" cm="1">
        <f t="array" ref="A6">IFERROR(INDEX(A:A,_xlfn.AGGREGATE(14,6,ROW($A$1:A5)/(($B$1:B5=B6)*($C$1:C5=C6)*($D$1:D5="INTERIMAIRE")),1)),MAX($A$1:A5)+1)</f>
        <v>2</v>
      </c>
      <c r="B6" t="s">
        <v>11</v>
      </c>
      <c r="C6" t="s">
        <v>12</v>
      </c>
      <c r="D6" t="s">
        <v>13</v>
      </c>
      <c r="E6" t="s">
        <v>14</v>
      </c>
    </row>
    <row r="7" spans="1:10" x14ac:dyDescent="0.25">
      <c r="A7" s="2" cm="1">
        <f t="array" ref="A7">IFERROR(INDEX(A:A,_xlfn.AGGREGATE(14,6,ROW($A$1:A6)/(($B$1:B6=B7)*($C$1:C6=C7)*($D$1:D6="INTERIMAIRE")),1)),MAX($A$1:A6)+1)</f>
        <v>5</v>
      </c>
      <c r="B7" t="s">
        <v>7</v>
      </c>
      <c r="C7" t="s">
        <v>8</v>
      </c>
      <c r="D7" t="s">
        <v>9</v>
      </c>
    </row>
    <row r="8" spans="1:10" x14ac:dyDescent="0.25">
      <c r="A8" s="2" cm="1">
        <f t="array" ref="A8">IFERROR(INDEX(A:A,_xlfn.AGGREGATE(14,6,ROW($A$1:A7)/(($B$1:B7=B8)*($C$1:C7=C8)*($D$1:D7="INTERIMAIRE")),1)),MAX($A$1:A7)+1)</f>
        <v>6</v>
      </c>
      <c r="B8" t="s">
        <v>7</v>
      </c>
      <c r="C8" t="s">
        <v>8</v>
      </c>
      <c r="D8" t="s">
        <v>13</v>
      </c>
    </row>
    <row r="9" spans="1:10" x14ac:dyDescent="0.25">
      <c r="A9" s="2" cm="1">
        <f t="array" ref="A9">IFERROR(INDEX(A:A,_xlfn.AGGREGATE(14,6,ROW($A$1:A8)/(($B$1:B8=B9)*($C$1:C8=C9)*($D$1:D8="INTERIMAIRE")),1)),MAX($A$1:A8)+1)</f>
        <v>2</v>
      </c>
      <c r="B9" t="s">
        <v>11</v>
      </c>
      <c r="C9" t="s">
        <v>12</v>
      </c>
      <c r="D9" t="s">
        <v>13</v>
      </c>
    </row>
    <row r="10" spans="1:10" x14ac:dyDescent="0.25">
      <c r="A10" s="2" cm="1">
        <f t="array" ref="A10">IFERROR(INDEX(A:A,_xlfn.AGGREGATE(14,6,ROW($A$1:A9)/(($B$1:B9=B10)*($C$1:C9=C10)*($D$1:D9="INTERIMAIRE")),1)),MAX($A$1:A9)+1)</f>
        <v>6</v>
      </c>
      <c r="B10" t="s">
        <v>7</v>
      </c>
      <c r="C10" t="s">
        <v>8</v>
      </c>
      <c r="D10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Eigenaar</dc:creator>
  <cp:keywords/>
  <dc:description/>
  <cp:lastModifiedBy>Bart Strubbe</cp:lastModifiedBy>
  <cp:revision/>
  <dcterms:created xsi:type="dcterms:W3CDTF">2024-05-08T12:25:16Z</dcterms:created>
  <dcterms:modified xsi:type="dcterms:W3CDTF">2024-05-13T14:09:18Z</dcterms:modified>
  <cp:category/>
  <cp:contentStatus/>
</cp:coreProperties>
</file>