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00A3A237-6435-44F7-A013-83E43E5EFE8E}" xr6:coauthVersionLast="47" xr6:coauthVersionMax="47" xr10:uidLastSave="{00000000-0000-0000-0000-000000000000}"/>
  <bookViews>
    <workbookView xWindow="-120" yWindow="-120" windowWidth="29040" windowHeight="15990" activeTab="3" xr2:uid="{AD1C4F1B-98B7-9241-8E59-3A753B163A72}"/>
  </bookViews>
  <sheets>
    <sheet name="T1" sheetId="1" r:id="rId1"/>
    <sheet name="T2" sheetId="2" r:id="rId2"/>
    <sheet name="T3" sheetId="3" r:id="rId3"/>
    <sheet name="T4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5" i="4" l="1" a="1"/>
  <c r="N5" i="4" s="1"/>
  <c r="H6" i="4"/>
  <c r="H7" i="4" s="1"/>
  <c r="H8" i="4" s="1"/>
  <c r="H9" i="4" s="1"/>
  <c r="H10" i="4" s="1"/>
  <c r="H11" i="4" s="1"/>
  <c r="H12" i="4" s="1"/>
  <c r="H13" i="4" s="1"/>
  <c r="H14" i="4" s="1"/>
  <c r="H15" i="4" s="1"/>
  <c r="H16" i="4" s="1"/>
  <c r="H17" i="4" s="1"/>
  <c r="H18" i="4" s="1"/>
  <c r="H19" i="4" s="1"/>
  <c r="H20" i="4" s="1"/>
  <c r="H21" i="4" s="1"/>
  <c r="H22" i="4" s="1"/>
  <c r="H23" i="4" s="1"/>
  <c r="H24" i="4" s="1"/>
  <c r="H25" i="4" s="1"/>
  <c r="H26" i="4" s="1"/>
  <c r="H27" i="4" s="1"/>
  <c r="H28" i="4" s="1"/>
  <c r="H29" i="4" s="1"/>
  <c r="H30" i="4" s="1"/>
  <c r="H31" i="4" s="1"/>
  <c r="H32" i="4" s="1"/>
  <c r="H33" i="4" s="1"/>
  <c r="H34" i="4" s="1"/>
  <c r="H35" i="4" s="1"/>
  <c r="H36" i="4" s="1"/>
  <c r="H37" i="4" s="1"/>
  <c r="H38" i="4" s="1"/>
  <c r="H39" i="4" s="1"/>
  <c r="H40" i="4" s="1"/>
  <c r="H41" i="4" s="1"/>
  <c r="H42" i="4" s="1"/>
  <c r="H43" i="4" s="1"/>
  <c r="H44" i="4" s="1"/>
  <c r="H45" i="4" s="1"/>
  <c r="H46" i="4" s="1"/>
  <c r="H47" i="4" s="1"/>
  <c r="H48" i="4" s="1"/>
  <c r="H49" i="4" s="1"/>
  <c r="H50" i="4" s="1"/>
  <c r="H51" i="4" s="1"/>
  <c r="H52" i="4" s="1"/>
  <c r="H53" i="4" s="1"/>
  <c r="H54" i="4" s="1"/>
  <c r="H55" i="4" s="1"/>
  <c r="H56" i="4" s="1"/>
  <c r="H57" i="4" s="1"/>
  <c r="H58" i="4" s="1"/>
  <c r="H59" i="4" s="1"/>
  <c r="H60" i="4" s="1"/>
  <c r="H61" i="4" s="1"/>
  <c r="H62" i="4" s="1"/>
  <c r="H63" i="4" s="1"/>
  <c r="H64" i="4" s="1"/>
  <c r="H65" i="4" s="1"/>
  <c r="H66" i="4" s="1"/>
  <c r="H67" i="4" s="1"/>
  <c r="H68" i="4" s="1"/>
  <c r="H69" i="4" s="1"/>
  <c r="H70" i="4" s="1"/>
  <c r="H71" i="4" s="1"/>
  <c r="H72" i="4" s="1"/>
  <c r="H73" i="4" s="1"/>
  <c r="H74" i="4" s="1"/>
  <c r="H75" i="4" s="1"/>
  <c r="H76" i="4" s="1"/>
  <c r="H77" i="4" s="1"/>
  <c r="H78" i="4" s="1"/>
  <c r="H79" i="4" s="1"/>
  <c r="H80" i="4" s="1"/>
  <c r="H81" i="4" s="1"/>
  <c r="H82" i="4" s="1"/>
  <c r="H83" i="4" s="1"/>
  <c r="H84" i="4" s="1"/>
  <c r="J17" i="4"/>
  <c r="J26" i="4"/>
  <c r="J27" i="4"/>
  <c r="J11" i="4"/>
  <c r="J20" i="4"/>
  <c r="J5" i="4"/>
  <c r="J34" i="4"/>
  <c r="J6" i="4"/>
  <c r="J12" i="4"/>
  <c r="J21" i="4"/>
  <c r="J7" i="4"/>
  <c r="J31" i="4"/>
  <c r="J32" i="4"/>
  <c r="J9" i="4"/>
  <c r="J22" i="4"/>
  <c r="J8" i="4"/>
  <c r="J13" i="4"/>
  <c r="J29" i="4"/>
  <c r="J14" i="4"/>
  <c r="J18" i="4"/>
  <c r="J55" i="4"/>
  <c r="J10" i="4"/>
  <c r="J23" i="4"/>
  <c r="J28" i="4"/>
  <c r="J43" i="4"/>
  <c r="J35" i="4"/>
  <c r="J57" i="4"/>
  <c r="J15" i="4"/>
  <c r="J30" i="4"/>
  <c r="J24" i="4"/>
  <c r="J56" i="4"/>
  <c r="J44" i="4"/>
  <c r="J16" i="4"/>
  <c r="J19" i="4"/>
  <c r="J25" i="4"/>
  <c r="J50" i="4"/>
  <c r="J58" i="4"/>
  <c r="J40" i="4"/>
  <c r="J41" i="4"/>
  <c r="J46" i="4"/>
  <c r="J36" i="4"/>
  <c r="J45" i="4"/>
  <c r="J51" i="4"/>
  <c r="J66" i="4"/>
  <c r="J42" i="4"/>
  <c r="J37" i="4"/>
  <c r="J52" i="4"/>
  <c r="J47" i="4"/>
  <c r="J59" i="4"/>
  <c r="J38" i="4"/>
  <c r="J48" i="4"/>
  <c r="J62" i="4"/>
  <c r="J53" i="4"/>
  <c r="J72" i="4"/>
  <c r="J68" i="4"/>
  <c r="J54" i="4"/>
  <c r="J49" i="4"/>
  <c r="J39" i="4"/>
  <c r="J73" i="4"/>
  <c r="J74" i="4"/>
  <c r="J79" i="4"/>
  <c r="J77" i="4"/>
  <c r="J80" i="4"/>
  <c r="J69" i="4"/>
  <c r="J63" i="4"/>
  <c r="J60" i="4"/>
  <c r="J70" i="4"/>
  <c r="J64" i="4"/>
  <c r="J65" i="4"/>
  <c r="J71" i="4"/>
  <c r="J82" i="4"/>
  <c r="J76" i="4"/>
  <c r="J83" i="4"/>
  <c r="J67" i="4"/>
  <c r="J84" i="4"/>
  <c r="J81" i="4"/>
  <c r="J75" i="4"/>
  <c r="J78" i="4"/>
  <c r="J61" i="4"/>
  <c r="J33" i="4"/>
  <c r="C16" i="4"/>
  <c r="C11" i="4"/>
  <c r="C19" i="4"/>
  <c r="C24" i="4"/>
  <c r="C15" i="4"/>
  <c r="C8" i="4"/>
  <c r="C10" i="4"/>
  <c r="C22" i="4"/>
  <c r="C6" i="4"/>
  <c r="C23" i="4"/>
  <c r="C14" i="4"/>
  <c r="C7" i="4"/>
  <c r="C12" i="4"/>
  <c r="C17" i="4"/>
  <c r="C18" i="4"/>
  <c r="C24" i="3"/>
  <c r="C20" i="4"/>
  <c r="C5" i="4"/>
  <c r="C9" i="4"/>
  <c r="C13" i="4"/>
  <c r="C21" i="4"/>
  <c r="C10" i="3"/>
  <c r="C23" i="2"/>
  <c r="C11" i="3"/>
  <c r="C19" i="3"/>
  <c r="C7" i="3"/>
  <c r="C15" i="3"/>
  <c r="C23" i="3"/>
  <c r="C18" i="3"/>
  <c r="C10" i="2"/>
  <c r="C16" i="3"/>
  <c r="C14" i="3"/>
  <c r="C20" i="3"/>
  <c r="C9" i="3"/>
  <c r="C17" i="3"/>
  <c r="C21" i="3"/>
  <c r="C6" i="3"/>
  <c r="C22" i="3"/>
  <c r="C13" i="3"/>
  <c r="C8" i="2"/>
  <c r="C15" i="2"/>
  <c r="C14" i="2"/>
  <c r="C19" i="2"/>
  <c r="C5" i="3"/>
  <c r="C18" i="1"/>
  <c r="C8" i="3"/>
  <c r="C12" i="3"/>
  <c r="C18" i="2"/>
  <c r="C10" i="1"/>
  <c r="C5" i="2"/>
  <c r="C9" i="2"/>
  <c r="C13" i="2"/>
  <c r="C17" i="2"/>
  <c r="C21" i="2"/>
  <c r="C6" i="2"/>
  <c r="C22" i="2"/>
  <c r="C19" i="1"/>
  <c r="C17" i="1"/>
  <c r="C9" i="1"/>
  <c r="C7" i="2"/>
  <c r="C11" i="2"/>
  <c r="C24" i="1"/>
  <c r="C8" i="1"/>
  <c r="C7" i="1"/>
  <c r="C12" i="2"/>
  <c r="C16" i="2"/>
  <c r="C20" i="2"/>
  <c r="C24" i="2"/>
  <c r="C16" i="1"/>
  <c r="C23" i="1"/>
  <c r="C15" i="1"/>
  <c r="C22" i="1"/>
  <c r="C14" i="1"/>
  <c r="C6" i="1"/>
  <c r="C21" i="1"/>
  <c r="C13" i="1"/>
  <c r="C20" i="1"/>
  <c r="C5" i="1"/>
  <c r="C12" i="1"/>
  <c r="C11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<sst xmlns="http://schemas.openxmlformats.org/spreadsheetml/2006/main" count="171" uniqueCount="87">
  <si>
    <t>Points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</si>
  <si>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</si>
  <si>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</si>
  <si>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</si>
  <si>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</si>
  <si>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</si>
  <si>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</si>
  <si>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</si>
  <si>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</si>
  <si>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</si>
  <si>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</si>
  <si>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</si>
  <si>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</si>
  <si>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</si>
  <si>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</si>
  <si>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</si>
  <si>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</si>
  <si>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</si>
  <si>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</si>
  <si>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</si>
  <si>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</si>
  <si>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Classement Général T1+T2+T3+T4</t>
  </si>
  <si>
    <t>Clt T4</t>
  </si>
  <si>
    <t>Clt T1</t>
  </si>
  <si>
    <t>Clt T2</t>
  </si>
  <si>
    <t>Clt T3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</si>
  <si>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</si>
  <si>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</si>
  <si>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</si>
  <si>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</si>
  <si>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</si>
  <si>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</si>
  <si>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</si>
  <si>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</si>
  <si>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</si>
  <si>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</si>
  <si>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</si>
  <si>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</si>
  <si>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</si>
  <si>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</si>
  <si>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</si>
  <si>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</si>
  <si>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</si>
  <si>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</si>
  <si>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</si>
  <si>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</si>
  <si>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</si>
  <si>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</si>
  <si>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</si>
  <si>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</si>
  <si>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</si>
  <si>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</si>
  <si>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</si>
  <si>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</si>
  <si>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</si>
  <si>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</si>
  <si>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</si>
  <si>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</si>
  <si>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</si>
  <si>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</si>
  <si>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</si>
  <si>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</si>
  <si>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</si>
  <si>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</si>
  <si>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</si>
  <si>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</si>
  <si>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</si>
  <si>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</si>
  <si>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A63</t>
  </si>
  <si>
    <t>A64</t>
  </si>
  <si>
    <t>A65</t>
  </si>
  <si>
    <t>A66</t>
  </si>
  <si>
    <t>A67</t>
  </si>
  <si>
    <t>A68</t>
  </si>
  <si>
    <t>A69</t>
  </si>
  <si>
    <t>A70</t>
  </si>
  <si>
    <t>A71</t>
  </si>
  <si>
    <t>A72</t>
  </si>
  <si>
    <t>A73</t>
  </si>
  <si>
    <t>A74</t>
  </si>
  <si>
    <t>A75</t>
  </si>
  <si>
    <t>A76</t>
  </si>
  <si>
    <t>A77</t>
  </si>
  <si>
    <t>A78</t>
  </si>
  <si>
    <t>A79</t>
  </si>
  <si>
    <t>A80</t>
  </si>
  <si>
    <t>Clt Gl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</si>
</sst>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sz val="12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9">
    <border>
      <left/>
      <right/>
      <top/>
      <bottom/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0" fillId="0" borderId="7" xfId="0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1" xfId="0" applyFont="1" applyBorder="1" applyAlignment="1">
      <alignment horizontal="center" wrapText="1"/>
    </xf>
    <xf numFmtId="0" fontId="2" fillId="0" borderId="2" xfId="0" applyFont="1" applyBorder="1" applyAlignment="1">
      <alignment horizontal="center" wrapText="1"/>
    </xf>
    <xf numFmtId="0" fontId="2" fillId="0" borderId="3" xfId="0" applyFont="1" applyBorder="1" applyAlignment="1">
      <alignment horizontal="center" wrapText="1"/>
    </xf>
    <xf numFmtId="0" fontId="2" fillId="0" borderId="4" xfId="0" applyFont="1" applyBorder="1" applyAlignment="1">
      <alignment horizontal="center" wrapText="1"/>
    </xf>
    <xf numFmtId="0" fontId="2" fillId="0" borderId="5" xfId="0" applyFont="1" applyBorder="1" applyAlignment="1">
      <alignment horizontal="center" wrapText="1"/>
    </xf>
    <xf numFmtId="0" fontId="2" fillId="0" borderId="6" xfId="0" applyFont="1" applyBorder="1" applyAlignment="1">
      <alignment horizontal="center" wrapText="1"/>
    </xf>
    <xf numFmtId="0" fontId="0" fillId="2" borderId="0" xfId="0" applyFill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447675</xdr:colOff>
          <xdr:row>1</xdr:row>
          <xdr:rowOff>47625</xdr:rowOff>
        </xdr:from>
        <xdr:to>
          <xdr:col>14</xdr:col>
          <xdr:colOff>57150</xdr:colOff>
          <xdr:row>2</xdr:row>
          <xdr:rowOff>200025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3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70CD7F-FE47-7043-8FEA-0FD307D98122}">
  <sheetPr codeName="Feuil2"/>
  <dimension ref="C4:E24"/>
  <sheetViews>
    <sheetView workbookViewId="0">
      <selection activeCell="D5" sqref="D5"/>
    </sheetView>
  </sheetViews>
  <sheetFormatPr defaultColWidth="11" defaultRowHeight="15.75" x14ac:dyDescent="0.25"/>
  <cols>
    <col min="4" max="4" width="4.125" bestFit="1" customWidth="1"/>
  </cols>
  <sheetData>
    <row r="4" spans="3:5" x14ac:dyDescent="0.25">
      <c r="C4" s="3" t="s">
        <v>23</v>
      </c>
      <c r="D4" s="3"/>
      <c r="E4" s="3" t="s">
        <v>0</v>
      </c>
    </row>
    <row r="5" spans="3:5" x14ac:dyDescent="0.25">
      <c r="C5" s="2">
        <f>RANK(E5,E$5:E$24,1)</f>
        <v>19</v>
      </c>
      <c r="D5" s="2" t="s">
        <v>1</v>
      </c>
      <c r="E5" s="2">
        <v>20</v>
      </c>
    </row>
    <row r="6" spans="3:5" x14ac:dyDescent="0.25">
      <c r="C6" s="2">
        <f t="shared" ref="C6:C24" si="0">RANK(E6,E$5:E$24,1)</f>
        <v>10</v>
      </c>
      <c r="D6" s="2" t="s">
        <v>2</v>
      </c>
      <c r="E6" s="2">
        <v>13</v>
      </c>
    </row>
    <row r="7" spans="3:5" x14ac:dyDescent="0.25">
      <c r="C7" s="2">
        <f t="shared" si="0"/>
        <v>14</v>
      </c>
      <c r="D7" s="2" t="s">
        <v>3</v>
      </c>
      <c r="E7" s="2">
        <v>17</v>
      </c>
    </row>
    <row r="8" spans="3:5" x14ac:dyDescent="0.25">
      <c r="C8" s="2">
        <f t="shared" si="0"/>
        <v>14</v>
      </c>
      <c r="D8" s="2" t="s">
        <v>4</v>
      </c>
      <c r="E8" s="2">
        <v>17</v>
      </c>
    </row>
    <row r="9" spans="3:5" x14ac:dyDescent="0.25">
      <c r="C9" s="2">
        <f t="shared" si="0"/>
        <v>6</v>
      </c>
      <c r="D9" s="2" t="s">
        <v>5</v>
      </c>
      <c r="E9" s="2">
        <v>11</v>
      </c>
    </row>
    <row r="10" spans="3:5" x14ac:dyDescent="0.25">
      <c r="C10" s="2">
        <f t="shared" si="0"/>
        <v>11</v>
      </c>
      <c r="D10" s="2" t="s">
        <v>6</v>
      </c>
      <c r="E10" s="2">
        <v>15</v>
      </c>
    </row>
    <row r="11" spans="3:5" x14ac:dyDescent="0.25">
      <c r="C11" s="2">
        <f t="shared" si="0"/>
        <v>1</v>
      </c>
      <c r="D11" s="2" t="s">
        <v>7</v>
      </c>
      <c r="E11" s="2">
        <v>4</v>
      </c>
    </row>
    <row r="12" spans="3:5" x14ac:dyDescent="0.25">
      <c r="C12" s="2">
        <f t="shared" si="0"/>
        <v>19</v>
      </c>
      <c r="D12" s="2" t="s">
        <v>8</v>
      </c>
      <c r="E12" s="2">
        <v>20</v>
      </c>
    </row>
    <row r="13" spans="3:5" x14ac:dyDescent="0.25">
      <c r="C13" s="2">
        <f t="shared" si="0"/>
        <v>2</v>
      </c>
      <c r="D13" s="2" t="s">
        <v>9</v>
      </c>
      <c r="E13" s="2">
        <v>6</v>
      </c>
    </row>
    <row r="14" spans="3:5" x14ac:dyDescent="0.25">
      <c r="C14" s="2">
        <f t="shared" si="0"/>
        <v>6</v>
      </c>
      <c r="D14" s="2" t="s">
        <v>10</v>
      </c>
      <c r="E14" s="2">
        <v>11</v>
      </c>
    </row>
    <row r="15" spans="3:5" x14ac:dyDescent="0.25">
      <c r="C15" s="2">
        <f t="shared" si="0"/>
        <v>11</v>
      </c>
      <c r="D15" s="2" t="s">
        <v>11</v>
      </c>
      <c r="E15" s="2">
        <v>15</v>
      </c>
    </row>
    <row r="16" spans="3:5" x14ac:dyDescent="0.25">
      <c r="C16" s="2">
        <f t="shared" si="0"/>
        <v>3</v>
      </c>
      <c r="D16" s="2" t="s">
        <v>12</v>
      </c>
      <c r="E16" s="2">
        <v>8</v>
      </c>
    </row>
    <row r="17" spans="3:5" x14ac:dyDescent="0.25">
      <c r="C17" s="2">
        <f t="shared" si="0"/>
        <v>17</v>
      </c>
      <c r="D17" s="2" t="s">
        <v>13</v>
      </c>
      <c r="E17" s="2">
        <v>19</v>
      </c>
    </row>
    <row r="18" spans="3:5" x14ac:dyDescent="0.25">
      <c r="C18" s="2">
        <f t="shared" si="0"/>
        <v>17</v>
      </c>
      <c r="D18" s="2" t="s">
        <v>14</v>
      </c>
      <c r="E18" s="2">
        <v>19</v>
      </c>
    </row>
    <row r="19" spans="3:5" x14ac:dyDescent="0.25">
      <c r="C19" s="2">
        <f t="shared" si="0"/>
        <v>5</v>
      </c>
      <c r="D19" s="2" t="s">
        <v>15</v>
      </c>
      <c r="E19" s="2">
        <v>9</v>
      </c>
    </row>
    <row r="20" spans="3:5" x14ac:dyDescent="0.25">
      <c r="C20" s="2">
        <f t="shared" si="0"/>
        <v>11</v>
      </c>
      <c r="D20" s="2" t="s">
        <v>16</v>
      </c>
      <c r="E20" s="2">
        <v>15</v>
      </c>
    </row>
    <row r="21" spans="3:5" x14ac:dyDescent="0.25">
      <c r="C21" s="2">
        <f t="shared" si="0"/>
        <v>3</v>
      </c>
      <c r="D21" s="2" t="s">
        <v>17</v>
      </c>
      <c r="E21" s="2">
        <v>8</v>
      </c>
    </row>
    <row r="22" spans="3:5" x14ac:dyDescent="0.25">
      <c r="C22" s="2">
        <f t="shared" si="0"/>
        <v>6</v>
      </c>
      <c r="D22" s="2" t="s">
        <v>18</v>
      </c>
      <c r="E22" s="2">
        <v>11</v>
      </c>
    </row>
    <row r="23" spans="3:5" x14ac:dyDescent="0.25">
      <c r="C23" s="2">
        <f t="shared" si="0"/>
        <v>16</v>
      </c>
      <c r="D23" s="2" t="s">
        <v>19</v>
      </c>
      <c r="E23" s="2">
        <v>18</v>
      </c>
    </row>
    <row r="24" spans="3:5" x14ac:dyDescent="0.25">
      <c r="C24" s="2">
        <f t="shared" si="0"/>
        <v>6</v>
      </c>
      <c r="D24" s="2" t="s">
        <v>20</v>
      </c>
      <c r="E24" s="2">
        <v>11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91B76B-B699-0649-9804-9FD41D2BA19B}">
  <sheetPr codeName="Feuil3"/>
  <dimension ref="C4:E24"/>
  <sheetViews>
    <sheetView workbookViewId="0">
      <selection activeCell="C4" sqref="C4:E24"/>
    </sheetView>
  </sheetViews>
  <sheetFormatPr defaultColWidth="11" defaultRowHeight="15.75" x14ac:dyDescent="0.25"/>
  <cols>
    <col min="4" max="4" width="4.125" bestFit="1" customWidth="1"/>
  </cols>
  <sheetData>
    <row r="4" spans="3:5" x14ac:dyDescent="0.25">
      <c r="C4" s="3" t="s">
        <v>24</v>
      </c>
      <c r="D4" s="3"/>
      <c r="E4" s="3" t="s">
        <v>0</v>
      </c>
    </row>
    <row r="5" spans="3:5" x14ac:dyDescent="0.25">
      <c r="C5" s="2">
        <f>RANK(E5,E$5:E$24,1)</f>
        <v>4</v>
      </c>
      <c r="D5" s="2" t="s">
        <v>26</v>
      </c>
      <c r="E5" s="2">
        <v>13</v>
      </c>
    </row>
    <row r="6" spans="3:5" x14ac:dyDescent="0.25">
      <c r="C6" s="2">
        <f t="shared" ref="C6:C24" si="0">RANK(E6,E$5:E$24,1)</f>
        <v>17</v>
      </c>
      <c r="D6" s="2" t="s">
        <v>27</v>
      </c>
      <c r="E6" s="2">
        <v>27</v>
      </c>
    </row>
    <row r="7" spans="3:5" x14ac:dyDescent="0.25">
      <c r="C7" s="2">
        <f t="shared" si="0"/>
        <v>1</v>
      </c>
      <c r="D7" s="2" t="s">
        <v>28</v>
      </c>
      <c r="E7" s="2">
        <v>10</v>
      </c>
    </row>
    <row r="8" spans="3:5" x14ac:dyDescent="0.25">
      <c r="C8" s="2">
        <f t="shared" si="0"/>
        <v>6</v>
      </c>
      <c r="D8" s="2" t="s">
        <v>29</v>
      </c>
      <c r="E8" s="2">
        <v>15</v>
      </c>
    </row>
    <row r="9" spans="3:5" x14ac:dyDescent="0.25">
      <c r="C9" s="2">
        <f t="shared" si="0"/>
        <v>9</v>
      </c>
      <c r="D9" s="2" t="s">
        <v>30</v>
      </c>
      <c r="E9" s="2">
        <v>17</v>
      </c>
    </row>
    <row r="10" spans="3:5" x14ac:dyDescent="0.25">
      <c r="C10" s="2">
        <f t="shared" si="0"/>
        <v>14</v>
      </c>
      <c r="D10" s="2" t="s">
        <v>31</v>
      </c>
      <c r="E10" s="2">
        <v>23</v>
      </c>
    </row>
    <row r="11" spans="3:5" x14ac:dyDescent="0.25">
      <c r="C11" s="2">
        <f t="shared" si="0"/>
        <v>11</v>
      </c>
      <c r="D11" s="2" t="s">
        <v>32</v>
      </c>
      <c r="E11" s="2">
        <v>20</v>
      </c>
    </row>
    <row r="12" spans="3:5" x14ac:dyDescent="0.25">
      <c r="C12" s="2">
        <f t="shared" si="0"/>
        <v>19</v>
      </c>
      <c r="D12" s="2" t="s">
        <v>33</v>
      </c>
      <c r="E12" s="2">
        <v>28</v>
      </c>
    </row>
    <row r="13" spans="3:5" x14ac:dyDescent="0.25">
      <c r="C13" s="2">
        <f t="shared" si="0"/>
        <v>2</v>
      </c>
      <c r="D13" s="2" t="s">
        <v>34</v>
      </c>
      <c r="E13" s="2">
        <v>12</v>
      </c>
    </row>
    <row r="14" spans="3:5" x14ac:dyDescent="0.25">
      <c r="C14" s="2">
        <f t="shared" si="0"/>
        <v>10</v>
      </c>
      <c r="D14" s="2" t="s">
        <v>35</v>
      </c>
      <c r="E14" s="2">
        <v>18</v>
      </c>
    </row>
    <row r="15" spans="3:5" x14ac:dyDescent="0.25">
      <c r="C15" s="2">
        <f t="shared" si="0"/>
        <v>6</v>
      </c>
      <c r="D15" s="2" t="s">
        <v>36</v>
      </c>
      <c r="E15" s="2">
        <v>15</v>
      </c>
    </row>
    <row r="16" spans="3:5" x14ac:dyDescent="0.25">
      <c r="C16" s="2">
        <f t="shared" si="0"/>
        <v>17</v>
      </c>
      <c r="D16" s="2" t="s">
        <v>37</v>
      </c>
      <c r="E16" s="2">
        <v>27</v>
      </c>
    </row>
    <row r="17" spans="3:5" x14ac:dyDescent="0.25">
      <c r="C17" s="2">
        <f t="shared" si="0"/>
        <v>14</v>
      </c>
      <c r="D17" s="2" t="s">
        <v>38</v>
      </c>
      <c r="E17" s="2">
        <v>23</v>
      </c>
    </row>
    <row r="18" spans="3:5" x14ac:dyDescent="0.25">
      <c r="C18" s="2">
        <f t="shared" si="0"/>
        <v>2</v>
      </c>
      <c r="D18" s="2" t="s">
        <v>39</v>
      </c>
      <c r="E18" s="2">
        <v>12</v>
      </c>
    </row>
    <row r="19" spans="3:5" x14ac:dyDescent="0.25">
      <c r="C19" s="2">
        <f t="shared" si="0"/>
        <v>5</v>
      </c>
      <c r="D19" s="2" t="s">
        <v>40</v>
      </c>
      <c r="E19" s="2">
        <v>14</v>
      </c>
    </row>
    <row r="20" spans="3:5" x14ac:dyDescent="0.25">
      <c r="C20" s="2">
        <f t="shared" si="0"/>
        <v>6</v>
      </c>
      <c r="D20" s="2" t="s">
        <v>41</v>
      </c>
      <c r="E20" s="2">
        <v>15</v>
      </c>
    </row>
    <row r="21" spans="3:5" x14ac:dyDescent="0.25">
      <c r="C21" s="2">
        <f t="shared" si="0"/>
        <v>16</v>
      </c>
      <c r="D21" s="2" t="s">
        <v>42</v>
      </c>
      <c r="E21" s="2">
        <v>26</v>
      </c>
    </row>
    <row r="22" spans="3:5" x14ac:dyDescent="0.25">
      <c r="C22" s="2">
        <f t="shared" si="0"/>
        <v>20</v>
      </c>
      <c r="D22" s="2" t="s">
        <v>43</v>
      </c>
      <c r="E22" s="2">
        <v>30</v>
      </c>
    </row>
    <row r="23" spans="3:5" x14ac:dyDescent="0.25">
      <c r="C23" s="2">
        <f t="shared" si="0"/>
        <v>12</v>
      </c>
      <c r="D23" s="2" t="s">
        <v>44</v>
      </c>
      <c r="E23" s="2">
        <v>22</v>
      </c>
    </row>
    <row r="24" spans="3:5" x14ac:dyDescent="0.25">
      <c r="C24" s="2">
        <f t="shared" si="0"/>
        <v>12</v>
      </c>
      <c r="D24" s="2" t="s">
        <v>45</v>
      </c>
      <c r="E24" s="2">
        <v>22</v>
      </c>
    </row>
  </sheetData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1936E4-B889-EB42-AA8A-F82FA62F8229}">
  <sheetPr codeName="Feuil4"/>
  <dimension ref="C4:E24"/>
  <sheetViews>
    <sheetView workbookViewId="0">
      <selection activeCell="C4" sqref="C4:E24"/>
    </sheetView>
  </sheetViews>
  <sheetFormatPr defaultColWidth="11" defaultRowHeight="15.75" x14ac:dyDescent="0.25"/>
  <cols>
    <col min="4" max="4" width="4.125" bestFit="1" customWidth="1"/>
  </cols>
  <sheetData>
    <row r="4" spans="3:5" x14ac:dyDescent="0.25">
      <c r="C4" s="3" t="s">
        <v>25</v>
      </c>
      <c r="D4" s="3"/>
      <c r="E4" s="3" t="s">
        <v>0</v>
      </c>
    </row>
    <row r="5" spans="3:5" x14ac:dyDescent="0.25">
      <c r="C5" s="2">
        <f>RANK(E5,E$5:E$24,1)</f>
        <v>7</v>
      </c>
      <c r="D5" s="2" t="s">
        <v>46</v>
      </c>
      <c r="E5" s="2">
        <v>24</v>
      </c>
    </row>
    <row r="6" spans="3:5" x14ac:dyDescent="0.25">
      <c r="C6" s="2">
        <f t="shared" ref="C6:C24" si="0">RANK(E6,E$5:E$24,1)</f>
        <v>1</v>
      </c>
      <c r="D6" s="2" t="s">
        <v>47</v>
      </c>
      <c r="E6" s="2">
        <v>20</v>
      </c>
    </row>
    <row r="7" spans="3:5" x14ac:dyDescent="0.25">
      <c r="C7" s="2">
        <f t="shared" si="0"/>
        <v>6</v>
      </c>
      <c r="D7" s="2" t="s">
        <v>48</v>
      </c>
      <c r="E7" s="2">
        <v>23</v>
      </c>
    </row>
    <row r="8" spans="3:5" x14ac:dyDescent="0.25">
      <c r="C8" s="2">
        <f t="shared" si="0"/>
        <v>11</v>
      </c>
      <c r="D8" s="2" t="s">
        <v>49</v>
      </c>
      <c r="E8" s="2">
        <v>26</v>
      </c>
    </row>
    <row r="9" spans="3:5" x14ac:dyDescent="0.25">
      <c r="C9" s="2">
        <f t="shared" si="0"/>
        <v>17</v>
      </c>
      <c r="D9" s="2" t="s">
        <v>50</v>
      </c>
      <c r="E9" s="2">
        <v>34</v>
      </c>
    </row>
    <row r="10" spans="3:5" x14ac:dyDescent="0.25">
      <c r="C10" s="2">
        <f t="shared" si="0"/>
        <v>5</v>
      </c>
      <c r="D10" s="2" t="s">
        <v>51</v>
      </c>
      <c r="E10" s="2">
        <v>22</v>
      </c>
    </row>
    <row r="11" spans="3:5" x14ac:dyDescent="0.25">
      <c r="C11" s="2">
        <f t="shared" si="0"/>
        <v>1</v>
      </c>
      <c r="D11" s="2" t="s">
        <v>52</v>
      </c>
      <c r="E11" s="2">
        <v>20</v>
      </c>
    </row>
    <row r="12" spans="3:5" x14ac:dyDescent="0.25">
      <c r="C12" s="2">
        <f t="shared" si="0"/>
        <v>11</v>
      </c>
      <c r="D12" s="2" t="s">
        <v>53</v>
      </c>
      <c r="E12" s="2">
        <v>26</v>
      </c>
    </row>
    <row r="13" spans="3:5" x14ac:dyDescent="0.25">
      <c r="C13" s="2">
        <f t="shared" si="0"/>
        <v>7</v>
      </c>
      <c r="D13" s="2" t="s">
        <v>54</v>
      </c>
      <c r="E13" s="2">
        <v>24</v>
      </c>
    </row>
    <row r="14" spans="3:5" x14ac:dyDescent="0.25">
      <c r="C14" s="2">
        <f t="shared" si="0"/>
        <v>15</v>
      </c>
      <c r="D14" s="2" t="s">
        <v>55</v>
      </c>
      <c r="E14" s="2">
        <v>30</v>
      </c>
    </row>
    <row r="15" spans="3:5" x14ac:dyDescent="0.25">
      <c r="C15" s="2">
        <f t="shared" si="0"/>
        <v>1</v>
      </c>
      <c r="D15" s="2" t="s">
        <v>56</v>
      </c>
      <c r="E15" s="2">
        <v>20</v>
      </c>
    </row>
    <row r="16" spans="3:5" x14ac:dyDescent="0.25">
      <c r="C16" s="2">
        <f t="shared" si="0"/>
        <v>9</v>
      </c>
      <c r="D16" s="2" t="s">
        <v>57</v>
      </c>
      <c r="E16" s="2">
        <v>25</v>
      </c>
    </row>
    <row r="17" spans="3:5" x14ac:dyDescent="0.25">
      <c r="C17" s="2">
        <f t="shared" si="0"/>
        <v>16</v>
      </c>
      <c r="D17" s="2" t="s">
        <v>58</v>
      </c>
      <c r="E17" s="2">
        <v>32</v>
      </c>
    </row>
    <row r="18" spans="3:5" x14ac:dyDescent="0.25">
      <c r="C18" s="2">
        <f t="shared" si="0"/>
        <v>11</v>
      </c>
      <c r="D18" s="2" t="s">
        <v>59</v>
      </c>
      <c r="E18" s="2">
        <v>26</v>
      </c>
    </row>
    <row r="19" spans="3:5" x14ac:dyDescent="0.25">
      <c r="C19" s="2">
        <f t="shared" si="0"/>
        <v>19</v>
      </c>
      <c r="D19" s="2" t="s">
        <v>60</v>
      </c>
      <c r="E19" s="2">
        <v>37</v>
      </c>
    </row>
    <row r="20" spans="3:5" x14ac:dyDescent="0.25">
      <c r="C20" s="2">
        <f t="shared" si="0"/>
        <v>18</v>
      </c>
      <c r="D20" s="2" t="s">
        <v>61</v>
      </c>
      <c r="E20" s="2">
        <v>35</v>
      </c>
    </row>
    <row r="21" spans="3:5" x14ac:dyDescent="0.25">
      <c r="C21" s="2">
        <f t="shared" si="0"/>
        <v>11</v>
      </c>
      <c r="D21" s="2" t="s">
        <v>62</v>
      </c>
      <c r="E21" s="2">
        <v>26</v>
      </c>
    </row>
    <row r="22" spans="3:5" x14ac:dyDescent="0.25">
      <c r="C22" s="2">
        <f t="shared" si="0"/>
        <v>9</v>
      </c>
      <c r="D22" s="2" t="s">
        <v>63</v>
      </c>
      <c r="E22" s="2">
        <v>25</v>
      </c>
    </row>
    <row r="23" spans="3:5" x14ac:dyDescent="0.25">
      <c r="C23" s="2">
        <f t="shared" si="0"/>
        <v>4</v>
      </c>
      <c r="D23" s="2" t="s">
        <v>64</v>
      </c>
      <c r="E23" s="2">
        <v>21</v>
      </c>
    </row>
    <row r="24" spans="3:5" x14ac:dyDescent="0.25">
      <c r="C24" s="2">
        <f t="shared" si="0"/>
        <v>20</v>
      </c>
      <c r="D24" s="2" t="s">
        <v>65</v>
      </c>
      <c r="E24" s="2">
        <v>38</v>
      </c>
    </row>
  </sheetData>
  <phoneticPr fontId="1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15D080-07EB-4F48-8B49-4CF2946CD084}">
  <sheetPr codeName="Feuil1"/>
  <dimension ref="C1:P84"/>
  <sheetViews>
    <sheetView tabSelected="1" workbookViewId="0">
      <selection activeCell="J5" sqref="J5"/>
    </sheetView>
  </sheetViews>
  <sheetFormatPr defaultColWidth="11" defaultRowHeight="15.75" x14ac:dyDescent="0.25"/>
  <cols>
    <col min="3" max="3" width="10.875" style="1"/>
    <col min="4" max="4" width="4.125" style="1" bestFit="1" customWidth="1"/>
    <col min="5" max="7" width="10.875" style="1"/>
    <col min="8" max="10" width="6.5" style="1" customWidth="1"/>
    <col min="11" max="11" width="10.875" style="1"/>
    <col min="14" max="14" width="2.875" bestFit="1" customWidth="1"/>
    <col min="15" max="15" width="4" bestFit="1" customWidth="1"/>
    <col min="16" max="16" width="2.875" bestFit="1" customWidth="1"/>
  </cols>
  <sheetData>
    <row r="1" spans="3:16" ht="16.5" thickBot="1" x14ac:dyDescent="0.3"/>
    <row r="2" spans="3:16" x14ac:dyDescent="0.25">
      <c r="H2" s="5" t="s">
        <v>21</v>
      </c>
      <c r="I2" s="6"/>
      <c r="J2" s="7"/>
    </row>
    <row r="3" spans="3:16" ht="16.5" thickBot="1" x14ac:dyDescent="0.3">
      <c r="H3" s="8"/>
      <c r="I3" s="9"/>
      <c r="J3" s="10"/>
    </row>
    <row r="4" spans="3:16" x14ac:dyDescent="0.25">
      <c r="C4" s="3" t="s">
        <v>22</v>
      </c>
      <c r="D4" s="3"/>
      <c r="E4" s="3" t="s">
        <v>0</v>
      </c>
      <c r="H4" s="4" t="s">
        <v>86</v>
      </c>
      <c r="I4" s="4"/>
      <c r="J4" s="4" t="s">
        <v>0</v>
      </c>
    </row>
    <row r="5" spans="3:16" x14ac:dyDescent="0.25">
      <c r="C5" s="2">
        <f>RANK(E5,E$5:E$24,1)</f>
        <v>10</v>
      </c>
      <c r="D5" s="2" t="s">
        <v>66</v>
      </c>
      <c r="E5" s="2">
        <v>38</v>
      </c>
      <c r="H5" s="2">
        <v>1</v>
      </c>
      <c r="I5" s="2" t="s">
        <v>7</v>
      </c>
      <c r="J5" s="2">
        <f>IFERROR(VLOOKUP(I5,'T1'!$D$5:$E$24,2,FALSE),IFERROR(VLOOKUP(I5,'T2'!$D$5:$E$24,2,FALSE),IFERROR(VLOOKUP(I5,'T3'!$D$5:$E$24,2,FALSE),IFERROR(VLOOKUP(I5,'T4'!$D$5:$E$24,2,FALSE),""))))</f>
        <v>4</v>
      </c>
      <c r="N5" s="11" cm="1">
        <f t="array" ref="N5:P84">_xlfn._xlws.SORT(_xlfn.VSTACK('T1'!C5:E24,'T2'!C5:E24,'T3'!C5:E24,'T4'!C5:E24),3,1)</f>
        <v>1</v>
      </c>
      <c r="O5" t="str">
        <v>A7</v>
      </c>
      <c r="P5">
        <v>4</v>
      </c>
    </row>
    <row r="6" spans="3:16" x14ac:dyDescent="0.25">
      <c r="C6" s="2">
        <f t="shared" ref="C6:C24" si="0">RANK(E6,E$5:E$24,1)</f>
        <v>15</v>
      </c>
      <c r="D6" s="2" t="s">
        <v>67</v>
      </c>
      <c r="E6" s="2">
        <v>43</v>
      </c>
      <c r="H6" s="2">
        <f>H5+1</f>
        <v>2</v>
      </c>
      <c r="I6" s="2" t="s">
        <v>9</v>
      </c>
      <c r="J6" s="2">
        <f>IFERROR(VLOOKUP(I6,'T1'!$D$5:$E$24,2,FALSE),IFERROR(VLOOKUP(I6,'T2'!$D$5:$E$24,2,FALSE),IFERROR(VLOOKUP(I6,'T3'!$D$5:$E$24,2,FALSE),IFERROR(VLOOKUP(I6,'T4'!$D$5:$E$24,2,FALSE),""))))</f>
        <v>6</v>
      </c>
      <c r="N6">
        <v>2</v>
      </c>
      <c r="O6" t="str">
        <v>A9</v>
      </c>
      <c r="P6">
        <v>6</v>
      </c>
    </row>
    <row r="7" spans="3:16" x14ac:dyDescent="0.25">
      <c r="C7" s="2">
        <f t="shared" si="0"/>
        <v>13</v>
      </c>
      <c r="D7" s="2" t="s">
        <v>68</v>
      </c>
      <c r="E7" s="2">
        <v>41</v>
      </c>
      <c r="H7" s="2">
        <f t="shared" ref="H7:H70" si="1">H6+1</f>
        <v>3</v>
      </c>
      <c r="I7" s="2" t="s">
        <v>12</v>
      </c>
      <c r="J7" s="2">
        <f>IFERROR(VLOOKUP(I7,'T1'!$D$5:$E$24,2,FALSE),IFERROR(VLOOKUP(I7,'T2'!$D$5:$E$24,2,FALSE),IFERROR(VLOOKUP(I7,'T3'!$D$5:$E$24,2,FALSE),IFERROR(VLOOKUP(I7,'T4'!$D$5:$E$24,2,FALSE),""))))</f>
        <v>8</v>
      </c>
      <c r="N7">
        <v>3</v>
      </c>
      <c r="O7" t="str">
        <v>A12</v>
      </c>
      <c r="P7">
        <v>8</v>
      </c>
    </row>
    <row r="8" spans="3:16" x14ac:dyDescent="0.25">
      <c r="C8" s="2">
        <f t="shared" si="0"/>
        <v>15</v>
      </c>
      <c r="D8" s="2" t="s">
        <v>69</v>
      </c>
      <c r="E8" s="2">
        <v>43</v>
      </c>
      <c r="H8" s="2">
        <f t="shared" si="1"/>
        <v>4</v>
      </c>
      <c r="I8" s="2" t="s">
        <v>17</v>
      </c>
      <c r="J8" s="2">
        <f>IFERROR(VLOOKUP(I8,'T1'!$D$5:$E$24,2,FALSE),IFERROR(VLOOKUP(I8,'T2'!$D$5:$E$24,2,FALSE),IFERROR(VLOOKUP(I8,'T3'!$D$5:$E$24,2,FALSE),IFERROR(VLOOKUP(I8,'T4'!$D$5:$E$24,2,FALSE),""))))</f>
        <v>8</v>
      </c>
      <c r="N8">
        <v>3</v>
      </c>
      <c r="O8" t="str">
        <v>A17</v>
      </c>
      <c r="P8">
        <v>8</v>
      </c>
    </row>
    <row r="9" spans="3:16" x14ac:dyDescent="0.25">
      <c r="C9" s="2">
        <f t="shared" si="0"/>
        <v>7</v>
      </c>
      <c r="D9" s="2" t="s">
        <v>70</v>
      </c>
      <c r="E9" s="2">
        <v>35</v>
      </c>
      <c r="H9" s="2">
        <f t="shared" si="1"/>
        <v>5</v>
      </c>
      <c r="I9" s="2" t="s">
        <v>15</v>
      </c>
      <c r="J9" s="2">
        <f>IFERROR(VLOOKUP(I9,'T1'!$D$5:$E$24,2,FALSE),IFERROR(VLOOKUP(I9,'T2'!$D$5:$E$24,2,FALSE),IFERROR(VLOOKUP(I9,'T3'!$D$5:$E$24,2,FALSE),IFERROR(VLOOKUP(I9,'T4'!$D$5:$E$24,2,FALSE),""))))</f>
        <v>9</v>
      </c>
      <c r="N9">
        <v>5</v>
      </c>
      <c r="O9" t="str">
        <v>A15</v>
      </c>
      <c r="P9">
        <v>9</v>
      </c>
    </row>
    <row r="10" spans="3:16" x14ac:dyDescent="0.25">
      <c r="C10" s="2">
        <f t="shared" si="0"/>
        <v>3</v>
      </c>
      <c r="D10" s="2" t="s">
        <v>71</v>
      </c>
      <c r="E10" s="2">
        <v>32</v>
      </c>
      <c r="H10" s="2">
        <f t="shared" si="1"/>
        <v>6</v>
      </c>
      <c r="I10" s="2" t="s">
        <v>28</v>
      </c>
      <c r="J10" s="2">
        <f>IFERROR(VLOOKUP(I10,'T1'!$D$5:$E$24,2,FALSE),IFERROR(VLOOKUP(I10,'T2'!$D$5:$E$24,2,FALSE),IFERROR(VLOOKUP(I10,'T3'!$D$5:$E$24,2,FALSE),IFERROR(VLOOKUP(I10,'T4'!$D$5:$E$24,2,FALSE),""))))</f>
        <v>10</v>
      </c>
      <c r="N10">
        <v>1</v>
      </c>
      <c r="O10" t="str">
        <v>A23</v>
      </c>
      <c r="P10">
        <v>10</v>
      </c>
    </row>
    <row r="11" spans="3:16" x14ac:dyDescent="0.25">
      <c r="C11" s="2">
        <f t="shared" si="0"/>
        <v>1</v>
      </c>
      <c r="D11" s="2" t="s">
        <v>72</v>
      </c>
      <c r="E11" s="2">
        <v>30</v>
      </c>
      <c r="H11" s="2">
        <f t="shared" si="1"/>
        <v>7</v>
      </c>
      <c r="I11" s="2" t="s">
        <v>5</v>
      </c>
      <c r="J11" s="2">
        <f>IFERROR(VLOOKUP(I11,'T1'!$D$5:$E$24,2,FALSE),IFERROR(VLOOKUP(I11,'T2'!$D$5:$E$24,2,FALSE),IFERROR(VLOOKUP(I11,'T3'!$D$5:$E$24,2,FALSE),IFERROR(VLOOKUP(I11,'T4'!$D$5:$E$24,2,FALSE),""))))</f>
        <v>11</v>
      </c>
      <c r="N11">
        <v>6</v>
      </c>
      <c r="O11" t="str">
        <v>A5</v>
      </c>
      <c r="P11">
        <v>11</v>
      </c>
    </row>
    <row r="12" spans="3:16" x14ac:dyDescent="0.25">
      <c r="C12" s="2">
        <f t="shared" si="0"/>
        <v>8</v>
      </c>
      <c r="D12" s="2" t="s">
        <v>73</v>
      </c>
      <c r="E12" s="2">
        <v>36</v>
      </c>
      <c r="H12" s="2">
        <f t="shared" si="1"/>
        <v>8</v>
      </c>
      <c r="I12" s="2" t="s">
        <v>10</v>
      </c>
      <c r="J12" s="2">
        <f>IFERROR(VLOOKUP(I12,'T1'!$D$5:$E$24,2,FALSE),IFERROR(VLOOKUP(I12,'T2'!$D$5:$E$24,2,FALSE),IFERROR(VLOOKUP(I12,'T3'!$D$5:$E$24,2,FALSE),IFERROR(VLOOKUP(I12,'T4'!$D$5:$E$24,2,FALSE),""))))</f>
        <v>11</v>
      </c>
      <c r="N12">
        <v>6</v>
      </c>
      <c r="O12" t="str">
        <v>A10</v>
      </c>
      <c r="P12">
        <v>11</v>
      </c>
    </row>
    <row r="13" spans="3:16" x14ac:dyDescent="0.25">
      <c r="C13" s="2">
        <f t="shared" si="0"/>
        <v>3</v>
      </c>
      <c r="D13" s="2" t="s">
        <v>74</v>
      </c>
      <c r="E13" s="2">
        <v>32</v>
      </c>
      <c r="H13" s="2">
        <f t="shared" si="1"/>
        <v>9</v>
      </c>
      <c r="I13" s="2" t="s">
        <v>18</v>
      </c>
      <c r="J13" s="2">
        <f>IFERROR(VLOOKUP(I13,'T1'!$D$5:$E$24,2,FALSE),IFERROR(VLOOKUP(I13,'T2'!$D$5:$E$24,2,FALSE),IFERROR(VLOOKUP(I13,'T3'!$D$5:$E$24,2,FALSE),IFERROR(VLOOKUP(I13,'T4'!$D$5:$E$24,2,FALSE),""))))</f>
        <v>11</v>
      </c>
      <c r="N13">
        <v>6</v>
      </c>
      <c r="O13" t="str">
        <v>A18</v>
      </c>
      <c r="P13">
        <v>11</v>
      </c>
    </row>
    <row r="14" spans="3:16" x14ac:dyDescent="0.25">
      <c r="C14" s="2">
        <f t="shared" si="0"/>
        <v>5</v>
      </c>
      <c r="D14" s="2" t="s">
        <v>75</v>
      </c>
      <c r="E14" s="2">
        <v>33</v>
      </c>
      <c r="H14" s="2">
        <f t="shared" si="1"/>
        <v>10</v>
      </c>
      <c r="I14" s="2" t="s">
        <v>20</v>
      </c>
      <c r="J14" s="2">
        <f>IFERROR(VLOOKUP(I14,'T1'!$D$5:$E$24,2,FALSE),IFERROR(VLOOKUP(I14,'T2'!$D$5:$E$24,2,FALSE),IFERROR(VLOOKUP(I14,'T3'!$D$5:$E$24,2,FALSE),IFERROR(VLOOKUP(I14,'T4'!$D$5:$E$24,2,FALSE),""))))</f>
        <v>11</v>
      </c>
      <c r="N14">
        <v>6</v>
      </c>
      <c r="O14" t="str">
        <v>A20</v>
      </c>
      <c r="P14">
        <v>11</v>
      </c>
    </row>
    <row r="15" spans="3:16" x14ac:dyDescent="0.25">
      <c r="C15" s="2">
        <f t="shared" si="0"/>
        <v>8</v>
      </c>
      <c r="D15" s="2" t="s">
        <v>76</v>
      </c>
      <c r="E15" s="2">
        <v>36</v>
      </c>
      <c r="H15" s="2">
        <f t="shared" si="1"/>
        <v>11</v>
      </c>
      <c r="I15" s="2" t="s">
        <v>34</v>
      </c>
      <c r="J15" s="2">
        <f>IFERROR(VLOOKUP(I15,'T1'!$D$5:$E$24,2,FALSE),IFERROR(VLOOKUP(I15,'T2'!$D$5:$E$24,2,FALSE),IFERROR(VLOOKUP(I15,'T3'!$D$5:$E$24,2,FALSE),IFERROR(VLOOKUP(I15,'T4'!$D$5:$E$24,2,FALSE),""))))</f>
        <v>12</v>
      </c>
      <c r="N15">
        <v>2</v>
      </c>
      <c r="O15" t="str">
        <v>A29</v>
      </c>
      <c r="P15">
        <v>12</v>
      </c>
    </row>
    <row r="16" spans="3:16" x14ac:dyDescent="0.25">
      <c r="C16" s="2">
        <f t="shared" si="0"/>
        <v>18</v>
      </c>
      <c r="D16" s="2" t="s">
        <v>77</v>
      </c>
      <c r="E16" s="2">
        <v>46</v>
      </c>
      <c r="H16" s="2">
        <f t="shared" si="1"/>
        <v>12</v>
      </c>
      <c r="I16" s="2" t="s">
        <v>39</v>
      </c>
      <c r="J16" s="2">
        <f>IFERROR(VLOOKUP(I16,'T1'!$D$5:$E$24,2,FALSE),IFERROR(VLOOKUP(I16,'T2'!$D$5:$E$24,2,FALSE),IFERROR(VLOOKUP(I16,'T3'!$D$5:$E$24,2,FALSE),IFERROR(VLOOKUP(I16,'T4'!$D$5:$E$24,2,FALSE),""))))</f>
        <v>12</v>
      </c>
      <c r="N16">
        <v>2</v>
      </c>
      <c r="O16" t="str">
        <v>A34</v>
      </c>
      <c r="P16">
        <v>12</v>
      </c>
    </row>
    <row r="17" spans="3:16" x14ac:dyDescent="0.25">
      <c r="C17" s="2">
        <f t="shared" si="0"/>
        <v>12</v>
      </c>
      <c r="D17" s="2" t="s">
        <v>78</v>
      </c>
      <c r="E17" s="2">
        <v>40</v>
      </c>
      <c r="H17" s="2">
        <f t="shared" si="1"/>
        <v>13</v>
      </c>
      <c r="I17" s="2" t="s">
        <v>2</v>
      </c>
      <c r="J17" s="2">
        <f>IFERROR(VLOOKUP(I17,'T1'!$D$5:$E$24,2,FALSE),IFERROR(VLOOKUP(I17,'T2'!$D$5:$E$24,2,FALSE),IFERROR(VLOOKUP(I17,'T3'!$D$5:$E$24,2,FALSE),IFERROR(VLOOKUP(I17,'T4'!$D$5:$E$24,2,FALSE),""))))</f>
        <v>13</v>
      </c>
      <c r="N17">
        <v>10</v>
      </c>
      <c r="O17" t="str">
        <v>A2</v>
      </c>
      <c r="P17">
        <v>13</v>
      </c>
    </row>
    <row r="18" spans="3:16" x14ac:dyDescent="0.25">
      <c r="C18" s="2">
        <f t="shared" si="0"/>
        <v>18</v>
      </c>
      <c r="D18" s="2" t="s">
        <v>79</v>
      </c>
      <c r="E18" s="2">
        <v>46</v>
      </c>
      <c r="H18" s="2">
        <f t="shared" si="1"/>
        <v>14</v>
      </c>
      <c r="I18" s="2" t="s">
        <v>26</v>
      </c>
      <c r="J18" s="2">
        <f>IFERROR(VLOOKUP(I18,'T1'!$D$5:$E$24,2,FALSE),IFERROR(VLOOKUP(I18,'T2'!$D$5:$E$24,2,FALSE),IFERROR(VLOOKUP(I18,'T3'!$D$5:$E$24,2,FALSE),IFERROR(VLOOKUP(I18,'T4'!$D$5:$E$24,2,FALSE),""))))</f>
        <v>13</v>
      </c>
      <c r="N18">
        <v>4</v>
      </c>
      <c r="O18" t="str">
        <v>A21</v>
      </c>
      <c r="P18">
        <v>13</v>
      </c>
    </row>
    <row r="19" spans="3:16" x14ac:dyDescent="0.25">
      <c r="C19" s="2">
        <f t="shared" si="0"/>
        <v>6</v>
      </c>
      <c r="D19" s="2" t="s">
        <v>80</v>
      </c>
      <c r="E19" s="2">
        <v>34</v>
      </c>
      <c r="H19" s="2">
        <f t="shared" si="1"/>
        <v>15</v>
      </c>
      <c r="I19" s="2" t="s">
        <v>40</v>
      </c>
      <c r="J19" s="2">
        <f>IFERROR(VLOOKUP(I19,'T1'!$D$5:$E$24,2,FALSE),IFERROR(VLOOKUP(I19,'T2'!$D$5:$E$24,2,FALSE),IFERROR(VLOOKUP(I19,'T3'!$D$5:$E$24,2,FALSE),IFERROR(VLOOKUP(I19,'T4'!$D$5:$E$24,2,FALSE),""))))</f>
        <v>14</v>
      </c>
      <c r="N19">
        <v>5</v>
      </c>
      <c r="O19" t="str">
        <v>A35</v>
      </c>
      <c r="P19">
        <v>14</v>
      </c>
    </row>
    <row r="20" spans="3:16" x14ac:dyDescent="0.25">
      <c r="C20" s="2">
        <f t="shared" si="0"/>
        <v>18</v>
      </c>
      <c r="D20" s="2" t="s">
        <v>81</v>
      </c>
      <c r="E20" s="2">
        <v>46</v>
      </c>
      <c r="H20" s="2">
        <f t="shared" si="1"/>
        <v>16</v>
      </c>
      <c r="I20" s="2" t="s">
        <v>6</v>
      </c>
      <c r="J20" s="2">
        <f>IFERROR(VLOOKUP(I20,'T1'!$D$5:$E$24,2,FALSE),IFERROR(VLOOKUP(I20,'T2'!$D$5:$E$24,2,FALSE),IFERROR(VLOOKUP(I20,'T3'!$D$5:$E$24,2,FALSE),IFERROR(VLOOKUP(I20,'T4'!$D$5:$E$24,2,FALSE),""))))</f>
        <v>15</v>
      </c>
      <c r="N20">
        <v>11</v>
      </c>
      <c r="O20" t="str">
        <v>A6</v>
      </c>
      <c r="P20">
        <v>15</v>
      </c>
    </row>
    <row r="21" spans="3:16" x14ac:dyDescent="0.25">
      <c r="C21" s="2">
        <f t="shared" si="0"/>
        <v>15</v>
      </c>
      <c r="D21" s="2" t="s">
        <v>82</v>
      </c>
      <c r="E21" s="2">
        <v>43</v>
      </c>
      <c r="H21" s="2">
        <f t="shared" si="1"/>
        <v>17</v>
      </c>
      <c r="I21" s="2" t="s">
        <v>11</v>
      </c>
      <c r="J21" s="2">
        <f>IFERROR(VLOOKUP(I21,'T1'!$D$5:$E$24,2,FALSE),IFERROR(VLOOKUP(I21,'T2'!$D$5:$E$24,2,FALSE),IFERROR(VLOOKUP(I21,'T3'!$D$5:$E$24,2,FALSE),IFERROR(VLOOKUP(I21,'T4'!$D$5:$E$24,2,FALSE),""))))</f>
        <v>15</v>
      </c>
      <c r="N21">
        <v>11</v>
      </c>
      <c r="O21" t="str">
        <v>A11</v>
      </c>
      <c r="P21">
        <v>15</v>
      </c>
    </row>
    <row r="22" spans="3:16" x14ac:dyDescent="0.25">
      <c r="C22" s="2">
        <f t="shared" si="0"/>
        <v>11</v>
      </c>
      <c r="D22" s="2" t="s">
        <v>83</v>
      </c>
      <c r="E22" s="2">
        <v>39</v>
      </c>
      <c r="H22" s="2">
        <f t="shared" si="1"/>
        <v>18</v>
      </c>
      <c r="I22" s="2" t="s">
        <v>16</v>
      </c>
      <c r="J22" s="2">
        <f>IFERROR(VLOOKUP(I22,'T1'!$D$5:$E$24,2,FALSE),IFERROR(VLOOKUP(I22,'T2'!$D$5:$E$24,2,FALSE),IFERROR(VLOOKUP(I22,'T3'!$D$5:$E$24,2,FALSE),IFERROR(VLOOKUP(I22,'T4'!$D$5:$E$24,2,FALSE),""))))</f>
        <v>15</v>
      </c>
      <c r="N22">
        <v>11</v>
      </c>
      <c r="O22" t="str">
        <v>A16</v>
      </c>
      <c r="P22">
        <v>15</v>
      </c>
    </row>
    <row r="23" spans="3:16" x14ac:dyDescent="0.25">
      <c r="C23" s="2">
        <f t="shared" si="0"/>
        <v>14</v>
      </c>
      <c r="D23" s="2" t="s">
        <v>84</v>
      </c>
      <c r="E23" s="2">
        <v>42</v>
      </c>
      <c r="H23" s="2">
        <f t="shared" si="1"/>
        <v>19</v>
      </c>
      <c r="I23" s="2" t="s">
        <v>29</v>
      </c>
      <c r="J23" s="2">
        <f>IFERROR(VLOOKUP(I23,'T1'!$D$5:$E$24,2,FALSE),IFERROR(VLOOKUP(I23,'T2'!$D$5:$E$24,2,FALSE),IFERROR(VLOOKUP(I23,'T3'!$D$5:$E$24,2,FALSE),IFERROR(VLOOKUP(I23,'T4'!$D$5:$E$24,2,FALSE),""))))</f>
        <v>15</v>
      </c>
      <c r="N23">
        <v>6</v>
      </c>
      <c r="O23" t="str">
        <v>A24</v>
      </c>
      <c r="P23">
        <v>15</v>
      </c>
    </row>
    <row r="24" spans="3:16" x14ac:dyDescent="0.25">
      <c r="C24" s="2">
        <f t="shared" si="0"/>
        <v>1</v>
      </c>
      <c r="D24" s="2" t="s">
        <v>85</v>
      </c>
      <c r="E24" s="2">
        <v>30</v>
      </c>
      <c r="H24" s="2">
        <f t="shared" si="1"/>
        <v>20</v>
      </c>
      <c r="I24" s="2" t="s">
        <v>36</v>
      </c>
      <c r="J24" s="2">
        <f>IFERROR(VLOOKUP(I24,'T1'!$D$5:$E$24,2,FALSE),IFERROR(VLOOKUP(I24,'T2'!$D$5:$E$24,2,FALSE),IFERROR(VLOOKUP(I24,'T3'!$D$5:$E$24,2,FALSE),IFERROR(VLOOKUP(I24,'T4'!$D$5:$E$24,2,FALSE),""))))</f>
        <v>15</v>
      </c>
      <c r="N24">
        <v>6</v>
      </c>
      <c r="O24" t="str">
        <v>A31</v>
      </c>
      <c r="P24">
        <v>15</v>
      </c>
    </row>
    <row r="25" spans="3:16" x14ac:dyDescent="0.25">
      <c r="H25" s="2">
        <f t="shared" si="1"/>
        <v>21</v>
      </c>
      <c r="I25" s="2" t="s">
        <v>41</v>
      </c>
      <c r="J25" s="2">
        <f>IFERROR(VLOOKUP(I25,'T1'!$D$5:$E$24,2,FALSE),IFERROR(VLOOKUP(I25,'T2'!$D$5:$E$24,2,FALSE),IFERROR(VLOOKUP(I25,'T3'!$D$5:$E$24,2,FALSE),IFERROR(VLOOKUP(I25,'T4'!$D$5:$E$24,2,FALSE),""))))</f>
        <v>15</v>
      </c>
      <c r="N25">
        <v>6</v>
      </c>
      <c r="O25" t="str">
        <v>A36</v>
      </c>
      <c r="P25">
        <v>15</v>
      </c>
    </row>
    <row r="26" spans="3:16" x14ac:dyDescent="0.25">
      <c r="H26" s="2">
        <f t="shared" si="1"/>
        <v>22</v>
      </c>
      <c r="I26" s="2" t="s">
        <v>3</v>
      </c>
      <c r="J26" s="2">
        <f>IFERROR(VLOOKUP(I26,'T1'!$D$5:$E$24,2,FALSE),IFERROR(VLOOKUP(I26,'T2'!$D$5:$E$24,2,FALSE),IFERROR(VLOOKUP(I26,'T3'!$D$5:$E$24,2,FALSE),IFERROR(VLOOKUP(I26,'T4'!$D$5:$E$24,2,FALSE),""))))</f>
        <v>17</v>
      </c>
      <c r="N26">
        <v>14</v>
      </c>
      <c r="O26" t="str">
        <v>A3</v>
      </c>
      <c r="P26">
        <v>17</v>
      </c>
    </row>
    <row r="27" spans="3:16" x14ac:dyDescent="0.25">
      <c r="H27" s="2">
        <f t="shared" si="1"/>
        <v>23</v>
      </c>
      <c r="I27" s="2" t="s">
        <v>4</v>
      </c>
      <c r="J27" s="2">
        <f>IFERROR(VLOOKUP(I27,'T1'!$D$5:$E$24,2,FALSE),IFERROR(VLOOKUP(I27,'T2'!$D$5:$E$24,2,FALSE),IFERROR(VLOOKUP(I27,'T3'!$D$5:$E$24,2,FALSE),IFERROR(VLOOKUP(I27,'T4'!$D$5:$E$24,2,FALSE),""))))</f>
        <v>17</v>
      </c>
      <c r="N27">
        <v>14</v>
      </c>
      <c r="O27" t="str">
        <v>A4</v>
      </c>
      <c r="P27">
        <v>17</v>
      </c>
    </row>
    <row r="28" spans="3:16" x14ac:dyDescent="0.25">
      <c r="H28" s="2">
        <f t="shared" si="1"/>
        <v>24</v>
      </c>
      <c r="I28" s="2" t="s">
        <v>30</v>
      </c>
      <c r="J28" s="2">
        <f>IFERROR(VLOOKUP(I28,'T1'!$D$5:$E$24,2,FALSE),IFERROR(VLOOKUP(I28,'T2'!$D$5:$E$24,2,FALSE),IFERROR(VLOOKUP(I28,'T3'!$D$5:$E$24,2,FALSE),IFERROR(VLOOKUP(I28,'T4'!$D$5:$E$24,2,FALSE),""))))</f>
        <v>17</v>
      </c>
      <c r="N28">
        <v>9</v>
      </c>
      <c r="O28" t="str">
        <v>A25</v>
      </c>
      <c r="P28">
        <v>17</v>
      </c>
    </row>
    <row r="29" spans="3:16" x14ac:dyDescent="0.25">
      <c r="H29" s="2">
        <f t="shared" si="1"/>
        <v>25</v>
      </c>
      <c r="I29" s="2" t="s">
        <v>19</v>
      </c>
      <c r="J29" s="2">
        <f>IFERROR(VLOOKUP(I29,'T1'!$D$5:$E$24,2,FALSE),IFERROR(VLOOKUP(I29,'T2'!$D$5:$E$24,2,FALSE),IFERROR(VLOOKUP(I29,'T3'!$D$5:$E$24,2,FALSE),IFERROR(VLOOKUP(I29,'T4'!$D$5:$E$24,2,FALSE),""))))</f>
        <v>18</v>
      </c>
      <c r="N29">
        <v>16</v>
      </c>
      <c r="O29" t="str">
        <v>A19</v>
      </c>
      <c r="P29">
        <v>18</v>
      </c>
    </row>
    <row r="30" spans="3:16" x14ac:dyDescent="0.25">
      <c r="H30" s="2">
        <f t="shared" si="1"/>
        <v>26</v>
      </c>
      <c r="I30" s="2" t="s">
        <v>35</v>
      </c>
      <c r="J30" s="2">
        <f>IFERROR(VLOOKUP(I30,'T1'!$D$5:$E$24,2,FALSE),IFERROR(VLOOKUP(I30,'T2'!$D$5:$E$24,2,FALSE),IFERROR(VLOOKUP(I30,'T3'!$D$5:$E$24,2,FALSE),IFERROR(VLOOKUP(I30,'T4'!$D$5:$E$24,2,FALSE),""))))</f>
        <v>18</v>
      </c>
      <c r="N30">
        <v>10</v>
      </c>
      <c r="O30" t="str">
        <v>A30</v>
      </c>
      <c r="P30">
        <v>18</v>
      </c>
    </row>
    <row r="31" spans="3:16" x14ac:dyDescent="0.25">
      <c r="H31" s="2">
        <f t="shared" si="1"/>
        <v>27</v>
      </c>
      <c r="I31" s="2" t="s">
        <v>13</v>
      </c>
      <c r="J31" s="2">
        <f>IFERROR(VLOOKUP(I31,'T1'!$D$5:$E$24,2,FALSE),IFERROR(VLOOKUP(I31,'T2'!$D$5:$E$24,2,FALSE),IFERROR(VLOOKUP(I31,'T3'!$D$5:$E$24,2,FALSE),IFERROR(VLOOKUP(I31,'T4'!$D$5:$E$24,2,FALSE),""))))</f>
        <v>19</v>
      </c>
      <c r="N31">
        <v>17</v>
      </c>
      <c r="O31" t="str">
        <v>A13</v>
      </c>
      <c r="P31">
        <v>19</v>
      </c>
    </row>
    <row r="32" spans="3:16" x14ac:dyDescent="0.25">
      <c r="H32" s="2">
        <f t="shared" si="1"/>
        <v>28</v>
      </c>
      <c r="I32" s="2" t="s">
        <v>14</v>
      </c>
      <c r="J32" s="2">
        <f>IFERROR(VLOOKUP(I32,'T1'!$D$5:$E$24,2,FALSE),IFERROR(VLOOKUP(I32,'T2'!$D$5:$E$24,2,FALSE),IFERROR(VLOOKUP(I32,'T3'!$D$5:$E$24,2,FALSE),IFERROR(VLOOKUP(I32,'T4'!$D$5:$E$24,2,FALSE),""))))</f>
        <v>19</v>
      </c>
      <c r="N32">
        <v>17</v>
      </c>
      <c r="O32" t="str">
        <v>A14</v>
      </c>
      <c r="P32">
        <v>19</v>
      </c>
    </row>
    <row r="33" spans="8:16" x14ac:dyDescent="0.25">
      <c r="H33" s="2">
        <f t="shared" si="1"/>
        <v>29</v>
      </c>
      <c r="I33" s="2" t="s">
        <v>1</v>
      </c>
      <c r="J33" s="2">
        <f>IFERROR(VLOOKUP(I33,'T1'!$D$5:$E$24,2,FALSE),IFERROR(VLOOKUP(I33,'T2'!$D$5:$E$24,2,FALSE),IFERROR(VLOOKUP(I33,'T3'!$D$5:$E$24,2,FALSE),IFERROR(VLOOKUP(I33,'T4'!$D$5:$E$24,2,FALSE),""))))</f>
        <v>20</v>
      </c>
      <c r="N33">
        <v>19</v>
      </c>
      <c r="O33" t="str">
        <v>A1</v>
      </c>
      <c r="P33">
        <v>20</v>
      </c>
    </row>
    <row r="34" spans="8:16" x14ac:dyDescent="0.25">
      <c r="H34" s="2">
        <f t="shared" si="1"/>
        <v>30</v>
      </c>
      <c r="I34" s="2" t="s">
        <v>8</v>
      </c>
      <c r="J34" s="2">
        <f>IFERROR(VLOOKUP(I34,'T1'!$D$5:$E$24,2,FALSE),IFERROR(VLOOKUP(I34,'T2'!$D$5:$E$24,2,FALSE),IFERROR(VLOOKUP(I34,'T3'!$D$5:$E$24,2,FALSE),IFERROR(VLOOKUP(I34,'T4'!$D$5:$E$24,2,FALSE),""))))</f>
        <v>20</v>
      </c>
      <c r="N34">
        <v>19</v>
      </c>
      <c r="O34" t="str">
        <v>A8</v>
      </c>
      <c r="P34">
        <v>20</v>
      </c>
    </row>
    <row r="35" spans="8:16" x14ac:dyDescent="0.25">
      <c r="H35" s="2">
        <f t="shared" si="1"/>
        <v>31</v>
      </c>
      <c r="I35" s="2" t="s">
        <v>32</v>
      </c>
      <c r="J35" s="2">
        <f>IFERROR(VLOOKUP(I35,'T1'!$D$5:$E$24,2,FALSE),IFERROR(VLOOKUP(I35,'T2'!$D$5:$E$24,2,FALSE),IFERROR(VLOOKUP(I35,'T3'!$D$5:$E$24,2,FALSE),IFERROR(VLOOKUP(I35,'T4'!$D$5:$E$24,2,FALSE),""))))</f>
        <v>20</v>
      </c>
      <c r="N35">
        <v>11</v>
      </c>
      <c r="O35" t="str">
        <v>A27</v>
      </c>
      <c r="P35">
        <v>20</v>
      </c>
    </row>
    <row r="36" spans="8:16" x14ac:dyDescent="0.25">
      <c r="H36" s="2">
        <f t="shared" si="1"/>
        <v>32</v>
      </c>
      <c r="I36" s="2" t="s">
        <v>47</v>
      </c>
      <c r="J36" s="2">
        <f>IFERROR(VLOOKUP(I36,'T1'!$D$5:$E$24,2,FALSE),IFERROR(VLOOKUP(I36,'T2'!$D$5:$E$24,2,FALSE),IFERROR(VLOOKUP(I36,'T3'!$D$5:$E$24,2,FALSE),IFERROR(VLOOKUP(I36,'T4'!$D$5:$E$24,2,FALSE),""))))</f>
        <v>20</v>
      </c>
      <c r="N36">
        <v>1</v>
      </c>
      <c r="O36" t="str">
        <v>A42</v>
      </c>
      <c r="P36">
        <v>20</v>
      </c>
    </row>
    <row r="37" spans="8:16" x14ac:dyDescent="0.25">
      <c r="H37" s="2">
        <f t="shared" si="1"/>
        <v>33</v>
      </c>
      <c r="I37" s="2" t="s">
        <v>52</v>
      </c>
      <c r="J37" s="2">
        <f>IFERROR(VLOOKUP(I37,'T1'!$D$5:$E$24,2,FALSE),IFERROR(VLOOKUP(I37,'T2'!$D$5:$E$24,2,FALSE),IFERROR(VLOOKUP(I37,'T3'!$D$5:$E$24,2,FALSE),IFERROR(VLOOKUP(I37,'T4'!$D$5:$E$24,2,FALSE),""))))</f>
        <v>20</v>
      </c>
      <c r="N37">
        <v>1</v>
      </c>
      <c r="O37" t="str">
        <v>A47</v>
      </c>
      <c r="P37">
        <v>20</v>
      </c>
    </row>
    <row r="38" spans="8:16" x14ac:dyDescent="0.25">
      <c r="H38" s="2">
        <f t="shared" si="1"/>
        <v>34</v>
      </c>
      <c r="I38" s="2" t="s">
        <v>56</v>
      </c>
      <c r="J38" s="2">
        <f>IFERROR(VLOOKUP(I38,'T1'!$D$5:$E$24,2,FALSE),IFERROR(VLOOKUP(I38,'T2'!$D$5:$E$24,2,FALSE),IFERROR(VLOOKUP(I38,'T3'!$D$5:$E$24,2,FALSE),IFERROR(VLOOKUP(I38,'T4'!$D$5:$E$24,2,FALSE),""))))</f>
        <v>20</v>
      </c>
      <c r="N38">
        <v>1</v>
      </c>
      <c r="O38" t="str">
        <v>A51</v>
      </c>
      <c r="P38">
        <v>20</v>
      </c>
    </row>
    <row r="39" spans="8:16" x14ac:dyDescent="0.25">
      <c r="H39" s="2">
        <f t="shared" si="1"/>
        <v>35</v>
      </c>
      <c r="I39" s="2" t="s">
        <v>64</v>
      </c>
      <c r="J39" s="2">
        <f>IFERROR(VLOOKUP(I39,'T1'!$D$5:$E$24,2,FALSE),IFERROR(VLOOKUP(I39,'T2'!$D$5:$E$24,2,FALSE),IFERROR(VLOOKUP(I39,'T3'!$D$5:$E$24,2,FALSE),IFERROR(VLOOKUP(I39,'T4'!$D$5:$E$24,2,FALSE),""))))</f>
        <v>21</v>
      </c>
      <c r="N39">
        <v>4</v>
      </c>
      <c r="O39" t="str">
        <v>A59</v>
      </c>
      <c r="P39">
        <v>21</v>
      </c>
    </row>
    <row r="40" spans="8:16" x14ac:dyDescent="0.25">
      <c r="H40" s="2">
        <f t="shared" si="1"/>
        <v>36</v>
      </c>
      <c r="I40" s="2" t="s">
        <v>44</v>
      </c>
      <c r="J40" s="2">
        <f>IFERROR(VLOOKUP(I40,'T1'!$D$5:$E$24,2,FALSE),IFERROR(VLOOKUP(I40,'T2'!$D$5:$E$24,2,FALSE),IFERROR(VLOOKUP(I40,'T3'!$D$5:$E$24,2,FALSE),IFERROR(VLOOKUP(I40,'T4'!$D$5:$E$24,2,FALSE),""))))</f>
        <v>22</v>
      </c>
      <c r="N40">
        <v>12</v>
      </c>
      <c r="O40" t="str">
        <v>A39</v>
      </c>
      <c r="P40">
        <v>22</v>
      </c>
    </row>
    <row r="41" spans="8:16" x14ac:dyDescent="0.25">
      <c r="H41" s="2">
        <f t="shared" si="1"/>
        <v>37</v>
      </c>
      <c r="I41" s="2" t="s">
        <v>45</v>
      </c>
      <c r="J41" s="2">
        <f>IFERROR(VLOOKUP(I41,'T1'!$D$5:$E$24,2,FALSE),IFERROR(VLOOKUP(I41,'T2'!$D$5:$E$24,2,FALSE),IFERROR(VLOOKUP(I41,'T3'!$D$5:$E$24,2,FALSE),IFERROR(VLOOKUP(I41,'T4'!$D$5:$E$24,2,FALSE),""))))</f>
        <v>22</v>
      </c>
      <c r="N41">
        <v>12</v>
      </c>
      <c r="O41" t="str">
        <v>A40</v>
      </c>
      <c r="P41">
        <v>22</v>
      </c>
    </row>
    <row r="42" spans="8:16" x14ac:dyDescent="0.25">
      <c r="H42" s="2">
        <f t="shared" si="1"/>
        <v>38</v>
      </c>
      <c r="I42" s="2" t="s">
        <v>51</v>
      </c>
      <c r="J42" s="2">
        <f>IFERROR(VLOOKUP(I42,'T1'!$D$5:$E$24,2,FALSE),IFERROR(VLOOKUP(I42,'T2'!$D$5:$E$24,2,FALSE),IFERROR(VLOOKUP(I42,'T3'!$D$5:$E$24,2,FALSE),IFERROR(VLOOKUP(I42,'T4'!$D$5:$E$24,2,FALSE),""))))</f>
        <v>22</v>
      </c>
      <c r="N42">
        <v>5</v>
      </c>
      <c r="O42" t="str">
        <v>A46</v>
      </c>
      <c r="P42">
        <v>22</v>
      </c>
    </row>
    <row r="43" spans="8:16" x14ac:dyDescent="0.25">
      <c r="H43" s="2">
        <f t="shared" si="1"/>
        <v>39</v>
      </c>
      <c r="I43" s="2" t="s">
        <v>31</v>
      </c>
      <c r="J43" s="2">
        <f>IFERROR(VLOOKUP(I43,'T1'!$D$5:$E$24,2,FALSE),IFERROR(VLOOKUP(I43,'T2'!$D$5:$E$24,2,FALSE),IFERROR(VLOOKUP(I43,'T3'!$D$5:$E$24,2,FALSE),IFERROR(VLOOKUP(I43,'T4'!$D$5:$E$24,2,FALSE),""))))</f>
        <v>23</v>
      </c>
      <c r="N43">
        <v>14</v>
      </c>
      <c r="O43" t="str">
        <v>A26</v>
      </c>
      <c r="P43">
        <v>23</v>
      </c>
    </row>
    <row r="44" spans="8:16" x14ac:dyDescent="0.25">
      <c r="H44" s="2">
        <f t="shared" si="1"/>
        <v>40</v>
      </c>
      <c r="I44" s="2" t="s">
        <v>38</v>
      </c>
      <c r="J44" s="2">
        <f>IFERROR(VLOOKUP(I44,'T1'!$D$5:$E$24,2,FALSE),IFERROR(VLOOKUP(I44,'T2'!$D$5:$E$24,2,FALSE),IFERROR(VLOOKUP(I44,'T3'!$D$5:$E$24,2,FALSE),IFERROR(VLOOKUP(I44,'T4'!$D$5:$E$24,2,FALSE),""))))</f>
        <v>23</v>
      </c>
      <c r="N44">
        <v>14</v>
      </c>
      <c r="O44" t="str">
        <v>A33</v>
      </c>
      <c r="P44">
        <v>23</v>
      </c>
    </row>
    <row r="45" spans="8:16" x14ac:dyDescent="0.25">
      <c r="H45" s="2">
        <f t="shared" si="1"/>
        <v>41</v>
      </c>
      <c r="I45" s="2" t="s">
        <v>48</v>
      </c>
      <c r="J45" s="2">
        <f>IFERROR(VLOOKUP(I45,'T1'!$D$5:$E$24,2,FALSE),IFERROR(VLOOKUP(I45,'T2'!$D$5:$E$24,2,FALSE),IFERROR(VLOOKUP(I45,'T3'!$D$5:$E$24,2,FALSE),IFERROR(VLOOKUP(I45,'T4'!$D$5:$E$24,2,FALSE),""))))</f>
        <v>23</v>
      </c>
      <c r="N45">
        <v>6</v>
      </c>
      <c r="O45" t="str">
        <v>A43</v>
      </c>
      <c r="P45">
        <v>23</v>
      </c>
    </row>
    <row r="46" spans="8:16" x14ac:dyDescent="0.25">
      <c r="H46" s="2">
        <f t="shared" si="1"/>
        <v>42</v>
      </c>
      <c r="I46" s="2" t="s">
        <v>46</v>
      </c>
      <c r="J46" s="2">
        <f>IFERROR(VLOOKUP(I46,'T1'!$D$5:$E$24,2,FALSE),IFERROR(VLOOKUP(I46,'T2'!$D$5:$E$24,2,FALSE),IFERROR(VLOOKUP(I46,'T3'!$D$5:$E$24,2,FALSE),IFERROR(VLOOKUP(I46,'T4'!$D$5:$E$24,2,FALSE),""))))</f>
        <v>24</v>
      </c>
      <c r="N46">
        <v>7</v>
      </c>
      <c r="O46" t="str">
        <v>A41</v>
      </c>
      <c r="P46">
        <v>24</v>
      </c>
    </row>
    <row r="47" spans="8:16" x14ac:dyDescent="0.25">
      <c r="H47" s="2">
        <f t="shared" si="1"/>
        <v>43</v>
      </c>
      <c r="I47" s="2" t="s">
        <v>54</v>
      </c>
      <c r="J47" s="2">
        <f>IFERROR(VLOOKUP(I47,'T1'!$D$5:$E$24,2,FALSE),IFERROR(VLOOKUP(I47,'T2'!$D$5:$E$24,2,FALSE),IFERROR(VLOOKUP(I47,'T3'!$D$5:$E$24,2,FALSE),IFERROR(VLOOKUP(I47,'T4'!$D$5:$E$24,2,FALSE),""))))</f>
        <v>24</v>
      </c>
      <c r="N47">
        <v>7</v>
      </c>
      <c r="O47" t="str">
        <v>A49</v>
      </c>
      <c r="P47">
        <v>24</v>
      </c>
    </row>
    <row r="48" spans="8:16" x14ac:dyDescent="0.25">
      <c r="H48" s="2">
        <f t="shared" si="1"/>
        <v>44</v>
      </c>
      <c r="I48" s="2" t="s">
        <v>57</v>
      </c>
      <c r="J48" s="2">
        <f>IFERROR(VLOOKUP(I48,'T1'!$D$5:$E$24,2,FALSE),IFERROR(VLOOKUP(I48,'T2'!$D$5:$E$24,2,FALSE),IFERROR(VLOOKUP(I48,'T3'!$D$5:$E$24,2,FALSE),IFERROR(VLOOKUP(I48,'T4'!$D$5:$E$24,2,FALSE),""))))</f>
        <v>25</v>
      </c>
      <c r="N48">
        <v>9</v>
      </c>
      <c r="O48" t="str">
        <v>A52</v>
      </c>
      <c r="P48">
        <v>25</v>
      </c>
    </row>
    <row r="49" spans="8:16" x14ac:dyDescent="0.25">
      <c r="H49" s="2">
        <f t="shared" si="1"/>
        <v>45</v>
      </c>
      <c r="I49" s="2" t="s">
        <v>63</v>
      </c>
      <c r="J49" s="2">
        <f>IFERROR(VLOOKUP(I49,'T1'!$D$5:$E$24,2,FALSE),IFERROR(VLOOKUP(I49,'T2'!$D$5:$E$24,2,FALSE),IFERROR(VLOOKUP(I49,'T3'!$D$5:$E$24,2,FALSE),IFERROR(VLOOKUP(I49,'T4'!$D$5:$E$24,2,FALSE),""))))</f>
        <v>25</v>
      </c>
      <c r="N49">
        <v>9</v>
      </c>
      <c r="O49" t="str">
        <v>A58</v>
      </c>
      <c r="P49">
        <v>25</v>
      </c>
    </row>
    <row r="50" spans="8:16" x14ac:dyDescent="0.25">
      <c r="H50" s="2">
        <f t="shared" si="1"/>
        <v>46</v>
      </c>
      <c r="I50" s="2" t="s">
        <v>42</v>
      </c>
      <c r="J50" s="2">
        <f>IFERROR(VLOOKUP(I50,'T1'!$D$5:$E$24,2,FALSE),IFERROR(VLOOKUP(I50,'T2'!$D$5:$E$24,2,FALSE),IFERROR(VLOOKUP(I50,'T3'!$D$5:$E$24,2,FALSE),IFERROR(VLOOKUP(I50,'T4'!$D$5:$E$24,2,FALSE),""))))</f>
        <v>26</v>
      </c>
      <c r="N50">
        <v>16</v>
      </c>
      <c r="O50" t="str">
        <v>A37</v>
      </c>
      <c r="P50">
        <v>26</v>
      </c>
    </row>
    <row r="51" spans="8:16" x14ac:dyDescent="0.25">
      <c r="H51" s="2">
        <f t="shared" si="1"/>
        <v>47</v>
      </c>
      <c r="I51" s="2" t="s">
        <v>49</v>
      </c>
      <c r="J51" s="2">
        <f>IFERROR(VLOOKUP(I51,'T1'!$D$5:$E$24,2,FALSE),IFERROR(VLOOKUP(I51,'T2'!$D$5:$E$24,2,FALSE),IFERROR(VLOOKUP(I51,'T3'!$D$5:$E$24,2,FALSE),IFERROR(VLOOKUP(I51,'T4'!$D$5:$E$24,2,FALSE),""))))</f>
        <v>26</v>
      </c>
      <c r="N51">
        <v>11</v>
      </c>
      <c r="O51" t="str">
        <v>A44</v>
      </c>
      <c r="P51">
        <v>26</v>
      </c>
    </row>
    <row r="52" spans="8:16" x14ac:dyDescent="0.25">
      <c r="H52" s="2">
        <f t="shared" si="1"/>
        <v>48</v>
      </c>
      <c r="I52" s="2" t="s">
        <v>53</v>
      </c>
      <c r="J52" s="2">
        <f>IFERROR(VLOOKUP(I52,'T1'!$D$5:$E$24,2,FALSE),IFERROR(VLOOKUP(I52,'T2'!$D$5:$E$24,2,FALSE),IFERROR(VLOOKUP(I52,'T3'!$D$5:$E$24,2,FALSE),IFERROR(VLOOKUP(I52,'T4'!$D$5:$E$24,2,FALSE),""))))</f>
        <v>26</v>
      </c>
      <c r="N52">
        <v>11</v>
      </c>
      <c r="O52" t="str">
        <v>A48</v>
      </c>
      <c r="P52">
        <v>26</v>
      </c>
    </row>
    <row r="53" spans="8:16" x14ac:dyDescent="0.25">
      <c r="H53" s="2">
        <f t="shared" si="1"/>
        <v>49</v>
      </c>
      <c r="I53" s="2" t="s">
        <v>59</v>
      </c>
      <c r="J53" s="2">
        <f>IFERROR(VLOOKUP(I53,'T1'!$D$5:$E$24,2,FALSE),IFERROR(VLOOKUP(I53,'T2'!$D$5:$E$24,2,FALSE),IFERROR(VLOOKUP(I53,'T3'!$D$5:$E$24,2,FALSE),IFERROR(VLOOKUP(I53,'T4'!$D$5:$E$24,2,FALSE),""))))</f>
        <v>26</v>
      </c>
      <c r="N53">
        <v>11</v>
      </c>
      <c r="O53" t="str">
        <v>A54</v>
      </c>
      <c r="P53">
        <v>26</v>
      </c>
    </row>
    <row r="54" spans="8:16" x14ac:dyDescent="0.25">
      <c r="H54" s="2">
        <f t="shared" si="1"/>
        <v>50</v>
      </c>
      <c r="I54" s="2" t="s">
        <v>62</v>
      </c>
      <c r="J54" s="2">
        <f>IFERROR(VLOOKUP(I54,'T1'!$D$5:$E$24,2,FALSE),IFERROR(VLOOKUP(I54,'T2'!$D$5:$E$24,2,FALSE),IFERROR(VLOOKUP(I54,'T3'!$D$5:$E$24,2,FALSE),IFERROR(VLOOKUP(I54,'T4'!$D$5:$E$24,2,FALSE),""))))</f>
        <v>26</v>
      </c>
      <c r="N54">
        <v>11</v>
      </c>
      <c r="O54" t="str">
        <v>A57</v>
      </c>
      <c r="P54">
        <v>26</v>
      </c>
    </row>
    <row r="55" spans="8:16" x14ac:dyDescent="0.25">
      <c r="H55" s="2">
        <f t="shared" si="1"/>
        <v>51</v>
      </c>
      <c r="I55" s="2" t="s">
        <v>27</v>
      </c>
      <c r="J55" s="2">
        <f>IFERROR(VLOOKUP(I55,'T1'!$D$5:$E$24,2,FALSE),IFERROR(VLOOKUP(I55,'T2'!$D$5:$E$24,2,FALSE),IFERROR(VLOOKUP(I55,'T3'!$D$5:$E$24,2,FALSE),IFERROR(VLOOKUP(I55,'T4'!$D$5:$E$24,2,FALSE),""))))</f>
        <v>27</v>
      </c>
      <c r="N55">
        <v>17</v>
      </c>
      <c r="O55" t="str">
        <v>A22</v>
      </c>
      <c r="P55">
        <v>27</v>
      </c>
    </row>
    <row r="56" spans="8:16" x14ac:dyDescent="0.25">
      <c r="H56" s="2">
        <f t="shared" si="1"/>
        <v>52</v>
      </c>
      <c r="I56" s="2" t="s">
        <v>37</v>
      </c>
      <c r="J56" s="2">
        <f>IFERROR(VLOOKUP(I56,'T1'!$D$5:$E$24,2,FALSE),IFERROR(VLOOKUP(I56,'T2'!$D$5:$E$24,2,FALSE),IFERROR(VLOOKUP(I56,'T3'!$D$5:$E$24,2,FALSE),IFERROR(VLOOKUP(I56,'T4'!$D$5:$E$24,2,FALSE),""))))</f>
        <v>27</v>
      </c>
      <c r="N56">
        <v>17</v>
      </c>
      <c r="O56" t="str">
        <v>A32</v>
      </c>
      <c r="P56">
        <v>27</v>
      </c>
    </row>
    <row r="57" spans="8:16" x14ac:dyDescent="0.25">
      <c r="H57" s="2">
        <f t="shared" si="1"/>
        <v>53</v>
      </c>
      <c r="I57" s="2" t="s">
        <v>33</v>
      </c>
      <c r="J57" s="2">
        <f>IFERROR(VLOOKUP(I57,'T1'!$D$5:$E$24,2,FALSE),IFERROR(VLOOKUP(I57,'T2'!$D$5:$E$24,2,FALSE),IFERROR(VLOOKUP(I57,'T3'!$D$5:$E$24,2,FALSE),IFERROR(VLOOKUP(I57,'T4'!$D$5:$E$24,2,FALSE),""))))</f>
        <v>28</v>
      </c>
      <c r="N57">
        <v>19</v>
      </c>
      <c r="O57" t="str">
        <v>A28</v>
      </c>
      <c r="P57">
        <v>28</v>
      </c>
    </row>
    <row r="58" spans="8:16" x14ac:dyDescent="0.25">
      <c r="H58" s="2">
        <f t="shared" si="1"/>
        <v>54</v>
      </c>
      <c r="I58" s="2" t="s">
        <v>43</v>
      </c>
      <c r="J58" s="2">
        <f>IFERROR(VLOOKUP(I58,'T1'!$D$5:$E$24,2,FALSE),IFERROR(VLOOKUP(I58,'T2'!$D$5:$E$24,2,FALSE),IFERROR(VLOOKUP(I58,'T3'!$D$5:$E$24,2,FALSE),IFERROR(VLOOKUP(I58,'T4'!$D$5:$E$24,2,FALSE),""))))</f>
        <v>30</v>
      </c>
      <c r="N58">
        <v>20</v>
      </c>
      <c r="O58" t="str">
        <v>A38</v>
      </c>
      <c r="P58">
        <v>30</v>
      </c>
    </row>
    <row r="59" spans="8:16" x14ac:dyDescent="0.25">
      <c r="H59" s="2">
        <f t="shared" si="1"/>
        <v>55</v>
      </c>
      <c r="I59" s="2" t="s">
        <v>55</v>
      </c>
      <c r="J59" s="2">
        <f>IFERROR(VLOOKUP(I59,'T1'!$D$5:$E$24,2,FALSE),IFERROR(VLOOKUP(I59,'T2'!$D$5:$E$24,2,FALSE),IFERROR(VLOOKUP(I59,'T3'!$D$5:$E$24,2,FALSE),IFERROR(VLOOKUP(I59,'T4'!$D$5:$E$24,2,FALSE),""))))</f>
        <v>30</v>
      </c>
      <c r="N59">
        <v>15</v>
      </c>
      <c r="O59" t="str">
        <v>A50</v>
      </c>
      <c r="P59">
        <v>30</v>
      </c>
    </row>
    <row r="60" spans="8:16" x14ac:dyDescent="0.25">
      <c r="H60" s="2">
        <f t="shared" si="1"/>
        <v>56</v>
      </c>
      <c r="I60" s="2" t="s">
        <v>72</v>
      </c>
      <c r="J60" s="2">
        <f>IFERROR(VLOOKUP(I60,'T1'!$D$5:$E$24,2,FALSE),IFERROR(VLOOKUP(I60,'T2'!$D$5:$E$24,2,FALSE),IFERROR(VLOOKUP(I60,'T3'!$D$5:$E$24,2,FALSE),IFERROR(VLOOKUP(I60,'T4'!$D$5:$E$24,2,FALSE),""))))</f>
        <v>30</v>
      </c>
      <c r="N60">
        <v>1</v>
      </c>
      <c r="O60" t="str">
        <v>A67</v>
      </c>
      <c r="P60">
        <v>30</v>
      </c>
    </row>
    <row r="61" spans="8:16" x14ac:dyDescent="0.25">
      <c r="H61" s="2">
        <f t="shared" si="1"/>
        <v>57</v>
      </c>
      <c r="I61" s="2" t="s">
        <v>85</v>
      </c>
      <c r="J61" s="2">
        <f>IFERROR(VLOOKUP(I61,'T1'!$D$5:$E$24,2,FALSE),IFERROR(VLOOKUP(I61,'T2'!$D$5:$E$24,2,FALSE),IFERROR(VLOOKUP(I61,'T3'!$D$5:$E$24,2,FALSE),IFERROR(VLOOKUP(I61,'T4'!$D$5:$E$24,2,FALSE),""))))</f>
        <v>30</v>
      </c>
      <c r="N61">
        <v>1</v>
      </c>
      <c r="O61" t="str">
        <v>A80</v>
      </c>
      <c r="P61">
        <v>30</v>
      </c>
    </row>
    <row r="62" spans="8:16" x14ac:dyDescent="0.25">
      <c r="H62" s="2">
        <f t="shared" si="1"/>
        <v>58</v>
      </c>
      <c r="I62" s="2" t="s">
        <v>58</v>
      </c>
      <c r="J62" s="2">
        <f>IFERROR(VLOOKUP(I62,'T1'!$D$5:$E$24,2,FALSE),IFERROR(VLOOKUP(I62,'T2'!$D$5:$E$24,2,FALSE),IFERROR(VLOOKUP(I62,'T3'!$D$5:$E$24,2,FALSE),IFERROR(VLOOKUP(I62,'T4'!$D$5:$E$24,2,FALSE),""))))</f>
        <v>32</v>
      </c>
      <c r="N62">
        <v>16</v>
      </c>
      <c r="O62" t="str">
        <v>A53</v>
      </c>
      <c r="P62">
        <v>32</v>
      </c>
    </row>
    <row r="63" spans="8:16" x14ac:dyDescent="0.25">
      <c r="H63" s="2">
        <f t="shared" si="1"/>
        <v>59</v>
      </c>
      <c r="I63" s="2" t="s">
        <v>71</v>
      </c>
      <c r="J63" s="2">
        <f>IFERROR(VLOOKUP(I63,'T1'!$D$5:$E$24,2,FALSE),IFERROR(VLOOKUP(I63,'T2'!$D$5:$E$24,2,FALSE),IFERROR(VLOOKUP(I63,'T3'!$D$5:$E$24,2,FALSE),IFERROR(VLOOKUP(I63,'T4'!$D$5:$E$24,2,FALSE),""))))</f>
        <v>32</v>
      </c>
      <c r="N63">
        <v>3</v>
      </c>
      <c r="O63" t="str">
        <v>A66</v>
      </c>
      <c r="P63">
        <v>32</v>
      </c>
    </row>
    <row r="64" spans="8:16" x14ac:dyDescent="0.25">
      <c r="H64" s="2">
        <f t="shared" si="1"/>
        <v>60</v>
      </c>
      <c r="I64" s="2" t="s">
        <v>74</v>
      </c>
      <c r="J64" s="2">
        <f>IFERROR(VLOOKUP(I64,'T1'!$D$5:$E$24,2,FALSE),IFERROR(VLOOKUP(I64,'T2'!$D$5:$E$24,2,FALSE),IFERROR(VLOOKUP(I64,'T3'!$D$5:$E$24,2,FALSE),IFERROR(VLOOKUP(I64,'T4'!$D$5:$E$24,2,FALSE),""))))</f>
        <v>32</v>
      </c>
      <c r="N64">
        <v>3</v>
      </c>
      <c r="O64" t="str">
        <v>A69</v>
      </c>
      <c r="P64">
        <v>32</v>
      </c>
    </row>
    <row r="65" spans="8:16" x14ac:dyDescent="0.25">
      <c r="H65" s="2">
        <f t="shared" si="1"/>
        <v>61</v>
      </c>
      <c r="I65" s="2" t="s">
        <v>75</v>
      </c>
      <c r="J65" s="2">
        <f>IFERROR(VLOOKUP(I65,'T1'!$D$5:$E$24,2,FALSE),IFERROR(VLOOKUP(I65,'T2'!$D$5:$E$24,2,FALSE),IFERROR(VLOOKUP(I65,'T3'!$D$5:$E$24,2,FALSE),IFERROR(VLOOKUP(I65,'T4'!$D$5:$E$24,2,FALSE),""))))</f>
        <v>33</v>
      </c>
      <c r="N65">
        <v>5</v>
      </c>
      <c r="O65" t="str">
        <v>A70</v>
      </c>
      <c r="P65">
        <v>33</v>
      </c>
    </row>
    <row r="66" spans="8:16" x14ac:dyDescent="0.25">
      <c r="H66" s="2">
        <f t="shared" si="1"/>
        <v>62</v>
      </c>
      <c r="I66" s="2" t="s">
        <v>50</v>
      </c>
      <c r="J66" s="2">
        <f>IFERROR(VLOOKUP(I66,'T1'!$D$5:$E$24,2,FALSE),IFERROR(VLOOKUP(I66,'T2'!$D$5:$E$24,2,FALSE),IFERROR(VLOOKUP(I66,'T3'!$D$5:$E$24,2,FALSE),IFERROR(VLOOKUP(I66,'T4'!$D$5:$E$24,2,FALSE),""))))</f>
        <v>34</v>
      </c>
      <c r="N66">
        <v>17</v>
      </c>
      <c r="O66" t="str">
        <v>A45</v>
      </c>
      <c r="P66">
        <v>34</v>
      </c>
    </row>
    <row r="67" spans="8:16" x14ac:dyDescent="0.25">
      <c r="H67" s="2">
        <f t="shared" si="1"/>
        <v>63</v>
      </c>
      <c r="I67" s="2" t="s">
        <v>80</v>
      </c>
      <c r="J67" s="2">
        <f>IFERROR(VLOOKUP(I67,'T1'!$D$5:$E$24,2,FALSE),IFERROR(VLOOKUP(I67,'T2'!$D$5:$E$24,2,FALSE),IFERROR(VLOOKUP(I67,'T3'!$D$5:$E$24,2,FALSE),IFERROR(VLOOKUP(I67,'T4'!$D$5:$E$24,2,FALSE),""))))</f>
        <v>34</v>
      </c>
      <c r="N67">
        <v>6</v>
      </c>
      <c r="O67" t="str">
        <v>A75</v>
      </c>
      <c r="P67">
        <v>34</v>
      </c>
    </row>
    <row r="68" spans="8:16" x14ac:dyDescent="0.25">
      <c r="H68" s="2">
        <f t="shared" si="1"/>
        <v>64</v>
      </c>
      <c r="I68" s="2" t="s">
        <v>61</v>
      </c>
      <c r="J68" s="2">
        <f>IFERROR(VLOOKUP(I68,'T1'!$D$5:$E$24,2,FALSE),IFERROR(VLOOKUP(I68,'T2'!$D$5:$E$24,2,FALSE),IFERROR(VLOOKUP(I68,'T3'!$D$5:$E$24,2,FALSE),IFERROR(VLOOKUP(I68,'T4'!$D$5:$E$24,2,FALSE),""))))</f>
        <v>35</v>
      </c>
      <c r="N68">
        <v>18</v>
      </c>
      <c r="O68" t="str">
        <v>A56</v>
      </c>
      <c r="P68">
        <v>35</v>
      </c>
    </row>
    <row r="69" spans="8:16" x14ac:dyDescent="0.25">
      <c r="H69" s="2">
        <f t="shared" si="1"/>
        <v>65</v>
      </c>
      <c r="I69" s="2" t="s">
        <v>70</v>
      </c>
      <c r="J69" s="2">
        <f>IFERROR(VLOOKUP(I69,'T1'!$D$5:$E$24,2,FALSE),IFERROR(VLOOKUP(I69,'T2'!$D$5:$E$24,2,FALSE),IFERROR(VLOOKUP(I69,'T3'!$D$5:$E$24,2,FALSE),IFERROR(VLOOKUP(I69,'T4'!$D$5:$E$24,2,FALSE),""))))</f>
        <v>35</v>
      </c>
      <c r="N69">
        <v>7</v>
      </c>
      <c r="O69" t="str">
        <v>A65</v>
      </c>
      <c r="P69">
        <v>35</v>
      </c>
    </row>
    <row r="70" spans="8:16" x14ac:dyDescent="0.25">
      <c r="H70" s="2">
        <f t="shared" si="1"/>
        <v>66</v>
      </c>
      <c r="I70" s="2" t="s">
        <v>73</v>
      </c>
      <c r="J70" s="2">
        <f>IFERROR(VLOOKUP(I70,'T1'!$D$5:$E$24,2,FALSE),IFERROR(VLOOKUP(I70,'T2'!$D$5:$E$24,2,FALSE),IFERROR(VLOOKUP(I70,'T3'!$D$5:$E$24,2,FALSE),IFERROR(VLOOKUP(I70,'T4'!$D$5:$E$24,2,FALSE),""))))</f>
        <v>36</v>
      </c>
      <c r="N70">
        <v>8</v>
      </c>
      <c r="O70" t="str">
        <v>A68</v>
      </c>
      <c r="P70">
        <v>36</v>
      </c>
    </row>
    <row r="71" spans="8:16" x14ac:dyDescent="0.25">
      <c r="H71" s="2">
        <f t="shared" ref="H71:H84" si="2">H70+1</f>
        <v>67</v>
      </c>
      <c r="I71" s="2" t="s">
        <v>76</v>
      </c>
      <c r="J71" s="2">
        <f>IFERROR(VLOOKUP(I71,'T1'!$D$5:$E$24,2,FALSE),IFERROR(VLOOKUP(I71,'T2'!$D$5:$E$24,2,FALSE),IFERROR(VLOOKUP(I71,'T3'!$D$5:$E$24,2,FALSE),IFERROR(VLOOKUP(I71,'T4'!$D$5:$E$24,2,FALSE),""))))</f>
        <v>36</v>
      </c>
      <c r="N71">
        <v>8</v>
      </c>
      <c r="O71" t="str">
        <v>A71</v>
      </c>
      <c r="P71">
        <v>36</v>
      </c>
    </row>
    <row r="72" spans="8:16" x14ac:dyDescent="0.25">
      <c r="H72" s="2">
        <f t="shared" si="2"/>
        <v>68</v>
      </c>
      <c r="I72" s="2" t="s">
        <v>60</v>
      </c>
      <c r="J72" s="2">
        <f>IFERROR(VLOOKUP(I72,'T1'!$D$5:$E$24,2,FALSE),IFERROR(VLOOKUP(I72,'T2'!$D$5:$E$24,2,FALSE),IFERROR(VLOOKUP(I72,'T3'!$D$5:$E$24,2,FALSE),IFERROR(VLOOKUP(I72,'T4'!$D$5:$E$24,2,FALSE),""))))</f>
        <v>37</v>
      </c>
      <c r="N72">
        <v>19</v>
      </c>
      <c r="O72" t="str">
        <v>A55</v>
      </c>
      <c r="P72">
        <v>37</v>
      </c>
    </row>
    <row r="73" spans="8:16" x14ac:dyDescent="0.25">
      <c r="H73" s="2">
        <f t="shared" si="2"/>
        <v>69</v>
      </c>
      <c r="I73" s="2" t="s">
        <v>65</v>
      </c>
      <c r="J73" s="2">
        <f>IFERROR(VLOOKUP(I73,'T1'!$D$5:$E$24,2,FALSE),IFERROR(VLOOKUP(I73,'T2'!$D$5:$E$24,2,FALSE),IFERROR(VLOOKUP(I73,'T3'!$D$5:$E$24,2,FALSE),IFERROR(VLOOKUP(I73,'T4'!$D$5:$E$24,2,FALSE),""))))</f>
        <v>38</v>
      </c>
      <c r="N73">
        <v>20</v>
      </c>
      <c r="O73" t="str">
        <v>A60</v>
      </c>
      <c r="P73">
        <v>38</v>
      </c>
    </row>
    <row r="74" spans="8:16" x14ac:dyDescent="0.25">
      <c r="H74" s="2">
        <f t="shared" si="2"/>
        <v>70</v>
      </c>
      <c r="I74" s="2" t="s">
        <v>66</v>
      </c>
      <c r="J74" s="2">
        <f>IFERROR(VLOOKUP(I74,'T1'!$D$5:$E$24,2,FALSE),IFERROR(VLOOKUP(I74,'T2'!$D$5:$E$24,2,FALSE),IFERROR(VLOOKUP(I74,'T3'!$D$5:$E$24,2,FALSE),IFERROR(VLOOKUP(I74,'T4'!$D$5:$E$24,2,FALSE),""))))</f>
        <v>38</v>
      </c>
      <c r="N74">
        <v>10</v>
      </c>
      <c r="O74" t="str">
        <v>A61</v>
      </c>
      <c r="P74">
        <v>38</v>
      </c>
    </row>
    <row r="75" spans="8:16" x14ac:dyDescent="0.25">
      <c r="H75" s="2">
        <f t="shared" si="2"/>
        <v>71</v>
      </c>
      <c r="I75" s="2" t="s">
        <v>83</v>
      </c>
      <c r="J75" s="2">
        <f>IFERROR(VLOOKUP(I75,'T1'!$D$5:$E$24,2,FALSE),IFERROR(VLOOKUP(I75,'T2'!$D$5:$E$24,2,FALSE),IFERROR(VLOOKUP(I75,'T3'!$D$5:$E$24,2,FALSE),IFERROR(VLOOKUP(I75,'T4'!$D$5:$E$24,2,FALSE),""))))</f>
        <v>39</v>
      </c>
      <c r="N75">
        <v>11</v>
      </c>
      <c r="O75" t="str">
        <v>A78</v>
      </c>
      <c r="P75">
        <v>39</v>
      </c>
    </row>
    <row r="76" spans="8:16" x14ac:dyDescent="0.25">
      <c r="H76" s="2">
        <f t="shared" si="2"/>
        <v>72</v>
      </c>
      <c r="I76" s="2" t="s">
        <v>78</v>
      </c>
      <c r="J76" s="2">
        <f>IFERROR(VLOOKUP(I76,'T1'!$D$5:$E$24,2,FALSE),IFERROR(VLOOKUP(I76,'T2'!$D$5:$E$24,2,FALSE),IFERROR(VLOOKUP(I76,'T3'!$D$5:$E$24,2,FALSE),IFERROR(VLOOKUP(I76,'T4'!$D$5:$E$24,2,FALSE),""))))</f>
        <v>40</v>
      </c>
      <c r="N76">
        <v>12</v>
      </c>
      <c r="O76" t="str">
        <v>A73</v>
      </c>
      <c r="P76">
        <v>40</v>
      </c>
    </row>
    <row r="77" spans="8:16" x14ac:dyDescent="0.25">
      <c r="H77" s="2">
        <f t="shared" si="2"/>
        <v>73</v>
      </c>
      <c r="I77" s="2" t="s">
        <v>68</v>
      </c>
      <c r="J77" s="2">
        <f>IFERROR(VLOOKUP(I77,'T1'!$D$5:$E$24,2,FALSE),IFERROR(VLOOKUP(I77,'T2'!$D$5:$E$24,2,FALSE),IFERROR(VLOOKUP(I77,'T3'!$D$5:$E$24,2,FALSE),IFERROR(VLOOKUP(I77,'T4'!$D$5:$E$24,2,FALSE),""))))</f>
        <v>41</v>
      </c>
      <c r="N77">
        <v>13</v>
      </c>
      <c r="O77" t="str">
        <v>A63</v>
      </c>
      <c r="P77">
        <v>41</v>
      </c>
    </row>
    <row r="78" spans="8:16" x14ac:dyDescent="0.25">
      <c r="H78" s="2">
        <f t="shared" si="2"/>
        <v>74</v>
      </c>
      <c r="I78" s="2" t="s">
        <v>84</v>
      </c>
      <c r="J78" s="2">
        <f>IFERROR(VLOOKUP(I78,'T1'!$D$5:$E$24,2,FALSE),IFERROR(VLOOKUP(I78,'T2'!$D$5:$E$24,2,FALSE),IFERROR(VLOOKUP(I78,'T3'!$D$5:$E$24,2,FALSE),IFERROR(VLOOKUP(I78,'T4'!$D$5:$E$24,2,FALSE),""))))</f>
        <v>42</v>
      </c>
      <c r="N78">
        <v>14</v>
      </c>
      <c r="O78" t="str">
        <v>A79</v>
      </c>
      <c r="P78">
        <v>42</v>
      </c>
    </row>
    <row r="79" spans="8:16" x14ac:dyDescent="0.25">
      <c r="H79" s="2">
        <f t="shared" si="2"/>
        <v>75</v>
      </c>
      <c r="I79" s="2" t="s">
        <v>67</v>
      </c>
      <c r="J79" s="2">
        <f>IFERROR(VLOOKUP(I79,'T1'!$D$5:$E$24,2,FALSE),IFERROR(VLOOKUP(I79,'T2'!$D$5:$E$24,2,FALSE),IFERROR(VLOOKUP(I79,'T3'!$D$5:$E$24,2,FALSE),IFERROR(VLOOKUP(I79,'T4'!$D$5:$E$24,2,FALSE),""))))</f>
        <v>43</v>
      </c>
      <c r="N79">
        <v>15</v>
      </c>
      <c r="O79" t="str">
        <v>A62</v>
      </c>
      <c r="P79">
        <v>43</v>
      </c>
    </row>
    <row r="80" spans="8:16" x14ac:dyDescent="0.25">
      <c r="H80" s="2">
        <f t="shared" si="2"/>
        <v>76</v>
      </c>
      <c r="I80" s="2" t="s">
        <v>69</v>
      </c>
      <c r="J80" s="2">
        <f>IFERROR(VLOOKUP(I80,'T1'!$D$5:$E$24,2,FALSE),IFERROR(VLOOKUP(I80,'T2'!$D$5:$E$24,2,FALSE),IFERROR(VLOOKUP(I80,'T3'!$D$5:$E$24,2,FALSE),IFERROR(VLOOKUP(I80,'T4'!$D$5:$E$24,2,FALSE),""))))</f>
        <v>43</v>
      </c>
      <c r="N80">
        <v>15</v>
      </c>
      <c r="O80" t="str">
        <v>A64</v>
      </c>
      <c r="P80">
        <v>43</v>
      </c>
    </row>
    <row r="81" spans="8:16" x14ac:dyDescent="0.25">
      <c r="H81" s="2">
        <f t="shared" si="2"/>
        <v>77</v>
      </c>
      <c r="I81" s="2" t="s">
        <v>82</v>
      </c>
      <c r="J81" s="2">
        <f>IFERROR(VLOOKUP(I81,'T1'!$D$5:$E$24,2,FALSE),IFERROR(VLOOKUP(I81,'T2'!$D$5:$E$24,2,FALSE),IFERROR(VLOOKUP(I81,'T3'!$D$5:$E$24,2,FALSE),IFERROR(VLOOKUP(I81,'T4'!$D$5:$E$24,2,FALSE),""))))</f>
        <v>43</v>
      </c>
      <c r="N81">
        <v>15</v>
      </c>
      <c r="O81" t="str">
        <v>A77</v>
      </c>
      <c r="P81">
        <v>43</v>
      </c>
    </row>
    <row r="82" spans="8:16" x14ac:dyDescent="0.25">
      <c r="H82" s="2">
        <f t="shared" si="2"/>
        <v>78</v>
      </c>
      <c r="I82" s="2" t="s">
        <v>77</v>
      </c>
      <c r="J82" s="2">
        <f>IFERROR(VLOOKUP(I82,'T1'!$D$5:$E$24,2,FALSE),IFERROR(VLOOKUP(I82,'T2'!$D$5:$E$24,2,FALSE),IFERROR(VLOOKUP(I82,'T3'!$D$5:$E$24,2,FALSE),IFERROR(VLOOKUP(I82,'T4'!$D$5:$E$24,2,FALSE),""))))</f>
        <v>46</v>
      </c>
      <c r="N82">
        <v>18</v>
      </c>
      <c r="O82" t="str">
        <v>A72</v>
      </c>
      <c r="P82">
        <v>46</v>
      </c>
    </row>
    <row r="83" spans="8:16" x14ac:dyDescent="0.25">
      <c r="H83" s="2">
        <f t="shared" si="2"/>
        <v>79</v>
      </c>
      <c r="I83" s="2" t="s">
        <v>79</v>
      </c>
      <c r="J83" s="2">
        <f>IFERROR(VLOOKUP(I83,'T1'!$D$5:$E$24,2,FALSE),IFERROR(VLOOKUP(I83,'T2'!$D$5:$E$24,2,FALSE),IFERROR(VLOOKUP(I83,'T3'!$D$5:$E$24,2,FALSE),IFERROR(VLOOKUP(I83,'T4'!$D$5:$E$24,2,FALSE),""))))</f>
        <v>46</v>
      </c>
      <c r="N83">
        <v>18</v>
      </c>
      <c r="O83" t="str">
        <v>A74</v>
      </c>
      <c r="P83">
        <v>46</v>
      </c>
    </row>
    <row r="84" spans="8:16" x14ac:dyDescent="0.25">
      <c r="H84" s="2">
        <f t="shared" si="2"/>
        <v>80</v>
      </c>
      <c r="I84" s="2" t="s">
        <v>81</v>
      </c>
      <c r="J84" s="2">
        <f>IFERROR(VLOOKUP(I84,'T1'!$D$5:$E$24,2,FALSE),IFERROR(VLOOKUP(I84,'T2'!$D$5:$E$24,2,FALSE),IFERROR(VLOOKUP(I84,'T3'!$D$5:$E$24,2,FALSE),IFERROR(VLOOKUP(I84,'T4'!$D$5:$E$24,2,FALSE),""))))</f>
        <v>46</v>
      </c>
      <c r="N84">
        <v>18</v>
      </c>
      <c r="O84" t="str">
        <v>A76</v>
      </c>
      <c r="P84">
        <v>46</v>
      </c>
    </row>
  </sheetData>
  <sortState xmlns:xlrd2="http://schemas.microsoft.com/office/spreadsheetml/2017/richdata2" ref="I5:J84">
    <sortCondition ref="J5:J84"/>
  </sortState>
  <mergeCells count="1">
    <mergeCell ref="H2:J3"/>
  </mergeCells>
  <phoneticPr fontId="1" type="noConversion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11</xdr:col>
                <xdr:colOff>447675</xdr:colOff>
                <xdr:row>1</xdr:row>
                <xdr:rowOff>47625</xdr:rowOff>
              </from>
              <to>
                <xdr:col>14</xdr:col>
                <xdr:colOff>57150</xdr:colOff>
                <xdr:row>2</xdr:row>
                <xdr:rowOff>200025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4</vt:i4>
      </vt:variant>
    </vt:vector>
  </HeadingPairs>
  <TitlesOfParts>
    <vt:vector size="4" baseType="lpstr">
      <vt:lpstr>T1</vt:lpstr>
      <vt:lpstr>T2</vt:lpstr>
      <vt:lpstr>T3</vt:lpstr>
      <vt:lpstr>T4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Abdellatif EL ABBASSY</dc:creator>
  <cp:lastModifiedBy>Bart Strubbe</cp:lastModifiedBy>
  <dcterms:created xsi:type="dcterms:W3CDTF">2024-05-07T10:57:42Z</dcterms:created>
  <dcterms:modified xsi:type="dcterms:W3CDTF">2024-05-07T15:10:42Z</dcterms:modified>
</cp:coreProperties>
</file>