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54C6E3A-BC9B-456D-961A-4F171632E60C}" xr6:coauthVersionLast="47" xr6:coauthVersionMax="47" xr10:uidLastSave="{00000000-0000-0000-0000-000000000000}"/>
  <bookViews>
    <workbookView xWindow="-120" yWindow="-120" windowWidth="29040" windowHeight="15990" xr2:uid="{6A2BD7C4-0F25-4DA1-A431-51C5BB1E08C9}"/>
  </bookViews>
  <sheets>
    <sheet name="Feuil1 (2)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1" l="1" a="1"/>
  <c r="C5" i="1" s="1"/>
  <c r="D5" i="1" a="1"/>
  <c r="D5" i="1"/>
  <c r="C6" i="1" a="1"/>
  <c r="C6" i="1" s="1"/>
  <c r="D6" i="1" a="1"/>
  <c r="D6" i="1"/>
  <c r="C7" i="1" a="1"/>
  <c r="C7" i="1" s="1"/>
  <c r="D7" i="1" a="1"/>
  <c r="D7" i="1"/>
  <c r="C8" i="1" a="1"/>
  <c r="C8" i="1" s="1"/>
  <c r="D8" i="1" a="1"/>
  <c r="D8" i="1"/>
  <c r="C9" i="1" a="1"/>
  <c r="C9" i="1" s="1"/>
  <c r="D9" i="1" a="1"/>
  <c r="D9" i="1" s="1"/>
  <c r="B6" i="1" a="1"/>
  <c r="B6" i="1" s="1"/>
  <c r="B7" i="1" a="1"/>
  <c r="B7" i="1"/>
  <c r="B8" i="1" a="1"/>
  <c r="B8" i="1" s="1"/>
  <c r="B9" i="1" a="1"/>
  <c r="B9" i="1"/>
  <c r="B5" i="1" a="1"/>
  <c r="B5" i="1" s="1"/>
  <c r="AI9" i="1"/>
  <c r="AD9" i="1"/>
  <c r="Y9" i="1"/>
  <c r="T9" i="1"/>
  <c r="O9" i="1"/>
  <c r="J9" i="1"/>
  <c r="AI8" i="1"/>
  <c r="AD8" i="1"/>
  <c r="Y8" i="1"/>
  <c r="T8" i="1"/>
  <c r="O8" i="1"/>
  <c r="J8" i="1"/>
  <c r="AI7" i="1"/>
  <c r="AD7" i="1"/>
  <c r="Y7" i="1"/>
  <c r="T7" i="1"/>
  <c r="O7" i="1"/>
  <c r="J7" i="1"/>
  <c r="AI6" i="1"/>
  <c r="AD6" i="1"/>
  <c r="Y6" i="1"/>
  <c r="T6" i="1"/>
  <c r="O6" i="1"/>
  <c r="J6" i="1"/>
  <c r="AI5" i="1"/>
  <c r="AD5" i="1"/>
  <c r="Y5" i="1"/>
  <c r="T5" i="1"/>
  <c r="O5" i="1"/>
  <c r="J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<sst xmlns="http://schemas.openxmlformats.org/spreadsheetml/2006/main" count="38" uniqueCount="13">
  <si>
    <t>Résultats</t>
  </si>
  <si>
    <t>Date</t>
  </si>
  <si>
    <t>alban</t>
  </si>
  <si>
    <t>rené</t>
  </si>
  <si>
    <t>stéphane</t>
  </si>
  <si>
    <t>jean</t>
  </si>
  <si>
    <t>raphael</t>
  </si>
  <si>
    <t>mathieu</t>
  </si>
  <si>
    <t>Note 1</t>
  </si>
  <si>
    <t>Note 2</t>
  </si>
  <si>
    <t>Note 3</t>
  </si>
  <si>
    <t>Note 4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</si>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</sst>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2" fillId="2" borderId="11" xfId="0" applyFont="1" applyFill="1" applyBorder="1" applyAlignment="1">
      <alignment horizontal="center" vertical="center"/>
    </xf>
    <xf numFmtId="17" fontId="1" fillId="2" borderId="11" xfId="0" applyNumberFormat="1" applyFont="1" applyFill="1" applyBorder="1" applyAlignment="1">
      <alignment horizontal="center"/>
    </xf>
    <xf numFmtId="17" fontId="0" fillId="0" borderId="11" xfId="0" applyNumberFormat="1" applyBorder="1" applyAlignment="1">
      <alignment horizontal="center"/>
    </xf>
    <xf numFmtId="0" fontId="0" fillId="0" borderId="11" xfId="0" applyBorder="1" applyAlignment="1">
      <alignment horizontal="center" vertical="center"/>
    </xf>
    <xf numFmtId="2" fontId="0" fillId="0" borderId="11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957702-E93E-4FA9-AFDD-397FC71D2539}">
  <sheetPr codeName="Blad1"/>
  <dimension ref="A2:AI9"/>
  <sheetViews>
    <sheetView tabSelected="1" workbookViewId="0">
      <selection activeCell="D20" sqref="D20"/>
    </sheetView>
  </sheetViews>
  <sheetFormatPr defaultColWidth="11.42578125" defaultRowHeight="15" x14ac:dyDescent="0.25"/>
  <cols>
    <col min="1" max="1" width="11.42578125" style="1"/>
    <col min="5" max="5" width="11.42578125" style="1"/>
    <col min="10" max="10" width="11.42578125" style="1"/>
    <col min="15" max="15" width="11.42578125" style="1"/>
    <col min="20" max="20" width="11.42578125" style="1"/>
    <col min="25" max="25" width="11.42578125" style="1"/>
    <col min="30" max="30" width="11.42578125" style="1"/>
    <col min="35" max="35" width="11.42578125" style="1"/>
  </cols>
  <sheetData>
    <row r="2" spans="1:35" x14ac:dyDescent="0.25">
      <c r="B2" s="18">
        <v>1</v>
      </c>
      <c r="C2" s="18">
        <v>2</v>
      </c>
      <c r="D2" s="18">
        <v>3</v>
      </c>
    </row>
    <row r="3" spans="1:35" x14ac:dyDescent="0.25">
      <c r="B3" s="11" t="s">
        <v>0</v>
      </c>
      <c r="C3" s="12"/>
      <c r="D3" s="13"/>
      <c r="E3" s="17" t="s">
        <v>1</v>
      </c>
      <c r="F3" s="8" t="s">
        <v>2</v>
      </c>
      <c r="G3" s="9"/>
      <c r="H3" s="9"/>
      <c r="I3" s="9"/>
      <c r="J3" s="10"/>
      <c r="K3" s="8" t="s">
        <v>3</v>
      </c>
      <c r="L3" s="9"/>
      <c r="M3" s="9"/>
      <c r="N3" s="9"/>
      <c r="O3" s="10"/>
      <c r="P3" s="8" t="s">
        <v>4</v>
      </c>
      <c r="Q3" s="9"/>
      <c r="R3" s="9"/>
      <c r="S3" s="9"/>
      <c r="T3" s="10"/>
      <c r="U3" s="8" t="s">
        <v>5</v>
      </c>
      <c r="V3" s="9"/>
      <c r="W3" s="9"/>
      <c r="X3" s="9"/>
      <c r="Y3" s="10"/>
      <c r="Z3" s="8" t="s">
        <v>6</v>
      </c>
      <c r="AA3" s="9"/>
      <c r="AB3" s="9"/>
      <c r="AC3" s="9"/>
      <c r="AD3" s="10"/>
      <c r="AE3" s="8" t="s">
        <v>7</v>
      </c>
      <c r="AF3" s="9"/>
      <c r="AG3" s="9"/>
      <c r="AH3" s="9"/>
      <c r="AI3" s="10"/>
    </row>
    <row r="4" spans="1:35" x14ac:dyDescent="0.25">
      <c r="B4" s="14"/>
      <c r="C4" s="15"/>
      <c r="D4" s="16"/>
      <c r="E4" s="14"/>
      <c r="F4" s="2" t="s">
        <v>8</v>
      </c>
      <c r="G4" s="2" t="s">
        <v>9</v>
      </c>
      <c r="H4" s="2" t="s">
        <v>10</v>
      </c>
      <c r="I4" s="2" t="s">
        <v>11</v>
      </c>
      <c r="J4" s="2" t="s">
        <v>12</v>
      </c>
      <c r="K4" s="2" t="s">
        <v>8</v>
      </c>
      <c r="L4" s="2" t="s">
        <v>9</v>
      </c>
      <c r="M4" s="2" t="s">
        <v>10</v>
      </c>
      <c r="N4" s="2" t="s">
        <v>11</v>
      </c>
      <c r="O4" s="2" t="s">
        <v>12</v>
      </c>
      <c r="P4" s="2" t="s">
        <v>8</v>
      </c>
      <c r="Q4" s="2" t="s">
        <v>9</v>
      </c>
      <c r="R4" s="2" t="s">
        <v>10</v>
      </c>
      <c r="S4" s="2" t="s">
        <v>11</v>
      </c>
      <c r="T4" s="2" t="s">
        <v>12</v>
      </c>
      <c r="U4" s="2" t="s">
        <v>8</v>
      </c>
      <c r="V4" s="2" t="s">
        <v>9</v>
      </c>
      <c r="W4" s="2" t="s">
        <v>10</v>
      </c>
      <c r="X4" s="2" t="s">
        <v>11</v>
      </c>
      <c r="Y4" s="2" t="s">
        <v>12</v>
      </c>
      <c r="Z4" s="2" t="s">
        <v>8</v>
      </c>
      <c r="AA4" s="2" t="s">
        <v>9</v>
      </c>
      <c r="AB4" s="2" t="s">
        <v>10</v>
      </c>
      <c r="AC4" s="2" t="s">
        <v>11</v>
      </c>
      <c r="AD4" s="2" t="s">
        <v>12</v>
      </c>
      <c r="AE4" s="2" t="s">
        <v>8</v>
      </c>
      <c r="AF4" s="2" t="s">
        <v>9</v>
      </c>
      <c r="AG4" s="2" t="s">
        <v>10</v>
      </c>
      <c r="AH4" s="2" t="s">
        <v>11</v>
      </c>
      <c r="AI4" s="2" t="s">
        <v>12</v>
      </c>
    </row>
    <row r="5" spans="1:35" x14ac:dyDescent="0.25">
      <c r="A5" s="3">
        <v>45413</v>
      </c>
      <c r="B5" s="7" t="str" cm="1">
        <f t="array" ref="B5">INDEX($3:$3,MOD(1000000*_xlfn.AGGREGATE(14,6,($F5:$AI5+COLUMN($F5:$AI5)/1000000)/($F$4:$AI$4="moyenne"),B$2),1000)-4)</f>
        <v>raphael</v>
      </c>
      <c r="C5" s="7" t="str" cm="1">
        <f t="array" ref="C5">INDEX($3:$3,MOD(1000000*_xlfn.AGGREGATE(14,6,($F5:$AI5+COLUMN($F5:$AI5)/1000000)/($F$4:$AI$4="moyenne"),C$2),1000)-4)</f>
        <v>rené</v>
      </c>
      <c r="D5" s="7" t="str" cm="1">
        <f t="array" ref="D5">INDEX($3:$3,MOD(1000000*_xlfn.AGGREGATE(14,6,($F5:$AI5+COLUMN($F5:$AI5)/1000000)/($F$4:$AI$4="moyenne"),D$2),1000)-4)</f>
        <v>alban</v>
      </c>
      <c r="E5" s="4">
        <v>45383</v>
      </c>
      <c r="F5" s="5">
        <v>12</v>
      </c>
      <c r="G5" s="5">
        <v>13</v>
      </c>
      <c r="H5" s="5">
        <v>16</v>
      </c>
      <c r="I5" s="5">
        <v>9</v>
      </c>
      <c r="J5" s="6">
        <f>(F5+G5+H5+I5)/4</f>
        <v>12.5</v>
      </c>
      <c r="K5" s="1">
        <v>11</v>
      </c>
      <c r="L5" s="5">
        <v>12</v>
      </c>
      <c r="M5" s="5">
        <v>13</v>
      </c>
      <c r="N5" s="5">
        <v>14</v>
      </c>
      <c r="O5" s="6">
        <f>(K5+L5+M5+N5)/4</f>
        <v>12.5</v>
      </c>
      <c r="P5" s="7">
        <v>4</v>
      </c>
      <c r="Q5" s="5">
        <v>5</v>
      </c>
      <c r="R5" s="5">
        <v>6</v>
      </c>
      <c r="S5" s="5">
        <v>7</v>
      </c>
      <c r="T5" s="6">
        <f>(P5+Q5+R5+S5)/4</f>
        <v>5.5</v>
      </c>
      <c r="U5" s="7">
        <v>6</v>
      </c>
      <c r="V5" s="5">
        <v>7</v>
      </c>
      <c r="W5" s="5">
        <v>8</v>
      </c>
      <c r="X5" s="5">
        <v>9</v>
      </c>
      <c r="Y5" s="6">
        <f>(U5+V5+W5+X5)/4</f>
        <v>7.5</v>
      </c>
      <c r="Z5" s="1">
        <v>18</v>
      </c>
      <c r="AA5" s="5">
        <v>19</v>
      </c>
      <c r="AB5" s="5">
        <v>20</v>
      </c>
      <c r="AC5" s="5">
        <v>18</v>
      </c>
      <c r="AD5" s="6">
        <f>(Z5+AA5+AB5+AC5)/4</f>
        <v>18.75</v>
      </c>
      <c r="AE5" s="1">
        <v>4</v>
      </c>
      <c r="AF5" s="5">
        <v>5</v>
      </c>
      <c r="AG5" s="5">
        <v>6</v>
      </c>
      <c r="AH5" s="5">
        <v>7</v>
      </c>
      <c r="AI5" s="6">
        <f>(AE5+AF5+AG5+AH5)/4</f>
        <v>5.5</v>
      </c>
    </row>
    <row r="6" spans="1:35" x14ac:dyDescent="0.25">
      <c r="A6" s="3">
        <v>45383</v>
      </c>
      <c r="B6" s="7" t="str" cm="1">
        <f t="array" ref="B6">INDEX($3:$3,MOD(1000000*_xlfn.AGGREGATE(14,6,($F6:$AI6+COLUMN($F6:$AI6)/1000000)/($F$4:$AI$4="moyenne"),B$2),1000)-4)</f>
        <v>mathieu</v>
      </c>
      <c r="C6" s="7" t="str" cm="1">
        <f t="array" ref="C6">INDEX($3:$3,MOD(1000000*_xlfn.AGGREGATE(14,6,($F6:$AI6+COLUMN($F6:$AI6)/1000000)/($F$4:$AI$4="moyenne"),C$2),1000)-4)</f>
        <v>jean</v>
      </c>
      <c r="D6" s="7" t="str" cm="1">
        <f t="array" ref="D6">INDEX($3:$3,MOD(1000000*_xlfn.AGGREGATE(14,6,($F6:$AI6+COLUMN($F6:$AI6)/1000000)/($F$4:$AI$4="moyenne"),D$2),1000)-4)</f>
        <v>alban</v>
      </c>
      <c r="E6" s="4">
        <v>45352</v>
      </c>
      <c r="F6" s="5">
        <v>14</v>
      </c>
      <c r="G6" s="5">
        <v>15.5</v>
      </c>
      <c r="H6" s="5">
        <v>12.5</v>
      </c>
      <c r="I6" s="5">
        <v>2</v>
      </c>
      <c r="J6" s="6">
        <f t="shared" ref="J6:J9" si="0">(F6+G6+H6+I6)/4</f>
        <v>11</v>
      </c>
      <c r="K6" s="7">
        <v>9</v>
      </c>
      <c r="L6" s="5">
        <v>10</v>
      </c>
      <c r="M6" s="5">
        <v>11</v>
      </c>
      <c r="N6" s="5">
        <v>12</v>
      </c>
      <c r="O6" s="6">
        <f t="shared" ref="O6:O9" si="1">(K6+L6+M6+N6)/4</f>
        <v>10.5</v>
      </c>
      <c r="P6" s="7">
        <v>8</v>
      </c>
      <c r="Q6" s="5">
        <v>9</v>
      </c>
      <c r="R6" s="5">
        <v>10</v>
      </c>
      <c r="S6" s="5">
        <v>11</v>
      </c>
      <c r="T6" s="6">
        <f t="shared" ref="T6:T9" si="2">(P6+Q6+R6+S6)/4</f>
        <v>9.5</v>
      </c>
      <c r="U6" s="7">
        <v>11</v>
      </c>
      <c r="V6" s="5">
        <v>12</v>
      </c>
      <c r="W6" s="5">
        <v>13</v>
      </c>
      <c r="X6" s="5">
        <v>14</v>
      </c>
      <c r="Y6" s="6">
        <f t="shared" ref="Y6:Y9" si="3">(U6+V6+W6+X6)/4</f>
        <v>12.5</v>
      </c>
      <c r="Z6" s="7">
        <v>14</v>
      </c>
      <c r="AA6" s="5">
        <v>2</v>
      </c>
      <c r="AB6" s="5">
        <v>3</v>
      </c>
      <c r="AC6" s="5">
        <v>4</v>
      </c>
      <c r="AD6" s="6">
        <f t="shared" ref="AD6:AD9" si="4">(Z6+AA6+AB6+AC6)/4</f>
        <v>5.75</v>
      </c>
      <c r="AE6" s="7">
        <v>5</v>
      </c>
      <c r="AF6" s="5">
        <v>20</v>
      </c>
      <c r="AG6" s="5">
        <v>11</v>
      </c>
      <c r="AH6" s="5">
        <v>14</v>
      </c>
      <c r="AI6" s="6">
        <f t="shared" ref="AI6:AI9" si="5">(AE6+AF6+AG6+AH6)/4</f>
        <v>12.5</v>
      </c>
    </row>
    <row r="7" spans="1:35" x14ac:dyDescent="0.25">
      <c r="A7" s="3">
        <v>45352</v>
      </c>
      <c r="B7" s="7" t="str" cm="1">
        <f t="array" ref="B7">INDEX($3:$3,MOD(1000000*_xlfn.AGGREGATE(14,6,($F7:$AI7+COLUMN($F7:$AI7)/1000000)/($F$4:$AI$4="moyenne"),B$2),1000)-4)</f>
        <v>stéphane</v>
      </c>
      <c r="C7" s="7" t="str" cm="1">
        <f t="array" ref="C7">INDEX($3:$3,MOD(1000000*_xlfn.AGGREGATE(14,6,($F7:$AI7+COLUMN($F7:$AI7)/1000000)/($F$4:$AI$4="moyenne"),C$2),1000)-4)</f>
        <v>mathieu</v>
      </c>
      <c r="D7" s="7" t="str" cm="1">
        <f t="array" ref="D7">INDEX($3:$3,MOD(1000000*_xlfn.AGGREGATE(14,6,($F7:$AI7+COLUMN($F7:$AI7)/1000000)/($F$4:$AI$4="moyenne"),D$2),1000)-4)</f>
        <v>alban</v>
      </c>
      <c r="E7" s="4">
        <v>45323</v>
      </c>
      <c r="F7" s="5">
        <v>11</v>
      </c>
      <c r="G7" s="5">
        <v>12</v>
      </c>
      <c r="H7" s="5">
        <v>4</v>
      </c>
      <c r="I7" s="5">
        <v>6</v>
      </c>
      <c r="J7" s="6">
        <f t="shared" si="0"/>
        <v>8.25</v>
      </c>
      <c r="K7" s="7">
        <v>4</v>
      </c>
      <c r="L7" s="5">
        <v>5</v>
      </c>
      <c r="M7" s="5">
        <v>6</v>
      </c>
      <c r="N7" s="5">
        <v>7</v>
      </c>
      <c r="O7" s="6">
        <f t="shared" si="1"/>
        <v>5.5</v>
      </c>
      <c r="P7" s="7">
        <v>12</v>
      </c>
      <c r="Q7" s="5">
        <v>13</v>
      </c>
      <c r="R7" s="5">
        <v>14</v>
      </c>
      <c r="S7" s="5">
        <v>15</v>
      </c>
      <c r="T7" s="6">
        <f t="shared" si="2"/>
        <v>13.5</v>
      </c>
      <c r="U7" s="7">
        <v>1</v>
      </c>
      <c r="V7" s="5">
        <v>2</v>
      </c>
      <c r="W7" s="5">
        <v>3</v>
      </c>
      <c r="X7" s="5">
        <v>4</v>
      </c>
      <c r="Y7" s="6">
        <f t="shared" si="3"/>
        <v>2.5</v>
      </c>
      <c r="Z7" s="7">
        <v>11</v>
      </c>
      <c r="AA7" s="5">
        <v>12</v>
      </c>
      <c r="AB7" s="5">
        <v>3</v>
      </c>
      <c r="AC7" s="5">
        <v>4</v>
      </c>
      <c r="AD7" s="6">
        <f t="shared" si="4"/>
        <v>7.5</v>
      </c>
      <c r="AE7" s="7">
        <v>8</v>
      </c>
      <c r="AF7" s="5">
        <v>9</v>
      </c>
      <c r="AG7" s="5">
        <v>16</v>
      </c>
      <c r="AH7" s="5">
        <v>2</v>
      </c>
      <c r="AI7" s="6">
        <f t="shared" si="5"/>
        <v>8.75</v>
      </c>
    </row>
    <row r="8" spans="1:35" x14ac:dyDescent="0.25">
      <c r="A8" s="3">
        <v>45323</v>
      </c>
      <c r="B8" s="7" t="str" cm="1">
        <f t="array" ref="B8">INDEX($3:$3,MOD(1000000*_xlfn.AGGREGATE(14,6,($F8:$AI8+COLUMN($F8:$AI8)/1000000)/($F$4:$AI$4="moyenne"),B$2),1000)-4)</f>
        <v>stéphane</v>
      </c>
      <c r="C8" s="7" t="str" cm="1">
        <f t="array" ref="C8">INDEX($3:$3,MOD(1000000*_xlfn.AGGREGATE(14,6,($F8:$AI8+COLUMN($F8:$AI8)/1000000)/($F$4:$AI$4="moyenne"),C$2),1000)-4)</f>
        <v>alban</v>
      </c>
      <c r="D8" s="7" t="str" cm="1">
        <f t="array" ref="D8">INDEX($3:$3,MOD(1000000*_xlfn.AGGREGATE(14,6,($F8:$AI8+COLUMN($F8:$AI8)/1000000)/($F$4:$AI$4="moyenne"),D$2),1000)-4)</f>
        <v>rené</v>
      </c>
      <c r="E8" s="4">
        <v>45292</v>
      </c>
      <c r="F8" s="5">
        <v>6</v>
      </c>
      <c r="G8" s="5">
        <v>9</v>
      </c>
      <c r="H8" s="5">
        <v>18</v>
      </c>
      <c r="I8" s="5">
        <v>9</v>
      </c>
      <c r="J8" s="6">
        <f t="shared" si="0"/>
        <v>10.5</v>
      </c>
      <c r="K8" s="7">
        <v>7</v>
      </c>
      <c r="L8" s="5">
        <v>8</v>
      </c>
      <c r="M8" s="5">
        <v>9</v>
      </c>
      <c r="N8" s="5">
        <v>10</v>
      </c>
      <c r="O8" s="6">
        <f t="shared" si="1"/>
        <v>8.5</v>
      </c>
      <c r="P8" s="7">
        <v>16</v>
      </c>
      <c r="Q8" s="5">
        <v>17</v>
      </c>
      <c r="R8" s="5">
        <v>18</v>
      </c>
      <c r="S8" s="5">
        <v>19</v>
      </c>
      <c r="T8" s="6">
        <f t="shared" si="2"/>
        <v>17.5</v>
      </c>
      <c r="U8" s="7">
        <v>5</v>
      </c>
      <c r="V8" s="5">
        <v>6</v>
      </c>
      <c r="W8" s="5">
        <v>7</v>
      </c>
      <c r="X8" s="5">
        <v>8</v>
      </c>
      <c r="Y8" s="6">
        <f t="shared" si="3"/>
        <v>6.5</v>
      </c>
      <c r="Z8" s="7">
        <v>7</v>
      </c>
      <c r="AA8" s="5">
        <v>8</v>
      </c>
      <c r="AB8" s="5">
        <v>4</v>
      </c>
      <c r="AC8" s="5">
        <v>1</v>
      </c>
      <c r="AD8" s="6">
        <f t="shared" si="4"/>
        <v>5</v>
      </c>
      <c r="AE8" s="7">
        <v>4</v>
      </c>
      <c r="AF8" s="5">
        <v>12</v>
      </c>
      <c r="AG8" s="5">
        <v>11</v>
      </c>
      <c r="AH8" s="5">
        <v>4</v>
      </c>
      <c r="AI8" s="6">
        <f t="shared" si="5"/>
        <v>7.75</v>
      </c>
    </row>
    <row r="9" spans="1:35" x14ac:dyDescent="0.25">
      <c r="A9" s="3">
        <v>45292</v>
      </c>
      <c r="B9" s="7" t="str" cm="1">
        <f t="array" ref="B9">INDEX($3:$3,MOD(1000000*_xlfn.AGGREGATE(14,6,($F9:$AI9+COLUMN($F9:$AI9)/1000000)/($F$4:$AI$4="moyenne"),B$2),1000)-4)</f>
        <v>alban</v>
      </c>
      <c r="C9" s="7" t="str" cm="1">
        <f t="array" ref="C9">INDEX($3:$3,MOD(1000000*_xlfn.AGGREGATE(14,6,($F9:$AI9+COLUMN($F9:$AI9)/1000000)/($F$4:$AI$4="moyenne"),C$2),1000)-4)</f>
        <v>rené</v>
      </c>
      <c r="D9" s="7" t="str" cm="1">
        <f t="array" ref="D9">INDEX($3:$3,MOD(1000000*_xlfn.AGGREGATE(14,6,($F9:$AI9+COLUMN($F9:$AI9)/1000000)/($F$4:$AI$4="moyenne"),D$2),1000)-4)</f>
        <v>mathieu</v>
      </c>
      <c r="E9" s="4">
        <v>45261</v>
      </c>
      <c r="F9" s="5">
        <v>11</v>
      </c>
      <c r="G9" s="5">
        <v>12.5</v>
      </c>
      <c r="H9" s="5">
        <v>18</v>
      </c>
      <c r="I9" s="5">
        <v>8</v>
      </c>
      <c r="J9" s="6">
        <f t="shared" si="0"/>
        <v>12.375</v>
      </c>
      <c r="K9" s="7">
        <v>10.5</v>
      </c>
      <c r="L9" s="5">
        <v>11.5</v>
      </c>
      <c r="M9" s="5">
        <v>12</v>
      </c>
      <c r="N9" s="5">
        <v>13</v>
      </c>
      <c r="O9" s="6">
        <f t="shared" si="1"/>
        <v>11.75</v>
      </c>
      <c r="P9" s="7">
        <v>2</v>
      </c>
      <c r="Q9" s="5">
        <v>3</v>
      </c>
      <c r="R9" s="5">
        <v>4</v>
      </c>
      <c r="S9" s="5">
        <v>5</v>
      </c>
      <c r="T9" s="6">
        <f t="shared" si="2"/>
        <v>3.5</v>
      </c>
      <c r="U9" s="7">
        <v>4</v>
      </c>
      <c r="V9" s="5">
        <v>5</v>
      </c>
      <c r="W9" s="5">
        <v>6</v>
      </c>
      <c r="X9" s="5">
        <v>7</v>
      </c>
      <c r="Y9" s="6">
        <f t="shared" si="3"/>
        <v>5.5</v>
      </c>
      <c r="Z9" s="7">
        <v>10</v>
      </c>
      <c r="AA9" s="5">
        <v>10</v>
      </c>
      <c r="AB9" s="5">
        <v>11</v>
      </c>
      <c r="AC9" s="5">
        <v>11</v>
      </c>
      <c r="AD9" s="6">
        <f t="shared" si="4"/>
        <v>10.5</v>
      </c>
      <c r="AE9" s="7">
        <v>6</v>
      </c>
      <c r="AF9" s="5">
        <v>5</v>
      </c>
      <c r="AG9" s="5">
        <v>14</v>
      </c>
      <c r="AH9" s="5">
        <v>17</v>
      </c>
      <c r="AI9" s="6">
        <f t="shared" si="5"/>
        <v>10.5</v>
      </c>
    </row>
  </sheetData>
  <mergeCells count="8">
    <mergeCell ref="Z3:AD3"/>
    <mergeCell ref="AE3:AI3"/>
    <mergeCell ref="B3:D4"/>
    <mergeCell ref="E3:E4"/>
    <mergeCell ref="F3:J3"/>
    <mergeCell ref="K3:O3"/>
    <mergeCell ref="P3:T3"/>
    <mergeCell ref="U3:Y3"/>
  </mergeCells>
  <pageMargins left="0.7" right="0.7" top="0.75" bottom="0.75" header="0.3" footer="0.3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anismy@gmail.com</dc:creator>
  <cp:lastModifiedBy>Bart Strubbe</cp:lastModifiedBy>
  <dcterms:created xsi:type="dcterms:W3CDTF">2024-05-06T17:45:47Z</dcterms:created>
  <dcterms:modified xsi:type="dcterms:W3CDTF">2024-05-06T21:33:46Z</dcterms:modified>
</cp:coreProperties>
</file>