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72CDF52-6375-4679-A1A9-E0740B09ECB0}" xr6:coauthVersionLast="47" xr6:coauthVersionMax="47" xr10:uidLastSave="{00000000-0000-0000-0000-000000000000}"/>
  <bookViews>
    <workbookView xWindow="-120" yWindow="-120" windowWidth="29040" windowHeight="15990" xr2:uid="{943193A3-0E47-440F-B905-C580BC8E213B}"/>
  </bookViews>
  <sheets>
    <sheet name="Sheet1" sheetId="1" r:id="rId1"/>
  </sheets>
  <definedNames>
    <definedName name="P">Tabel2[Point]</definedName>
    <definedName name="PC">Tabel2[Point considéré]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K5" i="1" a="1"/>
  <c r="K5" i="1"/>
  <c r="L5" i="1" a="1"/>
  <c r="L5" i="1" s="1"/>
  <c r="M5" i="1" a="1"/>
  <c r="M5" i="1"/>
  <c r="J6" i="1" a="1"/>
  <c r="J6" i="1" s="1"/>
  <c r="K6" i="1" a="1"/>
  <c r="K6" i="1"/>
  <c r="L6" i="1" a="1"/>
  <c r="L6" i="1" s="1"/>
  <c r="M6" i="1" a="1"/>
  <c r="M6" i="1"/>
  <c r="J7" i="1" a="1"/>
  <c r="J7" i="1" s="1"/>
  <c r="K7" i="1" a="1"/>
  <c r="K7" i="1"/>
  <c r="L7" i="1" a="1"/>
  <c r="L7" i="1" s="1"/>
  <c r="M7" i="1" a="1"/>
  <c r="M7" i="1"/>
  <c r="J8" i="1" a="1"/>
  <c r="J8" i="1" s="1"/>
  <c r="K8" i="1" a="1"/>
  <c r="K8" i="1"/>
  <c r="L8" i="1" a="1"/>
  <c r="L8" i="1" s="1"/>
  <c r="M8" i="1" a="1"/>
  <c r="M8" i="1"/>
  <c r="J9" i="1" a="1"/>
  <c r="J9" i="1" s="1"/>
  <c r="K9" i="1" a="1"/>
  <c r="K9" i="1"/>
  <c r="L9" i="1" a="1"/>
  <c r="L9" i="1" s="1"/>
  <c r="M9" i="1" a="1"/>
  <c r="M9" i="1" s="1"/>
  <c r="I6" i="1" a="1"/>
  <c r="I6" i="1" s="1"/>
  <c r="I7" i="1" a="1"/>
  <c r="I7" i="1"/>
  <c r="I8" i="1" a="1"/>
  <c r="I8" i="1" s="1"/>
  <c r="I9" i="1" a="1"/>
  <c r="I9" i="1"/>
  <c r="I5" i="1" a="1"/>
  <c r="I5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<sst xmlns="http://schemas.openxmlformats.org/spreadsheetml/2006/main" count="32" uniqueCount="12">
  <si>
    <t>Période de maintenance</t>
  </si>
  <si>
    <t>Start date</t>
  </si>
  <si>
    <t>End date</t>
  </si>
  <si>
    <t>Point considéré</t>
  </si>
  <si>
    <t>A</t>
  </si>
  <si>
    <t>B</t>
  </si>
  <si>
    <t>C</t>
  </si>
  <si>
    <t>D</t>
  </si>
  <si>
    <t>E</t>
  </si>
  <si>
    <t>10/05/2024</t>
  </si>
  <si>
    <t>Point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</si>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</sst>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4506668294322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0" fillId="0" borderId="5" xfId="0" applyNumberFormat="1" applyFont="1" applyFill="1" applyBorder="1" applyAlignment="1">
      <alignment horizontal="center"/>
    </xf>
    <xf numFmtId="0" fontId="0" fillId="0" borderId="0" xfId="0" applyFont="1" applyFill="1"/>
    <xf numFmtId="14" fontId="0" fillId="0" borderId="6" xfId="0" applyNumberFormat="1" applyFont="1" applyFill="1" applyBorder="1" applyAlignment="1">
      <alignment horizontal="center"/>
    </xf>
    <xf numFmtId="14" fontId="0" fillId="0" borderId="7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</cellXfs>
  <cellStyles count="1">
    <cellStyle name="Standaard" xfId="0" builtinId="0"/>
  </cellStyles>
  <dxfs count="1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12</xdr:row>
      <xdr:rowOff>180975</xdr:rowOff>
    </xdr:from>
    <xdr:to>
      <xdr:col>14</xdr:col>
      <xdr:colOff>476250</xdr:colOff>
      <xdr:row>23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81669A5-94A9-9AF6-F8F1-7CE27E0E3718}"/>
            </a:ext>
          </a:extLst>
        </xdr:cNvPr>
        <xdr:cNvSpPr txBox="1"/>
      </xdr:nvSpPr>
      <xdr:spPr>
        <a:xfrm>
          <a:off x="4552950" y="2466975"/>
          <a:ext cx="541020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J'aimerais une formule</a:t>
          </a:r>
          <a:r>
            <a:rPr lang="en-GB" sz="1100" baseline="0"/>
            <a:t> de mise en forme conditionnelle pour mettre en évidence les points qui ont ne serait-ce qu'un jour de maintenance en commun. </a:t>
          </a:r>
        </a:p>
        <a:p>
          <a:endParaRPr lang="en-GB" sz="1100" baseline="0"/>
        </a:p>
        <a:p>
          <a:r>
            <a:rPr lang="en-GB" sz="1100" baseline="0"/>
            <a:t>Par exemple les cases A-B et B-A sont rouge car les 02,03,04 ... juin sont des jours où une maintenance est prévue aussi bien pour A que pour B. </a:t>
          </a:r>
        </a:p>
        <a:p>
          <a:endParaRPr lang="en-GB" sz="1100" baseline="0"/>
        </a:p>
        <a:p>
          <a:r>
            <a:rPr lang="en-GB" sz="1100" baseline="0"/>
            <a:t>Idéalement j'aimerais que ces jours communs soient aussi repris dans la cellule mais ca c'est une autre histoire. Peut-être pour un autre post. :)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5DC97B-848E-4D53-BFCD-ED28CC690361}" name="Tabel2" displayName="Tabel2" ref="A4:E19" totalsRowShown="0" headerRowDxfId="5" dataDxfId="6" headerRowBorderDxfId="11" tableBorderDxfId="12" totalsRowBorderDxfId="10">
  <autoFilter ref="A4:E19" xr:uid="{C25DC97B-848E-4D53-BFCD-ED28CC690361}"/>
  <tableColumns count="5">
    <tableColumn id="1" xr3:uid="{4E237861-2227-4823-A184-FA55A2C7E3C5}" name="Start date" dataDxfId="9"/>
    <tableColumn id="2" xr3:uid="{AF48449D-0D44-4442-BA1D-150EA1F01BDE}" name="End date" dataDxfId="8"/>
    <tableColumn id="3" xr3:uid="{1F0CF878-3C50-48BE-9171-4EC54F1F3B54}" name="Point considéré" dataDxfId="7"/>
    <tableColumn id="4" xr3:uid="{31CA4947-1C40-48BD-AC46-D2D8930DD6F9}" name="Point" dataDxfId="4">
      <calculatedColumnFormula array="1">_xlfn.TEXTJOIN(",",1,IF((ROW(Tabel2[[#This Row],[Start date]])&lt;&gt;ROW(Tabel2[Start date]))*(Tabel2[[#This Row],[Start date]]&lt;=Tabel2[End date])*(Tabel2[[#This Row],[End date]]&gt;=Tabel2[Start date]),Tabel2[Point considéré],""))</calculatedColumnFormula>
    </tableColumn>
    <tableColumn id="5" xr3:uid="{B68EF148-4371-4EB6-9DC2-D1FC9F7B19C0}" name="ligne" dataDxfId="3">
      <calculatedColumnFormula array="1">_xlfn.TEXTJOIN(",",1,IF((ROW(Tabel2[[#This Row],[Start date]])&lt;&gt;ROW(Tabel2[Start date]))*(Tabel2[[#This Row],[Start date]]&lt;=Tabel2[End date])*(Tabel2[[#This Row],[End date]]&gt;=Tabel2[Start date]),ROW(Tabel2[Point considéré]),""))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1669C-2049-467D-9890-710F4EDC28BA}">
  <sheetPr codeName="Blad1"/>
  <dimension ref="A3:M19"/>
  <sheetViews>
    <sheetView tabSelected="1" workbookViewId="0">
      <selection activeCell="D12" sqref="D12"/>
    </sheetView>
  </sheetViews>
  <sheetFormatPr defaultRowHeight="15" x14ac:dyDescent="0.25"/>
  <cols>
    <col min="1" max="1" width="14.140625" style="5" bestFit="1" customWidth="1"/>
    <col min="2" max="2" width="13.28515625" style="5" bestFit="1" customWidth="1"/>
    <col min="3" max="3" width="19.5703125" style="5" bestFit="1" customWidth="1"/>
    <col min="4" max="4" width="10.28515625" bestFit="1" customWidth="1"/>
    <col min="5" max="5" width="10" bestFit="1" customWidth="1"/>
    <col min="6" max="6" width="3.42578125" customWidth="1"/>
    <col min="7" max="7" width="3.42578125" style="9" customWidth="1"/>
    <col min="8" max="13" width="7.7109375" style="10" customWidth="1"/>
    <col min="14" max="16" width="3.42578125" customWidth="1"/>
  </cols>
  <sheetData>
    <row r="3" spans="1:13" x14ac:dyDescent="0.25">
      <c r="A3" s="1" t="s">
        <v>0</v>
      </c>
      <c r="B3" s="1"/>
      <c r="C3" s="1"/>
    </row>
    <row r="4" spans="1:13" x14ac:dyDescent="0.25">
      <c r="A4" s="8" t="s">
        <v>1</v>
      </c>
      <c r="B4" s="8" t="s">
        <v>2</v>
      </c>
      <c r="C4" s="8" t="s">
        <v>3</v>
      </c>
      <c r="D4" s="8" t="s">
        <v>10</v>
      </c>
      <c r="E4" s="8" t="s">
        <v>11</v>
      </c>
      <c r="I4" s="11" t="s">
        <v>4</v>
      </c>
      <c r="J4" s="11" t="s">
        <v>5</v>
      </c>
      <c r="K4" s="11" t="s">
        <v>6</v>
      </c>
      <c r="L4" s="11" t="s">
        <v>7</v>
      </c>
      <c r="M4" s="11" t="s">
        <v>8</v>
      </c>
    </row>
    <row r="5" spans="1:13" x14ac:dyDescent="0.25">
      <c r="A5" s="2">
        <v>45336</v>
      </c>
      <c r="B5" s="2">
        <v>45351</v>
      </c>
      <c r="C5" s="2" t="s">
        <v>4</v>
      </c>
      <c r="D5" s="3" t="str" cm="1">
        <f t="array" ref="D5">_xlfn.TEXTJOIN(",",1,IF((ROW(Tabel2[[#This Row],[Start date]])&lt;&gt;ROW(Tabel2[Start date]))*(Tabel2[[#This Row],[Start date]]&lt;=Tabel2[End date])*(Tabel2[[#This Row],[End date]]&gt;=Tabel2[Start date]),Tabel2[Point considéré],""))</f>
        <v/>
      </c>
      <c r="E5" s="3" t="str" cm="1">
        <f t="array" ref="E5">_xlfn.TEXTJOIN(",",1,IF((ROW(Tabel2[[#This Row],[Start date]])&lt;&gt;ROW(Tabel2[Start date]))*(Tabel2[[#This Row],[Start date]]&lt;=Tabel2[End date])*(Tabel2[[#This Row],[End date]]&gt;=Tabel2[Start date]),ROW(Tabel2[Point considéré]),""))</f>
        <v/>
      </c>
      <c r="H5" s="11" t="s">
        <v>4</v>
      </c>
      <c r="I5" s="12" cm="1">
        <f t="array" ref="I5">--ISNUMBER(SEARCH($H5,_xlfn.TEXTJOIN(,,IF(PC=I$4,P,""))))</f>
        <v>0</v>
      </c>
      <c r="J5" s="12" cm="1">
        <f t="array" ref="J5">--ISNUMBER(SEARCH($H5,_xlfn.TEXTJOIN(,,IF(PC=J$4,P,""))))</f>
        <v>0</v>
      </c>
      <c r="K5" s="12" cm="1">
        <f t="array" ref="K5">--ISNUMBER(SEARCH($H5,_xlfn.TEXTJOIN(,,IF(PC=K$4,P,""))))</f>
        <v>1</v>
      </c>
      <c r="L5" s="12" cm="1">
        <f t="array" ref="L5">--ISNUMBER(SEARCH($H5,_xlfn.TEXTJOIN(,,IF(PC=L$4,P,""))))</f>
        <v>0</v>
      </c>
      <c r="M5" s="12" cm="1">
        <f t="array" ref="M5">--ISNUMBER(SEARCH($H5,_xlfn.TEXTJOIN(,,IF(PC=M$4,P,""))))</f>
        <v>1</v>
      </c>
    </row>
    <row r="6" spans="1:13" x14ac:dyDescent="0.25">
      <c r="A6" s="2">
        <v>45444</v>
      </c>
      <c r="B6" s="2">
        <v>45473</v>
      </c>
      <c r="C6" s="2" t="s">
        <v>4</v>
      </c>
      <c r="D6" s="2" t="str" cm="1">
        <f t="array" ref="D6">_xlfn.TEXTJOIN(",",1,IF((ROW(Tabel2[[#This Row],[Start date]])&lt;&gt;ROW(Tabel2[Start date]))*(Tabel2[[#This Row],[Start date]]&lt;=Tabel2[End date])*(Tabel2[[#This Row],[End date]]&gt;=Tabel2[Start date]),Tabel2[Point considéré],""))</f>
        <v>C,C</v>
      </c>
      <c r="E6" s="2" t="str" cm="1">
        <f t="array" ref="E6">_xlfn.TEXTJOIN(",",1,IF((ROW(Tabel2[[#This Row],[Start date]])&lt;&gt;ROW(Tabel2[Start date]))*(Tabel2[[#This Row],[Start date]]&lt;=Tabel2[End date])*(Tabel2[[#This Row],[End date]]&gt;=Tabel2[Start date]),ROW(Tabel2[Point considéré]),""))</f>
        <v>13,14</v>
      </c>
      <c r="H6" s="11" t="s">
        <v>5</v>
      </c>
      <c r="I6" s="12" cm="1">
        <f t="array" ref="I6">--ISNUMBER(SEARCH($H6,_xlfn.TEXTJOIN(,,IF(PC=I$4,P,""))))</f>
        <v>0</v>
      </c>
      <c r="J6" s="12" cm="1">
        <f t="array" ref="J6">--ISNUMBER(SEARCH($H6,_xlfn.TEXTJOIN(,,IF(PC=J$4,P,""))))</f>
        <v>1</v>
      </c>
      <c r="K6" s="12" cm="1">
        <f t="array" ref="K6">--ISNUMBER(SEARCH($H6,_xlfn.TEXTJOIN(,,IF(PC=K$4,P,""))))</f>
        <v>0</v>
      </c>
      <c r="L6" s="12" cm="1">
        <f t="array" ref="L6">--ISNUMBER(SEARCH($H6,_xlfn.TEXTJOIN(,,IF(PC=L$4,P,""))))</f>
        <v>1</v>
      </c>
      <c r="M6" s="12" cm="1">
        <f t="array" ref="M6">--ISNUMBER(SEARCH($H6,_xlfn.TEXTJOIN(,,IF(PC=M$4,P,""))))</f>
        <v>1</v>
      </c>
    </row>
    <row r="7" spans="1:13" x14ac:dyDescent="0.25">
      <c r="A7" s="2">
        <v>45493</v>
      </c>
      <c r="B7" s="2">
        <v>45503</v>
      </c>
      <c r="C7" s="2" t="s">
        <v>4</v>
      </c>
      <c r="D7" s="2" t="str" cm="1">
        <f t="array" ref="D7">_xlfn.TEXTJOIN(",",1,IF((ROW(Tabel2[[#This Row],[Start date]])&lt;&gt;ROW(Tabel2[Start date]))*(Tabel2[[#This Row],[Start date]]&lt;=Tabel2[End date])*(Tabel2[[#This Row],[End date]]&gt;=Tabel2[Start date]),Tabel2[Point considéré],""))</f>
        <v>E</v>
      </c>
      <c r="E7" s="2" t="str" cm="1">
        <f t="array" ref="E7">_xlfn.TEXTJOIN(",",1,IF((ROW(Tabel2[[#This Row],[Start date]])&lt;&gt;ROW(Tabel2[Start date]))*(Tabel2[[#This Row],[Start date]]&lt;=Tabel2[End date])*(Tabel2[[#This Row],[End date]]&gt;=Tabel2[Start date]),ROW(Tabel2[Point considéré]),""))</f>
        <v>19</v>
      </c>
      <c r="H7" s="11" t="s">
        <v>6</v>
      </c>
      <c r="I7" s="12" cm="1">
        <f t="array" ref="I7">--ISNUMBER(SEARCH($H7,_xlfn.TEXTJOIN(,,IF(PC=I$4,P,""))))</f>
        <v>1</v>
      </c>
      <c r="J7" s="12" cm="1">
        <f t="array" ref="J7">--ISNUMBER(SEARCH($H7,_xlfn.TEXTJOIN(,,IF(PC=J$4,P,""))))</f>
        <v>0</v>
      </c>
      <c r="K7" s="12" cm="1">
        <f t="array" ref="K7">--ISNUMBER(SEARCH($H7,_xlfn.TEXTJOIN(,,IF(PC=K$4,P,""))))</f>
        <v>0</v>
      </c>
      <c r="L7" s="12" cm="1">
        <f t="array" ref="L7">--ISNUMBER(SEARCH($H7,_xlfn.TEXTJOIN(,,IF(PC=L$4,P,""))))</f>
        <v>0</v>
      </c>
      <c r="M7" s="12" cm="1">
        <f t="array" ref="M7">--ISNUMBER(SEARCH($H7,_xlfn.TEXTJOIN(,,IF(PC=M$4,P,""))))</f>
        <v>0</v>
      </c>
    </row>
    <row r="8" spans="1:13" x14ac:dyDescent="0.25">
      <c r="A8" s="2">
        <v>45536</v>
      </c>
      <c r="B8" s="2">
        <v>45555</v>
      </c>
      <c r="C8" s="2" t="s">
        <v>4</v>
      </c>
      <c r="D8" s="2" t="str" cm="1">
        <f t="array" ref="D8">_xlfn.TEXTJOIN(",",1,IF((ROW(Tabel2[[#This Row],[Start date]])&lt;&gt;ROW(Tabel2[Start date]))*(Tabel2[[#This Row],[Start date]]&lt;=Tabel2[End date])*(Tabel2[[#This Row],[End date]]&gt;=Tabel2[Start date]),Tabel2[Point considéré],""))</f>
        <v/>
      </c>
      <c r="E8" s="2" t="str" cm="1">
        <f t="array" ref="E8">_xlfn.TEXTJOIN(",",1,IF((ROW(Tabel2[[#This Row],[Start date]])&lt;&gt;ROW(Tabel2[Start date]))*(Tabel2[[#This Row],[Start date]]&lt;=Tabel2[End date])*(Tabel2[[#This Row],[End date]]&gt;=Tabel2[Start date]),ROW(Tabel2[Point considéré]),""))</f>
        <v/>
      </c>
      <c r="H8" s="11" t="s">
        <v>7</v>
      </c>
      <c r="I8" s="12" cm="1">
        <f t="array" ref="I8">--ISNUMBER(SEARCH($H8,_xlfn.TEXTJOIN(,,IF(PC=I$4,P,""))))</f>
        <v>0</v>
      </c>
      <c r="J8" s="12" cm="1">
        <f t="array" ref="J8">--ISNUMBER(SEARCH($H8,_xlfn.TEXTJOIN(,,IF(PC=J$4,P,""))))</f>
        <v>1</v>
      </c>
      <c r="K8" s="12" cm="1">
        <f t="array" ref="K8">--ISNUMBER(SEARCH($H8,_xlfn.TEXTJOIN(,,IF(PC=K$4,P,""))))</f>
        <v>0</v>
      </c>
      <c r="L8" s="12" cm="1">
        <f t="array" ref="L8">--ISNUMBER(SEARCH($H8,_xlfn.TEXTJOIN(,,IF(PC=L$4,P,""))))</f>
        <v>0</v>
      </c>
      <c r="M8" s="12" cm="1">
        <f t="array" ref="M8">--ISNUMBER(SEARCH($H8,_xlfn.TEXTJOIN(,,IF(PC=M$4,P,""))))</f>
        <v>1</v>
      </c>
    </row>
    <row r="9" spans="1:13" x14ac:dyDescent="0.25">
      <c r="A9" s="6" t="s">
        <v>9</v>
      </c>
      <c r="B9" s="2">
        <v>45455</v>
      </c>
      <c r="C9" s="2" t="s">
        <v>5</v>
      </c>
      <c r="D9" s="2" t="str" cm="1">
        <f t="array" ref="D9">_xlfn.TEXTJOIN(",",1,IF((ROW(Tabel2[[#This Row],[Start date]])&lt;&gt;ROW(Tabel2[Start date]))*(Tabel2[[#This Row],[Start date]]&lt;=Tabel2[End date])*(Tabel2[[#This Row],[End date]]&gt;=Tabel2[Start date]),Tabel2[Point considéré],""))</f>
        <v/>
      </c>
      <c r="E9" s="2" t="str" cm="1">
        <f t="array" ref="E9">_xlfn.TEXTJOIN(",",1,IF((ROW(Tabel2[[#This Row],[Start date]])&lt;&gt;ROW(Tabel2[Start date]))*(Tabel2[[#This Row],[Start date]]&lt;=Tabel2[End date])*(Tabel2[[#This Row],[End date]]&gt;=Tabel2[Start date]),ROW(Tabel2[Point considéré]),""))</f>
        <v/>
      </c>
      <c r="H9" s="11" t="s">
        <v>8</v>
      </c>
      <c r="I9" s="12" cm="1">
        <f t="array" ref="I9">--ISNUMBER(SEARCH($H9,_xlfn.TEXTJOIN(,,IF(PC=I$4,P,""))))</f>
        <v>1</v>
      </c>
      <c r="J9" s="12" cm="1">
        <f t="array" ref="J9">--ISNUMBER(SEARCH($H9,_xlfn.TEXTJOIN(,,IF(PC=J$4,P,""))))</f>
        <v>1</v>
      </c>
      <c r="K9" s="12" cm="1">
        <f t="array" ref="K9">--ISNUMBER(SEARCH($H9,_xlfn.TEXTJOIN(,,IF(PC=K$4,P,""))))</f>
        <v>0</v>
      </c>
      <c r="L9" s="12" cm="1">
        <f t="array" ref="L9">--ISNUMBER(SEARCH($H9,_xlfn.TEXTJOIN(,,IF(PC=L$4,P,""))))</f>
        <v>1</v>
      </c>
      <c r="M9" s="12" cm="1">
        <f t="array" ref="M9">--ISNUMBER(SEARCH($H9,_xlfn.TEXTJOIN(,,IF(PC=M$4,P,""))))</f>
        <v>0</v>
      </c>
    </row>
    <row r="10" spans="1:13" x14ac:dyDescent="0.25">
      <c r="A10" s="7">
        <v>45426</v>
      </c>
      <c r="B10" s="2">
        <v>45432</v>
      </c>
      <c r="C10" s="2" t="s">
        <v>5</v>
      </c>
      <c r="D10" s="2" t="str" cm="1">
        <f t="array" ref="D10">_xlfn.TEXTJOIN(",",1,IF((ROW(Tabel2[[#This Row],[Start date]])&lt;&gt;ROW(Tabel2[Start date]))*(Tabel2[[#This Row],[Start date]]&lt;=Tabel2[End date])*(Tabel2[[#This Row],[End date]]&gt;=Tabel2[Start date]),Tabel2[Point considéré],""))</f>
        <v>B</v>
      </c>
      <c r="E10" s="2" t="str" cm="1">
        <f t="array" ref="E10">_xlfn.TEXTJOIN(",",1,IF((ROW(Tabel2[[#This Row],[Start date]])&lt;&gt;ROW(Tabel2[Start date]))*(Tabel2[[#This Row],[Start date]]&lt;=Tabel2[End date])*(Tabel2[[#This Row],[End date]]&gt;=Tabel2[Start date]),ROW(Tabel2[Point considéré]),""))</f>
        <v>11</v>
      </c>
    </row>
    <row r="11" spans="1:13" x14ac:dyDescent="0.25">
      <c r="A11" s="2">
        <v>45431</v>
      </c>
      <c r="B11" s="2">
        <v>45442</v>
      </c>
      <c r="C11" s="2" t="s">
        <v>5</v>
      </c>
      <c r="D11" s="2" t="str" cm="1">
        <f t="array" ref="D11">_xlfn.TEXTJOIN(",",1,IF((ROW(Tabel2[[#This Row],[Start date]])&lt;&gt;ROW(Tabel2[Start date]))*(Tabel2[[#This Row],[Start date]]&lt;=Tabel2[End date])*(Tabel2[[#This Row],[End date]]&gt;=Tabel2[Start date]),Tabel2[Point considéré],""))</f>
        <v>B</v>
      </c>
      <c r="E11" s="2" t="str" cm="1">
        <f t="array" ref="E11">_xlfn.TEXTJOIN(",",1,IF((ROW(Tabel2[[#This Row],[Start date]])&lt;&gt;ROW(Tabel2[Start date]))*(Tabel2[[#This Row],[Start date]]&lt;=Tabel2[End date])*(Tabel2[[#This Row],[End date]]&gt;=Tabel2[Start date]),ROW(Tabel2[Point considéré]),""))</f>
        <v>10</v>
      </c>
    </row>
    <row r="12" spans="1:13" x14ac:dyDescent="0.25">
      <c r="A12" s="2">
        <v>45474</v>
      </c>
      <c r="B12" s="2">
        <v>45488</v>
      </c>
      <c r="C12" s="2" t="s">
        <v>5</v>
      </c>
      <c r="D12" s="2" t="str" cm="1">
        <f t="array" ref="D12">_xlfn.TEXTJOIN(",",1,IF((ROW(Tabel2[[#This Row],[Start date]])&lt;&gt;ROW(Tabel2[Start date]))*(Tabel2[[#This Row],[Start date]]&lt;=Tabel2[End date])*(Tabel2[[#This Row],[End date]]&gt;=Tabel2[Start date]),Tabel2[Point considéré],""))</f>
        <v>D,E</v>
      </c>
      <c r="E12" s="2" t="str" cm="1">
        <f t="array" ref="E12">_xlfn.TEXTJOIN(",",1,IF((ROW(Tabel2[[#This Row],[Start date]])&lt;&gt;ROW(Tabel2[Start date]))*(Tabel2[[#This Row],[Start date]]&lt;=Tabel2[End date])*(Tabel2[[#This Row],[End date]]&gt;=Tabel2[Start date]),ROW(Tabel2[Point considéré]),""))</f>
        <v>16,18</v>
      </c>
    </row>
    <row r="13" spans="1:13" x14ac:dyDescent="0.25">
      <c r="A13" s="2">
        <v>45453</v>
      </c>
      <c r="B13" s="2">
        <v>45455</v>
      </c>
      <c r="C13" s="2" t="s">
        <v>6</v>
      </c>
      <c r="D13" s="2" t="str" cm="1">
        <f t="array" ref="D13">_xlfn.TEXTJOIN(",",1,IF((ROW(Tabel2[[#This Row],[Start date]])&lt;&gt;ROW(Tabel2[Start date]))*(Tabel2[[#This Row],[Start date]]&lt;=Tabel2[End date])*(Tabel2[[#This Row],[End date]]&gt;=Tabel2[Start date]),Tabel2[Point considéré],""))</f>
        <v>A</v>
      </c>
      <c r="E13" s="2" t="str" cm="1">
        <f t="array" ref="E13">_xlfn.TEXTJOIN(",",1,IF((ROW(Tabel2[[#This Row],[Start date]])&lt;&gt;ROW(Tabel2[Start date]))*(Tabel2[[#This Row],[Start date]]&lt;=Tabel2[End date])*(Tabel2[[#This Row],[End date]]&gt;=Tabel2[Start date]),ROW(Tabel2[Point considéré]),""))</f>
        <v>6</v>
      </c>
    </row>
    <row r="14" spans="1:13" x14ac:dyDescent="0.25">
      <c r="A14" s="2">
        <v>45457</v>
      </c>
      <c r="B14" s="2">
        <v>45463</v>
      </c>
      <c r="C14" s="2" t="s">
        <v>6</v>
      </c>
      <c r="D14" s="2" t="str" cm="1">
        <f t="array" ref="D14">_xlfn.TEXTJOIN(",",1,IF((ROW(Tabel2[[#This Row],[Start date]])&lt;&gt;ROW(Tabel2[Start date]))*(Tabel2[[#This Row],[Start date]]&lt;=Tabel2[End date])*(Tabel2[[#This Row],[End date]]&gt;=Tabel2[Start date]),Tabel2[Point considéré],""))</f>
        <v>A</v>
      </c>
      <c r="E14" s="2" t="str" cm="1">
        <f t="array" ref="E14">_xlfn.TEXTJOIN(",",1,IF((ROW(Tabel2[[#This Row],[Start date]])&lt;&gt;ROW(Tabel2[Start date]))*(Tabel2[[#This Row],[Start date]]&lt;=Tabel2[End date])*(Tabel2[[#This Row],[End date]]&gt;=Tabel2[Start date]),ROW(Tabel2[Point considéré]),""))</f>
        <v>6</v>
      </c>
    </row>
    <row r="15" spans="1:13" x14ac:dyDescent="0.25">
      <c r="A15" s="2">
        <v>45332</v>
      </c>
      <c r="B15" s="2">
        <v>45334</v>
      </c>
      <c r="C15" s="2" t="s">
        <v>7</v>
      </c>
      <c r="D15" s="2" t="str" cm="1">
        <f t="array" ref="D15">_xlfn.TEXTJOIN(",",1,IF((ROW(Tabel2[[#This Row],[Start date]])&lt;&gt;ROW(Tabel2[Start date]))*(Tabel2[[#This Row],[Start date]]&lt;=Tabel2[End date])*(Tabel2[[#This Row],[End date]]&gt;=Tabel2[Start date]),Tabel2[Point considéré],""))</f>
        <v/>
      </c>
      <c r="E15" s="2" t="str" cm="1">
        <f t="array" ref="E15">_xlfn.TEXTJOIN(",",1,IF((ROW(Tabel2[[#This Row],[Start date]])&lt;&gt;ROW(Tabel2[Start date]))*(Tabel2[[#This Row],[Start date]]&lt;=Tabel2[End date])*(Tabel2[[#This Row],[End date]]&gt;=Tabel2[Start date]),ROW(Tabel2[Point considéré]),""))</f>
        <v/>
      </c>
    </row>
    <row r="16" spans="1:13" x14ac:dyDescent="0.25">
      <c r="A16" s="2">
        <v>45475</v>
      </c>
      <c r="B16" s="2">
        <v>45488</v>
      </c>
      <c r="C16" s="2" t="s">
        <v>7</v>
      </c>
      <c r="D16" s="2" t="str" cm="1">
        <f t="array" ref="D16">_xlfn.TEXTJOIN(",",1,IF((ROW(Tabel2[[#This Row],[Start date]])&lt;&gt;ROW(Tabel2[Start date]))*(Tabel2[[#This Row],[Start date]]&lt;=Tabel2[End date])*(Tabel2[[#This Row],[End date]]&gt;=Tabel2[Start date]),Tabel2[Point considéré],""))</f>
        <v>B,E</v>
      </c>
      <c r="E16" s="2" t="str" cm="1">
        <f t="array" ref="E16">_xlfn.TEXTJOIN(",",1,IF((ROW(Tabel2[[#This Row],[Start date]])&lt;&gt;ROW(Tabel2[Start date]))*(Tabel2[[#This Row],[Start date]]&lt;=Tabel2[End date])*(Tabel2[[#This Row],[End date]]&gt;=Tabel2[Start date]),ROW(Tabel2[Point considéré]),""))</f>
        <v>12,18</v>
      </c>
    </row>
    <row r="17" spans="1:5" x14ac:dyDescent="0.25">
      <c r="A17" s="2">
        <v>45489</v>
      </c>
      <c r="B17" s="2">
        <v>45492</v>
      </c>
      <c r="C17" s="2" t="s">
        <v>7</v>
      </c>
      <c r="D17" s="2" t="str" cm="1">
        <f t="array" ref="D17">_xlfn.TEXTJOIN(",",1,IF((ROW(Tabel2[[#This Row],[Start date]])&lt;&gt;ROW(Tabel2[Start date]))*(Tabel2[[#This Row],[Start date]]&lt;=Tabel2[End date])*(Tabel2[[#This Row],[End date]]&gt;=Tabel2[Start date]),Tabel2[Point considéré],""))</f>
        <v>E</v>
      </c>
      <c r="E17" s="2" t="str" cm="1">
        <f t="array" ref="E17">_xlfn.TEXTJOIN(",",1,IF((ROW(Tabel2[[#This Row],[Start date]])&lt;&gt;ROW(Tabel2[Start date]))*(Tabel2[[#This Row],[Start date]]&lt;=Tabel2[End date])*(Tabel2[[#This Row],[End date]]&gt;=Tabel2[Start date]),ROW(Tabel2[Point considéré]),""))</f>
        <v>19</v>
      </c>
    </row>
    <row r="18" spans="1:5" x14ac:dyDescent="0.25">
      <c r="A18" s="2">
        <v>45475</v>
      </c>
      <c r="B18" s="2">
        <v>45488</v>
      </c>
      <c r="C18" s="2" t="s">
        <v>8</v>
      </c>
      <c r="D18" s="2" t="str" cm="1">
        <f t="array" ref="D18">_xlfn.TEXTJOIN(",",1,IF((ROW(Tabel2[[#This Row],[Start date]])&lt;&gt;ROW(Tabel2[Start date]))*(Tabel2[[#This Row],[Start date]]&lt;=Tabel2[End date])*(Tabel2[[#This Row],[End date]]&gt;=Tabel2[Start date]),Tabel2[Point considéré],""))</f>
        <v>B,D</v>
      </c>
      <c r="E18" s="2" t="str" cm="1">
        <f t="array" ref="E18">_xlfn.TEXTJOIN(",",1,IF((ROW(Tabel2[[#This Row],[Start date]])&lt;&gt;ROW(Tabel2[Start date]))*(Tabel2[[#This Row],[Start date]]&lt;=Tabel2[End date])*(Tabel2[[#This Row],[End date]]&gt;=Tabel2[Start date]),ROW(Tabel2[Point considéré]),""))</f>
        <v>12,16</v>
      </c>
    </row>
    <row r="19" spans="1:5" x14ac:dyDescent="0.25">
      <c r="A19" s="4">
        <v>45489</v>
      </c>
      <c r="B19" s="4">
        <v>45493</v>
      </c>
      <c r="C19" s="4" t="s">
        <v>8</v>
      </c>
      <c r="D19" s="4" t="str" cm="1">
        <f t="array" ref="D19">_xlfn.TEXTJOIN(",",1,IF((ROW(Tabel2[[#This Row],[Start date]])&lt;&gt;ROW(Tabel2[Start date]))*(Tabel2[[#This Row],[Start date]]&lt;=Tabel2[End date])*(Tabel2[[#This Row],[End date]]&gt;=Tabel2[Start date]),Tabel2[Point considéré],""))</f>
        <v>A,D</v>
      </c>
      <c r="E19" s="4" t="str" cm="1">
        <f t="array" ref="E19">_xlfn.TEXTJOIN(",",1,IF((ROW(Tabel2[[#This Row],[Start date]])&lt;&gt;ROW(Tabel2[Start date]))*(Tabel2[[#This Row],[Start date]]&lt;=Tabel2[End date])*(Tabel2[[#This Row],[End date]]&gt;=Tabel2[Start date]),ROW(Tabel2[Point considéré]),""))</f>
        <v>7,17</v>
      </c>
    </row>
  </sheetData>
  <mergeCells count="1">
    <mergeCell ref="A3:C3"/>
  </mergeCells>
  <conditionalFormatting sqref="C5:C19">
    <cfRule type="expression" dxfId="2" priority="2">
      <formula>SUMPRODUCT((A5&lt;=$B$5:$B$19)*(B5&gt;=$A$5:$A$19))&gt;1</formula>
    </cfRule>
  </conditionalFormatting>
  <conditionalFormatting sqref="I5:M9">
    <cfRule type="expression" dxfId="1" priority="1">
      <formula>I5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Sheet1</vt:lpstr>
      <vt:lpstr>P</vt:lpstr>
      <vt:lpstr>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 Strubbe</cp:lastModifiedBy>
  <dcterms:created xsi:type="dcterms:W3CDTF">2024-04-19T16:46:25Z</dcterms:created>
  <dcterms:modified xsi:type="dcterms:W3CDTF">2024-04-19T23:42:35Z</dcterms:modified>
</cp:coreProperties>
</file>