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28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3455A765-43B4-4A35-8E35-0287AD8073D1}" xr6:coauthVersionLast="47" xr6:coauthVersionMax="47" xr10:uidLastSave="{00000000-0000-0000-0000-000000000000}"/>
  <bookViews>
    <workbookView xWindow="-120" yWindow="-120" windowWidth="29040" windowHeight="15990" activeTab="1" xr2:uid="{0D4BD937-CBBE-4C87-BF66-DAC2CEA8BF76}"/>
  </bookViews>
  <sheets>
    <sheet name="Feuil1" sheetId="2" r:id="rId1"/>
    <sheet name="Feuil2" sheetId="3" r:id="rId2"/>
  </sheets>
  <definedNames>
    <definedName name="Annee">#REF!</definedName>
    <definedName name="Mois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T26" i="3" l="1"/>
  <c r="W27" i="3"/>
  <c r="X27" i="3"/>
  <c r="Y27" i="3"/>
  <c r="Z27" i="3"/>
  <c r="AA27" i="3"/>
  <c r="AB27" i="3"/>
  <c r="AC27" i="3"/>
  <c r="AD27" i="3"/>
  <c r="AE27" i="3"/>
  <c r="AF27" i="3"/>
  <c r="AG27" i="3"/>
  <c r="AH27" i="3"/>
  <c r="AI27" i="3"/>
  <c r="AJ27" i="3"/>
  <c r="AK27" i="3"/>
  <c r="AL27" i="3"/>
  <c r="AM27" i="3"/>
  <c r="AN27" i="3"/>
  <c r="AO27" i="3"/>
  <c r="AP27" i="3"/>
  <c r="AQ27" i="3"/>
  <c r="AR27" i="3"/>
  <c r="AS27" i="3"/>
  <c r="AT27" i="3"/>
  <c r="AU27" i="3"/>
  <c r="Q27" i="3"/>
  <c r="R27" i="3"/>
  <c r="S27" i="3"/>
  <c r="T27" i="3"/>
  <c r="U27" i="3"/>
  <c r="V27" i="3"/>
  <c r="V26" i="3"/>
  <c r="AC26" i="3"/>
  <c r="AQ26" i="3"/>
  <c r="AJ26" i="3"/>
  <c r="AC29" i="3" a="1"/>
  <c r="AC29" i="3" s="1"/>
  <c r="AJ28" i="3"/>
  <c r="F19" i="2" a="1"/>
  <c r="V28" i="3" a="1"/>
  <c r="F19" i="2" l="1"/>
  <c r="V28" i="3"/>
  <c r="AF28" i="3"/>
  <c r="AG28" i="3"/>
  <c r="AH28" i="3"/>
  <c r="AI28" i="3"/>
  <c r="AK28" i="3"/>
  <c r="AL28" i="3"/>
  <c r="AM28" i="3"/>
  <c r="AN28" i="3"/>
  <c r="AO28" i="3"/>
  <c r="AP28" i="3"/>
  <c r="AQ28" i="3"/>
  <c r="AR28" i="3"/>
  <c r="AS28" i="3"/>
  <c r="AT28" i="3"/>
  <c r="AU28" i="3"/>
  <c r="Q28" i="3"/>
  <c r="S17" i="3"/>
  <c r="S28" i="3" s="1"/>
  <c r="Q18" i="3"/>
  <c r="R18" i="3" s="1"/>
  <c r="S18" i="3" s="1"/>
  <c r="T18" i="3" s="1"/>
  <c r="U18" i="3" s="1"/>
  <c r="V18" i="3" s="1"/>
  <c r="W18" i="3" s="1"/>
  <c r="X18" i="3" s="1"/>
  <c r="Y18" i="3" s="1"/>
  <c r="Z18" i="3" s="1"/>
  <c r="AA18" i="3" s="1"/>
  <c r="AB18" i="3" s="1"/>
  <c r="AC18" i="3" s="1"/>
  <c r="AD18" i="3" s="1"/>
  <c r="AE18" i="3" s="1"/>
  <c r="AF18" i="3" s="1"/>
  <c r="AG18" i="3" s="1"/>
  <c r="AH18" i="3" s="1"/>
  <c r="AI18" i="3" s="1"/>
  <c r="AJ18" i="3" s="1"/>
  <c r="AK18" i="3" s="1"/>
  <c r="AL18" i="3" s="1"/>
  <c r="AM18" i="3" s="1"/>
  <c r="AN18" i="3" s="1"/>
  <c r="AO18" i="3" s="1"/>
  <c r="AP18" i="3" s="1"/>
  <c r="AQ18" i="3" s="1"/>
  <c r="AR18" i="3" s="1"/>
  <c r="AS18" i="3" s="1"/>
  <c r="AT18" i="3" s="1"/>
  <c r="AU18" i="3" s="1"/>
  <c r="R17" i="3"/>
  <c r="R28" i="3" s="1"/>
  <c r="A2" i="2"/>
  <c r="B2" i="2" s="1"/>
  <c r="C2" i="2" s="1"/>
  <c r="D2" i="2" s="1"/>
  <c r="E2" i="2" s="1"/>
  <c r="F2" i="2" s="1"/>
  <c r="G2" i="2" s="1"/>
  <c r="H2" i="2" s="1"/>
  <c r="I2" i="2" s="1"/>
  <c r="J2" i="2" s="1"/>
  <c r="K2" i="2" s="1"/>
  <c r="L2" i="2" s="1"/>
  <c r="M2" i="2" s="1"/>
  <c r="N2" i="2" s="1"/>
  <c r="O2" i="2" s="1"/>
  <c r="P2" i="2" s="1"/>
  <c r="Q2" i="2" s="1"/>
  <c r="R2" i="2" s="1"/>
  <c r="S2" i="2" s="1"/>
  <c r="T2" i="2" s="1"/>
  <c r="U2" i="2" s="1"/>
  <c r="V2" i="2" s="1"/>
  <c r="W2" i="2" s="1"/>
  <c r="X2" i="2" s="1"/>
  <c r="Y2" i="2" s="1"/>
  <c r="Z2" i="2" s="1"/>
  <c r="AA2" i="2" s="1"/>
  <c r="AB2" i="2" s="1"/>
  <c r="AC2" i="2" s="1"/>
  <c r="AD2" i="2" s="1"/>
  <c r="AE2" i="2" s="1"/>
  <c r="T17" i="3" l="1"/>
  <c r="U17" i="3" s="1"/>
  <c r="B1" i="2"/>
  <c r="U28" i="3" l="1"/>
  <c r="V17" i="3"/>
  <c r="W17" i="3"/>
  <c r="W28" i="3" s="1"/>
  <c r="C1" i="2"/>
  <c r="C16" i="2"/>
  <c r="X17" i="3" l="1"/>
  <c r="D1" i="2"/>
  <c r="X28" i="3" l="1"/>
  <c r="Y17" i="3"/>
  <c r="E1" i="2"/>
  <c r="F1" i="2" s="1"/>
  <c r="Y28" i="3" l="1"/>
  <c r="Z17" i="3"/>
  <c r="E16" i="2"/>
  <c r="G1" i="2"/>
  <c r="Z28" i="3" l="1"/>
  <c r="AA17" i="3"/>
  <c r="G16" i="2"/>
  <c r="H1" i="2"/>
  <c r="AB17" i="3" l="1"/>
  <c r="I1" i="2"/>
  <c r="AB28" i="3" l="1"/>
  <c r="AC17" i="3"/>
  <c r="J1" i="2"/>
  <c r="J16" i="2"/>
  <c r="AD17" i="3" l="1"/>
  <c r="K1" i="2"/>
  <c r="AC28" i="3"/>
  <c r="AD28" i="3" l="1"/>
  <c r="AE17" i="3"/>
  <c r="L1" i="2"/>
  <c r="T28" i="3"/>
  <c r="AA28" i="3"/>
  <c r="AF17" i="3" l="1"/>
  <c r="AG17" i="3" s="1"/>
  <c r="AH17" i="3" s="1"/>
  <c r="AI17" i="3" s="1"/>
  <c r="AJ17" i="3" s="1"/>
  <c r="AK17" i="3" s="1"/>
  <c r="AL17" i="3" s="1"/>
  <c r="AM17" i="3" s="1"/>
  <c r="AN17" i="3" s="1"/>
  <c r="AO17" i="3" s="1"/>
  <c r="AP17" i="3" s="1"/>
  <c r="AQ17" i="3" s="1"/>
  <c r="AR17" i="3" s="1"/>
  <c r="AS17" i="3" s="1"/>
  <c r="AT17" i="3" s="1"/>
  <c r="AU17" i="3" s="1"/>
  <c r="AE28" i="3"/>
  <c r="L16" i="2"/>
  <c r="M1" i="2"/>
  <c r="N1" i="2" l="1"/>
  <c r="N16" i="2" l="1"/>
  <c r="O1" i="2"/>
  <c r="P1" i="2" l="1"/>
  <c r="Q1" i="2" l="1"/>
  <c r="Q16" i="2"/>
  <c r="R1" i="2" l="1"/>
  <c r="S1" i="2" l="1"/>
  <c r="S16" i="2" l="1"/>
  <c r="T1" i="2"/>
  <c r="U1" i="2" l="1"/>
  <c r="U16" i="2" l="1"/>
  <c r="V1" i="2"/>
  <c r="W1" i="2" l="1"/>
  <c r="X1" i="2" l="1"/>
  <c r="X16" i="2"/>
  <c r="Y1" i="2" l="1"/>
  <c r="Z1" i="2" l="1"/>
  <c r="Z16" i="2" l="1"/>
  <c r="AA1" i="2"/>
  <c r="AB1" i="2" s="1"/>
  <c r="AC1" i="2" s="1"/>
  <c r="AD1" i="2" s="1"/>
  <c r="AE1" i="2" s="1"/>
  <c r="V16" i="2"/>
  <c r="O16" i="2"/>
  <c r="A16" i="2"/>
  <c r="H16" i="2"/>
  <c r="AB16" i="2"/>
  <c r="AC16" i="2"/>
  <c r="R16" i="2"/>
  <c r="D16" i="2"/>
  <c r="K16" i="2"/>
  <c r="Y16" i="2"/>
  <c r="P16" i="2"/>
  <c r="B16" i="2"/>
  <c r="I16" i="2"/>
  <c r="W16" i="2"/>
  <c r="M16" i="2"/>
  <c r="F16" i="2"/>
  <c r="T16" i="2"/>
  <c r="AA16" i="2"/>
  <c r="AD16" i="2"/>
  <c r="AE16" i="2" l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<sst xmlns="http://schemas.openxmlformats.org/spreadsheetml/2006/main" count="4" uniqueCount="2">
  <si>
    <t>Formule :</t>
  </si>
  <si>
    <t>=SI(COLONNE()&gt;JOUR(FIN.MOIS($A$1;0));"";SI(OU(JOURSEM(A1;2)=6;A1=FIN.MOIS($A$1;0));SOMMEPROD((NO.SEMAINE.ISO(INDIRECT("L1C1:L1C"&amp;JOUR(FIN.MOIS($A$1;0));0))=NO.SEMAINE.ISO(A1))*INDIRECT("L9C1:L9C"&amp;JOUR(FIN.MOIS($A$1;0));0));""))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</si>
</sst>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d"/>
  </numFmts>
  <fonts count="4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00FF00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0" borderId="0" xfId="0" applyFont="1"/>
    <xf numFmtId="14" fontId="1" fillId="0" borderId="0" xfId="0" applyNumberFormat="1" applyFont="1"/>
    <xf numFmtId="0" fontId="1" fillId="0" borderId="0" xfId="0" quotePrefix="1" applyFont="1"/>
    <xf numFmtId="14" fontId="0" fillId="0" borderId="0" xfId="0" applyNumberFormat="1"/>
    <xf numFmtId="164" fontId="0" fillId="0" borderId="0" xfId="0" applyNumberFormat="1"/>
    <xf numFmtId="0" fontId="1" fillId="2" borderId="0" xfId="0" applyFont="1" applyFill="1"/>
    <xf numFmtId="0" fontId="2" fillId="0" borderId="0" xfId="0" applyFont="1" applyAlignment="1">
      <alignment horizontal="center"/>
    </xf>
    <xf numFmtId="0" fontId="3" fillId="3" borderId="0" xfId="0" applyFont="1" applyFill="1" applyAlignment="1">
      <alignment horizontal="center"/>
    </xf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</cellXfs>
  <cellStyles count="1">
    <cellStyle name="Standaard" xfId="0" builtinId="0"/>
  </cellStyles>
  <dxfs count="2"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</dxfs>
  <tableStyles count="0" defaultTableStyle="TableStyleMedium2" defaultPivotStyle="PivotStyleLight16"/>
  <colors>
    <mruColors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2022 Thema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20391EB-A6B9-45BF-86B1-8F6AFD8A78C7}">
  <sheetPr codeName="Feuil1"/>
  <dimension ref="A1:AL26"/>
  <sheetViews>
    <sheetView workbookViewId="0">
      <selection activeCell="F19" sqref="F19"/>
    </sheetView>
  </sheetViews>
  <sheetFormatPr defaultColWidth="11.42578125" defaultRowHeight="15" x14ac:dyDescent="0.25"/>
  <sheetData>
    <row r="1" spans="1:38" x14ac:dyDescent="0.25">
      <c r="A1" s="4">
        <v>45383</v>
      </c>
      <c r="B1" s="2">
        <f>A1+1</f>
        <v>45384</v>
      </c>
      <c r="C1" s="2">
        <f>B1+1</f>
        <v>45385</v>
      </c>
      <c r="D1" s="2">
        <f t="shared" ref="D1:D2" si="0">C1+1</f>
        <v>45386</v>
      </c>
      <c r="E1" s="2">
        <f t="shared" ref="E1:E2" si="1">D1+1</f>
        <v>45387</v>
      </c>
      <c r="F1" s="2">
        <f t="shared" ref="F1:F2" si="2">E1+1</f>
        <v>45388</v>
      </c>
      <c r="G1" s="2">
        <f t="shared" ref="G1:G2" si="3">F1+1</f>
        <v>45389</v>
      </c>
      <c r="H1" s="2">
        <f t="shared" ref="H1:H2" si="4">G1+1</f>
        <v>45390</v>
      </c>
      <c r="I1" s="2">
        <f t="shared" ref="I1:I2" si="5">H1+1</f>
        <v>45391</v>
      </c>
      <c r="J1" s="2">
        <f t="shared" ref="J1:J2" si="6">I1+1</f>
        <v>45392</v>
      </c>
      <c r="K1" s="2">
        <f t="shared" ref="K1:K2" si="7">J1+1</f>
        <v>45393</v>
      </c>
      <c r="L1" s="2">
        <f t="shared" ref="L1:L2" si="8">K1+1</f>
        <v>45394</v>
      </c>
      <c r="M1" s="2">
        <f t="shared" ref="M1:M2" si="9">L1+1</f>
        <v>45395</v>
      </c>
      <c r="N1" s="2">
        <f t="shared" ref="N1:N2" si="10">M1+1</f>
        <v>45396</v>
      </c>
      <c r="O1" s="2">
        <f t="shared" ref="O1:O2" si="11">N1+1</f>
        <v>45397</v>
      </c>
      <c r="P1" s="2">
        <f t="shared" ref="P1:P2" si="12">O1+1</f>
        <v>45398</v>
      </c>
      <c r="Q1" s="2">
        <f t="shared" ref="Q1:Q2" si="13">P1+1</f>
        <v>45399</v>
      </c>
      <c r="R1" s="2">
        <f t="shared" ref="R1:R2" si="14">Q1+1</f>
        <v>45400</v>
      </c>
      <c r="S1" s="2">
        <f t="shared" ref="S1:S2" si="15">R1+1</f>
        <v>45401</v>
      </c>
      <c r="T1" s="2">
        <f t="shared" ref="T1:T2" si="16">S1+1</f>
        <v>45402</v>
      </c>
      <c r="U1" s="2">
        <f t="shared" ref="U1:U2" si="17">T1+1</f>
        <v>45403</v>
      </c>
      <c r="V1" s="2">
        <f t="shared" ref="V1:V2" si="18">U1+1</f>
        <v>45404</v>
      </c>
      <c r="W1" s="2">
        <f t="shared" ref="W1:W2" si="19">V1+1</f>
        <v>45405</v>
      </c>
      <c r="X1" s="2">
        <f t="shared" ref="X1:X2" si="20">W1+1</f>
        <v>45406</v>
      </c>
      <c r="Y1" s="2">
        <f t="shared" ref="Y1:Y2" si="21">X1+1</f>
        <v>45407</v>
      </c>
      <c r="Z1" s="2">
        <f t="shared" ref="Z1:Z2" si="22">Y1+1</f>
        <v>45408</v>
      </c>
      <c r="AA1" s="2">
        <f t="shared" ref="AA1:AA2" si="23">Z1+1</f>
        <v>45409</v>
      </c>
      <c r="AB1" s="2">
        <f t="shared" ref="AB1" si="24">AA1+1</f>
        <v>45410</v>
      </c>
      <c r="AC1" s="2">
        <f t="shared" ref="AC1" si="25">AB1+1</f>
        <v>45411</v>
      </c>
      <c r="AD1" s="2">
        <f t="shared" ref="AD1" si="26">AC1+1</f>
        <v>45412</v>
      </c>
      <c r="AE1" s="2">
        <f t="shared" ref="AE1" si="27">AD1+1</f>
        <v>45413</v>
      </c>
      <c r="AF1" s="2"/>
      <c r="AG1" s="2"/>
    </row>
    <row r="2" spans="1:38" x14ac:dyDescent="0.25">
      <c r="A2" s="5">
        <f>A1</f>
        <v>45383</v>
      </c>
      <c r="B2" s="5">
        <f>A2+1</f>
        <v>45384</v>
      </c>
      <c r="C2" s="5">
        <f>B2+1</f>
        <v>45385</v>
      </c>
      <c r="D2" s="5">
        <f t="shared" si="0"/>
        <v>45386</v>
      </c>
      <c r="E2" s="5">
        <f t="shared" si="1"/>
        <v>45387</v>
      </c>
      <c r="F2" s="5">
        <f t="shared" si="2"/>
        <v>45388</v>
      </c>
      <c r="G2" s="5">
        <f t="shared" si="3"/>
        <v>45389</v>
      </c>
      <c r="H2" s="5">
        <f t="shared" si="4"/>
        <v>45390</v>
      </c>
      <c r="I2" s="5">
        <f t="shared" si="5"/>
        <v>45391</v>
      </c>
      <c r="J2" s="5">
        <f t="shared" si="6"/>
        <v>45392</v>
      </c>
      <c r="K2" s="5">
        <f t="shared" si="7"/>
        <v>45393</v>
      </c>
      <c r="L2" s="5">
        <f t="shared" si="8"/>
        <v>45394</v>
      </c>
      <c r="M2" s="5">
        <f t="shared" si="9"/>
        <v>45395</v>
      </c>
      <c r="N2" s="5">
        <f t="shared" si="10"/>
        <v>45396</v>
      </c>
      <c r="O2" s="5">
        <f t="shared" si="11"/>
        <v>45397</v>
      </c>
      <c r="P2" s="5">
        <f t="shared" si="12"/>
        <v>45398</v>
      </c>
      <c r="Q2" s="5">
        <f t="shared" si="13"/>
        <v>45399</v>
      </c>
      <c r="R2" s="5">
        <f t="shared" si="14"/>
        <v>45400</v>
      </c>
      <c r="S2" s="5">
        <f t="shared" si="15"/>
        <v>45401</v>
      </c>
      <c r="T2" s="5">
        <f t="shared" si="16"/>
        <v>45402</v>
      </c>
      <c r="U2" s="5">
        <f t="shared" si="17"/>
        <v>45403</v>
      </c>
      <c r="V2" s="5">
        <f t="shared" si="18"/>
        <v>45404</v>
      </c>
      <c r="W2" s="5">
        <f t="shared" si="19"/>
        <v>45405</v>
      </c>
      <c r="X2" s="5">
        <f t="shared" si="20"/>
        <v>45406</v>
      </c>
      <c r="Y2" s="5">
        <f t="shared" si="21"/>
        <v>45407</v>
      </c>
      <c r="Z2" s="5">
        <f t="shared" si="22"/>
        <v>45408</v>
      </c>
      <c r="AA2" s="5">
        <f t="shared" si="23"/>
        <v>45409</v>
      </c>
      <c r="AB2" s="5">
        <f t="shared" ref="AB2" si="28">AA2+1</f>
        <v>45410</v>
      </c>
      <c r="AC2" s="5">
        <f t="shared" ref="AC2:AE2" si="29">AB2+1</f>
        <v>45411</v>
      </c>
      <c r="AD2" s="5">
        <f t="shared" ref="AD2" si="30">AC2+1</f>
        <v>45412</v>
      </c>
      <c r="AE2" s="5">
        <f t="shared" si="29"/>
        <v>45413</v>
      </c>
      <c r="AF2" s="1"/>
      <c r="AG2" s="1"/>
      <c r="AH2" s="1"/>
      <c r="AI2" s="1"/>
      <c r="AJ2" s="1"/>
      <c r="AK2" s="1"/>
      <c r="AL2" s="1"/>
    </row>
    <row r="3" spans="1:38" x14ac:dyDescent="0.25">
      <c r="B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  <c r="AH3" s="1"/>
      <c r="AI3" s="1"/>
      <c r="AJ3" s="1"/>
      <c r="AK3" s="1"/>
      <c r="AL3" s="1"/>
    </row>
    <row r="4" spans="1:38" x14ac:dyDescent="0.25">
      <c r="A4" s="4"/>
      <c r="B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  <c r="AB4" s="1"/>
      <c r="AC4" s="1"/>
      <c r="AD4" s="1"/>
      <c r="AE4" s="1"/>
      <c r="AF4" s="1"/>
      <c r="AG4" s="1"/>
      <c r="AH4" s="1"/>
      <c r="AI4" s="1"/>
      <c r="AJ4" s="1"/>
      <c r="AK4" s="1"/>
      <c r="AL4" s="1"/>
    </row>
    <row r="5" spans="1:38" x14ac:dyDescent="0.25">
      <c r="B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1"/>
      <c r="X5" s="1"/>
      <c r="Y5" s="1"/>
      <c r="Z5" s="1"/>
      <c r="AA5" s="1"/>
      <c r="AB5" s="1"/>
      <c r="AC5" s="1"/>
      <c r="AD5" s="1"/>
      <c r="AE5" s="1"/>
      <c r="AF5" s="1"/>
      <c r="AG5" s="1"/>
      <c r="AH5" s="1"/>
      <c r="AI5" s="1"/>
      <c r="AJ5" s="1"/>
      <c r="AK5" s="1"/>
      <c r="AL5" s="1"/>
    </row>
    <row r="6" spans="1:38" x14ac:dyDescent="0.25">
      <c r="B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  <c r="AA6" s="1"/>
      <c r="AB6" s="1"/>
      <c r="AC6" s="1"/>
      <c r="AD6" s="1"/>
      <c r="AE6" s="1"/>
      <c r="AF6" s="1"/>
      <c r="AG6" s="1"/>
      <c r="AH6" s="1"/>
      <c r="AI6" s="1"/>
      <c r="AJ6" s="1"/>
      <c r="AK6" s="1"/>
      <c r="AL6" s="1"/>
    </row>
    <row r="7" spans="1:38" x14ac:dyDescent="0.25">
      <c r="B7" s="1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/>
      <c r="R7" s="1"/>
      <c r="S7" s="1"/>
      <c r="T7" s="1"/>
      <c r="U7" s="1"/>
      <c r="V7" s="1"/>
      <c r="W7" s="1"/>
      <c r="X7" s="1"/>
      <c r="Y7" s="1"/>
      <c r="Z7" s="1"/>
      <c r="AA7" s="1"/>
      <c r="AB7" s="1"/>
      <c r="AC7" s="1"/>
      <c r="AD7" s="1"/>
      <c r="AE7" s="1"/>
      <c r="AF7" s="1"/>
      <c r="AG7" s="1"/>
      <c r="AH7" s="1"/>
      <c r="AI7" s="1"/>
      <c r="AJ7" s="1"/>
      <c r="AK7" s="1"/>
      <c r="AL7" s="1"/>
    </row>
    <row r="8" spans="1:38" x14ac:dyDescent="0.25">
      <c r="B8" s="1"/>
      <c r="D8" s="1"/>
      <c r="E8" s="1"/>
      <c r="F8" s="1"/>
      <c r="G8" s="1"/>
      <c r="H8" s="1"/>
      <c r="I8" s="1"/>
      <c r="J8" s="1"/>
      <c r="K8" s="1"/>
      <c r="L8" s="1"/>
      <c r="M8" s="1"/>
      <c r="N8" s="1"/>
      <c r="O8" s="1"/>
      <c r="P8" s="1"/>
      <c r="Q8" s="1"/>
      <c r="R8" s="1"/>
      <c r="S8" s="1"/>
      <c r="T8" s="1"/>
      <c r="U8" s="1"/>
      <c r="V8" s="1"/>
      <c r="W8" s="1"/>
      <c r="X8" s="1"/>
      <c r="Y8" s="1"/>
      <c r="Z8" s="1"/>
      <c r="AA8" s="1"/>
      <c r="AB8" s="1"/>
      <c r="AC8" s="1"/>
      <c r="AD8" s="1"/>
      <c r="AE8" s="1"/>
      <c r="AF8" s="1"/>
      <c r="AG8" s="1"/>
      <c r="AH8" s="1"/>
      <c r="AI8" s="1"/>
      <c r="AJ8" s="1"/>
      <c r="AK8" s="1"/>
      <c r="AL8" s="1"/>
    </row>
    <row r="9" spans="1:38" x14ac:dyDescent="0.25">
      <c r="A9">
        <v>12</v>
      </c>
      <c r="B9" s="1">
        <v>25</v>
      </c>
      <c r="C9">
        <v>38</v>
      </c>
      <c r="D9" s="1">
        <v>51</v>
      </c>
      <c r="E9">
        <v>64</v>
      </c>
      <c r="F9" s="1">
        <v>77</v>
      </c>
      <c r="G9">
        <v>90</v>
      </c>
      <c r="H9" s="1">
        <v>103</v>
      </c>
      <c r="I9">
        <v>116</v>
      </c>
      <c r="J9" s="1">
        <v>129</v>
      </c>
      <c r="K9">
        <v>142</v>
      </c>
      <c r="L9" s="1">
        <v>155</v>
      </c>
      <c r="M9">
        <v>168</v>
      </c>
      <c r="N9" s="1">
        <v>181</v>
      </c>
      <c r="O9">
        <v>194</v>
      </c>
      <c r="P9" s="1">
        <v>207</v>
      </c>
      <c r="Q9">
        <v>220</v>
      </c>
      <c r="R9" s="1">
        <v>233</v>
      </c>
      <c r="S9">
        <v>246</v>
      </c>
      <c r="T9" s="1">
        <v>259</v>
      </c>
      <c r="U9">
        <v>272</v>
      </c>
      <c r="V9" s="1">
        <v>285</v>
      </c>
      <c r="W9">
        <v>298</v>
      </c>
      <c r="X9" s="1">
        <v>311</v>
      </c>
      <c r="Y9">
        <v>324</v>
      </c>
      <c r="Z9" s="1">
        <v>337</v>
      </c>
      <c r="AA9">
        <v>350</v>
      </c>
      <c r="AB9" s="1">
        <v>363</v>
      </c>
      <c r="AC9">
        <v>376</v>
      </c>
      <c r="AD9" s="1">
        <v>389</v>
      </c>
      <c r="AE9">
        <v>402</v>
      </c>
      <c r="AF9" s="1"/>
      <c r="AG9" s="1"/>
      <c r="AH9" s="1"/>
      <c r="AI9" s="1"/>
      <c r="AJ9" s="1"/>
      <c r="AK9" s="1"/>
      <c r="AL9" s="1"/>
    </row>
    <row r="10" spans="1:38" x14ac:dyDescent="0.25">
      <c r="B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  <c r="AA10" s="1"/>
      <c r="AB10" s="1"/>
      <c r="AC10" s="1"/>
      <c r="AD10" s="1"/>
      <c r="AE10" s="1"/>
      <c r="AF10" s="1"/>
      <c r="AG10" s="1"/>
      <c r="AH10" s="1"/>
      <c r="AI10" s="1"/>
      <c r="AJ10" s="1"/>
      <c r="AK10" s="1"/>
      <c r="AL10" s="1"/>
    </row>
    <row r="11" spans="1:38" x14ac:dyDescent="0.25">
      <c r="A11" s="1"/>
      <c r="B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1"/>
      <c r="AB11" s="1"/>
      <c r="AC11" s="1"/>
      <c r="AD11" s="1"/>
      <c r="AE11" s="1"/>
      <c r="AF11" s="1"/>
      <c r="AG11" s="1"/>
      <c r="AH11" s="1"/>
      <c r="AI11" s="1"/>
      <c r="AJ11" s="1"/>
      <c r="AK11" s="1"/>
      <c r="AL11" s="1"/>
    </row>
    <row r="12" spans="1:38" x14ac:dyDescent="0.25">
      <c r="A12" s="1"/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1"/>
      <c r="AB12" s="1"/>
      <c r="AC12" s="1"/>
      <c r="AD12" s="1"/>
      <c r="AE12" s="1"/>
      <c r="AF12" s="1"/>
      <c r="AG12" s="1"/>
      <c r="AH12" s="1"/>
      <c r="AI12" s="1"/>
      <c r="AJ12" s="1"/>
      <c r="AK12" s="1"/>
      <c r="AL12" s="1"/>
    </row>
    <row r="13" spans="1:38" x14ac:dyDescent="0.25">
      <c r="A13" s="1"/>
      <c r="B13" s="1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1"/>
      <c r="AB13" s="1"/>
      <c r="AC13" s="1"/>
      <c r="AD13" s="1"/>
      <c r="AE13" s="1"/>
      <c r="AF13" s="1"/>
      <c r="AG13" s="1"/>
      <c r="AH13" s="1"/>
      <c r="AI13" s="1"/>
      <c r="AJ13" s="1"/>
      <c r="AK13" s="1"/>
      <c r="AL13" s="1"/>
    </row>
    <row r="14" spans="1:38" x14ac:dyDescent="0.25">
      <c r="A14" s="1"/>
      <c r="B14" s="1"/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  <c r="AA14" s="1"/>
      <c r="AB14" s="1"/>
      <c r="AC14" s="1"/>
      <c r="AD14" s="1"/>
      <c r="AE14" s="1"/>
      <c r="AF14" s="1"/>
      <c r="AG14" s="1"/>
      <c r="AH14" s="1"/>
      <c r="AI14" s="1"/>
      <c r="AJ14" s="1"/>
      <c r="AK14" s="1"/>
      <c r="AL14" s="1"/>
    </row>
    <row r="15" spans="1:38" x14ac:dyDescent="0.25">
      <c r="A15" s="1"/>
      <c r="B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  <c r="AA15" s="1"/>
      <c r="AB15" s="1"/>
      <c r="AC15" s="1"/>
      <c r="AD15" s="1"/>
      <c r="AE15" s="1"/>
      <c r="AF15" s="1"/>
      <c r="AG15" s="1"/>
      <c r="AH15" s="1"/>
      <c r="AI15" s="1"/>
      <c r="AJ15" s="1"/>
      <c r="AK15" s="1"/>
      <c r="AL15" s="1"/>
    </row>
    <row r="16" spans="1:38" x14ac:dyDescent="0.25">
      <c r="A16" s="6" t="str">
        <f ca="1">IF(COLUMN()&gt;DAY(EOMONTH($A$1,0)),"",IF(OR(WEEKDAY(A1,2)=6,A1=EOMONTH($A$1,0)),SUMPRODUCT((_xlfn.ISOWEEKNUM(INDIRECT("L1C1:L1C"&amp;DAY(EOMONTH($A$1,0)),0))=_xlfn.ISOWEEKNUM(A1))*INDIRECT("L9C1:L9C"&amp;DAY(EOMONTH($A$1,0)),0)),""))</f>
        <v/>
      </c>
      <c r="B16" s="6" t="str">
        <f t="shared" ref="B16:AE16" ca="1" si="31">IF(COLUMN()&gt;DAY(EOMONTH($A$1,0)),"",IF(OR(WEEKDAY(B1,2)=6,B1=EOMONTH($A$1,0)),SUMPRODUCT((_xlfn.ISOWEEKNUM(INDIRECT("L1C1:L1C"&amp;DAY(EOMONTH($A$1,0)),0))=_xlfn.ISOWEEKNUM(B1))*INDIRECT("L9C1:L9C"&amp;DAY(EOMONTH($A$1,0)),0)),""))</f>
        <v/>
      </c>
      <c r="C16" s="6" t="str">
        <f t="shared" ca="1" si="31"/>
        <v/>
      </c>
      <c r="D16" s="6" t="str">
        <f t="shared" ca="1" si="31"/>
        <v/>
      </c>
      <c r="E16" s="6" t="str">
        <f t="shared" ca="1" si="31"/>
        <v/>
      </c>
      <c r="F16" s="6" t="e">
        <f t="shared" ca="1" si="31"/>
        <v>#REF!</v>
      </c>
      <c r="G16" s="6" t="str">
        <f t="shared" ca="1" si="31"/>
        <v/>
      </c>
      <c r="H16" s="6" t="str">
        <f t="shared" ca="1" si="31"/>
        <v/>
      </c>
      <c r="I16" s="6" t="str">
        <f t="shared" ca="1" si="31"/>
        <v/>
      </c>
      <c r="J16" s="6" t="str">
        <f t="shared" ca="1" si="31"/>
        <v/>
      </c>
      <c r="K16" s="6" t="str">
        <f t="shared" ca="1" si="31"/>
        <v/>
      </c>
      <c r="L16" s="6" t="str">
        <f t="shared" ca="1" si="31"/>
        <v/>
      </c>
      <c r="M16" s="6" t="e">
        <f t="shared" ca="1" si="31"/>
        <v>#REF!</v>
      </c>
      <c r="N16" s="6" t="str">
        <f t="shared" ca="1" si="31"/>
        <v/>
      </c>
      <c r="O16" s="6" t="str">
        <f t="shared" ca="1" si="31"/>
        <v/>
      </c>
      <c r="P16" s="6" t="str">
        <f t="shared" ca="1" si="31"/>
        <v/>
      </c>
      <c r="Q16" s="6" t="str">
        <f t="shared" ca="1" si="31"/>
        <v/>
      </c>
      <c r="R16" s="6" t="str">
        <f t="shared" ca="1" si="31"/>
        <v/>
      </c>
      <c r="S16" s="6" t="str">
        <f t="shared" ca="1" si="31"/>
        <v/>
      </c>
      <c r="T16" s="6" t="e">
        <f t="shared" ca="1" si="31"/>
        <v>#REF!</v>
      </c>
      <c r="U16" s="6" t="str">
        <f t="shared" ca="1" si="31"/>
        <v/>
      </c>
      <c r="V16" s="6" t="str">
        <f t="shared" ca="1" si="31"/>
        <v/>
      </c>
      <c r="W16" s="6" t="str">
        <f t="shared" ca="1" si="31"/>
        <v/>
      </c>
      <c r="X16" s="6" t="str">
        <f t="shared" ca="1" si="31"/>
        <v/>
      </c>
      <c r="Y16" s="6" t="str">
        <f t="shared" ca="1" si="31"/>
        <v/>
      </c>
      <c r="Z16" s="6" t="str">
        <f t="shared" ca="1" si="31"/>
        <v/>
      </c>
      <c r="AA16" s="6" t="e">
        <f t="shared" ca="1" si="31"/>
        <v>#REF!</v>
      </c>
      <c r="AB16" s="6" t="str">
        <f t="shared" ca="1" si="31"/>
        <v/>
      </c>
      <c r="AC16" s="6" t="str">
        <f t="shared" ca="1" si="31"/>
        <v/>
      </c>
      <c r="AD16" s="6" t="e">
        <f t="shared" ca="1" si="31"/>
        <v>#REF!</v>
      </c>
      <c r="AE16" s="6" t="str">
        <f t="shared" ca="1" si="31"/>
        <v/>
      </c>
      <c r="AF16" s="1"/>
      <c r="AG16" s="1"/>
      <c r="AH16" s="1"/>
      <c r="AI16" s="1"/>
      <c r="AJ16" s="1"/>
      <c r="AK16" s="1"/>
      <c r="AL16" s="1"/>
    </row>
    <row r="17" spans="1:38" x14ac:dyDescent="0.25">
      <c r="A17" s="1"/>
      <c r="B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1"/>
      <c r="AB17" s="1"/>
      <c r="AC17" s="1"/>
      <c r="AD17" s="1"/>
      <c r="AE17" s="1"/>
      <c r="AF17" s="1"/>
      <c r="AG17" s="1"/>
      <c r="AH17" s="1"/>
      <c r="AI17" s="1"/>
      <c r="AJ17" s="1"/>
      <c r="AK17" s="1"/>
      <c r="AL17" s="1"/>
    </row>
    <row r="18" spans="1:38" x14ac:dyDescent="0.25">
      <c r="A18" s="1" t="s">
        <v>0</v>
      </c>
      <c r="B18" s="3" t="s">
        <v>1</v>
      </c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  <c r="AA18" s="1"/>
      <c r="AB18" s="1"/>
      <c r="AC18" s="1"/>
      <c r="AD18" s="1"/>
      <c r="AE18" s="1"/>
      <c r="AF18" s="1"/>
      <c r="AG18" s="1"/>
      <c r="AH18" s="1"/>
      <c r="AI18" s="1"/>
      <c r="AJ18" s="1"/>
      <c r="AK18" s="1"/>
      <c r="AL18" s="1"/>
    </row>
    <row r="19" spans="1:38" x14ac:dyDescent="0.25">
      <c r="A19" s="1"/>
      <c r="B19" s="1"/>
      <c r="D19" s="1"/>
      <c r="E19" s="1"/>
      <c r="F19" s="1" t="e" cm="1">
        <f t="array" aca="1" ref="F19" ca="1">IF(COLUMN(A1)&gt;DAY(EOMONTH($Q$17,0)),"",IF(OR(WEEKDAY(Q17,2)=6,Q17=EOMONTH($Q$17,0)),SUMPRODUCT((_xlfn.ISOWEEKNUM(INDIRECT("L17C17:L17C"&amp;16+DAY(EOMONTH($Q$17,0)),0))=_xlfn.ISOWEEKNUM(Q17))*INDIRECT("L25C17:L25C"&amp;16+DAY(EOMONTH($Q$17,0)),0)),""))</f>
        <v>#REF!</v>
      </c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1"/>
      <c r="AB19" s="2"/>
      <c r="AC19" s="1"/>
      <c r="AD19" s="1"/>
      <c r="AE19" s="1"/>
      <c r="AF19" s="1"/>
      <c r="AG19" s="1"/>
      <c r="AH19" s="1"/>
      <c r="AI19" s="1"/>
      <c r="AJ19" s="1"/>
      <c r="AK19" s="1"/>
      <c r="AL19" s="1"/>
    </row>
    <row r="20" spans="1:38" x14ac:dyDescent="0.25">
      <c r="A20" s="1"/>
      <c r="B20" s="1"/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1"/>
      <c r="AB20" s="1"/>
      <c r="AC20" s="1"/>
      <c r="AD20" s="1"/>
      <c r="AE20" s="1"/>
      <c r="AF20" s="1"/>
      <c r="AG20" s="1"/>
      <c r="AH20" s="1"/>
      <c r="AI20" s="1"/>
      <c r="AJ20" s="1"/>
      <c r="AK20" s="1"/>
      <c r="AL20" s="1"/>
    </row>
    <row r="21" spans="1:38" x14ac:dyDescent="0.25">
      <c r="A21" s="1"/>
      <c r="B21" s="1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1"/>
      <c r="AB21" s="3"/>
      <c r="AC21" s="1"/>
      <c r="AD21" s="1"/>
      <c r="AE21" s="1"/>
      <c r="AF21" s="1"/>
      <c r="AG21" s="1"/>
      <c r="AH21" s="1"/>
      <c r="AI21" s="1"/>
      <c r="AJ21" s="1"/>
      <c r="AK21" s="1"/>
      <c r="AL21" s="1"/>
    </row>
    <row r="22" spans="1:38" x14ac:dyDescent="0.25">
      <c r="A22" s="1"/>
      <c r="B22" s="1"/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1"/>
      <c r="AB22" s="1"/>
      <c r="AC22" s="1"/>
      <c r="AD22" s="1"/>
      <c r="AE22" s="1"/>
      <c r="AF22" s="1"/>
      <c r="AG22" s="1"/>
      <c r="AH22" s="1"/>
      <c r="AI22" s="1"/>
      <c r="AJ22" s="1"/>
      <c r="AK22" s="1"/>
      <c r="AL22" s="1"/>
    </row>
    <row r="23" spans="1:38" x14ac:dyDescent="0.25">
      <c r="A23" s="1"/>
      <c r="B23" s="1"/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  <c r="Z23" s="1"/>
      <c r="AA23" s="1"/>
      <c r="AB23" s="1"/>
      <c r="AC23" s="1"/>
      <c r="AD23" s="1"/>
      <c r="AE23" s="1"/>
      <c r="AF23" s="1"/>
      <c r="AG23" s="1"/>
      <c r="AH23" s="1"/>
      <c r="AI23" s="1"/>
      <c r="AJ23" s="1"/>
      <c r="AK23" s="1"/>
      <c r="AL23" s="1"/>
    </row>
    <row r="24" spans="1:38" x14ac:dyDescent="0.25">
      <c r="A24" s="1"/>
      <c r="B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  <c r="Z24" s="1"/>
      <c r="AA24" s="1"/>
      <c r="AB24" s="1"/>
      <c r="AC24" s="1"/>
      <c r="AD24" s="1"/>
      <c r="AE24" s="1"/>
      <c r="AF24" s="1"/>
      <c r="AG24" s="1"/>
      <c r="AH24" s="1"/>
      <c r="AI24" s="1"/>
      <c r="AJ24" s="1"/>
      <c r="AK24" s="1"/>
      <c r="AL24" s="1"/>
    </row>
    <row r="25" spans="1:38" x14ac:dyDescent="0.25">
      <c r="A25" s="1"/>
      <c r="B25" s="1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  <c r="Z25" s="1"/>
      <c r="AA25" s="1"/>
      <c r="AB25" s="1"/>
      <c r="AC25" s="1"/>
      <c r="AD25" s="1"/>
      <c r="AE25" s="1"/>
      <c r="AF25" s="1"/>
      <c r="AG25" s="1"/>
      <c r="AH25" s="1"/>
      <c r="AI25" s="1"/>
      <c r="AJ25" s="1"/>
      <c r="AK25" s="1"/>
      <c r="AL25" s="1"/>
    </row>
    <row r="26" spans="1:38" x14ac:dyDescent="0.25">
      <c r="A26" s="1"/>
      <c r="B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  <c r="X26" s="1"/>
      <c r="Y26" s="1"/>
      <c r="Z26" s="1"/>
      <c r="AA26" s="1"/>
      <c r="AB26" s="1"/>
      <c r="AC26" s="1"/>
      <c r="AD26" s="1"/>
      <c r="AE26" s="1"/>
      <c r="AF26" s="1"/>
      <c r="AG26" s="1"/>
      <c r="AH26" s="1"/>
      <c r="AI26" s="1"/>
      <c r="AJ26" s="1"/>
      <c r="AK26" s="1"/>
      <c r="AL26" s="1"/>
    </row>
  </sheetData>
  <conditionalFormatting sqref="A1:AE6">
    <cfRule type="expression" dxfId="1" priority="17">
      <formula>WEEKDAY(A$1,2)&gt;5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75DFD9C-9EE9-43EC-B9A3-9B7A097BBFBC}">
  <sheetPr codeName="Blad1"/>
  <dimension ref="A1:AU30"/>
  <sheetViews>
    <sheetView tabSelected="1" topLeftCell="AB7" workbookViewId="0">
      <selection activeCell="AJ27" sqref="AJ27"/>
    </sheetView>
  </sheetViews>
  <sheetFormatPr defaultColWidth="11.42578125" defaultRowHeight="15" x14ac:dyDescent="0.25"/>
  <sheetData>
    <row r="1" spans="1:17" x14ac:dyDescent="0.25">
      <c r="A1">
        <v>1</v>
      </c>
      <c r="B1">
        <v>2</v>
      </c>
      <c r="C1">
        <v>3</v>
      </c>
      <c r="D1">
        <v>4</v>
      </c>
      <c r="E1">
        <v>5</v>
      </c>
      <c r="F1">
        <v>6</v>
      </c>
      <c r="G1">
        <v>7</v>
      </c>
      <c r="H1">
        <v>8</v>
      </c>
      <c r="I1">
        <v>9</v>
      </c>
      <c r="J1">
        <v>10</v>
      </c>
      <c r="K1">
        <v>11</v>
      </c>
      <c r="L1">
        <v>12</v>
      </c>
      <c r="M1">
        <v>13</v>
      </c>
      <c r="N1">
        <v>14</v>
      </c>
      <c r="O1">
        <v>15</v>
      </c>
      <c r="P1">
        <v>16</v>
      </c>
      <c r="Q1">
        <v>17</v>
      </c>
    </row>
    <row r="2" spans="1:17" x14ac:dyDescent="0.25">
      <c r="P2">
        <v>2</v>
      </c>
    </row>
    <row r="3" spans="1:17" x14ac:dyDescent="0.25">
      <c r="P3">
        <v>3</v>
      </c>
    </row>
    <row r="4" spans="1:17" x14ac:dyDescent="0.25">
      <c r="P4">
        <v>4</v>
      </c>
    </row>
    <row r="5" spans="1:17" x14ac:dyDescent="0.25">
      <c r="P5">
        <v>5</v>
      </c>
    </row>
    <row r="6" spans="1:17" x14ac:dyDescent="0.25">
      <c r="P6">
        <v>6</v>
      </c>
    </row>
    <row r="7" spans="1:17" x14ac:dyDescent="0.25">
      <c r="P7">
        <v>7</v>
      </c>
    </row>
    <row r="8" spans="1:17" x14ac:dyDescent="0.25">
      <c r="P8">
        <v>8</v>
      </c>
    </row>
    <row r="9" spans="1:17" x14ac:dyDescent="0.25">
      <c r="P9">
        <v>9</v>
      </c>
    </row>
    <row r="10" spans="1:17" x14ac:dyDescent="0.25">
      <c r="P10">
        <v>10</v>
      </c>
    </row>
    <row r="11" spans="1:17" x14ac:dyDescent="0.25">
      <c r="P11">
        <v>11</v>
      </c>
    </row>
    <row r="12" spans="1:17" x14ac:dyDescent="0.25">
      <c r="P12">
        <v>12</v>
      </c>
    </row>
    <row r="13" spans="1:17" x14ac:dyDescent="0.25">
      <c r="P13">
        <v>13</v>
      </c>
    </row>
    <row r="14" spans="1:17" x14ac:dyDescent="0.25">
      <c r="P14">
        <v>14</v>
      </c>
    </row>
    <row r="15" spans="1:17" x14ac:dyDescent="0.25">
      <c r="P15">
        <v>15</v>
      </c>
    </row>
    <row r="16" spans="1:17" x14ac:dyDescent="0.25">
      <c r="P16">
        <v>16</v>
      </c>
    </row>
    <row r="17" spans="16:47" x14ac:dyDescent="0.25">
      <c r="P17">
        <v>17</v>
      </c>
      <c r="Q17" s="4">
        <v>45383</v>
      </c>
      <c r="R17" s="2">
        <f>Q17+1</f>
        <v>45384</v>
      </c>
      <c r="S17" s="2">
        <f t="shared" ref="S17:AU17" si="0">R17+1</f>
        <v>45385</v>
      </c>
      <c r="T17" s="2">
        <f t="shared" si="0"/>
        <v>45386</v>
      </c>
      <c r="U17" s="2">
        <f t="shared" si="0"/>
        <v>45387</v>
      </c>
      <c r="V17" s="2">
        <f t="shared" si="0"/>
        <v>45388</v>
      </c>
      <c r="W17" s="2">
        <f t="shared" si="0"/>
        <v>45389</v>
      </c>
      <c r="X17" s="2">
        <f t="shared" si="0"/>
        <v>45390</v>
      </c>
      <c r="Y17" s="2">
        <f t="shared" si="0"/>
        <v>45391</v>
      </c>
      <c r="Z17" s="2">
        <f t="shared" si="0"/>
        <v>45392</v>
      </c>
      <c r="AA17" s="2">
        <f t="shared" si="0"/>
        <v>45393</v>
      </c>
      <c r="AB17" s="2">
        <f t="shared" si="0"/>
        <v>45394</v>
      </c>
      <c r="AC17" s="2">
        <f t="shared" si="0"/>
        <v>45395</v>
      </c>
      <c r="AD17" s="2">
        <f t="shared" si="0"/>
        <v>45396</v>
      </c>
      <c r="AE17" s="2">
        <f t="shared" si="0"/>
        <v>45397</v>
      </c>
      <c r="AF17" s="2">
        <f t="shared" si="0"/>
        <v>45398</v>
      </c>
      <c r="AG17" s="2">
        <f t="shared" si="0"/>
        <v>45399</v>
      </c>
      <c r="AH17" s="2">
        <f t="shared" si="0"/>
        <v>45400</v>
      </c>
      <c r="AI17" s="2">
        <f t="shared" si="0"/>
        <v>45401</v>
      </c>
      <c r="AJ17" s="2">
        <f t="shared" si="0"/>
        <v>45402</v>
      </c>
      <c r="AK17" s="2">
        <f t="shared" si="0"/>
        <v>45403</v>
      </c>
      <c r="AL17" s="2">
        <f t="shared" si="0"/>
        <v>45404</v>
      </c>
      <c r="AM17" s="2">
        <f t="shared" si="0"/>
        <v>45405</v>
      </c>
      <c r="AN17" s="2">
        <f t="shared" si="0"/>
        <v>45406</v>
      </c>
      <c r="AO17" s="2">
        <f t="shared" si="0"/>
        <v>45407</v>
      </c>
      <c r="AP17" s="2">
        <f t="shared" si="0"/>
        <v>45408</v>
      </c>
      <c r="AQ17" s="2">
        <f t="shared" si="0"/>
        <v>45409</v>
      </c>
      <c r="AR17" s="2">
        <f t="shared" si="0"/>
        <v>45410</v>
      </c>
      <c r="AS17" s="2">
        <f t="shared" si="0"/>
        <v>45411</v>
      </c>
      <c r="AT17" s="2">
        <f t="shared" si="0"/>
        <v>45412</v>
      </c>
      <c r="AU17" s="2">
        <f t="shared" si="0"/>
        <v>45413</v>
      </c>
    </row>
    <row r="18" spans="16:47" x14ac:dyDescent="0.25">
      <c r="P18">
        <v>18</v>
      </c>
      <c r="Q18" s="5">
        <f>Q17</f>
        <v>45383</v>
      </c>
      <c r="R18" s="5">
        <f>Q18+1</f>
        <v>45384</v>
      </c>
      <c r="S18" s="5">
        <f>R18+1</f>
        <v>45385</v>
      </c>
      <c r="T18" s="5">
        <f t="shared" ref="T18:AI18" si="1">S18+1</f>
        <v>45386</v>
      </c>
      <c r="U18" s="5">
        <f t="shared" si="1"/>
        <v>45387</v>
      </c>
      <c r="V18" s="5">
        <f t="shared" si="1"/>
        <v>45388</v>
      </c>
      <c r="W18" s="5">
        <f t="shared" si="1"/>
        <v>45389</v>
      </c>
      <c r="X18" s="5">
        <f t="shared" si="1"/>
        <v>45390</v>
      </c>
      <c r="Y18" s="5">
        <f t="shared" si="1"/>
        <v>45391</v>
      </c>
      <c r="Z18" s="5">
        <f t="shared" si="1"/>
        <v>45392</v>
      </c>
      <c r="AA18" s="5">
        <f t="shared" si="1"/>
        <v>45393</v>
      </c>
      <c r="AB18" s="5">
        <f t="shared" si="1"/>
        <v>45394</v>
      </c>
      <c r="AC18" s="5">
        <f t="shared" si="1"/>
        <v>45395</v>
      </c>
      <c r="AD18" s="5">
        <f t="shared" si="1"/>
        <v>45396</v>
      </c>
      <c r="AE18" s="5">
        <f t="shared" si="1"/>
        <v>45397</v>
      </c>
      <c r="AF18" s="5">
        <f t="shared" si="1"/>
        <v>45398</v>
      </c>
      <c r="AG18" s="5">
        <f t="shared" si="1"/>
        <v>45399</v>
      </c>
      <c r="AH18" s="5">
        <f t="shared" si="1"/>
        <v>45400</v>
      </c>
      <c r="AI18" s="5">
        <f t="shared" si="1"/>
        <v>45401</v>
      </c>
      <c r="AJ18" s="5">
        <f t="shared" ref="AJ18:AU18" si="2">AI18+1</f>
        <v>45402</v>
      </c>
      <c r="AK18" s="5">
        <f t="shared" si="2"/>
        <v>45403</v>
      </c>
      <c r="AL18" s="5">
        <f t="shared" si="2"/>
        <v>45404</v>
      </c>
      <c r="AM18" s="5">
        <f t="shared" si="2"/>
        <v>45405</v>
      </c>
      <c r="AN18" s="5">
        <f t="shared" si="2"/>
        <v>45406</v>
      </c>
      <c r="AO18" s="5">
        <f t="shared" si="2"/>
        <v>45407</v>
      </c>
      <c r="AP18" s="5">
        <f t="shared" si="2"/>
        <v>45408</v>
      </c>
      <c r="AQ18" s="5">
        <f t="shared" si="2"/>
        <v>45409</v>
      </c>
      <c r="AR18" s="5">
        <f t="shared" si="2"/>
        <v>45410</v>
      </c>
      <c r="AS18" s="5">
        <f t="shared" si="2"/>
        <v>45411</v>
      </c>
      <c r="AT18" s="5">
        <f t="shared" si="2"/>
        <v>45412</v>
      </c>
      <c r="AU18" s="5">
        <f t="shared" si="2"/>
        <v>45413</v>
      </c>
    </row>
    <row r="19" spans="16:47" x14ac:dyDescent="0.25">
      <c r="P19">
        <v>19</v>
      </c>
      <c r="R19" s="1"/>
      <c r="T19" s="1"/>
      <c r="U19" s="1"/>
      <c r="V19" s="1"/>
      <c r="W19" s="1"/>
      <c r="X19" s="1"/>
      <c r="Y19" s="1"/>
      <c r="Z19" s="1"/>
      <c r="AA19" s="1"/>
      <c r="AB19" s="1"/>
      <c r="AC19" s="1"/>
      <c r="AD19" s="1"/>
      <c r="AE19" s="1"/>
      <c r="AF19" s="1"/>
      <c r="AG19" s="1"/>
      <c r="AH19" s="1"/>
      <c r="AI19" s="1"/>
      <c r="AJ19" s="1"/>
      <c r="AK19" s="1"/>
      <c r="AL19" s="1"/>
      <c r="AM19" s="1"/>
      <c r="AN19" s="1"/>
      <c r="AO19" s="1"/>
      <c r="AP19" s="1"/>
      <c r="AQ19" s="1"/>
      <c r="AR19" s="1"/>
      <c r="AS19" s="1"/>
      <c r="AT19" s="1"/>
      <c r="AU19" s="1"/>
    </row>
    <row r="20" spans="16:47" x14ac:dyDescent="0.25">
      <c r="P20">
        <v>20</v>
      </c>
      <c r="Q20" s="4"/>
      <c r="R20" s="1"/>
      <c r="T20" s="1"/>
      <c r="U20" s="1"/>
      <c r="V20" s="1"/>
      <c r="W20" s="1"/>
      <c r="X20" s="1"/>
      <c r="Y20" s="1"/>
      <c r="Z20" s="1"/>
      <c r="AA20" s="1"/>
      <c r="AB20" s="1"/>
      <c r="AC20" s="1"/>
      <c r="AD20" s="1"/>
      <c r="AE20" s="1"/>
      <c r="AF20" s="1"/>
      <c r="AG20" s="1"/>
      <c r="AH20" s="1"/>
      <c r="AI20" s="1"/>
      <c r="AJ20" s="1"/>
      <c r="AK20" s="1"/>
      <c r="AL20" s="1"/>
      <c r="AM20" s="1"/>
      <c r="AN20" s="1"/>
      <c r="AO20" s="1"/>
      <c r="AP20" s="1"/>
      <c r="AQ20" s="1"/>
      <c r="AR20" s="1"/>
      <c r="AS20" s="1"/>
      <c r="AT20" s="1"/>
      <c r="AU20" s="1"/>
    </row>
    <row r="21" spans="16:47" x14ac:dyDescent="0.25">
      <c r="P21">
        <v>21</v>
      </c>
      <c r="R21" s="1"/>
      <c r="T21" s="1"/>
      <c r="U21" s="1"/>
      <c r="V21" s="1"/>
      <c r="W21" s="1"/>
      <c r="X21" s="1"/>
      <c r="Y21" s="1"/>
      <c r="Z21" s="1"/>
      <c r="AA21" s="1"/>
      <c r="AB21" s="1"/>
      <c r="AC21" s="1"/>
      <c r="AD21" s="1"/>
      <c r="AE21" s="1"/>
      <c r="AF21" s="1"/>
      <c r="AG21" s="1"/>
      <c r="AH21" s="1"/>
      <c r="AI21" s="1"/>
      <c r="AJ21" s="1"/>
      <c r="AK21" s="1"/>
      <c r="AL21" s="1"/>
      <c r="AM21" s="1"/>
      <c r="AN21" s="1"/>
      <c r="AO21" s="1"/>
      <c r="AP21" s="1"/>
      <c r="AQ21" s="1"/>
      <c r="AR21" s="1"/>
      <c r="AS21" s="1"/>
      <c r="AT21" s="1"/>
      <c r="AU21" s="1"/>
    </row>
    <row r="22" spans="16:47" x14ac:dyDescent="0.25">
      <c r="P22">
        <v>22</v>
      </c>
      <c r="R22" s="1"/>
      <c r="T22" s="1"/>
      <c r="U22" s="1"/>
      <c r="V22" s="1"/>
      <c r="W22" s="1"/>
      <c r="X22" s="1"/>
      <c r="Y22" s="1"/>
      <c r="Z22" s="1"/>
      <c r="AA22" s="1"/>
      <c r="AB22" s="1"/>
      <c r="AC22" s="1"/>
      <c r="AD22" s="1"/>
      <c r="AE22" s="1"/>
      <c r="AF22" s="1"/>
      <c r="AG22" s="1"/>
      <c r="AH22" s="1"/>
      <c r="AI22" s="1"/>
      <c r="AJ22" s="1"/>
      <c r="AK22" s="1"/>
      <c r="AL22" s="1"/>
      <c r="AM22" s="1"/>
      <c r="AN22" s="1"/>
      <c r="AO22" s="1"/>
      <c r="AP22" s="1"/>
      <c r="AQ22" s="1"/>
      <c r="AR22" s="1"/>
      <c r="AS22" s="1"/>
      <c r="AT22" s="1"/>
      <c r="AU22" s="1"/>
    </row>
    <row r="23" spans="16:47" x14ac:dyDescent="0.25">
      <c r="P23">
        <v>23</v>
      </c>
      <c r="R23" s="1"/>
      <c r="T23" s="1"/>
      <c r="U23" s="1"/>
      <c r="V23" s="1"/>
      <c r="W23" s="1"/>
      <c r="X23" s="1"/>
      <c r="Y23" s="1"/>
      <c r="Z23" s="1"/>
      <c r="AA23" s="1"/>
      <c r="AB23" s="1"/>
      <c r="AC23" s="1"/>
      <c r="AD23" s="1"/>
      <c r="AE23" s="1"/>
      <c r="AF23" s="1"/>
      <c r="AG23" s="1"/>
      <c r="AH23" s="1"/>
      <c r="AI23" s="1"/>
      <c r="AJ23" s="1"/>
      <c r="AK23" s="1"/>
      <c r="AL23" s="1"/>
      <c r="AM23" s="1"/>
      <c r="AN23" s="1"/>
      <c r="AO23" s="1"/>
      <c r="AP23" s="1"/>
      <c r="AQ23" s="1"/>
      <c r="AR23" s="1"/>
      <c r="AS23" s="1"/>
      <c r="AT23" s="1"/>
      <c r="AU23" s="1"/>
    </row>
    <row r="24" spans="16:47" x14ac:dyDescent="0.25">
      <c r="P24">
        <v>24</v>
      </c>
      <c r="R24" s="1"/>
      <c r="T24" s="1"/>
      <c r="U24" s="1"/>
      <c r="V24" s="1"/>
      <c r="W24" s="1"/>
      <c r="X24" s="1"/>
      <c r="Y24" s="1"/>
      <c r="Z24" s="1"/>
      <c r="AA24" s="1"/>
      <c r="AB24" s="1"/>
      <c r="AC24" s="1"/>
      <c r="AD24" s="1"/>
      <c r="AE24" s="1"/>
      <c r="AF24" s="1"/>
      <c r="AG24" s="1"/>
      <c r="AH24" s="1"/>
      <c r="AI24" s="1"/>
      <c r="AJ24" s="1"/>
      <c r="AK24" s="1"/>
      <c r="AL24" s="1"/>
      <c r="AM24" s="1"/>
      <c r="AN24" s="1"/>
      <c r="AO24" s="1"/>
      <c r="AP24" s="1"/>
      <c r="AQ24" s="1"/>
      <c r="AR24" s="1"/>
      <c r="AS24" s="1"/>
      <c r="AT24" s="1"/>
      <c r="AU24" s="1"/>
    </row>
    <row r="25" spans="16:47" x14ac:dyDescent="0.25">
      <c r="P25">
        <v>25</v>
      </c>
      <c r="Q25">
        <v>12</v>
      </c>
      <c r="R25" s="1">
        <v>25</v>
      </c>
      <c r="S25">
        <v>38</v>
      </c>
      <c r="T25" s="1">
        <v>51</v>
      </c>
      <c r="U25">
        <v>64</v>
      </c>
      <c r="V25" s="1">
        <v>77</v>
      </c>
      <c r="W25">
        <v>90</v>
      </c>
      <c r="X25" s="1">
        <v>103</v>
      </c>
      <c r="Y25">
        <v>116</v>
      </c>
      <c r="Z25" s="1">
        <v>129</v>
      </c>
      <c r="AA25">
        <v>142</v>
      </c>
      <c r="AB25" s="1">
        <v>155</v>
      </c>
      <c r="AC25">
        <v>168</v>
      </c>
      <c r="AD25" s="1">
        <v>181</v>
      </c>
      <c r="AE25">
        <v>194</v>
      </c>
      <c r="AF25" s="1">
        <v>207</v>
      </c>
      <c r="AG25">
        <v>220</v>
      </c>
      <c r="AH25" s="1">
        <v>233</v>
      </c>
      <c r="AI25">
        <v>246</v>
      </c>
      <c r="AJ25" s="1">
        <v>259</v>
      </c>
      <c r="AK25">
        <v>272</v>
      </c>
      <c r="AL25" s="1">
        <v>285</v>
      </c>
      <c r="AM25">
        <v>298</v>
      </c>
      <c r="AN25" s="1">
        <v>311</v>
      </c>
      <c r="AO25">
        <v>324</v>
      </c>
      <c r="AP25" s="1">
        <v>337</v>
      </c>
      <c r="AQ25">
        <v>350</v>
      </c>
      <c r="AR25" s="1">
        <v>363</v>
      </c>
      <c r="AS25">
        <v>376</v>
      </c>
      <c r="AT25" s="1">
        <v>389</v>
      </c>
      <c r="AU25">
        <v>402</v>
      </c>
    </row>
    <row r="26" spans="16:47" s="9" customFormat="1" x14ac:dyDescent="0.25">
      <c r="R26" s="10"/>
      <c r="T26" s="10"/>
      <c r="U26" s="10"/>
      <c r="V26" s="10">
        <f>SUM(Q25:W25)</f>
        <v>357</v>
      </c>
      <c r="W26" s="10"/>
      <c r="X26" s="10"/>
      <c r="Y26" s="10"/>
      <c r="Z26" s="10"/>
      <c r="AA26" s="10"/>
      <c r="AB26" s="10"/>
      <c r="AC26" s="10">
        <f>SUM(X25:AD25)</f>
        <v>994</v>
      </c>
      <c r="AD26" s="10"/>
      <c r="AE26" s="10"/>
      <c r="AF26" s="10"/>
      <c r="AG26" s="10"/>
      <c r="AH26" s="10"/>
      <c r="AI26" s="10"/>
      <c r="AJ26" s="10">
        <f>SUM(AE25:AK25)</f>
        <v>1631</v>
      </c>
      <c r="AK26" s="10"/>
      <c r="AL26" s="10"/>
      <c r="AM26" s="10"/>
      <c r="AN26" s="10"/>
      <c r="AO26" s="10"/>
      <c r="AP26" s="10"/>
      <c r="AQ26" s="10">
        <f>SUM(AL25:AR25)</f>
        <v>2268</v>
      </c>
      <c r="AR26" s="10"/>
      <c r="AS26" s="10"/>
      <c r="AT26" s="10">
        <f>SUM(AS25:AT25)</f>
        <v>765</v>
      </c>
      <c r="AU26" s="10"/>
    </row>
    <row r="27" spans="16:47" s="7" customFormat="1" x14ac:dyDescent="0.25">
      <c r="Q27" s="8" t="str">
        <f t="shared" ref="Q27:AU27" si="3">IF(OR(WEEKDAY(Q17,2)=6,DAY(Q17)=DAY(EOMONTH(Q17,0))),
SUMIFS($Q$25:$AU$25,
$Q$17:$AU$17,"&gt;=" &amp; MAX(WORKDAY.INTL(Q17+1,-1,"0111111"),EOMONTH(Q17,-1)+1),
$Q$17:$AU$17,"&lt;="&amp;MIN(Q17+1,EOMONTH(Q17,0))),"-")</f>
        <v>-</v>
      </c>
      <c r="R27" s="8" t="str">
        <f t="shared" si="3"/>
        <v>-</v>
      </c>
      <c r="S27" s="8" t="str">
        <f t="shared" si="3"/>
        <v>-</v>
      </c>
      <c r="T27" s="8" t="str">
        <f t="shared" si="3"/>
        <v>-</v>
      </c>
      <c r="U27" s="8" t="str">
        <f t="shared" si="3"/>
        <v>-</v>
      </c>
      <c r="V27" s="8">
        <f>IF(OR(WEEKDAY(V17,2)=6,DAY(V17)=DAY(EOMONTH(V17,0))),
SUMIFS($Q$25:$AU$25,
$Q$17:$AU$17,"&gt;=" &amp; MAX(WORKDAY.INTL(V17+1,-1,"0111111"),EOMONTH(V17,-1)+1),
$Q$17:$AU$17,"&lt;="&amp;MIN(V17+1,EOMONTH(V17,0))),"-")</f>
        <v>357</v>
      </c>
      <c r="W27" s="8" t="str">
        <f t="shared" si="3"/>
        <v>-</v>
      </c>
      <c r="X27" s="8" t="str">
        <f t="shared" si="3"/>
        <v>-</v>
      </c>
      <c r="Y27" s="8" t="str">
        <f t="shared" si="3"/>
        <v>-</v>
      </c>
      <c r="Z27" s="8" t="str">
        <f t="shared" si="3"/>
        <v>-</v>
      </c>
      <c r="AA27" s="8" t="str">
        <f t="shared" si="3"/>
        <v>-</v>
      </c>
      <c r="AB27" s="8" t="str">
        <f t="shared" si="3"/>
        <v>-</v>
      </c>
      <c r="AC27" s="8">
        <f t="shared" si="3"/>
        <v>994</v>
      </c>
      <c r="AD27" s="8" t="str">
        <f t="shared" si="3"/>
        <v>-</v>
      </c>
      <c r="AE27" s="8" t="str">
        <f t="shared" si="3"/>
        <v>-</v>
      </c>
      <c r="AF27" s="8" t="str">
        <f t="shared" si="3"/>
        <v>-</v>
      </c>
      <c r="AG27" s="8" t="str">
        <f t="shared" si="3"/>
        <v>-</v>
      </c>
      <c r="AH27" s="8" t="str">
        <f t="shared" si="3"/>
        <v>-</v>
      </c>
      <c r="AI27" s="8" t="str">
        <f t="shared" si="3"/>
        <v>-</v>
      </c>
      <c r="AJ27" s="8">
        <f t="shared" si="3"/>
        <v>1631</v>
      </c>
      <c r="AK27" s="8" t="str">
        <f t="shared" si="3"/>
        <v>-</v>
      </c>
      <c r="AL27" s="8" t="str">
        <f t="shared" si="3"/>
        <v>-</v>
      </c>
      <c r="AM27" s="8" t="str">
        <f t="shared" si="3"/>
        <v>-</v>
      </c>
      <c r="AN27" s="8" t="str">
        <f t="shared" si="3"/>
        <v>-</v>
      </c>
      <c r="AO27" s="8" t="str">
        <f t="shared" si="3"/>
        <v>-</v>
      </c>
      <c r="AP27" s="8" t="str">
        <f t="shared" si="3"/>
        <v>-</v>
      </c>
      <c r="AQ27" s="8">
        <f t="shared" si="3"/>
        <v>2268</v>
      </c>
      <c r="AR27" s="8" t="str">
        <f t="shared" si="3"/>
        <v>-</v>
      </c>
      <c r="AS27" s="8" t="str">
        <f t="shared" si="3"/>
        <v>-</v>
      </c>
      <c r="AT27" s="8">
        <f t="shared" si="3"/>
        <v>765</v>
      </c>
      <c r="AU27" s="8" t="str">
        <f t="shared" si="3"/>
        <v>-</v>
      </c>
    </row>
    <row r="28" spans="16:47" x14ac:dyDescent="0.25">
      <c r="Q28" s="6" t="str">
        <f ca="1">IF(COLUMN()&gt;DAY(EOMONTH($Q$17,0)),"",IF(OR(WEEKDAY(Q17,2)=6,Q17=EOMONTH($Q$17,0)),SUMPRODUCT((_xlfn.ISOWEEKNUM(INDIRECT("L17C17:L17C"&amp;DAY(EOMONTH($Q$17,0)),0))=_xlfn.ISOWEEKNUM(Q17))*INDIRECT("L25C17:L25C"&amp;DAY(EOMONTH($Q$17,0)),0)),""))</f>
        <v/>
      </c>
      <c r="R28" s="6" t="str">
        <f t="shared" ref="R28:AU28" ca="1" si="4">IF(COLUMN()&gt;DAY(EOMONTH($Q$17,0)),"",IF(OR(WEEKDAY(R17,2)=6,R17=EOMONTH($Q$17,0)),SUMPRODUCT((_xlfn.ISOWEEKNUM(INDIRECT("L17C17:L17C"&amp;DAY(EOMONTH($Q$17,0)),0))=_xlfn.ISOWEEKNUM(R17))*INDIRECT("L25C17:L25C"&amp;DAY(EOMONTH($Q$17,0)),0)),""))</f>
        <v/>
      </c>
      <c r="S28" s="6" t="str">
        <f t="shared" ca="1" si="4"/>
        <v/>
      </c>
      <c r="T28" s="6" t="str">
        <f t="shared" ca="1" si="4"/>
        <v/>
      </c>
      <c r="U28" s="6" t="str">
        <f t="shared" ca="1" si="4"/>
        <v/>
      </c>
      <c r="V28" s="6" t="e" cm="1">
        <f t="array" aca="1" ref="V28" ca="1">IF(COLUMN()&gt;DAY(EOMONTH($Q$17,0)),"",IF(OR(WEEKDAY(V17,2)=6,V17=EOMONTH($Q$17,0)),SUMPRODUCT((_xlfn.ISOWEEKNUM(INDIRECT("r17C17:r17C"&amp;DAY(EOMONTH($Q$17,0)),0))=_xlfn.ISOWEEKNUM(V17))*INDIRECT("r25C17:r25C"&amp;DAY(EOMONTH($Q$17,0)),0)),""))</f>
        <v>#REF!</v>
      </c>
      <c r="W28" s="6" t="str">
        <f t="shared" ca="1" si="4"/>
        <v/>
      </c>
      <c r="X28" s="6" t="str">
        <f t="shared" ca="1" si="4"/>
        <v/>
      </c>
      <c r="Y28" s="6" t="str">
        <f t="shared" ca="1" si="4"/>
        <v/>
      </c>
      <c r="Z28" s="6" t="str">
        <f t="shared" ca="1" si="4"/>
        <v/>
      </c>
      <c r="AA28" s="6" t="str">
        <f t="shared" ca="1" si="4"/>
        <v/>
      </c>
      <c r="AB28" s="6" t="str">
        <f t="shared" ca="1" si="4"/>
        <v/>
      </c>
      <c r="AC28" s="6" t="e">
        <f t="shared" ca="1" si="4"/>
        <v>#REF!</v>
      </c>
      <c r="AD28" s="6" t="str">
        <f t="shared" ca="1" si="4"/>
        <v/>
      </c>
      <c r="AE28" s="6" t="str">
        <f t="shared" ca="1" si="4"/>
        <v/>
      </c>
      <c r="AF28" s="6" t="str">
        <f t="shared" ca="1" si="4"/>
        <v/>
      </c>
      <c r="AG28" s="6" t="str">
        <f t="shared" ca="1" si="4"/>
        <v/>
      </c>
      <c r="AH28" s="6" t="str">
        <f t="shared" ca="1" si="4"/>
        <v/>
      </c>
      <c r="AI28" s="6" t="str">
        <f t="shared" ca="1" si="4"/>
        <v/>
      </c>
      <c r="AJ28" s="6" t="str">
        <f t="shared" ca="1" si="4"/>
        <v/>
      </c>
      <c r="AK28" s="6" t="str">
        <f t="shared" ca="1" si="4"/>
        <v/>
      </c>
      <c r="AL28" s="6" t="str">
        <f t="shared" ca="1" si="4"/>
        <v/>
      </c>
      <c r="AM28" s="6" t="str">
        <f t="shared" ca="1" si="4"/>
        <v/>
      </c>
      <c r="AN28" s="6" t="str">
        <f t="shared" ca="1" si="4"/>
        <v/>
      </c>
      <c r="AO28" s="6" t="str">
        <f t="shared" ca="1" si="4"/>
        <v/>
      </c>
      <c r="AP28" s="6" t="str">
        <f t="shared" ca="1" si="4"/>
        <v/>
      </c>
      <c r="AQ28" s="6" t="str">
        <f t="shared" ca="1" si="4"/>
        <v/>
      </c>
      <c r="AR28" s="6" t="str">
        <f t="shared" ca="1" si="4"/>
        <v/>
      </c>
      <c r="AS28" s="6" t="str">
        <f t="shared" ca="1" si="4"/>
        <v/>
      </c>
      <c r="AT28" s="6" t="str">
        <f t="shared" ca="1" si="4"/>
        <v/>
      </c>
      <c r="AU28" s="6" t="str">
        <f t="shared" ca="1" si="4"/>
        <v/>
      </c>
    </row>
    <row r="29" spans="16:47" x14ac:dyDescent="0.25">
      <c r="Q29" s="1"/>
      <c r="R29" s="1"/>
      <c r="T29" s="1"/>
      <c r="U29" s="1"/>
      <c r="V29" s="1"/>
      <c r="W29" s="1"/>
      <c r="X29" s="1"/>
      <c r="Y29" s="1"/>
      <c r="Z29" s="1"/>
      <c r="AA29" s="1"/>
      <c r="AB29" s="1"/>
      <c r="AC29" s="1" t="str" cm="1">
        <f t="array" aca="1" ref="AC29" ca="1">IF(COLUMN(A1)&gt;DAY(EOMONTH($Q$17,0)),"",IF(OR(WEEKDAY(Q17,2)=6,Q17=EOMONTH($Q$17,0)),SUMPRODUCT((_xlfn.ISOWEEKNUM(INDIRECT("L17C17:L17C"&amp;16+DAY(EOMONTH($Q$17,0)),0))=_xlfn.ISOWEEKNUM(Q17))*INDIRECT("L25C17:L25C"&amp;16+DAY(EOMONTH($Q$17,0)),0)),""))</f>
        <v/>
      </c>
      <c r="AD29" s="1"/>
      <c r="AE29" s="1"/>
      <c r="AF29" s="1"/>
      <c r="AG29" s="1"/>
      <c r="AH29" s="1"/>
      <c r="AI29" s="1"/>
      <c r="AJ29" s="1"/>
      <c r="AK29" s="1"/>
      <c r="AL29" s="1"/>
      <c r="AM29" s="1"/>
      <c r="AN29" s="1"/>
      <c r="AO29" s="1"/>
      <c r="AP29" s="1"/>
      <c r="AQ29" s="1"/>
      <c r="AR29" s="1"/>
      <c r="AS29" s="1"/>
      <c r="AT29" s="1"/>
      <c r="AU29" s="1"/>
    </row>
    <row r="30" spans="16:47" x14ac:dyDescent="0.25">
      <c r="Q30" s="1" t="s">
        <v>0</v>
      </c>
      <c r="R30" s="3" t="s">
        <v>1</v>
      </c>
      <c r="T30" s="1"/>
      <c r="U30" s="1"/>
      <c r="V30" s="1"/>
      <c r="W30" s="1"/>
      <c r="X30" s="1"/>
      <c r="Y30" s="1"/>
      <c r="Z30" s="1"/>
      <c r="AA30" s="1"/>
      <c r="AB30" s="1"/>
      <c r="AC30" s="1"/>
      <c r="AD30" s="1"/>
      <c r="AE30" s="1"/>
      <c r="AF30" s="1"/>
      <c r="AG30" s="1"/>
      <c r="AH30" s="1"/>
      <c r="AI30" s="1"/>
      <c r="AJ30" s="1"/>
      <c r="AK30" s="1"/>
      <c r="AL30" s="1"/>
      <c r="AM30" s="1"/>
      <c r="AN30" s="1"/>
      <c r="AO30" s="1"/>
      <c r="AP30" s="1"/>
      <c r="AQ30" s="1"/>
      <c r="AR30" s="1"/>
      <c r="AS30" s="1"/>
      <c r="AT30" s="1"/>
      <c r="AU30" s="1"/>
    </row>
  </sheetData>
  <conditionalFormatting sqref="Q17:AU22">
    <cfRule type="expression" dxfId="0" priority="1">
      <formula>WEEKDAY(Q$17,2)&gt;5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nazou</dc:creator>
  <cp:lastModifiedBy>Bart Strubbe</cp:lastModifiedBy>
  <dcterms:created xsi:type="dcterms:W3CDTF">2024-03-13T20:35:31Z</dcterms:created>
  <dcterms:modified xsi:type="dcterms:W3CDTF">2024-04-08T16:56:36Z</dcterms:modified>
</cp:coreProperties>
</file>