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F55A60C-A259-4087-BD0F-EF53D688A3A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2" r:id="rId1"/>
  </sheets>
  <definedNames>
    <definedName name="Mes_Jours">Planning!$G$2:$NG$2</definedName>
    <definedName name="Premier_Janvier">Planning!$G$2</definedName>
    <definedName name="Premier_Jour">Planning!$G$2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2" l="1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HS2" i="2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B1" i="2"/>
  <c r="IW1" i="2"/>
  <c r="IR1" i="2"/>
  <c r="IM1" i="2"/>
  <c r="IH1" i="2"/>
  <c r="IC1" i="2"/>
  <c r="HX1" i="2"/>
  <c r="HS1" i="2"/>
  <c r="HN1" i="2"/>
  <c r="HI1" i="2"/>
  <c r="HD1" i="2"/>
  <c r="GY1" i="2"/>
  <c r="GT1" i="2"/>
  <c r="GO1" i="2"/>
  <c r="GJ1" i="2"/>
  <c r="GE1" i="2"/>
  <c r="FZ1" i="2"/>
  <c r="FU1" i="2"/>
  <c r="FP1" i="2"/>
  <c r="FK1" i="2"/>
  <c r="FF1" i="2"/>
  <c r="FA1" i="2"/>
  <c r="EV1" i="2"/>
  <c r="EQ1" i="2"/>
  <c r="EL1" i="2"/>
  <c r="EG1" i="2"/>
  <c r="EB1" i="2"/>
  <c r="DW1" i="2"/>
  <c r="DR1" i="2"/>
  <c r="DM1" i="2"/>
  <c r="DH1" i="2"/>
  <c r="DC1" i="2"/>
  <c r="CX1" i="2"/>
  <c r="CS1" i="2"/>
  <c r="CN1" i="2"/>
  <c r="CI1" i="2"/>
  <c r="CD1" i="2"/>
  <c r="BY1" i="2"/>
  <c r="BT1" i="2"/>
  <c r="BO1" i="2"/>
  <c r="BJ1" i="2"/>
  <c r="BE1" i="2"/>
  <c r="AZ1" i="2"/>
  <c r="AU1" i="2"/>
  <c r="AP1" i="2"/>
  <c r="AK1" i="2"/>
  <c r="AF1" i="2"/>
  <c r="AA1" i="2"/>
  <c r="V1" i="2"/>
  <c r="Q1" i="2"/>
  <c r="L1" i="2"/>
  <c r="G1" i="2"/>
</calcChain>
</file>

<file path=xl/sharedStrings.xml><?xml version="1.0" encoding="utf-8"?>
<sst xmlns="http://schemas.openxmlformats.org/spreadsheetml/2006/main" count="57" uniqueCount="57">
  <si>
    <t>N°</t>
  </si>
  <si>
    <t>Semaine</t>
  </si>
  <si>
    <t>Taille</t>
  </si>
  <si>
    <t>Shifts</t>
  </si>
  <si>
    <t>description</t>
  </si>
  <si>
    <t xml:space="preserve"> ma 29-5, 27K, partiel | di 30-5, 27K, partiel | wo 31-5, 27K, partiel | do 1-6, 19K, complet</t>
  </si>
  <si>
    <t xml:space="preserve"> do 1-6, 8K, partiel | vr 2-6, 8K, complet</t>
  </si>
  <si>
    <t xml:space="preserve"> vr 2-6, 12K, complet</t>
  </si>
  <si>
    <t xml:space="preserve"> vr 2-6, 7K, partiel | S23, ma 5-6, 5K, complet</t>
  </si>
  <si>
    <t xml:space="preserve"> S23, ma 5-6, 24K, complet</t>
  </si>
  <si>
    <t xml:space="preserve"> S23, ma 5-6, 15K, complet</t>
  </si>
  <si>
    <t xml:space="preserve"> S23, ma 5-6, 10K, partiel | S23, di 6-6, 54K, partiel | S23, wo 7-6, 36K, complet</t>
  </si>
  <si>
    <t xml:space="preserve"> wo 7-6, 18K, partiel | do 8-6, 1K, complet</t>
  </si>
  <si>
    <t xml:space="preserve"> do 8-6, 28K, complet</t>
  </si>
  <si>
    <t xml:space="preserve"> do 8-6, 10K, complet</t>
  </si>
  <si>
    <t xml:space="preserve"> do 8-6, 15K, partiel | vr 9-6, 5K, complet</t>
  </si>
  <si>
    <t xml:space="preserve"> vr 9-6, 15K, complet</t>
  </si>
  <si>
    <t xml:space="preserve"> vr 9-6, 8K, complet</t>
  </si>
  <si>
    <t xml:space="preserve"> vr 9-6, 21K, complet</t>
  </si>
  <si>
    <t xml:space="preserve"> vr 9-6, 5K, partiel | S24, ma 12-6, 8K, complet</t>
  </si>
  <si>
    <t xml:space="preserve"> S24, ma 12-6, 14K, complet</t>
  </si>
  <si>
    <t xml:space="preserve"> S24, ma 12-6, 5K, complet</t>
  </si>
  <si>
    <t xml:space="preserve"> S24, di 13-6, 25K, complet</t>
  </si>
  <si>
    <t xml:space="preserve"> S24, di 13-6, 2K, partiel | S24, wo 14-6, 15K, complet</t>
  </si>
  <si>
    <t xml:space="preserve"> S24, wo 14-6, 11K, complet</t>
  </si>
  <si>
    <t xml:space="preserve"> S24, wo 14-6, 1K, partiel | S24, do 15-6, 17K, complet</t>
  </si>
  <si>
    <t xml:space="preserve"> S24, do 15-6, 7K, complet</t>
  </si>
  <si>
    <t xml:space="preserve"> S24, do 15-6, 3K, partiel | S24, vr 16-6, 18K, complet</t>
  </si>
  <si>
    <t xml:space="preserve"> S24, vr 16-6, 9K, partiel | S25, ma 19-6, 17K, complet</t>
  </si>
  <si>
    <t xml:space="preserve"> S25, ma 19-6, 19K, complet</t>
  </si>
  <si>
    <t xml:space="preserve"> S25, ma 19-6, 18K, partiel | S25, di 20-6, 1K, complet</t>
  </si>
  <si>
    <t xml:space="preserve"> S25, di 20-6, 17K, complet</t>
  </si>
  <si>
    <t xml:space="preserve"> S25, di 20-6, 27K, complet</t>
  </si>
  <si>
    <t xml:space="preserve"> S25, di 20-6, 9K, partiel | S25, wo 21-6, 18K, complet</t>
  </si>
  <si>
    <t xml:space="preserve"> S25, wo 21-6, 21K, complet</t>
  </si>
  <si>
    <t xml:space="preserve"> S25, wo 21-6, 15K, partiel | S25, do 22-6, 2K, complet</t>
  </si>
  <si>
    <t xml:space="preserve"> S25, do 22-6, 19K, complet</t>
  </si>
  <si>
    <t xml:space="preserve"> S25, do 22-6, 6K, complet</t>
  </si>
  <si>
    <t xml:space="preserve"> S25, do 22-6, 23K, complet</t>
  </si>
  <si>
    <t xml:space="preserve"> S25, do 22-6, 4K, partiel | S25, vr 23-6, 4K, complet</t>
  </si>
  <si>
    <t xml:space="preserve"> S25, vr 23-6, 10K, complet</t>
  </si>
  <si>
    <t xml:space="preserve"> S25, vr 23-6, 22K, complet</t>
  </si>
  <si>
    <t xml:space="preserve"> S25, vr 23-6, 18K, partiel | S26, ma 26-6, 11K, complet</t>
  </si>
  <si>
    <t xml:space="preserve"> S26, ma 26-6, 8K, complet</t>
  </si>
  <si>
    <t xml:space="preserve"> S26, ma 26-6, 8K, partiel | S26, di 27-6, 21K, complet</t>
  </si>
  <si>
    <t xml:space="preserve"> S26, di 27-6, 6K, partiel | S26, wo 28-6, 4K, complet</t>
  </si>
  <si>
    <t xml:space="preserve"> S26, wo 28-6, 13K, complet</t>
  </si>
  <si>
    <t xml:space="preserve"> S26, wo 28-6, 10K, partiel | S26, do 29-6, 8K, complet</t>
  </si>
  <si>
    <t xml:space="preserve"> S26, do 29-6, 10K, complet</t>
  </si>
  <si>
    <t xml:space="preserve"> S26, do 29-6, 6K, complet</t>
  </si>
  <si>
    <t xml:space="preserve"> S26, do 29-6, 3K, partiel | S26, vr 30-6, 9K, complet</t>
  </si>
  <si>
    <t xml:space="preserve"> S26, vr 30-6, 8K, complet</t>
  </si>
  <si>
    <t xml:space="preserve"> S26, vr 30-6, 10K, partiel | S27, ma 3-7, 14K, complet</t>
  </si>
  <si>
    <t xml:space="preserve"> S27, ma 3-7, 9K, complet</t>
  </si>
  <si>
    <t xml:space="preserve"> S27, ma 3-7, 4K, partiel | S27, di 4-7, 11K, complet</t>
  </si>
  <si>
    <t xml:space="preserve"> S27, di 4-7, 16K, partiel | S27, wo 5-7, 1K, complet</t>
  </si>
  <si>
    <t xml:space="preserve"> S27, wo 5-7, 26K, partiel | S27, do 6-7, 3K,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</si>
</sst>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aine&quot;\ 00"/>
    <numFmt numFmtId="165" formatCode="ddd\ dd\-mmm"/>
  </numFmts>
  <fonts count="5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1"/>
      <color rgb="FF000000"/>
      <name val="Calibri"/>
      <family val="2"/>
    </font>
    <font>
      <i/>
      <sz val="11"/>
      <color rgb="FFFF0000"/>
      <name val="Calibri"/>
      <family val="2"/>
    </font>
    <font>
      <b/>
      <sz val="12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FFE699"/>
        <bgColor rgb="FFFFE699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5" fontId="0" fillId="4" borderId="11" xfId="0" applyNumberFormat="1" applyFill="1" applyBorder="1" applyAlignment="1">
      <alignment horizontal="center" vertical="center"/>
    </xf>
    <xf numFmtId="165" fontId="0" fillId="4" borderId="12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2" borderId="0" xfId="0" applyFont="1" applyFill="1" applyAlignment="1">
      <alignment horizontal="left" vertical="center" shrinkToFit="1"/>
    </xf>
    <xf numFmtId="0" fontId="4" fillId="2" borderId="0" xfId="0" applyFont="1" applyFill="1" applyAlignment="1">
      <alignment horizontal="center" vertical="center" shrinkToFit="1"/>
    </xf>
    <xf numFmtId="164" fontId="0" fillId="3" borderId="7" xfId="0" applyNumberFormat="1" applyFill="1" applyBorder="1" applyAlignment="1">
      <alignment horizontal="center" vertical="center" shrinkToFit="1"/>
    </xf>
    <xf numFmtId="164" fontId="0" fillId="3" borderId="8" xfId="0" applyNumberFormat="1" applyFill="1" applyBorder="1" applyAlignment="1">
      <alignment horizontal="center" vertical="center" shrinkToFit="1"/>
    </xf>
    <xf numFmtId="164" fontId="0" fillId="3" borderId="9" xfId="0" applyNumberFormat="1" applyFill="1" applyBorder="1" applyAlignment="1">
      <alignment horizontal="center" vertical="center" shrinkToFit="1"/>
    </xf>
    <xf numFmtId="164" fontId="0" fillId="3" borderId="2" xfId="0" applyNumberFormat="1" applyFill="1" applyBorder="1" applyAlignment="1">
      <alignment horizontal="center" vertical="center" shrinkToFit="1"/>
    </xf>
    <xf numFmtId="164" fontId="0" fillId="3" borderId="3" xfId="0" applyNumberFormat="1" applyFill="1" applyBorder="1" applyAlignment="1">
      <alignment horizontal="center" vertical="center" shrinkToFit="1"/>
    </xf>
    <xf numFmtId="164" fontId="0" fillId="3" borderId="4" xfId="0" applyNumberForma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Fill="1" applyAlignment="1">
      <alignment horizontal="left" vertical="center"/>
    </xf>
  </cellXfs>
  <cellStyles count="2">
    <cellStyle name="Lien hypertexte" xfId="1" xr:uid="{00000000-0005-0000-0000-000000000000}"/>
    <cellStyle name="Standaard" xfId="0" builtinId="0" customBuiltin="1"/>
  </cellStyles>
  <dxfs count="9"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 patternType="none">
          <fgColor indexed="64"/>
          <bgColor auto="1"/>
        </patternFill>
      </fill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/>
      </border>
    </dxf>
    <dxf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justifyLastLine="0" shrinkToFit="0" readingOrder="0"/>
    </dxf>
  </dxfs>
  <tableStyles count="0" defaultTableStyle="TableStyleMedium2" defaultPivotStyle="PivotStyleLight16"/>
  <colors>
    <mruColors>
      <color rgb="FF7395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lanning'!N2"/><Relationship Id="rId13" Type="http://schemas.openxmlformats.org/officeDocument/2006/relationships/hyperlink" Target="#'Planning'!S2"/><Relationship Id="rId18" Type="http://schemas.openxmlformats.org/officeDocument/2006/relationships/hyperlink" Target="#'Planning'!X2"/><Relationship Id="rId26" Type="http://schemas.openxmlformats.org/officeDocument/2006/relationships/hyperlink" Target="#'Planning'!AF2"/><Relationship Id="rId3" Type="http://schemas.openxmlformats.org/officeDocument/2006/relationships/hyperlink" Target="#'Planning'!I2"/><Relationship Id="rId21" Type="http://schemas.openxmlformats.org/officeDocument/2006/relationships/hyperlink" Target="#'Planning'!AA2"/><Relationship Id="rId7" Type="http://schemas.openxmlformats.org/officeDocument/2006/relationships/hyperlink" Target="#'Planning'!M2"/><Relationship Id="rId12" Type="http://schemas.openxmlformats.org/officeDocument/2006/relationships/hyperlink" Target="#'Planning'!R2"/><Relationship Id="rId17" Type="http://schemas.openxmlformats.org/officeDocument/2006/relationships/hyperlink" Target="#'Planning'!W2"/><Relationship Id="rId25" Type="http://schemas.openxmlformats.org/officeDocument/2006/relationships/hyperlink" Target="#'Planning'!AE2"/><Relationship Id="rId2" Type="http://schemas.openxmlformats.org/officeDocument/2006/relationships/hyperlink" Target="#'Planning'!H2"/><Relationship Id="rId16" Type="http://schemas.openxmlformats.org/officeDocument/2006/relationships/hyperlink" Target="#'Planning'!V2"/><Relationship Id="rId20" Type="http://schemas.openxmlformats.org/officeDocument/2006/relationships/hyperlink" Target="#'Planning'!Z2"/><Relationship Id="rId29" Type="http://schemas.openxmlformats.org/officeDocument/2006/relationships/hyperlink" Target="#'Planning'!AI2"/><Relationship Id="rId1" Type="http://schemas.openxmlformats.org/officeDocument/2006/relationships/hyperlink" Target="#'Planning'!G2"/><Relationship Id="rId6" Type="http://schemas.openxmlformats.org/officeDocument/2006/relationships/hyperlink" Target="#'Planning'!L2"/><Relationship Id="rId11" Type="http://schemas.openxmlformats.org/officeDocument/2006/relationships/hyperlink" Target="#'Planning'!Q2"/><Relationship Id="rId24" Type="http://schemas.openxmlformats.org/officeDocument/2006/relationships/hyperlink" Target="#'Planning'!AD2"/><Relationship Id="rId5" Type="http://schemas.openxmlformats.org/officeDocument/2006/relationships/hyperlink" Target="#'Planning'!K2"/><Relationship Id="rId15" Type="http://schemas.openxmlformats.org/officeDocument/2006/relationships/hyperlink" Target="#'Planning'!U2"/><Relationship Id="rId23" Type="http://schemas.openxmlformats.org/officeDocument/2006/relationships/hyperlink" Target="#'Planning'!AC2"/><Relationship Id="rId28" Type="http://schemas.openxmlformats.org/officeDocument/2006/relationships/hyperlink" Target="#'Planning'!AH2"/><Relationship Id="rId10" Type="http://schemas.openxmlformats.org/officeDocument/2006/relationships/hyperlink" Target="#'Planning'!P2"/><Relationship Id="rId19" Type="http://schemas.openxmlformats.org/officeDocument/2006/relationships/hyperlink" Target="#'Planning'!Y2"/><Relationship Id="rId4" Type="http://schemas.openxmlformats.org/officeDocument/2006/relationships/hyperlink" Target="#'Planning'!J2"/><Relationship Id="rId9" Type="http://schemas.openxmlformats.org/officeDocument/2006/relationships/hyperlink" Target="#'Planning'!O2"/><Relationship Id="rId14" Type="http://schemas.openxmlformats.org/officeDocument/2006/relationships/hyperlink" Target="#'Planning'!T2"/><Relationship Id="rId22" Type="http://schemas.openxmlformats.org/officeDocument/2006/relationships/hyperlink" Target="#'Planning'!AB2"/><Relationship Id="rId27" Type="http://schemas.openxmlformats.org/officeDocument/2006/relationships/hyperlink" Target="#'Planning'!AG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12700</xdr:rowOff>
    </xdr:from>
    <xdr:to>
      <xdr:col>0</xdr:col>
      <xdr:colOff>25400</xdr:colOff>
      <xdr:row>0</xdr:row>
      <xdr:rowOff>25400</xdr:rowOff>
    </xdr:to>
    <xdr:sp macro="" textlink="">
      <xdr:nvSpPr>
        <xdr:cNvPr id="6136" name="Dummy">
          <a:extLst>
            <a:ext uri="{FF2B5EF4-FFF2-40B4-BE49-F238E27FC236}">
              <a16:creationId xmlns:a16="http://schemas.microsoft.com/office/drawing/2014/main" id="{42F46D86-8E0C-4F1D-E5F2-1DD27FE820A5}"/>
            </a:ext>
          </a:extLst>
        </xdr:cNvPr>
        <xdr:cNvSpPr/>
      </xdr:nvSpPr>
      <xdr:spPr>
        <a:xfrm>
          <a:off x="12700" y="12700"/>
          <a:ext cx="12700" cy="12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nl-BE" sz="800"/>
        </a:p>
      </xdr:txBody>
    </xdr:sp>
    <xdr:clientData/>
  </xdr:twoCellAnchor>
  <xdr:twoCellAnchor>
    <xdr:from>
      <xdr:col>6</xdr:col>
      <xdr:colOff>0</xdr:colOff>
      <xdr:row>2</xdr:row>
      <xdr:rowOff>25400</xdr:rowOff>
    </xdr:from>
    <xdr:to>
      <xdr:col>7</xdr:col>
      <xdr:colOff>0</xdr:colOff>
      <xdr:row>2</xdr:row>
      <xdr:rowOff>165100</xdr:rowOff>
    </xdr:to>
    <xdr:sp macro="" textlink="">
      <xdr:nvSpPr>
        <xdr:cNvPr id="6137" name="plan_1">
          <a:hlinkClick xmlns:r="http://schemas.openxmlformats.org/officeDocument/2006/relationships" r:id="rId1" tooltip="          1  S22   100.000   27.000&#10;          S22   ma 29-05   27.000&#10;          27.000 partiel"/>
          <a:extLst>
            <a:ext uri="{FF2B5EF4-FFF2-40B4-BE49-F238E27FC236}">
              <a16:creationId xmlns:a16="http://schemas.microsoft.com/office/drawing/2014/main" id="{EFC42061-3C35-5620-D5DB-1058598999E3}"/>
            </a:ext>
          </a:extLst>
        </xdr:cNvPr>
        <xdr:cNvSpPr/>
      </xdr:nvSpPr>
      <xdr:spPr>
        <a:xfrm>
          <a:off x="8391525" y="434975"/>
          <a:ext cx="71437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</a:t>
          </a:r>
        </a:p>
      </xdr:txBody>
    </xdr:sp>
    <xdr:clientData/>
  </xdr:twoCellAnchor>
  <xdr:twoCellAnchor>
    <xdr:from>
      <xdr:col>7</xdr:col>
      <xdr:colOff>0</xdr:colOff>
      <xdr:row>2</xdr:row>
      <xdr:rowOff>25400</xdr:rowOff>
    </xdr:from>
    <xdr:to>
      <xdr:col>8</xdr:col>
      <xdr:colOff>0</xdr:colOff>
      <xdr:row>2</xdr:row>
      <xdr:rowOff>165100</xdr:rowOff>
    </xdr:to>
    <xdr:sp macro="" textlink="">
      <xdr:nvSpPr>
        <xdr:cNvPr id="6138" name="plan_2">
          <a:hlinkClick xmlns:r="http://schemas.openxmlformats.org/officeDocument/2006/relationships" r:id="rId2" tooltip="          1  S22   100.000   27.000&#10;          S22   di 30-05   27.000&#10;          27.000 partiel"/>
          <a:extLst>
            <a:ext uri="{FF2B5EF4-FFF2-40B4-BE49-F238E27FC236}">
              <a16:creationId xmlns:a16="http://schemas.microsoft.com/office/drawing/2014/main" id="{6E0B2CD9-1543-B7B6-DFEB-A0EAC317FBB4}"/>
            </a:ext>
          </a:extLst>
        </xdr:cNvPr>
        <xdr:cNvSpPr/>
      </xdr:nvSpPr>
      <xdr:spPr>
        <a:xfrm>
          <a:off x="9105900" y="434975"/>
          <a:ext cx="714375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</a:t>
          </a:r>
        </a:p>
      </xdr:txBody>
    </xdr:sp>
    <xdr:clientData/>
  </xdr:twoCellAnchor>
  <xdr:twoCellAnchor>
    <xdr:from>
      <xdr:col>8</xdr:col>
      <xdr:colOff>0</xdr:colOff>
      <xdr:row>2</xdr:row>
      <xdr:rowOff>25400</xdr:rowOff>
    </xdr:from>
    <xdr:to>
      <xdr:col>9</xdr:col>
      <xdr:colOff>0</xdr:colOff>
      <xdr:row>2</xdr:row>
      <xdr:rowOff>165100</xdr:rowOff>
    </xdr:to>
    <xdr:sp macro="" textlink="">
      <xdr:nvSpPr>
        <xdr:cNvPr id="6139" name="plan_3">
          <a:hlinkClick xmlns:r="http://schemas.openxmlformats.org/officeDocument/2006/relationships" r:id="rId3" tooltip="          1  S22   100.000   27.000&#10;          S22   wo 31-05   27.000&#10;          27.000 partiel"/>
          <a:extLst>
            <a:ext uri="{FF2B5EF4-FFF2-40B4-BE49-F238E27FC236}">
              <a16:creationId xmlns:a16="http://schemas.microsoft.com/office/drawing/2014/main" id="{3B1ED92D-5FAB-9B1A-3E1C-4468DB7B3BB8}"/>
            </a:ext>
          </a:extLst>
        </xdr:cNvPr>
        <xdr:cNvSpPr/>
      </xdr:nvSpPr>
      <xdr:spPr>
        <a:xfrm>
          <a:off x="9820275" y="434975"/>
          <a:ext cx="71437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</a:t>
          </a:r>
        </a:p>
      </xdr:txBody>
    </xdr:sp>
    <xdr:clientData/>
  </xdr:twoCellAnchor>
  <xdr:twoCellAnchor>
    <xdr:from>
      <xdr:col>9</xdr:col>
      <xdr:colOff>0</xdr:colOff>
      <xdr:row>2</xdr:row>
      <xdr:rowOff>25400</xdr:rowOff>
    </xdr:from>
    <xdr:to>
      <xdr:col>9</xdr:col>
      <xdr:colOff>502708</xdr:colOff>
      <xdr:row>2</xdr:row>
      <xdr:rowOff>165100</xdr:rowOff>
    </xdr:to>
    <xdr:sp macro="" textlink="">
      <xdr:nvSpPr>
        <xdr:cNvPr id="6140" name="plan_4">
          <a:hlinkClick xmlns:r="http://schemas.openxmlformats.org/officeDocument/2006/relationships" r:id="rId4" tooltip="          1  S22   100.000   27.000&#10;          S22   do 01-06   27.000&#10;          19.000 complet"/>
          <a:extLst>
            <a:ext uri="{FF2B5EF4-FFF2-40B4-BE49-F238E27FC236}">
              <a16:creationId xmlns:a16="http://schemas.microsoft.com/office/drawing/2014/main" id="{4542D67A-61BA-AA57-7909-9D7F4F0C4ECD}"/>
            </a:ext>
          </a:extLst>
        </xdr:cNvPr>
        <xdr:cNvSpPr/>
      </xdr:nvSpPr>
      <xdr:spPr>
        <a:xfrm>
          <a:off x="10534650" y="434975"/>
          <a:ext cx="50270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</a:t>
          </a:r>
        </a:p>
      </xdr:txBody>
    </xdr:sp>
    <xdr:clientData/>
  </xdr:twoCellAnchor>
  <xdr:twoCellAnchor>
    <xdr:from>
      <xdr:col>9</xdr:col>
      <xdr:colOff>502708</xdr:colOff>
      <xdr:row>3</xdr:row>
      <xdr:rowOff>25400</xdr:rowOff>
    </xdr:from>
    <xdr:to>
      <xdr:col>10</xdr:col>
      <xdr:colOff>0</xdr:colOff>
      <xdr:row>3</xdr:row>
      <xdr:rowOff>165100</xdr:rowOff>
    </xdr:to>
    <xdr:sp macro="" textlink="">
      <xdr:nvSpPr>
        <xdr:cNvPr id="6141" name="plan_5">
          <a:hlinkClick xmlns:r="http://schemas.openxmlformats.org/officeDocument/2006/relationships" r:id="rId4" tooltip="          2  S22   16.000   27.000&#10;          S22   do 01-06   27.000&#10;          8.000 partiel"/>
          <a:extLst>
            <a:ext uri="{FF2B5EF4-FFF2-40B4-BE49-F238E27FC236}">
              <a16:creationId xmlns:a16="http://schemas.microsoft.com/office/drawing/2014/main" id="{C41F983A-5F74-8470-17C4-461CCDE357A9}"/>
            </a:ext>
          </a:extLst>
        </xdr:cNvPr>
        <xdr:cNvSpPr/>
      </xdr:nvSpPr>
      <xdr:spPr>
        <a:xfrm>
          <a:off x="11037358" y="625475"/>
          <a:ext cx="21166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</a:t>
          </a:r>
        </a:p>
      </xdr:txBody>
    </xdr:sp>
    <xdr:clientData/>
  </xdr:twoCellAnchor>
  <xdr:twoCellAnchor>
    <xdr:from>
      <xdr:col>10</xdr:col>
      <xdr:colOff>0</xdr:colOff>
      <xdr:row>3</xdr:row>
      <xdr:rowOff>25400</xdr:rowOff>
    </xdr:from>
    <xdr:to>
      <xdr:col>10</xdr:col>
      <xdr:colOff>211667</xdr:colOff>
      <xdr:row>3</xdr:row>
      <xdr:rowOff>165100</xdr:rowOff>
    </xdr:to>
    <xdr:sp macro="" textlink="">
      <xdr:nvSpPr>
        <xdr:cNvPr id="6142" name="plan_6">
          <a:hlinkClick xmlns:r="http://schemas.openxmlformats.org/officeDocument/2006/relationships" r:id="rId5" tooltip="          2  S22   16.000   27.000&#10;          S22   vr 02-06   27.000&#10;          8.000 complet"/>
          <a:extLst>
            <a:ext uri="{FF2B5EF4-FFF2-40B4-BE49-F238E27FC236}">
              <a16:creationId xmlns:a16="http://schemas.microsoft.com/office/drawing/2014/main" id="{BA3708AC-BD94-68C1-E6FB-33938ACAD29C}"/>
            </a:ext>
          </a:extLst>
        </xdr:cNvPr>
        <xdr:cNvSpPr/>
      </xdr:nvSpPr>
      <xdr:spPr>
        <a:xfrm>
          <a:off x="11249025" y="625475"/>
          <a:ext cx="21166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</a:t>
          </a:r>
        </a:p>
      </xdr:txBody>
    </xdr:sp>
    <xdr:clientData/>
  </xdr:twoCellAnchor>
  <xdr:twoCellAnchor>
    <xdr:from>
      <xdr:col>10</xdr:col>
      <xdr:colOff>211667</xdr:colOff>
      <xdr:row>4</xdr:row>
      <xdr:rowOff>25400</xdr:rowOff>
    </xdr:from>
    <xdr:to>
      <xdr:col>10</xdr:col>
      <xdr:colOff>529167</xdr:colOff>
      <xdr:row>4</xdr:row>
      <xdr:rowOff>165100</xdr:rowOff>
    </xdr:to>
    <xdr:sp macro="" textlink="">
      <xdr:nvSpPr>
        <xdr:cNvPr id="6143" name="plan_7">
          <a:hlinkClick xmlns:r="http://schemas.openxmlformats.org/officeDocument/2006/relationships" r:id="rId5" tooltip="          3  S22   12.000   27.000&#10;          S22   vr 02-06   27.000&#10;          12.000 complet"/>
          <a:extLst>
            <a:ext uri="{FF2B5EF4-FFF2-40B4-BE49-F238E27FC236}">
              <a16:creationId xmlns:a16="http://schemas.microsoft.com/office/drawing/2014/main" id="{4C52D5EC-DA45-24D1-B339-1EA2349B36A4}"/>
            </a:ext>
          </a:extLst>
        </xdr:cNvPr>
        <xdr:cNvSpPr/>
      </xdr:nvSpPr>
      <xdr:spPr>
        <a:xfrm>
          <a:off x="11460692" y="815975"/>
          <a:ext cx="317500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</a:t>
          </a:r>
        </a:p>
      </xdr:txBody>
    </xdr:sp>
    <xdr:clientData/>
  </xdr:twoCellAnchor>
  <xdr:twoCellAnchor>
    <xdr:from>
      <xdr:col>10</xdr:col>
      <xdr:colOff>529167</xdr:colOff>
      <xdr:row>5</xdr:row>
      <xdr:rowOff>25400</xdr:rowOff>
    </xdr:from>
    <xdr:to>
      <xdr:col>11</xdr:col>
      <xdr:colOff>0</xdr:colOff>
      <xdr:row>5</xdr:row>
      <xdr:rowOff>165100</xdr:rowOff>
    </xdr:to>
    <xdr:sp macro="" textlink="">
      <xdr:nvSpPr>
        <xdr:cNvPr id="6144" name="plan_8">
          <a:hlinkClick xmlns:r="http://schemas.openxmlformats.org/officeDocument/2006/relationships" r:id="rId5" tooltip="          4  S22   12.000   27.000&#10;          S22   vr 02-06   27.000&#10;          7.000 partiel"/>
          <a:extLst>
            <a:ext uri="{FF2B5EF4-FFF2-40B4-BE49-F238E27FC236}">
              <a16:creationId xmlns:a16="http://schemas.microsoft.com/office/drawing/2014/main" id="{C5DE38A0-6EFD-76F9-ED63-2F6B5AD49AB1}"/>
            </a:ext>
          </a:extLst>
        </xdr:cNvPr>
        <xdr:cNvSpPr/>
      </xdr:nvSpPr>
      <xdr:spPr>
        <a:xfrm>
          <a:off x="11778192" y="1006475"/>
          <a:ext cx="18520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</a:t>
          </a:r>
        </a:p>
      </xdr:txBody>
    </xdr:sp>
    <xdr:clientData/>
  </xdr:twoCellAnchor>
  <xdr:twoCellAnchor>
    <xdr:from>
      <xdr:col>11</xdr:col>
      <xdr:colOff>0</xdr:colOff>
      <xdr:row>5</xdr:row>
      <xdr:rowOff>25400</xdr:rowOff>
    </xdr:from>
    <xdr:to>
      <xdr:col>11</xdr:col>
      <xdr:colOff>66146</xdr:colOff>
      <xdr:row>5</xdr:row>
      <xdr:rowOff>165100</xdr:rowOff>
    </xdr:to>
    <xdr:sp macro="" textlink="">
      <xdr:nvSpPr>
        <xdr:cNvPr id="6145" name="plan_9">
          <a:hlinkClick xmlns:r="http://schemas.openxmlformats.org/officeDocument/2006/relationships" r:id="rId6" tooltip="          4  S22   12.000   27.000&#10;          S23   ma 05-06   54.000&#10;          5.000 complet"/>
          <a:extLst>
            <a:ext uri="{FF2B5EF4-FFF2-40B4-BE49-F238E27FC236}">
              <a16:creationId xmlns:a16="http://schemas.microsoft.com/office/drawing/2014/main" id="{32F29599-9632-6841-693D-5B889EAD75A7}"/>
            </a:ext>
          </a:extLst>
        </xdr:cNvPr>
        <xdr:cNvSpPr/>
      </xdr:nvSpPr>
      <xdr:spPr>
        <a:xfrm>
          <a:off x="11963400" y="1006475"/>
          <a:ext cx="66146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</a:t>
          </a:r>
        </a:p>
      </xdr:txBody>
    </xdr:sp>
    <xdr:clientData/>
  </xdr:twoCellAnchor>
  <xdr:twoCellAnchor>
    <xdr:from>
      <xdr:col>11</xdr:col>
      <xdr:colOff>66146</xdr:colOff>
      <xdr:row>6</xdr:row>
      <xdr:rowOff>25400</xdr:rowOff>
    </xdr:from>
    <xdr:to>
      <xdr:col>11</xdr:col>
      <xdr:colOff>383646</xdr:colOff>
      <xdr:row>6</xdr:row>
      <xdr:rowOff>165100</xdr:rowOff>
    </xdr:to>
    <xdr:sp macro="" textlink="">
      <xdr:nvSpPr>
        <xdr:cNvPr id="6146" name="plan_10">
          <a:hlinkClick xmlns:r="http://schemas.openxmlformats.org/officeDocument/2006/relationships" r:id="rId6" tooltip="          5  S22   24.000   27.000&#10;          S23   ma 05-06   54.000&#10;          24.000 complet"/>
          <a:extLst>
            <a:ext uri="{FF2B5EF4-FFF2-40B4-BE49-F238E27FC236}">
              <a16:creationId xmlns:a16="http://schemas.microsoft.com/office/drawing/2014/main" id="{8394AB87-1331-55D5-E201-5C2A980763F7}"/>
            </a:ext>
          </a:extLst>
        </xdr:cNvPr>
        <xdr:cNvSpPr/>
      </xdr:nvSpPr>
      <xdr:spPr>
        <a:xfrm>
          <a:off x="12029546" y="1196975"/>
          <a:ext cx="317500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</a:t>
          </a:r>
        </a:p>
      </xdr:txBody>
    </xdr:sp>
    <xdr:clientData/>
  </xdr:twoCellAnchor>
  <xdr:twoCellAnchor>
    <xdr:from>
      <xdr:col>11</xdr:col>
      <xdr:colOff>383646</xdr:colOff>
      <xdr:row>7</xdr:row>
      <xdr:rowOff>25400</xdr:rowOff>
    </xdr:from>
    <xdr:to>
      <xdr:col>11</xdr:col>
      <xdr:colOff>582084</xdr:colOff>
      <xdr:row>7</xdr:row>
      <xdr:rowOff>165100</xdr:rowOff>
    </xdr:to>
    <xdr:sp macro="" textlink="">
      <xdr:nvSpPr>
        <xdr:cNvPr id="6147" name="plan_11">
          <a:hlinkClick xmlns:r="http://schemas.openxmlformats.org/officeDocument/2006/relationships" r:id="rId6" tooltip="          6  S22   15.000   27.000&#10;          S23   ma 05-06   54.000&#10;          15.000 complet"/>
          <a:extLst>
            <a:ext uri="{FF2B5EF4-FFF2-40B4-BE49-F238E27FC236}">
              <a16:creationId xmlns:a16="http://schemas.microsoft.com/office/drawing/2014/main" id="{2435FB79-46D3-5C5A-5483-3FEEA3EA2DA4}"/>
            </a:ext>
          </a:extLst>
        </xdr:cNvPr>
        <xdr:cNvSpPr/>
      </xdr:nvSpPr>
      <xdr:spPr>
        <a:xfrm>
          <a:off x="12347046" y="1387475"/>
          <a:ext cx="19843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6</a:t>
          </a:r>
        </a:p>
      </xdr:txBody>
    </xdr:sp>
    <xdr:clientData/>
  </xdr:twoCellAnchor>
  <xdr:twoCellAnchor>
    <xdr:from>
      <xdr:col>11</xdr:col>
      <xdr:colOff>582084</xdr:colOff>
      <xdr:row>8</xdr:row>
      <xdr:rowOff>25400</xdr:rowOff>
    </xdr:from>
    <xdr:to>
      <xdr:col>12</xdr:col>
      <xdr:colOff>1</xdr:colOff>
      <xdr:row>8</xdr:row>
      <xdr:rowOff>165100</xdr:rowOff>
    </xdr:to>
    <xdr:sp macro="" textlink="">
      <xdr:nvSpPr>
        <xdr:cNvPr id="6148" name="plan_12">
          <a:hlinkClick xmlns:r="http://schemas.openxmlformats.org/officeDocument/2006/relationships" r:id="rId6" tooltip="          7  S22   100.000   27.000&#10;          S23   ma 05-06   54.000&#10;          10.000 partiel"/>
          <a:extLst>
            <a:ext uri="{FF2B5EF4-FFF2-40B4-BE49-F238E27FC236}">
              <a16:creationId xmlns:a16="http://schemas.microsoft.com/office/drawing/2014/main" id="{7D1E68BF-C0CC-74FA-B13C-288BED30DE48}"/>
            </a:ext>
          </a:extLst>
        </xdr:cNvPr>
        <xdr:cNvSpPr/>
      </xdr:nvSpPr>
      <xdr:spPr>
        <a:xfrm>
          <a:off x="12545484" y="1577975"/>
          <a:ext cx="132292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7</a:t>
          </a:r>
        </a:p>
      </xdr:txBody>
    </xdr:sp>
    <xdr:clientData/>
  </xdr:twoCellAnchor>
  <xdr:twoCellAnchor>
    <xdr:from>
      <xdr:col>12</xdr:col>
      <xdr:colOff>1</xdr:colOff>
      <xdr:row>8</xdr:row>
      <xdr:rowOff>25400</xdr:rowOff>
    </xdr:from>
    <xdr:to>
      <xdr:col>13</xdr:col>
      <xdr:colOff>1</xdr:colOff>
      <xdr:row>8</xdr:row>
      <xdr:rowOff>165100</xdr:rowOff>
    </xdr:to>
    <xdr:sp macro="" textlink="">
      <xdr:nvSpPr>
        <xdr:cNvPr id="6149" name="plan_13">
          <a:hlinkClick xmlns:r="http://schemas.openxmlformats.org/officeDocument/2006/relationships" r:id="rId7" tooltip="          7  S22   100.000   27.000&#10;          S23   di 06-06   54.000&#10;          54.000 partiel"/>
          <a:extLst>
            <a:ext uri="{FF2B5EF4-FFF2-40B4-BE49-F238E27FC236}">
              <a16:creationId xmlns:a16="http://schemas.microsoft.com/office/drawing/2014/main" id="{1D2799D1-93CA-7149-A6DD-EA477372AEF9}"/>
            </a:ext>
          </a:extLst>
        </xdr:cNvPr>
        <xdr:cNvSpPr/>
      </xdr:nvSpPr>
      <xdr:spPr>
        <a:xfrm>
          <a:off x="12677776" y="1577975"/>
          <a:ext cx="71437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7</a:t>
          </a:r>
        </a:p>
      </xdr:txBody>
    </xdr:sp>
    <xdr:clientData/>
  </xdr:twoCellAnchor>
  <xdr:twoCellAnchor>
    <xdr:from>
      <xdr:col>13</xdr:col>
      <xdr:colOff>2</xdr:colOff>
      <xdr:row>8</xdr:row>
      <xdr:rowOff>25400</xdr:rowOff>
    </xdr:from>
    <xdr:to>
      <xdr:col>13</xdr:col>
      <xdr:colOff>476252</xdr:colOff>
      <xdr:row>8</xdr:row>
      <xdr:rowOff>165100</xdr:rowOff>
    </xdr:to>
    <xdr:sp macro="" textlink="">
      <xdr:nvSpPr>
        <xdr:cNvPr id="6150" name="plan_14">
          <a:hlinkClick xmlns:r="http://schemas.openxmlformats.org/officeDocument/2006/relationships" r:id="rId8" tooltip="          7  S22   100.000   27.000&#10;          S23   wo 07-06   54.000&#10;          36.000 complet"/>
          <a:extLst>
            <a:ext uri="{FF2B5EF4-FFF2-40B4-BE49-F238E27FC236}">
              <a16:creationId xmlns:a16="http://schemas.microsoft.com/office/drawing/2014/main" id="{8AB6C9E4-0E3F-E178-D4D0-29A4D46AD789}"/>
            </a:ext>
          </a:extLst>
        </xdr:cNvPr>
        <xdr:cNvSpPr/>
      </xdr:nvSpPr>
      <xdr:spPr>
        <a:xfrm>
          <a:off x="13392152" y="1577975"/>
          <a:ext cx="476250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7</a:t>
          </a:r>
        </a:p>
      </xdr:txBody>
    </xdr:sp>
    <xdr:clientData/>
  </xdr:twoCellAnchor>
  <xdr:twoCellAnchor>
    <xdr:from>
      <xdr:col>13</xdr:col>
      <xdr:colOff>476252</xdr:colOff>
      <xdr:row>9</xdr:row>
      <xdr:rowOff>25400</xdr:rowOff>
    </xdr:from>
    <xdr:to>
      <xdr:col>14</xdr:col>
      <xdr:colOff>2</xdr:colOff>
      <xdr:row>9</xdr:row>
      <xdr:rowOff>165100</xdr:rowOff>
    </xdr:to>
    <xdr:sp macro="" textlink="">
      <xdr:nvSpPr>
        <xdr:cNvPr id="6151" name="plan_15">
          <a:hlinkClick xmlns:r="http://schemas.openxmlformats.org/officeDocument/2006/relationships" r:id="rId8" tooltip="          8  S23   19.000   54.000&#10;          S23   wo 07-06   54.000&#10;          18.000 partiel"/>
          <a:extLst>
            <a:ext uri="{FF2B5EF4-FFF2-40B4-BE49-F238E27FC236}">
              <a16:creationId xmlns:a16="http://schemas.microsoft.com/office/drawing/2014/main" id="{FF1EDC97-196B-0D54-A09E-4B4B7EDEC442}"/>
            </a:ext>
          </a:extLst>
        </xdr:cNvPr>
        <xdr:cNvSpPr/>
      </xdr:nvSpPr>
      <xdr:spPr>
        <a:xfrm>
          <a:off x="13868402" y="1768475"/>
          <a:ext cx="23812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8</a:t>
          </a:r>
        </a:p>
      </xdr:txBody>
    </xdr:sp>
    <xdr:clientData/>
  </xdr:twoCellAnchor>
  <xdr:twoCellAnchor>
    <xdr:from>
      <xdr:col>14</xdr:col>
      <xdr:colOff>2</xdr:colOff>
      <xdr:row>9</xdr:row>
      <xdr:rowOff>25400</xdr:rowOff>
    </xdr:from>
    <xdr:to>
      <xdr:col>14</xdr:col>
      <xdr:colOff>13231</xdr:colOff>
      <xdr:row>9</xdr:row>
      <xdr:rowOff>165100</xdr:rowOff>
    </xdr:to>
    <xdr:sp macro="" textlink="">
      <xdr:nvSpPr>
        <xdr:cNvPr id="6152" name="plan_16">
          <a:hlinkClick xmlns:r="http://schemas.openxmlformats.org/officeDocument/2006/relationships" r:id="rId9" tooltip="          8  S23   19.000   54.000&#10;          S23   do 08-06   54.000&#10;          1.000 complet"/>
          <a:extLst>
            <a:ext uri="{FF2B5EF4-FFF2-40B4-BE49-F238E27FC236}">
              <a16:creationId xmlns:a16="http://schemas.microsoft.com/office/drawing/2014/main" id="{90453992-FF15-BCE8-58F2-063BABE0730B}"/>
            </a:ext>
          </a:extLst>
        </xdr:cNvPr>
        <xdr:cNvSpPr/>
      </xdr:nvSpPr>
      <xdr:spPr>
        <a:xfrm>
          <a:off x="14106527" y="1768475"/>
          <a:ext cx="13229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8</a:t>
          </a:r>
        </a:p>
      </xdr:txBody>
    </xdr:sp>
    <xdr:clientData/>
  </xdr:twoCellAnchor>
  <xdr:twoCellAnchor>
    <xdr:from>
      <xdr:col>14</xdr:col>
      <xdr:colOff>13230</xdr:colOff>
      <xdr:row>10</xdr:row>
      <xdr:rowOff>25400</xdr:rowOff>
    </xdr:from>
    <xdr:to>
      <xdr:col>14</xdr:col>
      <xdr:colOff>383647</xdr:colOff>
      <xdr:row>10</xdr:row>
      <xdr:rowOff>165100</xdr:rowOff>
    </xdr:to>
    <xdr:sp macro="" textlink="">
      <xdr:nvSpPr>
        <xdr:cNvPr id="6153" name="plan_17">
          <a:hlinkClick xmlns:r="http://schemas.openxmlformats.org/officeDocument/2006/relationships" r:id="rId9" tooltip="          9  S23   28.000   54.000&#10;          S23   do 08-06   54.000&#10;          28.000 complet"/>
          <a:extLst>
            <a:ext uri="{FF2B5EF4-FFF2-40B4-BE49-F238E27FC236}">
              <a16:creationId xmlns:a16="http://schemas.microsoft.com/office/drawing/2014/main" id="{E98B23F2-EDE4-3FE6-C291-28388D18DB05}"/>
            </a:ext>
          </a:extLst>
        </xdr:cNvPr>
        <xdr:cNvSpPr/>
      </xdr:nvSpPr>
      <xdr:spPr>
        <a:xfrm>
          <a:off x="14119755" y="1958975"/>
          <a:ext cx="37041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9</a:t>
          </a:r>
        </a:p>
      </xdr:txBody>
    </xdr:sp>
    <xdr:clientData/>
  </xdr:twoCellAnchor>
  <xdr:twoCellAnchor>
    <xdr:from>
      <xdr:col>14</xdr:col>
      <xdr:colOff>383646</xdr:colOff>
      <xdr:row>11</xdr:row>
      <xdr:rowOff>25400</xdr:rowOff>
    </xdr:from>
    <xdr:to>
      <xdr:col>14</xdr:col>
      <xdr:colOff>515938</xdr:colOff>
      <xdr:row>11</xdr:row>
      <xdr:rowOff>165100</xdr:rowOff>
    </xdr:to>
    <xdr:sp macro="" textlink="">
      <xdr:nvSpPr>
        <xdr:cNvPr id="6154" name="plan_18">
          <a:hlinkClick xmlns:r="http://schemas.openxmlformats.org/officeDocument/2006/relationships" r:id="rId9" tooltip="          10  S23   10.000   54.000&#10;          S23   do 08-06   54.000&#10;          10.000 complet"/>
          <a:extLst>
            <a:ext uri="{FF2B5EF4-FFF2-40B4-BE49-F238E27FC236}">
              <a16:creationId xmlns:a16="http://schemas.microsoft.com/office/drawing/2014/main" id="{6646A89A-95A9-6FA6-3BF6-060D20116667}"/>
            </a:ext>
          </a:extLst>
        </xdr:cNvPr>
        <xdr:cNvSpPr/>
      </xdr:nvSpPr>
      <xdr:spPr>
        <a:xfrm>
          <a:off x="14490171" y="2149475"/>
          <a:ext cx="132292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10</a:t>
          </a:r>
        </a:p>
      </xdr:txBody>
    </xdr:sp>
    <xdr:clientData/>
  </xdr:twoCellAnchor>
  <xdr:twoCellAnchor>
    <xdr:from>
      <xdr:col>14</xdr:col>
      <xdr:colOff>515939</xdr:colOff>
      <xdr:row>12</xdr:row>
      <xdr:rowOff>25400</xdr:rowOff>
    </xdr:from>
    <xdr:to>
      <xdr:col>15</xdr:col>
      <xdr:colOff>2</xdr:colOff>
      <xdr:row>12</xdr:row>
      <xdr:rowOff>165100</xdr:rowOff>
    </xdr:to>
    <xdr:sp macro="" textlink="">
      <xdr:nvSpPr>
        <xdr:cNvPr id="6155" name="plan_19">
          <a:hlinkClick xmlns:r="http://schemas.openxmlformats.org/officeDocument/2006/relationships" r:id="rId9" tooltip="          11  S23   20.000   54.000&#10;          S23   do 08-06   54.000&#10;          15.000 partiel"/>
          <a:extLst>
            <a:ext uri="{FF2B5EF4-FFF2-40B4-BE49-F238E27FC236}">
              <a16:creationId xmlns:a16="http://schemas.microsoft.com/office/drawing/2014/main" id="{017221D2-B204-99C4-18AA-0324F9EFF0E9}"/>
            </a:ext>
          </a:extLst>
        </xdr:cNvPr>
        <xdr:cNvSpPr/>
      </xdr:nvSpPr>
      <xdr:spPr>
        <a:xfrm>
          <a:off x="14622464" y="2339975"/>
          <a:ext cx="19843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11</a:t>
          </a:r>
        </a:p>
      </xdr:txBody>
    </xdr:sp>
    <xdr:clientData/>
  </xdr:twoCellAnchor>
  <xdr:twoCellAnchor>
    <xdr:from>
      <xdr:col>15</xdr:col>
      <xdr:colOff>2</xdr:colOff>
      <xdr:row>12</xdr:row>
      <xdr:rowOff>25400</xdr:rowOff>
    </xdr:from>
    <xdr:to>
      <xdr:col>15</xdr:col>
      <xdr:colOff>66148</xdr:colOff>
      <xdr:row>12</xdr:row>
      <xdr:rowOff>165100</xdr:rowOff>
    </xdr:to>
    <xdr:sp macro="" textlink="">
      <xdr:nvSpPr>
        <xdr:cNvPr id="6156" name="plan_20">
          <a:hlinkClick xmlns:r="http://schemas.openxmlformats.org/officeDocument/2006/relationships" r:id="rId10" tooltip="          11  S23   20.000   54.000&#10;          S23   vr 09-06   54.000&#10;          5.000 complet"/>
          <a:extLst>
            <a:ext uri="{FF2B5EF4-FFF2-40B4-BE49-F238E27FC236}">
              <a16:creationId xmlns:a16="http://schemas.microsoft.com/office/drawing/2014/main" id="{B8FFAF81-A43E-95BE-B3B5-34DC5DD8DA9B}"/>
            </a:ext>
          </a:extLst>
        </xdr:cNvPr>
        <xdr:cNvSpPr/>
      </xdr:nvSpPr>
      <xdr:spPr>
        <a:xfrm>
          <a:off x="14820902" y="2339975"/>
          <a:ext cx="66146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11</a:t>
          </a:r>
        </a:p>
      </xdr:txBody>
    </xdr:sp>
    <xdr:clientData/>
  </xdr:twoCellAnchor>
  <xdr:twoCellAnchor>
    <xdr:from>
      <xdr:col>15</xdr:col>
      <xdr:colOff>66148</xdr:colOff>
      <xdr:row>13</xdr:row>
      <xdr:rowOff>25400</xdr:rowOff>
    </xdr:from>
    <xdr:to>
      <xdr:col>15</xdr:col>
      <xdr:colOff>264586</xdr:colOff>
      <xdr:row>13</xdr:row>
      <xdr:rowOff>165100</xdr:rowOff>
    </xdr:to>
    <xdr:sp macro="" textlink="">
      <xdr:nvSpPr>
        <xdr:cNvPr id="6157" name="plan_21">
          <a:hlinkClick xmlns:r="http://schemas.openxmlformats.org/officeDocument/2006/relationships" r:id="rId10" tooltip="          12  S23   15.000   54.000&#10;          S23   vr 09-06   54.000&#10;          15.000 complet"/>
          <a:extLst>
            <a:ext uri="{FF2B5EF4-FFF2-40B4-BE49-F238E27FC236}">
              <a16:creationId xmlns:a16="http://schemas.microsoft.com/office/drawing/2014/main" id="{09E50E25-DD0C-4E83-FBE8-1A5B9B902012}"/>
            </a:ext>
          </a:extLst>
        </xdr:cNvPr>
        <xdr:cNvSpPr/>
      </xdr:nvSpPr>
      <xdr:spPr>
        <a:xfrm>
          <a:off x="14887048" y="2530475"/>
          <a:ext cx="19843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12</a:t>
          </a:r>
        </a:p>
      </xdr:txBody>
    </xdr:sp>
    <xdr:clientData/>
  </xdr:twoCellAnchor>
  <xdr:twoCellAnchor>
    <xdr:from>
      <xdr:col>15</xdr:col>
      <xdr:colOff>264585</xdr:colOff>
      <xdr:row>14</xdr:row>
      <xdr:rowOff>25400</xdr:rowOff>
    </xdr:from>
    <xdr:to>
      <xdr:col>15</xdr:col>
      <xdr:colOff>370418</xdr:colOff>
      <xdr:row>14</xdr:row>
      <xdr:rowOff>165100</xdr:rowOff>
    </xdr:to>
    <xdr:sp macro="" textlink="">
      <xdr:nvSpPr>
        <xdr:cNvPr id="6158" name="plan_22">
          <a:hlinkClick xmlns:r="http://schemas.openxmlformats.org/officeDocument/2006/relationships" r:id="rId10" tooltip="          13  S23   8.000   54.000&#10;          S23   vr 09-06   54.000&#10;          8.000 complet"/>
          <a:extLst>
            <a:ext uri="{FF2B5EF4-FFF2-40B4-BE49-F238E27FC236}">
              <a16:creationId xmlns:a16="http://schemas.microsoft.com/office/drawing/2014/main" id="{B06A47CD-267A-F1D2-74A5-6D7A0AC6B77B}"/>
            </a:ext>
          </a:extLst>
        </xdr:cNvPr>
        <xdr:cNvSpPr/>
      </xdr:nvSpPr>
      <xdr:spPr>
        <a:xfrm>
          <a:off x="15085485" y="2720975"/>
          <a:ext cx="105833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13</a:t>
          </a:r>
        </a:p>
      </xdr:txBody>
    </xdr:sp>
    <xdr:clientData/>
  </xdr:twoCellAnchor>
  <xdr:twoCellAnchor>
    <xdr:from>
      <xdr:col>15</xdr:col>
      <xdr:colOff>370419</xdr:colOff>
      <xdr:row>15</xdr:row>
      <xdr:rowOff>25400</xdr:rowOff>
    </xdr:from>
    <xdr:to>
      <xdr:col>15</xdr:col>
      <xdr:colOff>648232</xdr:colOff>
      <xdr:row>15</xdr:row>
      <xdr:rowOff>165100</xdr:rowOff>
    </xdr:to>
    <xdr:sp macro="" textlink="">
      <xdr:nvSpPr>
        <xdr:cNvPr id="6159" name="plan_23">
          <a:hlinkClick xmlns:r="http://schemas.openxmlformats.org/officeDocument/2006/relationships" r:id="rId10" tooltip="          14  S23   21.000   54.000&#10;          S23   vr 09-06   54.000&#10;          21.000 complet"/>
          <a:extLst>
            <a:ext uri="{FF2B5EF4-FFF2-40B4-BE49-F238E27FC236}">
              <a16:creationId xmlns:a16="http://schemas.microsoft.com/office/drawing/2014/main" id="{9D5B07E7-D0E5-0252-0930-253CA76D9066}"/>
            </a:ext>
          </a:extLst>
        </xdr:cNvPr>
        <xdr:cNvSpPr/>
      </xdr:nvSpPr>
      <xdr:spPr>
        <a:xfrm>
          <a:off x="15191319" y="2911475"/>
          <a:ext cx="277813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14</a:t>
          </a:r>
        </a:p>
      </xdr:txBody>
    </xdr:sp>
    <xdr:clientData/>
  </xdr:twoCellAnchor>
  <xdr:twoCellAnchor>
    <xdr:from>
      <xdr:col>15</xdr:col>
      <xdr:colOff>648232</xdr:colOff>
      <xdr:row>16</xdr:row>
      <xdr:rowOff>25400</xdr:rowOff>
    </xdr:from>
    <xdr:to>
      <xdr:col>16</xdr:col>
      <xdr:colOff>3</xdr:colOff>
      <xdr:row>16</xdr:row>
      <xdr:rowOff>165100</xdr:rowOff>
    </xdr:to>
    <xdr:sp macro="" textlink="">
      <xdr:nvSpPr>
        <xdr:cNvPr id="6160" name="plan_24">
          <a:hlinkClick xmlns:r="http://schemas.openxmlformats.org/officeDocument/2006/relationships" r:id="rId10" tooltip="          15  S23   13.000   54.000&#10;          S23   vr 09-06   54.000&#10;          5.000 partiel"/>
          <a:extLst>
            <a:ext uri="{FF2B5EF4-FFF2-40B4-BE49-F238E27FC236}">
              <a16:creationId xmlns:a16="http://schemas.microsoft.com/office/drawing/2014/main" id="{FFDC511D-493D-D2C3-F6E0-1D922B86D6D3}"/>
            </a:ext>
          </a:extLst>
        </xdr:cNvPr>
        <xdr:cNvSpPr/>
      </xdr:nvSpPr>
      <xdr:spPr>
        <a:xfrm>
          <a:off x="15469132" y="3101975"/>
          <a:ext cx="66146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15</a:t>
          </a:r>
        </a:p>
      </xdr:txBody>
    </xdr:sp>
    <xdr:clientData/>
  </xdr:twoCellAnchor>
  <xdr:twoCellAnchor>
    <xdr:from>
      <xdr:col>16</xdr:col>
      <xdr:colOff>3</xdr:colOff>
      <xdr:row>16</xdr:row>
      <xdr:rowOff>25400</xdr:rowOff>
    </xdr:from>
    <xdr:to>
      <xdr:col>16</xdr:col>
      <xdr:colOff>211670</xdr:colOff>
      <xdr:row>16</xdr:row>
      <xdr:rowOff>165100</xdr:rowOff>
    </xdr:to>
    <xdr:sp macro="" textlink="">
      <xdr:nvSpPr>
        <xdr:cNvPr id="6161" name="plan_25">
          <a:hlinkClick xmlns:r="http://schemas.openxmlformats.org/officeDocument/2006/relationships" r:id="rId11" tooltip="          15  S23   13.000   54.000&#10;          S24   ma 12-06   27.000&#10;          8.000 complet"/>
          <a:extLst>
            <a:ext uri="{FF2B5EF4-FFF2-40B4-BE49-F238E27FC236}">
              <a16:creationId xmlns:a16="http://schemas.microsoft.com/office/drawing/2014/main" id="{A94223F6-D480-4F99-88E0-50E85CA20C47}"/>
            </a:ext>
          </a:extLst>
        </xdr:cNvPr>
        <xdr:cNvSpPr/>
      </xdr:nvSpPr>
      <xdr:spPr>
        <a:xfrm>
          <a:off x="15535278" y="3101975"/>
          <a:ext cx="21166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15</a:t>
          </a:r>
        </a:p>
      </xdr:txBody>
    </xdr:sp>
    <xdr:clientData/>
  </xdr:twoCellAnchor>
  <xdr:twoCellAnchor>
    <xdr:from>
      <xdr:col>16</xdr:col>
      <xdr:colOff>211669</xdr:colOff>
      <xdr:row>17</xdr:row>
      <xdr:rowOff>25400</xdr:rowOff>
    </xdr:from>
    <xdr:to>
      <xdr:col>16</xdr:col>
      <xdr:colOff>582086</xdr:colOff>
      <xdr:row>17</xdr:row>
      <xdr:rowOff>165100</xdr:rowOff>
    </xdr:to>
    <xdr:sp macro="" textlink="">
      <xdr:nvSpPr>
        <xdr:cNvPr id="6162" name="plan_26">
          <a:hlinkClick xmlns:r="http://schemas.openxmlformats.org/officeDocument/2006/relationships" r:id="rId11" tooltip="          16  S23   14.000   54.000&#10;          S24   ma 12-06   27.000&#10;          14.000 complet"/>
          <a:extLst>
            <a:ext uri="{FF2B5EF4-FFF2-40B4-BE49-F238E27FC236}">
              <a16:creationId xmlns:a16="http://schemas.microsoft.com/office/drawing/2014/main" id="{918B7FB6-A626-AEFD-E97A-F8CB4C5A0148}"/>
            </a:ext>
          </a:extLst>
        </xdr:cNvPr>
        <xdr:cNvSpPr/>
      </xdr:nvSpPr>
      <xdr:spPr>
        <a:xfrm>
          <a:off x="15746944" y="3292475"/>
          <a:ext cx="37041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16</a:t>
          </a:r>
        </a:p>
      </xdr:txBody>
    </xdr:sp>
    <xdr:clientData/>
  </xdr:twoCellAnchor>
  <xdr:twoCellAnchor>
    <xdr:from>
      <xdr:col>16</xdr:col>
      <xdr:colOff>582087</xdr:colOff>
      <xdr:row>18</xdr:row>
      <xdr:rowOff>25400</xdr:rowOff>
    </xdr:from>
    <xdr:to>
      <xdr:col>17</xdr:col>
      <xdr:colOff>4</xdr:colOff>
      <xdr:row>18</xdr:row>
      <xdr:rowOff>165100</xdr:rowOff>
    </xdr:to>
    <xdr:sp macro="" textlink="">
      <xdr:nvSpPr>
        <xdr:cNvPr id="6163" name="plan_27">
          <a:hlinkClick xmlns:r="http://schemas.openxmlformats.org/officeDocument/2006/relationships" r:id="rId11" tooltip="          17  S23   5.000   54.000&#10;          S24   ma 12-06   27.000&#10;          5.000 complet"/>
          <a:extLst>
            <a:ext uri="{FF2B5EF4-FFF2-40B4-BE49-F238E27FC236}">
              <a16:creationId xmlns:a16="http://schemas.microsoft.com/office/drawing/2014/main" id="{11C4FA3A-7B82-9F38-0EC3-08DD8F8C7CEA}"/>
            </a:ext>
          </a:extLst>
        </xdr:cNvPr>
        <xdr:cNvSpPr/>
      </xdr:nvSpPr>
      <xdr:spPr>
        <a:xfrm>
          <a:off x="16117362" y="3482975"/>
          <a:ext cx="132292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17</a:t>
          </a:r>
        </a:p>
      </xdr:txBody>
    </xdr:sp>
    <xdr:clientData/>
  </xdr:twoCellAnchor>
  <xdr:twoCellAnchor>
    <xdr:from>
      <xdr:col>17</xdr:col>
      <xdr:colOff>5</xdr:colOff>
      <xdr:row>19</xdr:row>
      <xdr:rowOff>25400</xdr:rowOff>
    </xdr:from>
    <xdr:to>
      <xdr:col>17</xdr:col>
      <xdr:colOff>661463</xdr:colOff>
      <xdr:row>19</xdr:row>
      <xdr:rowOff>165100</xdr:rowOff>
    </xdr:to>
    <xdr:sp macro="" textlink="">
      <xdr:nvSpPr>
        <xdr:cNvPr id="6164" name="plan_28">
          <a:hlinkClick xmlns:r="http://schemas.openxmlformats.org/officeDocument/2006/relationships" r:id="rId12" tooltip="          18  S23   25.000   54.000&#10;          S24   di 13-06   27.000&#10;          25.000 complet"/>
          <a:extLst>
            <a:ext uri="{FF2B5EF4-FFF2-40B4-BE49-F238E27FC236}">
              <a16:creationId xmlns:a16="http://schemas.microsoft.com/office/drawing/2014/main" id="{ACE86996-7517-F695-551F-8749865C3082}"/>
            </a:ext>
          </a:extLst>
        </xdr:cNvPr>
        <xdr:cNvSpPr/>
      </xdr:nvSpPr>
      <xdr:spPr>
        <a:xfrm>
          <a:off x="16249655" y="3673475"/>
          <a:ext cx="66145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18</a:t>
          </a:r>
        </a:p>
      </xdr:txBody>
    </xdr:sp>
    <xdr:clientData/>
  </xdr:twoCellAnchor>
  <xdr:twoCellAnchor>
    <xdr:from>
      <xdr:col>17</xdr:col>
      <xdr:colOff>661462</xdr:colOff>
      <xdr:row>20</xdr:row>
      <xdr:rowOff>25400</xdr:rowOff>
    </xdr:from>
    <xdr:to>
      <xdr:col>18</xdr:col>
      <xdr:colOff>4</xdr:colOff>
      <xdr:row>20</xdr:row>
      <xdr:rowOff>165100</xdr:rowOff>
    </xdr:to>
    <xdr:sp macro="" textlink="">
      <xdr:nvSpPr>
        <xdr:cNvPr id="6165" name="plan_29">
          <a:hlinkClick xmlns:r="http://schemas.openxmlformats.org/officeDocument/2006/relationships" r:id="rId12" tooltip="          19  S23   17.000   54.000&#10;          S24   di 13-06   27.000&#10;          2.000 partiel"/>
          <a:extLst>
            <a:ext uri="{FF2B5EF4-FFF2-40B4-BE49-F238E27FC236}">
              <a16:creationId xmlns:a16="http://schemas.microsoft.com/office/drawing/2014/main" id="{80210858-E997-5A18-FA3D-612DDCDE0A53}"/>
            </a:ext>
          </a:extLst>
        </xdr:cNvPr>
        <xdr:cNvSpPr/>
      </xdr:nvSpPr>
      <xdr:spPr>
        <a:xfrm>
          <a:off x="16911112" y="3863975"/>
          <a:ext cx="5291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19</a:t>
          </a:r>
        </a:p>
      </xdr:txBody>
    </xdr:sp>
    <xdr:clientData/>
  </xdr:twoCellAnchor>
  <xdr:twoCellAnchor>
    <xdr:from>
      <xdr:col>18</xdr:col>
      <xdr:colOff>5</xdr:colOff>
      <xdr:row>20</xdr:row>
      <xdr:rowOff>25400</xdr:rowOff>
    </xdr:from>
    <xdr:to>
      <xdr:col>18</xdr:col>
      <xdr:colOff>396880</xdr:colOff>
      <xdr:row>20</xdr:row>
      <xdr:rowOff>165100</xdr:rowOff>
    </xdr:to>
    <xdr:sp macro="" textlink="">
      <xdr:nvSpPr>
        <xdr:cNvPr id="6166" name="plan_30">
          <a:hlinkClick xmlns:r="http://schemas.openxmlformats.org/officeDocument/2006/relationships" r:id="rId13" tooltip="          19  S23   17.000   54.000&#10;          S24   wo 14-06   27.000&#10;          15.000 complet"/>
          <a:extLst>
            <a:ext uri="{FF2B5EF4-FFF2-40B4-BE49-F238E27FC236}">
              <a16:creationId xmlns:a16="http://schemas.microsoft.com/office/drawing/2014/main" id="{DDDB14B1-5812-7EB9-23DF-EC1C4683BE28}"/>
            </a:ext>
          </a:extLst>
        </xdr:cNvPr>
        <xdr:cNvSpPr/>
      </xdr:nvSpPr>
      <xdr:spPr>
        <a:xfrm>
          <a:off x="16964030" y="3863975"/>
          <a:ext cx="396875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19</a:t>
          </a:r>
        </a:p>
      </xdr:txBody>
    </xdr:sp>
    <xdr:clientData/>
  </xdr:twoCellAnchor>
  <xdr:twoCellAnchor>
    <xdr:from>
      <xdr:col>18</xdr:col>
      <xdr:colOff>396880</xdr:colOff>
      <xdr:row>21</xdr:row>
      <xdr:rowOff>25400</xdr:rowOff>
    </xdr:from>
    <xdr:to>
      <xdr:col>18</xdr:col>
      <xdr:colOff>687922</xdr:colOff>
      <xdr:row>21</xdr:row>
      <xdr:rowOff>165100</xdr:rowOff>
    </xdr:to>
    <xdr:sp macro="" textlink="">
      <xdr:nvSpPr>
        <xdr:cNvPr id="6167" name="plan_31">
          <a:hlinkClick xmlns:r="http://schemas.openxmlformats.org/officeDocument/2006/relationships" r:id="rId13" tooltip="          20  S23   11.000   54.000&#10;          S24   wo 14-06   27.000&#10;          11.000 complet"/>
          <a:extLst>
            <a:ext uri="{FF2B5EF4-FFF2-40B4-BE49-F238E27FC236}">
              <a16:creationId xmlns:a16="http://schemas.microsoft.com/office/drawing/2014/main" id="{09AD535C-9315-EC55-7F02-017EF5394BFC}"/>
            </a:ext>
          </a:extLst>
        </xdr:cNvPr>
        <xdr:cNvSpPr/>
      </xdr:nvSpPr>
      <xdr:spPr>
        <a:xfrm>
          <a:off x="17360905" y="4054475"/>
          <a:ext cx="291042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20</a:t>
          </a:r>
        </a:p>
      </xdr:txBody>
    </xdr:sp>
    <xdr:clientData/>
  </xdr:twoCellAnchor>
  <xdr:twoCellAnchor>
    <xdr:from>
      <xdr:col>18</xdr:col>
      <xdr:colOff>687921</xdr:colOff>
      <xdr:row>22</xdr:row>
      <xdr:rowOff>25400</xdr:rowOff>
    </xdr:from>
    <xdr:to>
      <xdr:col>19</xdr:col>
      <xdr:colOff>4</xdr:colOff>
      <xdr:row>22</xdr:row>
      <xdr:rowOff>165100</xdr:rowOff>
    </xdr:to>
    <xdr:sp macro="" textlink="">
      <xdr:nvSpPr>
        <xdr:cNvPr id="6168" name="plan_32">
          <a:hlinkClick xmlns:r="http://schemas.openxmlformats.org/officeDocument/2006/relationships" r:id="rId13" tooltip="          21  S23   18.000   54.000&#10;          S24   wo 14-06   27.000&#10;          1.000 partiel"/>
          <a:extLst>
            <a:ext uri="{FF2B5EF4-FFF2-40B4-BE49-F238E27FC236}">
              <a16:creationId xmlns:a16="http://schemas.microsoft.com/office/drawing/2014/main" id="{AF2EA99A-E8C3-7556-E847-A4A122E382FA}"/>
            </a:ext>
          </a:extLst>
        </xdr:cNvPr>
        <xdr:cNvSpPr/>
      </xdr:nvSpPr>
      <xdr:spPr>
        <a:xfrm>
          <a:off x="17651946" y="4244975"/>
          <a:ext cx="2645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21</a:t>
          </a:r>
        </a:p>
      </xdr:txBody>
    </xdr:sp>
    <xdr:clientData/>
  </xdr:twoCellAnchor>
  <xdr:twoCellAnchor>
    <xdr:from>
      <xdr:col>19</xdr:col>
      <xdr:colOff>5</xdr:colOff>
      <xdr:row>22</xdr:row>
      <xdr:rowOff>25400</xdr:rowOff>
    </xdr:from>
    <xdr:to>
      <xdr:col>19</xdr:col>
      <xdr:colOff>449797</xdr:colOff>
      <xdr:row>22</xdr:row>
      <xdr:rowOff>165100</xdr:rowOff>
    </xdr:to>
    <xdr:sp macro="" textlink="">
      <xdr:nvSpPr>
        <xdr:cNvPr id="6169" name="plan_33">
          <a:hlinkClick xmlns:r="http://schemas.openxmlformats.org/officeDocument/2006/relationships" r:id="rId14" tooltip="          21  S23   18.000   54.000&#10;          S24   do 15-06   27.000&#10;          17.000 complet"/>
          <a:extLst>
            <a:ext uri="{FF2B5EF4-FFF2-40B4-BE49-F238E27FC236}">
              <a16:creationId xmlns:a16="http://schemas.microsoft.com/office/drawing/2014/main" id="{A69E8E90-B561-F2E6-9DD6-EA416D60FD2F}"/>
            </a:ext>
          </a:extLst>
        </xdr:cNvPr>
        <xdr:cNvSpPr/>
      </xdr:nvSpPr>
      <xdr:spPr>
        <a:xfrm>
          <a:off x="17678405" y="4244975"/>
          <a:ext cx="449792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21</a:t>
          </a:r>
        </a:p>
      </xdr:txBody>
    </xdr:sp>
    <xdr:clientData/>
  </xdr:twoCellAnchor>
  <xdr:twoCellAnchor>
    <xdr:from>
      <xdr:col>19</xdr:col>
      <xdr:colOff>449796</xdr:colOff>
      <xdr:row>23</xdr:row>
      <xdr:rowOff>25400</xdr:rowOff>
    </xdr:from>
    <xdr:to>
      <xdr:col>19</xdr:col>
      <xdr:colOff>635004</xdr:colOff>
      <xdr:row>23</xdr:row>
      <xdr:rowOff>165100</xdr:rowOff>
    </xdr:to>
    <xdr:sp macro="" textlink="">
      <xdr:nvSpPr>
        <xdr:cNvPr id="6170" name="plan_34">
          <a:hlinkClick xmlns:r="http://schemas.openxmlformats.org/officeDocument/2006/relationships" r:id="rId14" tooltip="          22  S23   7.000   54.000&#10;          S24   do 15-06   27.000&#10;          7.000 complet"/>
          <a:extLst>
            <a:ext uri="{FF2B5EF4-FFF2-40B4-BE49-F238E27FC236}">
              <a16:creationId xmlns:a16="http://schemas.microsoft.com/office/drawing/2014/main" id="{B40C6986-D0B4-EDE5-A225-CC8BF013D43C}"/>
            </a:ext>
          </a:extLst>
        </xdr:cNvPr>
        <xdr:cNvSpPr/>
      </xdr:nvSpPr>
      <xdr:spPr>
        <a:xfrm>
          <a:off x="18128196" y="4435475"/>
          <a:ext cx="18520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22</a:t>
          </a:r>
        </a:p>
      </xdr:txBody>
    </xdr:sp>
    <xdr:clientData/>
  </xdr:twoCellAnchor>
  <xdr:twoCellAnchor>
    <xdr:from>
      <xdr:col>19</xdr:col>
      <xdr:colOff>635005</xdr:colOff>
      <xdr:row>24</xdr:row>
      <xdr:rowOff>25400</xdr:rowOff>
    </xdr:from>
    <xdr:to>
      <xdr:col>20</xdr:col>
      <xdr:colOff>5</xdr:colOff>
      <xdr:row>24</xdr:row>
      <xdr:rowOff>165100</xdr:rowOff>
    </xdr:to>
    <xdr:sp macro="" textlink="">
      <xdr:nvSpPr>
        <xdr:cNvPr id="6171" name="plan_35">
          <a:hlinkClick xmlns:r="http://schemas.openxmlformats.org/officeDocument/2006/relationships" r:id="rId14" tooltip="          23  S23   21.000   54.000&#10;          S24   do 15-06   27.000&#10;          3.000 partiel"/>
          <a:extLst>
            <a:ext uri="{FF2B5EF4-FFF2-40B4-BE49-F238E27FC236}">
              <a16:creationId xmlns:a16="http://schemas.microsoft.com/office/drawing/2014/main" id="{9D0BC38A-906B-E2FB-F2D8-C5876CF23AFA}"/>
            </a:ext>
          </a:extLst>
        </xdr:cNvPr>
        <xdr:cNvSpPr/>
      </xdr:nvSpPr>
      <xdr:spPr>
        <a:xfrm>
          <a:off x="18313405" y="4625975"/>
          <a:ext cx="7937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23</a:t>
          </a:r>
        </a:p>
      </xdr:txBody>
    </xdr:sp>
    <xdr:clientData/>
  </xdr:twoCellAnchor>
  <xdr:twoCellAnchor>
    <xdr:from>
      <xdr:col>20</xdr:col>
      <xdr:colOff>5</xdr:colOff>
      <xdr:row>24</xdr:row>
      <xdr:rowOff>25400</xdr:rowOff>
    </xdr:from>
    <xdr:to>
      <xdr:col>20</xdr:col>
      <xdr:colOff>476255</xdr:colOff>
      <xdr:row>24</xdr:row>
      <xdr:rowOff>165100</xdr:rowOff>
    </xdr:to>
    <xdr:sp macro="" textlink="">
      <xdr:nvSpPr>
        <xdr:cNvPr id="6172" name="plan_36">
          <a:hlinkClick xmlns:r="http://schemas.openxmlformats.org/officeDocument/2006/relationships" r:id="rId15" tooltip="          23  S23   21.000   54.000&#10;          S24   vr 16-06   27.000&#10;          18.000 complet"/>
          <a:extLst>
            <a:ext uri="{FF2B5EF4-FFF2-40B4-BE49-F238E27FC236}">
              <a16:creationId xmlns:a16="http://schemas.microsoft.com/office/drawing/2014/main" id="{E6A760F0-0030-C09F-C696-822C0017BF38}"/>
            </a:ext>
          </a:extLst>
        </xdr:cNvPr>
        <xdr:cNvSpPr/>
      </xdr:nvSpPr>
      <xdr:spPr>
        <a:xfrm>
          <a:off x="18392780" y="4625975"/>
          <a:ext cx="476250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23</a:t>
          </a:r>
        </a:p>
      </xdr:txBody>
    </xdr:sp>
    <xdr:clientData/>
  </xdr:twoCellAnchor>
  <xdr:twoCellAnchor>
    <xdr:from>
      <xdr:col>20</xdr:col>
      <xdr:colOff>476255</xdr:colOff>
      <xdr:row>25</xdr:row>
      <xdr:rowOff>25400</xdr:rowOff>
    </xdr:from>
    <xdr:to>
      <xdr:col>21</xdr:col>
      <xdr:colOff>5</xdr:colOff>
      <xdr:row>25</xdr:row>
      <xdr:rowOff>165100</xdr:rowOff>
    </xdr:to>
    <xdr:sp macro="" textlink="">
      <xdr:nvSpPr>
        <xdr:cNvPr id="6173" name="plan_37">
          <a:hlinkClick xmlns:r="http://schemas.openxmlformats.org/officeDocument/2006/relationships" r:id="rId15" tooltip="          24  S23   26.000   54.000&#10;          S24   vr 16-06   27.000&#10;          9.000 partiel"/>
          <a:extLst>
            <a:ext uri="{FF2B5EF4-FFF2-40B4-BE49-F238E27FC236}">
              <a16:creationId xmlns:a16="http://schemas.microsoft.com/office/drawing/2014/main" id="{7117DA87-56CE-455E-3559-7E6FB6376CDD}"/>
            </a:ext>
          </a:extLst>
        </xdr:cNvPr>
        <xdr:cNvSpPr/>
      </xdr:nvSpPr>
      <xdr:spPr>
        <a:xfrm>
          <a:off x="18869030" y="4816475"/>
          <a:ext cx="23812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24</a:t>
          </a:r>
        </a:p>
      </xdr:txBody>
    </xdr:sp>
    <xdr:clientData/>
  </xdr:twoCellAnchor>
  <xdr:twoCellAnchor>
    <xdr:from>
      <xdr:col>21</xdr:col>
      <xdr:colOff>5</xdr:colOff>
      <xdr:row>25</xdr:row>
      <xdr:rowOff>25400</xdr:rowOff>
    </xdr:from>
    <xdr:to>
      <xdr:col>21</xdr:col>
      <xdr:colOff>224901</xdr:colOff>
      <xdr:row>25</xdr:row>
      <xdr:rowOff>165100</xdr:rowOff>
    </xdr:to>
    <xdr:sp macro="" textlink="">
      <xdr:nvSpPr>
        <xdr:cNvPr id="6174" name="plan_38">
          <a:hlinkClick xmlns:r="http://schemas.openxmlformats.org/officeDocument/2006/relationships" r:id="rId16" tooltip="          24  S23   26.000   54.000&#10;          S25   ma 19-06   54.000&#10;          17.000 complet"/>
          <a:extLst>
            <a:ext uri="{FF2B5EF4-FFF2-40B4-BE49-F238E27FC236}">
              <a16:creationId xmlns:a16="http://schemas.microsoft.com/office/drawing/2014/main" id="{A8684F97-65A9-AE08-4423-C52367152B38}"/>
            </a:ext>
          </a:extLst>
        </xdr:cNvPr>
        <xdr:cNvSpPr/>
      </xdr:nvSpPr>
      <xdr:spPr>
        <a:xfrm>
          <a:off x="19107155" y="4816475"/>
          <a:ext cx="224896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24</a:t>
          </a:r>
        </a:p>
      </xdr:txBody>
    </xdr:sp>
    <xdr:clientData/>
  </xdr:twoCellAnchor>
  <xdr:twoCellAnchor>
    <xdr:from>
      <xdr:col>21</xdr:col>
      <xdr:colOff>224899</xdr:colOff>
      <xdr:row>26</xdr:row>
      <xdr:rowOff>25400</xdr:rowOff>
    </xdr:from>
    <xdr:to>
      <xdr:col>21</xdr:col>
      <xdr:colOff>476253</xdr:colOff>
      <xdr:row>26</xdr:row>
      <xdr:rowOff>165100</xdr:rowOff>
    </xdr:to>
    <xdr:sp macro="" textlink="">
      <xdr:nvSpPr>
        <xdr:cNvPr id="6175" name="plan_39">
          <a:hlinkClick xmlns:r="http://schemas.openxmlformats.org/officeDocument/2006/relationships" r:id="rId16" tooltip="          25  S23   19.000   54.000&#10;          S25   ma 19-06   54.000&#10;          19.000 complet"/>
          <a:extLst>
            <a:ext uri="{FF2B5EF4-FFF2-40B4-BE49-F238E27FC236}">
              <a16:creationId xmlns:a16="http://schemas.microsoft.com/office/drawing/2014/main" id="{5B19FFD1-750E-DA3D-9D6F-72E0953D4D70}"/>
            </a:ext>
          </a:extLst>
        </xdr:cNvPr>
        <xdr:cNvSpPr/>
      </xdr:nvSpPr>
      <xdr:spPr>
        <a:xfrm>
          <a:off x="19332049" y="5006975"/>
          <a:ext cx="251354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25</a:t>
          </a:r>
        </a:p>
      </xdr:txBody>
    </xdr:sp>
    <xdr:clientData/>
  </xdr:twoCellAnchor>
  <xdr:twoCellAnchor>
    <xdr:from>
      <xdr:col>21</xdr:col>
      <xdr:colOff>476255</xdr:colOff>
      <xdr:row>27</xdr:row>
      <xdr:rowOff>25400</xdr:rowOff>
    </xdr:from>
    <xdr:to>
      <xdr:col>22</xdr:col>
      <xdr:colOff>5</xdr:colOff>
      <xdr:row>27</xdr:row>
      <xdr:rowOff>165100</xdr:rowOff>
    </xdr:to>
    <xdr:sp macro="" textlink="">
      <xdr:nvSpPr>
        <xdr:cNvPr id="6176" name="plan_40">
          <a:hlinkClick xmlns:r="http://schemas.openxmlformats.org/officeDocument/2006/relationships" r:id="rId16" tooltip="          26  S23   19.000   54.000&#10;          S25   ma 19-06   54.000&#10;          18.000 partiel"/>
          <a:extLst>
            <a:ext uri="{FF2B5EF4-FFF2-40B4-BE49-F238E27FC236}">
              <a16:creationId xmlns:a16="http://schemas.microsoft.com/office/drawing/2014/main" id="{2AC92296-6917-4055-A0CC-6B7781B80CB6}"/>
            </a:ext>
          </a:extLst>
        </xdr:cNvPr>
        <xdr:cNvSpPr/>
      </xdr:nvSpPr>
      <xdr:spPr>
        <a:xfrm>
          <a:off x="19583405" y="5197475"/>
          <a:ext cx="238125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26</a:t>
          </a:r>
        </a:p>
      </xdr:txBody>
    </xdr:sp>
    <xdr:clientData/>
  </xdr:twoCellAnchor>
  <xdr:twoCellAnchor>
    <xdr:from>
      <xdr:col>22</xdr:col>
      <xdr:colOff>5</xdr:colOff>
      <xdr:row>27</xdr:row>
      <xdr:rowOff>25400</xdr:rowOff>
    </xdr:from>
    <xdr:to>
      <xdr:col>22</xdr:col>
      <xdr:colOff>13234</xdr:colOff>
      <xdr:row>27</xdr:row>
      <xdr:rowOff>165100</xdr:rowOff>
    </xdr:to>
    <xdr:sp macro="" textlink="">
      <xdr:nvSpPr>
        <xdr:cNvPr id="6177" name="plan_41">
          <a:hlinkClick xmlns:r="http://schemas.openxmlformats.org/officeDocument/2006/relationships" r:id="rId17" tooltip="          26  S23   19.000   54.000&#10;          S25   di 20-06   54.000&#10;          1.000 complet"/>
          <a:extLst>
            <a:ext uri="{FF2B5EF4-FFF2-40B4-BE49-F238E27FC236}">
              <a16:creationId xmlns:a16="http://schemas.microsoft.com/office/drawing/2014/main" id="{C1E61D0B-703E-5E25-B332-5840D4DC0820}"/>
            </a:ext>
          </a:extLst>
        </xdr:cNvPr>
        <xdr:cNvSpPr/>
      </xdr:nvSpPr>
      <xdr:spPr>
        <a:xfrm>
          <a:off x="19821530" y="5197475"/>
          <a:ext cx="13229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26</a:t>
          </a:r>
        </a:p>
      </xdr:txBody>
    </xdr:sp>
    <xdr:clientData/>
  </xdr:twoCellAnchor>
  <xdr:twoCellAnchor>
    <xdr:from>
      <xdr:col>22</xdr:col>
      <xdr:colOff>13233</xdr:colOff>
      <xdr:row>28</xdr:row>
      <xdr:rowOff>25400</xdr:rowOff>
    </xdr:from>
    <xdr:to>
      <xdr:col>22</xdr:col>
      <xdr:colOff>238129</xdr:colOff>
      <xdr:row>28</xdr:row>
      <xdr:rowOff>165100</xdr:rowOff>
    </xdr:to>
    <xdr:sp macro="" textlink="">
      <xdr:nvSpPr>
        <xdr:cNvPr id="6178" name="plan_42">
          <a:hlinkClick xmlns:r="http://schemas.openxmlformats.org/officeDocument/2006/relationships" r:id="rId17" tooltip="          27  S23   17.000   54.000&#10;          S25   di 20-06   54.000&#10;          17.000 complet"/>
          <a:extLst>
            <a:ext uri="{FF2B5EF4-FFF2-40B4-BE49-F238E27FC236}">
              <a16:creationId xmlns:a16="http://schemas.microsoft.com/office/drawing/2014/main" id="{DC6E91B2-9CD8-0BE0-BC72-FDA36B5CE847}"/>
            </a:ext>
          </a:extLst>
        </xdr:cNvPr>
        <xdr:cNvSpPr/>
      </xdr:nvSpPr>
      <xdr:spPr>
        <a:xfrm>
          <a:off x="19834758" y="5387975"/>
          <a:ext cx="224896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27</a:t>
          </a:r>
        </a:p>
      </xdr:txBody>
    </xdr:sp>
    <xdr:clientData/>
  </xdr:twoCellAnchor>
  <xdr:twoCellAnchor>
    <xdr:from>
      <xdr:col>22</xdr:col>
      <xdr:colOff>238130</xdr:colOff>
      <xdr:row>29</xdr:row>
      <xdr:rowOff>25400</xdr:rowOff>
    </xdr:from>
    <xdr:to>
      <xdr:col>22</xdr:col>
      <xdr:colOff>595318</xdr:colOff>
      <xdr:row>29</xdr:row>
      <xdr:rowOff>165100</xdr:rowOff>
    </xdr:to>
    <xdr:sp macro="" textlink="">
      <xdr:nvSpPr>
        <xdr:cNvPr id="6179" name="plan_43">
          <a:hlinkClick xmlns:r="http://schemas.openxmlformats.org/officeDocument/2006/relationships" r:id="rId17" tooltip="          28  S23   27.000   54.000&#10;          S25   di 20-06   54.000&#10;          27.000 complet"/>
          <a:extLst>
            <a:ext uri="{FF2B5EF4-FFF2-40B4-BE49-F238E27FC236}">
              <a16:creationId xmlns:a16="http://schemas.microsoft.com/office/drawing/2014/main" id="{7EE8CBA0-16BC-E165-151A-FDBBF5AC0FBA}"/>
            </a:ext>
          </a:extLst>
        </xdr:cNvPr>
        <xdr:cNvSpPr/>
      </xdr:nvSpPr>
      <xdr:spPr>
        <a:xfrm>
          <a:off x="20059655" y="5578475"/>
          <a:ext cx="35718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28</a:t>
          </a:r>
        </a:p>
      </xdr:txBody>
    </xdr:sp>
    <xdr:clientData/>
  </xdr:twoCellAnchor>
  <xdr:twoCellAnchor>
    <xdr:from>
      <xdr:col>22</xdr:col>
      <xdr:colOff>595317</xdr:colOff>
      <xdr:row>30</xdr:row>
      <xdr:rowOff>25400</xdr:rowOff>
    </xdr:from>
    <xdr:to>
      <xdr:col>23</xdr:col>
      <xdr:colOff>5</xdr:colOff>
      <xdr:row>30</xdr:row>
      <xdr:rowOff>165100</xdr:rowOff>
    </xdr:to>
    <xdr:sp macro="" textlink="">
      <xdr:nvSpPr>
        <xdr:cNvPr id="6180" name="plan_44">
          <a:hlinkClick xmlns:r="http://schemas.openxmlformats.org/officeDocument/2006/relationships" r:id="rId17" tooltip="          29  S23   27.000   54.000&#10;          S25   di 20-06   54.000&#10;          9.000 partiel"/>
          <a:extLst>
            <a:ext uri="{FF2B5EF4-FFF2-40B4-BE49-F238E27FC236}">
              <a16:creationId xmlns:a16="http://schemas.microsoft.com/office/drawing/2014/main" id="{F4FEDF32-0325-DCF6-0B37-E0010A496D00}"/>
            </a:ext>
          </a:extLst>
        </xdr:cNvPr>
        <xdr:cNvSpPr/>
      </xdr:nvSpPr>
      <xdr:spPr>
        <a:xfrm>
          <a:off x="20416842" y="5768975"/>
          <a:ext cx="119063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29</a:t>
          </a:r>
        </a:p>
      </xdr:txBody>
    </xdr:sp>
    <xdr:clientData/>
  </xdr:twoCellAnchor>
  <xdr:twoCellAnchor>
    <xdr:from>
      <xdr:col>23</xdr:col>
      <xdr:colOff>5</xdr:colOff>
      <xdr:row>30</xdr:row>
      <xdr:rowOff>25400</xdr:rowOff>
    </xdr:from>
    <xdr:to>
      <xdr:col>23</xdr:col>
      <xdr:colOff>238130</xdr:colOff>
      <xdr:row>30</xdr:row>
      <xdr:rowOff>165100</xdr:rowOff>
    </xdr:to>
    <xdr:sp macro="" textlink="">
      <xdr:nvSpPr>
        <xdr:cNvPr id="6181" name="plan_45">
          <a:hlinkClick xmlns:r="http://schemas.openxmlformats.org/officeDocument/2006/relationships" r:id="rId18" tooltip="          29  S23   27.000   54.000&#10;          S25   wo 21-06   54.000&#10;          18.000 complet"/>
          <a:extLst>
            <a:ext uri="{FF2B5EF4-FFF2-40B4-BE49-F238E27FC236}">
              <a16:creationId xmlns:a16="http://schemas.microsoft.com/office/drawing/2014/main" id="{93679642-57DB-E369-64AE-A71A854B9782}"/>
            </a:ext>
          </a:extLst>
        </xdr:cNvPr>
        <xdr:cNvSpPr/>
      </xdr:nvSpPr>
      <xdr:spPr>
        <a:xfrm>
          <a:off x="20535905" y="5768975"/>
          <a:ext cx="23812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29</a:t>
          </a:r>
        </a:p>
      </xdr:txBody>
    </xdr:sp>
    <xdr:clientData/>
  </xdr:twoCellAnchor>
  <xdr:twoCellAnchor>
    <xdr:from>
      <xdr:col>23</xdr:col>
      <xdr:colOff>238130</xdr:colOff>
      <xdr:row>31</xdr:row>
      <xdr:rowOff>25400</xdr:rowOff>
    </xdr:from>
    <xdr:to>
      <xdr:col>23</xdr:col>
      <xdr:colOff>515943</xdr:colOff>
      <xdr:row>31</xdr:row>
      <xdr:rowOff>165100</xdr:rowOff>
    </xdr:to>
    <xdr:sp macro="" textlink="">
      <xdr:nvSpPr>
        <xdr:cNvPr id="6182" name="plan_46">
          <a:hlinkClick xmlns:r="http://schemas.openxmlformats.org/officeDocument/2006/relationships" r:id="rId18" tooltip="          30  S23   21.000   54.000&#10;          S25   wo 21-06   54.000&#10;          21.000 complet"/>
          <a:extLst>
            <a:ext uri="{FF2B5EF4-FFF2-40B4-BE49-F238E27FC236}">
              <a16:creationId xmlns:a16="http://schemas.microsoft.com/office/drawing/2014/main" id="{53401B4C-6C46-081C-A97F-0CAF2A9BA84C}"/>
            </a:ext>
          </a:extLst>
        </xdr:cNvPr>
        <xdr:cNvSpPr/>
      </xdr:nvSpPr>
      <xdr:spPr>
        <a:xfrm>
          <a:off x="20774030" y="5959475"/>
          <a:ext cx="277813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30</a:t>
          </a:r>
        </a:p>
      </xdr:txBody>
    </xdr:sp>
    <xdr:clientData/>
  </xdr:twoCellAnchor>
  <xdr:twoCellAnchor>
    <xdr:from>
      <xdr:col>23</xdr:col>
      <xdr:colOff>515944</xdr:colOff>
      <xdr:row>32</xdr:row>
      <xdr:rowOff>25400</xdr:rowOff>
    </xdr:from>
    <xdr:to>
      <xdr:col>24</xdr:col>
      <xdr:colOff>7</xdr:colOff>
      <xdr:row>32</xdr:row>
      <xdr:rowOff>165100</xdr:rowOff>
    </xdr:to>
    <xdr:sp macro="" textlink="">
      <xdr:nvSpPr>
        <xdr:cNvPr id="6183" name="plan_47">
          <a:hlinkClick xmlns:r="http://schemas.openxmlformats.org/officeDocument/2006/relationships" r:id="rId18" tooltip="          31  S23   17.000   54.000&#10;          S25   wo 21-06   54.000&#10;          15.000 partiel"/>
          <a:extLst>
            <a:ext uri="{FF2B5EF4-FFF2-40B4-BE49-F238E27FC236}">
              <a16:creationId xmlns:a16="http://schemas.microsoft.com/office/drawing/2014/main" id="{17CF1643-7746-28E1-F96C-0208FEAB4FA3}"/>
            </a:ext>
          </a:extLst>
        </xdr:cNvPr>
        <xdr:cNvSpPr/>
      </xdr:nvSpPr>
      <xdr:spPr>
        <a:xfrm>
          <a:off x="21051844" y="6149975"/>
          <a:ext cx="19843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31</a:t>
          </a:r>
        </a:p>
      </xdr:txBody>
    </xdr:sp>
    <xdr:clientData/>
  </xdr:twoCellAnchor>
  <xdr:twoCellAnchor>
    <xdr:from>
      <xdr:col>24</xdr:col>
      <xdr:colOff>6</xdr:colOff>
      <xdr:row>32</xdr:row>
      <xdr:rowOff>25400</xdr:rowOff>
    </xdr:from>
    <xdr:to>
      <xdr:col>24</xdr:col>
      <xdr:colOff>26464</xdr:colOff>
      <xdr:row>32</xdr:row>
      <xdr:rowOff>165100</xdr:rowOff>
    </xdr:to>
    <xdr:sp macro="" textlink="">
      <xdr:nvSpPr>
        <xdr:cNvPr id="6184" name="plan_48">
          <a:hlinkClick xmlns:r="http://schemas.openxmlformats.org/officeDocument/2006/relationships" r:id="rId19" tooltip="          31  S23   17.000   54.000&#10;          S25   do 22-06   54.000&#10;          2.000 complet"/>
          <a:extLst>
            <a:ext uri="{FF2B5EF4-FFF2-40B4-BE49-F238E27FC236}">
              <a16:creationId xmlns:a16="http://schemas.microsoft.com/office/drawing/2014/main" id="{505AB5DF-66CB-7693-D7DB-1D11411C9956}"/>
            </a:ext>
          </a:extLst>
        </xdr:cNvPr>
        <xdr:cNvSpPr/>
      </xdr:nvSpPr>
      <xdr:spPr>
        <a:xfrm>
          <a:off x="21250281" y="6149975"/>
          <a:ext cx="26458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31</a:t>
          </a:r>
        </a:p>
      </xdr:txBody>
    </xdr:sp>
    <xdr:clientData/>
  </xdr:twoCellAnchor>
  <xdr:twoCellAnchor>
    <xdr:from>
      <xdr:col>24</xdr:col>
      <xdr:colOff>26464</xdr:colOff>
      <xdr:row>33</xdr:row>
      <xdr:rowOff>25400</xdr:rowOff>
    </xdr:from>
    <xdr:to>
      <xdr:col>24</xdr:col>
      <xdr:colOff>277818</xdr:colOff>
      <xdr:row>33</xdr:row>
      <xdr:rowOff>165100</xdr:rowOff>
    </xdr:to>
    <xdr:sp macro="" textlink="">
      <xdr:nvSpPr>
        <xdr:cNvPr id="6185" name="plan_49">
          <a:hlinkClick xmlns:r="http://schemas.openxmlformats.org/officeDocument/2006/relationships" r:id="rId19" tooltip="          32  S23   19.000   54.000&#10;          S25   do 22-06   54.000&#10;          19.000 complet"/>
          <a:extLst>
            <a:ext uri="{FF2B5EF4-FFF2-40B4-BE49-F238E27FC236}">
              <a16:creationId xmlns:a16="http://schemas.microsoft.com/office/drawing/2014/main" id="{509127E6-F876-DD06-71FE-FF7AEA97853C}"/>
            </a:ext>
          </a:extLst>
        </xdr:cNvPr>
        <xdr:cNvSpPr/>
      </xdr:nvSpPr>
      <xdr:spPr>
        <a:xfrm>
          <a:off x="21276739" y="6340475"/>
          <a:ext cx="251354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32</a:t>
          </a:r>
        </a:p>
      </xdr:txBody>
    </xdr:sp>
    <xdr:clientData/>
  </xdr:twoCellAnchor>
  <xdr:twoCellAnchor>
    <xdr:from>
      <xdr:col>24</xdr:col>
      <xdr:colOff>277819</xdr:colOff>
      <xdr:row>34</xdr:row>
      <xdr:rowOff>25400</xdr:rowOff>
    </xdr:from>
    <xdr:to>
      <xdr:col>24</xdr:col>
      <xdr:colOff>357194</xdr:colOff>
      <xdr:row>34</xdr:row>
      <xdr:rowOff>165100</xdr:rowOff>
    </xdr:to>
    <xdr:sp macro="" textlink="">
      <xdr:nvSpPr>
        <xdr:cNvPr id="6186" name="plan_50">
          <a:hlinkClick xmlns:r="http://schemas.openxmlformats.org/officeDocument/2006/relationships" r:id="rId19" tooltip="          33  S23   6.000   54.000&#10;          S25   do 22-06   54.000&#10;          6.000 complet"/>
          <a:extLst>
            <a:ext uri="{FF2B5EF4-FFF2-40B4-BE49-F238E27FC236}">
              <a16:creationId xmlns:a16="http://schemas.microsoft.com/office/drawing/2014/main" id="{43081761-C557-9A7A-6BA1-DA244218118A}"/>
            </a:ext>
          </a:extLst>
        </xdr:cNvPr>
        <xdr:cNvSpPr/>
      </xdr:nvSpPr>
      <xdr:spPr>
        <a:xfrm>
          <a:off x="21528094" y="6530975"/>
          <a:ext cx="79375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33</a:t>
          </a:r>
        </a:p>
      </xdr:txBody>
    </xdr:sp>
    <xdr:clientData/>
  </xdr:twoCellAnchor>
  <xdr:twoCellAnchor>
    <xdr:from>
      <xdr:col>24</xdr:col>
      <xdr:colOff>357194</xdr:colOff>
      <xdr:row>35</xdr:row>
      <xdr:rowOff>25400</xdr:rowOff>
    </xdr:from>
    <xdr:to>
      <xdr:col>24</xdr:col>
      <xdr:colOff>661465</xdr:colOff>
      <xdr:row>35</xdr:row>
      <xdr:rowOff>165100</xdr:rowOff>
    </xdr:to>
    <xdr:sp macro="" textlink="">
      <xdr:nvSpPr>
        <xdr:cNvPr id="6187" name="plan_51">
          <a:hlinkClick xmlns:r="http://schemas.openxmlformats.org/officeDocument/2006/relationships" r:id="rId19" tooltip="          34  S23   23.000   54.000&#10;          S25   do 22-06   54.000&#10;          23.000 complet"/>
          <a:extLst>
            <a:ext uri="{FF2B5EF4-FFF2-40B4-BE49-F238E27FC236}">
              <a16:creationId xmlns:a16="http://schemas.microsoft.com/office/drawing/2014/main" id="{5F48B0BD-A8CF-BDB1-38CE-8F34A49C3719}"/>
            </a:ext>
          </a:extLst>
        </xdr:cNvPr>
        <xdr:cNvSpPr/>
      </xdr:nvSpPr>
      <xdr:spPr>
        <a:xfrm>
          <a:off x="21607469" y="6721475"/>
          <a:ext cx="304271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34</a:t>
          </a:r>
        </a:p>
      </xdr:txBody>
    </xdr:sp>
    <xdr:clientData/>
  </xdr:twoCellAnchor>
  <xdr:twoCellAnchor>
    <xdr:from>
      <xdr:col>24</xdr:col>
      <xdr:colOff>661464</xdr:colOff>
      <xdr:row>36</xdr:row>
      <xdr:rowOff>25400</xdr:rowOff>
    </xdr:from>
    <xdr:to>
      <xdr:col>25</xdr:col>
      <xdr:colOff>6</xdr:colOff>
      <xdr:row>36</xdr:row>
      <xdr:rowOff>165100</xdr:rowOff>
    </xdr:to>
    <xdr:sp macro="" textlink="">
      <xdr:nvSpPr>
        <xdr:cNvPr id="6188" name="plan_52">
          <a:hlinkClick xmlns:r="http://schemas.openxmlformats.org/officeDocument/2006/relationships" r:id="rId19" tooltip="          35  S23   8.000   54.000&#10;          S25   do 22-06   54.000&#10;          4.000 partiel"/>
          <a:extLst>
            <a:ext uri="{FF2B5EF4-FFF2-40B4-BE49-F238E27FC236}">
              <a16:creationId xmlns:a16="http://schemas.microsoft.com/office/drawing/2014/main" id="{4A98B953-2BE0-383E-5A55-923871E32C82}"/>
            </a:ext>
          </a:extLst>
        </xdr:cNvPr>
        <xdr:cNvSpPr/>
      </xdr:nvSpPr>
      <xdr:spPr>
        <a:xfrm>
          <a:off x="21911739" y="6911975"/>
          <a:ext cx="5291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35</a:t>
          </a:r>
        </a:p>
      </xdr:txBody>
    </xdr:sp>
    <xdr:clientData/>
  </xdr:twoCellAnchor>
  <xdr:twoCellAnchor>
    <xdr:from>
      <xdr:col>25</xdr:col>
      <xdr:colOff>6</xdr:colOff>
      <xdr:row>36</xdr:row>
      <xdr:rowOff>25400</xdr:rowOff>
    </xdr:from>
    <xdr:to>
      <xdr:col>25</xdr:col>
      <xdr:colOff>52923</xdr:colOff>
      <xdr:row>36</xdr:row>
      <xdr:rowOff>165100</xdr:rowOff>
    </xdr:to>
    <xdr:sp macro="" textlink="">
      <xdr:nvSpPr>
        <xdr:cNvPr id="6189" name="plan_53">
          <a:hlinkClick xmlns:r="http://schemas.openxmlformats.org/officeDocument/2006/relationships" r:id="rId20" tooltip="          35  S23   8.000   54.000&#10;          S25   vr 23-06   54.000&#10;          4.000 complet"/>
          <a:extLst>
            <a:ext uri="{FF2B5EF4-FFF2-40B4-BE49-F238E27FC236}">
              <a16:creationId xmlns:a16="http://schemas.microsoft.com/office/drawing/2014/main" id="{375BC3E9-9C68-18E9-CC06-C24226F41F63}"/>
            </a:ext>
          </a:extLst>
        </xdr:cNvPr>
        <xdr:cNvSpPr/>
      </xdr:nvSpPr>
      <xdr:spPr>
        <a:xfrm>
          <a:off x="21964656" y="6911975"/>
          <a:ext cx="5291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35</a:t>
          </a:r>
        </a:p>
      </xdr:txBody>
    </xdr:sp>
    <xdr:clientData/>
  </xdr:twoCellAnchor>
  <xdr:twoCellAnchor>
    <xdr:from>
      <xdr:col>25</xdr:col>
      <xdr:colOff>52922</xdr:colOff>
      <xdr:row>37</xdr:row>
      <xdr:rowOff>25400</xdr:rowOff>
    </xdr:from>
    <xdr:to>
      <xdr:col>25</xdr:col>
      <xdr:colOff>185214</xdr:colOff>
      <xdr:row>37</xdr:row>
      <xdr:rowOff>165100</xdr:rowOff>
    </xdr:to>
    <xdr:sp macro="" textlink="">
      <xdr:nvSpPr>
        <xdr:cNvPr id="6190" name="plan_54">
          <a:hlinkClick xmlns:r="http://schemas.openxmlformats.org/officeDocument/2006/relationships" r:id="rId20" tooltip="          36  S23   10.000   54.000&#10;          S25   vr 23-06   54.000&#10;          10.000 complet"/>
          <a:extLst>
            <a:ext uri="{FF2B5EF4-FFF2-40B4-BE49-F238E27FC236}">
              <a16:creationId xmlns:a16="http://schemas.microsoft.com/office/drawing/2014/main" id="{3AFC825A-7D30-F9A4-F82F-B11789098171}"/>
            </a:ext>
          </a:extLst>
        </xdr:cNvPr>
        <xdr:cNvSpPr/>
      </xdr:nvSpPr>
      <xdr:spPr>
        <a:xfrm>
          <a:off x="22017572" y="7102475"/>
          <a:ext cx="132292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36</a:t>
          </a:r>
        </a:p>
      </xdr:txBody>
    </xdr:sp>
    <xdr:clientData/>
  </xdr:twoCellAnchor>
  <xdr:twoCellAnchor>
    <xdr:from>
      <xdr:col>25</xdr:col>
      <xdr:colOff>185215</xdr:colOff>
      <xdr:row>38</xdr:row>
      <xdr:rowOff>25400</xdr:rowOff>
    </xdr:from>
    <xdr:to>
      <xdr:col>25</xdr:col>
      <xdr:colOff>476257</xdr:colOff>
      <xdr:row>38</xdr:row>
      <xdr:rowOff>165100</xdr:rowOff>
    </xdr:to>
    <xdr:sp macro="" textlink="">
      <xdr:nvSpPr>
        <xdr:cNvPr id="6191" name="plan_55">
          <a:hlinkClick xmlns:r="http://schemas.openxmlformats.org/officeDocument/2006/relationships" r:id="rId20" tooltip="          37  S23   22.000   54.000&#10;          S25   vr 23-06   54.000&#10;          22.000 complet"/>
          <a:extLst>
            <a:ext uri="{FF2B5EF4-FFF2-40B4-BE49-F238E27FC236}">
              <a16:creationId xmlns:a16="http://schemas.microsoft.com/office/drawing/2014/main" id="{217D068C-A075-7217-E845-DF4B57A60CA9}"/>
            </a:ext>
          </a:extLst>
        </xdr:cNvPr>
        <xdr:cNvSpPr/>
      </xdr:nvSpPr>
      <xdr:spPr>
        <a:xfrm>
          <a:off x="22149865" y="7292975"/>
          <a:ext cx="291042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37</a:t>
          </a:r>
        </a:p>
      </xdr:txBody>
    </xdr:sp>
    <xdr:clientData/>
  </xdr:twoCellAnchor>
  <xdr:twoCellAnchor>
    <xdr:from>
      <xdr:col>25</xdr:col>
      <xdr:colOff>476256</xdr:colOff>
      <xdr:row>39</xdr:row>
      <xdr:rowOff>25400</xdr:rowOff>
    </xdr:from>
    <xdr:to>
      <xdr:col>25</xdr:col>
      <xdr:colOff>714368</xdr:colOff>
      <xdr:row>39</xdr:row>
      <xdr:rowOff>165100</xdr:rowOff>
    </xdr:to>
    <xdr:sp macro="" textlink="">
      <xdr:nvSpPr>
        <xdr:cNvPr id="6192" name="plan_56">
          <a:hlinkClick xmlns:r="http://schemas.openxmlformats.org/officeDocument/2006/relationships" r:id="rId20" tooltip="          38  S23   29.000   54.000&#10;          S25   vr 23-06   54.000&#10;          17.999 partiel"/>
          <a:extLst>
            <a:ext uri="{FF2B5EF4-FFF2-40B4-BE49-F238E27FC236}">
              <a16:creationId xmlns:a16="http://schemas.microsoft.com/office/drawing/2014/main" id="{93A8F839-8A7D-4CB3-FF32-F0D3A3512A4B}"/>
            </a:ext>
          </a:extLst>
        </xdr:cNvPr>
        <xdr:cNvSpPr/>
      </xdr:nvSpPr>
      <xdr:spPr>
        <a:xfrm>
          <a:off x="22440906" y="7483475"/>
          <a:ext cx="238112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38</a:t>
          </a:r>
        </a:p>
      </xdr:txBody>
    </xdr:sp>
    <xdr:clientData/>
  </xdr:twoCellAnchor>
  <xdr:twoCellAnchor>
    <xdr:from>
      <xdr:col>25</xdr:col>
      <xdr:colOff>714369</xdr:colOff>
      <xdr:row>39</xdr:row>
      <xdr:rowOff>25400</xdr:rowOff>
    </xdr:from>
    <xdr:to>
      <xdr:col>26</xdr:col>
      <xdr:colOff>291062</xdr:colOff>
      <xdr:row>39</xdr:row>
      <xdr:rowOff>165100</xdr:rowOff>
    </xdr:to>
    <xdr:sp macro="" textlink="">
      <xdr:nvSpPr>
        <xdr:cNvPr id="6193" name="plan_57">
          <a:hlinkClick xmlns:r="http://schemas.openxmlformats.org/officeDocument/2006/relationships" r:id="rId21" tooltip="          38  S23   29.000   54.000&#10;          S26   ma 26-06   27.000&#10;          11.001 complet"/>
          <a:extLst>
            <a:ext uri="{FF2B5EF4-FFF2-40B4-BE49-F238E27FC236}">
              <a16:creationId xmlns:a16="http://schemas.microsoft.com/office/drawing/2014/main" id="{8764F0C5-29B7-E9A8-6703-E1C9605D94FA}"/>
            </a:ext>
          </a:extLst>
        </xdr:cNvPr>
        <xdr:cNvSpPr/>
      </xdr:nvSpPr>
      <xdr:spPr>
        <a:xfrm>
          <a:off x="22679019" y="7483475"/>
          <a:ext cx="29106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38</a:t>
          </a:r>
        </a:p>
      </xdr:txBody>
    </xdr:sp>
    <xdr:clientData/>
  </xdr:twoCellAnchor>
  <xdr:twoCellAnchor>
    <xdr:from>
      <xdr:col>26</xdr:col>
      <xdr:colOff>291061</xdr:colOff>
      <xdr:row>40</xdr:row>
      <xdr:rowOff>25400</xdr:rowOff>
    </xdr:from>
    <xdr:to>
      <xdr:col>26</xdr:col>
      <xdr:colOff>502728</xdr:colOff>
      <xdr:row>40</xdr:row>
      <xdr:rowOff>165100</xdr:rowOff>
    </xdr:to>
    <xdr:sp macro="" textlink="">
      <xdr:nvSpPr>
        <xdr:cNvPr id="6194" name="plan_58">
          <a:hlinkClick xmlns:r="http://schemas.openxmlformats.org/officeDocument/2006/relationships" r:id="rId21" tooltip="          39  S23   8.000   54.000&#10;          S26   ma 26-06   27.000&#10;          8.000 complet"/>
          <a:extLst>
            <a:ext uri="{FF2B5EF4-FFF2-40B4-BE49-F238E27FC236}">
              <a16:creationId xmlns:a16="http://schemas.microsoft.com/office/drawing/2014/main" id="{091742EB-61DC-234C-9176-2F871CC38769}"/>
            </a:ext>
          </a:extLst>
        </xdr:cNvPr>
        <xdr:cNvSpPr/>
      </xdr:nvSpPr>
      <xdr:spPr>
        <a:xfrm>
          <a:off x="22970086" y="7673975"/>
          <a:ext cx="21166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39</a:t>
          </a:r>
        </a:p>
      </xdr:txBody>
    </xdr:sp>
    <xdr:clientData/>
  </xdr:twoCellAnchor>
  <xdr:twoCellAnchor>
    <xdr:from>
      <xdr:col>26</xdr:col>
      <xdr:colOff>502729</xdr:colOff>
      <xdr:row>41</xdr:row>
      <xdr:rowOff>25400</xdr:rowOff>
    </xdr:from>
    <xdr:to>
      <xdr:col>26</xdr:col>
      <xdr:colOff>714369</xdr:colOff>
      <xdr:row>41</xdr:row>
      <xdr:rowOff>165100</xdr:rowOff>
    </xdr:to>
    <xdr:sp macro="" textlink="">
      <xdr:nvSpPr>
        <xdr:cNvPr id="6195" name="plan_59">
          <a:hlinkClick xmlns:r="http://schemas.openxmlformats.org/officeDocument/2006/relationships" r:id="rId21" tooltip="          40  S24   29.000   27.000&#10;          S26   ma 26-06   27.000&#10;          7.999 partiel"/>
          <a:extLst>
            <a:ext uri="{FF2B5EF4-FFF2-40B4-BE49-F238E27FC236}">
              <a16:creationId xmlns:a16="http://schemas.microsoft.com/office/drawing/2014/main" id="{AAA16892-7F74-ED5C-78B1-E0086FC9E869}"/>
            </a:ext>
          </a:extLst>
        </xdr:cNvPr>
        <xdr:cNvSpPr/>
      </xdr:nvSpPr>
      <xdr:spPr>
        <a:xfrm>
          <a:off x="23181754" y="7864475"/>
          <a:ext cx="211640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40</a:t>
          </a:r>
        </a:p>
      </xdr:txBody>
    </xdr:sp>
    <xdr:clientData/>
  </xdr:twoCellAnchor>
  <xdr:twoCellAnchor>
    <xdr:from>
      <xdr:col>26</xdr:col>
      <xdr:colOff>714369</xdr:colOff>
      <xdr:row>41</xdr:row>
      <xdr:rowOff>25400</xdr:rowOff>
    </xdr:from>
    <xdr:to>
      <xdr:col>27</xdr:col>
      <xdr:colOff>555645</xdr:colOff>
      <xdr:row>41</xdr:row>
      <xdr:rowOff>165100</xdr:rowOff>
    </xdr:to>
    <xdr:sp macro="" textlink="">
      <xdr:nvSpPr>
        <xdr:cNvPr id="6196" name="plan_60">
          <a:hlinkClick xmlns:r="http://schemas.openxmlformats.org/officeDocument/2006/relationships" r:id="rId22" tooltip="          40  S24   29.000   27.000&#10;          S26   di 27-06   27.000&#10;          21.001 complet"/>
          <a:extLst>
            <a:ext uri="{FF2B5EF4-FFF2-40B4-BE49-F238E27FC236}">
              <a16:creationId xmlns:a16="http://schemas.microsoft.com/office/drawing/2014/main" id="{2108E784-3A73-B68D-EFA8-EE420A6DDA5C}"/>
            </a:ext>
          </a:extLst>
        </xdr:cNvPr>
        <xdr:cNvSpPr/>
      </xdr:nvSpPr>
      <xdr:spPr>
        <a:xfrm>
          <a:off x="23393394" y="7864475"/>
          <a:ext cx="555651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40</a:t>
          </a:r>
        </a:p>
      </xdr:txBody>
    </xdr:sp>
    <xdr:clientData/>
  </xdr:twoCellAnchor>
  <xdr:twoCellAnchor>
    <xdr:from>
      <xdr:col>27</xdr:col>
      <xdr:colOff>555645</xdr:colOff>
      <xdr:row>42</xdr:row>
      <xdr:rowOff>25400</xdr:rowOff>
    </xdr:from>
    <xdr:to>
      <xdr:col>27</xdr:col>
      <xdr:colOff>714369</xdr:colOff>
      <xdr:row>42</xdr:row>
      <xdr:rowOff>165100</xdr:rowOff>
    </xdr:to>
    <xdr:sp macro="" textlink="">
      <xdr:nvSpPr>
        <xdr:cNvPr id="6197" name="plan_61">
          <a:hlinkClick xmlns:r="http://schemas.openxmlformats.org/officeDocument/2006/relationships" r:id="rId22" tooltip="          41  S24   10.000   27.000&#10;          S26   di 27-06   27.000&#10;          5.999 partiel"/>
          <a:extLst>
            <a:ext uri="{FF2B5EF4-FFF2-40B4-BE49-F238E27FC236}">
              <a16:creationId xmlns:a16="http://schemas.microsoft.com/office/drawing/2014/main" id="{FD8BDA37-D2FA-C044-4CBF-73146963F9A6}"/>
            </a:ext>
          </a:extLst>
        </xdr:cNvPr>
        <xdr:cNvSpPr/>
      </xdr:nvSpPr>
      <xdr:spPr>
        <a:xfrm>
          <a:off x="23949045" y="8054975"/>
          <a:ext cx="158724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41</a:t>
          </a:r>
        </a:p>
      </xdr:txBody>
    </xdr:sp>
    <xdr:clientData/>
  </xdr:twoCellAnchor>
  <xdr:twoCellAnchor>
    <xdr:from>
      <xdr:col>27</xdr:col>
      <xdr:colOff>714369</xdr:colOff>
      <xdr:row>42</xdr:row>
      <xdr:rowOff>25400</xdr:rowOff>
    </xdr:from>
    <xdr:to>
      <xdr:col>28</xdr:col>
      <xdr:colOff>105854</xdr:colOff>
      <xdr:row>42</xdr:row>
      <xdr:rowOff>165100</xdr:rowOff>
    </xdr:to>
    <xdr:sp macro="" textlink="">
      <xdr:nvSpPr>
        <xdr:cNvPr id="6198" name="plan_62">
          <a:hlinkClick xmlns:r="http://schemas.openxmlformats.org/officeDocument/2006/relationships" r:id="rId23" tooltip="          41  S24   10.000   27.000&#10;          S26   wo 28-06   27.000&#10;          4.001 complet"/>
          <a:extLst>
            <a:ext uri="{FF2B5EF4-FFF2-40B4-BE49-F238E27FC236}">
              <a16:creationId xmlns:a16="http://schemas.microsoft.com/office/drawing/2014/main" id="{7EA8951F-B09F-9ECD-F8E9-EE6EBBCA3229}"/>
            </a:ext>
          </a:extLst>
        </xdr:cNvPr>
        <xdr:cNvSpPr/>
      </xdr:nvSpPr>
      <xdr:spPr>
        <a:xfrm>
          <a:off x="24107769" y="8054975"/>
          <a:ext cx="105860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41</a:t>
          </a:r>
        </a:p>
      </xdr:txBody>
    </xdr:sp>
    <xdr:clientData/>
  </xdr:twoCellAnchor>
  <xdr:twoCellAnchor>
    <xdr:from>
      <xdr:col>28</xdr:col>
      <xdr:colOff>105854</xdr:colOff>
      <xdr:row>43</xdr:row>
      <xdr:rowOff>25400</xdr:rowOff>
    </xdr:from>
    <xdr:to>
      <xdr:col>28</xdr:col>
      <xdr:colOff>449812</xdr:colOff>
      <xdr:row>43</xdr:row>
      <xdr:rowOff>165100</xdr:rowOff>
    </xdr:to>
    <xdr:sp macro="" textlink="">
      <xdr:nvSpPr>
        <xdr:cNvPr id="6199" name="plan_63">
          <a:hlinkClick xmlns:r="http://schemas.openxmlformats.org/officeDocument/2006/relationships" r:id="rId23" tooltip="          42  S24   13.000   27.000&#10;          S26   wo 28-06   27.000&#10;          13.000 complet"/>
          <a:extLst>
            <a:ext uri="{FF2B5EF4-FFF2-40B4-BE49-F238E27FC236}">
              <a16:creationId xmlns:a16="http://schemas.microsoft.com/office/drawing/2014/main" id="{28D4A44D-B93B-B690-1690-8290EA2645A6}"/>
            </a:ext>
          </a:extLst>
        </xdr:cNvPr>
        <xdr:cNvSpPr/>
      </xdr:nvSpPr>
      <xdr:spPr>
        <a:xfrm>
          <a:off x="24213629" y="8245475"/>
          <a:ext cx="34395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42</a:t>
          </a:r>
        </a:p>
      </xdr:txBody>
    </xdr:sp>
    <xdr:clientData/>
  </xdr:twoCellAnchor>
  <xdr:twoCellAnchor>
    <xdr:from>
      <xdr:col>28</xdr:col>
      <xdr:colOff>449811</xdr:colOff>
      <xdr:row>44</xdr:row>
      <xdr:rowOff>25400</xdr:rowOff>
    </xdr:from>
    <xdr:to>
      <xdr:col>28</xdr:col>
      <xdr:colOff>714368</xdr:colOff>
      <xdr:row>44</xdr:row>
      <xdr:rowOff>165100</xdr:rowOff>
    </xdr:to>
    <xdr:sp macro="" textlink="">
      <xdr:nvSpPr>
        <xdr:cNvPr id="6200" name="plan_64">
          <a:hlinkClick xmlns:r="http://schemas.openxmlformats.org/officeDocument/2006/relationships" r:id="rId23" tooltip="          43  S24   18.000   27.000&#10;          S26   wo 28-06   27.000&#10;          9.999 partiel"/>
          <a:extLst>
            <a:ext uri="{FF2B5EF4-FFF2-40B4-BE49-F238E27FC236}">
              <a16:creationId xmlns:a16="http://schemas.microsoft.com/office/drawing/2014/main" id="{AFBFFFFE-F242-D5DA-4148-F75141E9CC19}"/>
            </a:ext>
          </a:extLst>
        </xdr:cNvPr>
        <xdr:cNvSpPr/>
      </xdr:nvSpPr>
      <xdr:spPr>
        <a:xfrm>
          <a:off x="24557586" y="8435975"/>
          <a:ext cx="26455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43</a:t>
          </a:r>
        </a:p>
      </xdr:txBody>
    </xdr:sp>
    <xdr:clientData/>
  </xdr:twoCellAnchor>
  <xdr:twoCellAnchor>
    <xdr:from>
      <xdr:col>28</xdr:col>
      <xdr:colOff>714369</xdr:colOff>
      <xdr:row>44</xdr:row>
      <xdr:rowOff>25400</xdr:rowOff>
    </xdr:from>
    <xdr:to>
      <xdr:col>29</xdr:col>
      <xdr:colOff>211687</xdr:colOff>
      <xdr:row>44</xdr:row>
      <xdr:rowOff>165100</xdr:rowOff>
    </xdr:to>
    <xdr:sp macro="" textlink="">
      <xdr:nvSpPr>
        <xdr:cNvPr id="6201" name="plan_65">
          <a:hlinkClick xmlns:r="http://schemas.openxmlformats.org/officeDocument/2006/relationships" r:id="rId24" tooltip="          43  S24   18.000   27.000&#10;          S26   do 29-06   27.000&#10;          8.001 complet"/>
          <a:extLst>
            <a:ext uri="{FF2B5EF4-FFF2-40B4-BE49-F238E27FC236}">
              <a16:creationId xmlns:a16="http://schemas.microsoft.com/office/drawing/2014/main" id="{C32B15C0-38FB-D03A-78B9-B0010B146C5F}"/>
            </a:ext>
          </a:extLst>
        </xdr:cNvPr>
        <xdr:cNvSpPr/>
      </xdr:nvSpPr>
      <xdr:spPr>
        <a:xfrm>
          <a:off x="24822144" y="8435975"/>
          <a:ext cx="211693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43</a:t>
          </a:r>
        </a:p>
      </xdr:txBody>
    </xdr:sp>
    <xdr:clientData/>
  </xdr:twoCellAnchor>
  <xdr:twoCellAnchor>
    <xdr:from>
      <xdr:col>29</xdr:col>
      <xdr:colOff>211686</xdr:colOff>
      <xdr:row>45</xdr:row>
      <xdr:rowOff>25400</xdr:rowOff>
    </xdr:from>
    <xdr:to>
      <xdr:col>29</xdr:col>
      <xdr:colOff>476269</xdr:colOff>
      <xdr:row>45</xdr:row>
      <xdr:rowOff>165100</xdr:rowOff>
    </xdr:to>
    <xdr:sp macro="" textlink="">
      <xdr:nvSpPr>
        <xdr:cNvPr id="6202" name="plan_66">
          <a:hlinkClick xmlns:r="http://schemas.openxmlformats.org/officeDocument/2006/relationships" r:id="rId24" tooltip="          44  S24   10.000   27.000&#10;          S26   do 29-06   27.000&#10;          10.000 complet"/>
          <a:extLst>
            <a:ext uri="{FF2B5EF4-FFF2-40B4-BE49-F238E27FC236}">
              <a16:creationId xmlns:a16="http://schemas.microsoft.com/office/drawing/2014/main" id="{D18524E6-A58D-3043-0257-75810EB0A176}"/>
            </a:ext>
          </a:extLst>
        </xdr:cNvPr>
        <xdr:cNvSpPr/>
      </xdr:nvSpPr>
      <xdr:spPr>
        <a:xfrm>
          <a:off x="25033836" y="8626475"/>
          <a:ext cx="264583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44</a:t>
          </a:r>
        </a:p>
      </xdr:txBody>
    </xdr:sp>
    <xdr:clientData/>
  </xdr:twoCellAnchor>
  <xdr:twoCellAnchor>
    <xdr:from>
      <xdr:col>29</xdr:col>
      <xdr:colOff>476270</xdr:colOff>
      <xdr:row>46</xdr:row>
      <xdr:rowOff>25400</xdr:rowOff>
    </xdr:from>
    <xdr:to>
      <xdr:col>29</xdr:col>
      <xdr:colOff>635020</xdr:colOff>
      <xdr:row>46</xdr:row>
      <xdr:rowOff>165100</xdr:rowOff>
    </xdr:to>
    <xdr:sp macro="" textlink="">
      <xdr:nvSpPr>
        <xdr:cNvPr id="6203" name="plan_67">
          <a:hlinkClick xmlns:r="http://schemas.openxmlformats.org/officeDocument/2006/relationships" r:id="rId24" tooltip="          45  S24   6.000   27.000&#10;          S26   do 29-06   27.000&#10;          6.000 complet"/>
          <a:extLst>
            <a:ext uri="{FF2B5EF4-FFF2-40B4-BE49-F238E27FC236}">
              <a16:creationId xmlns:a16="http://schemas.microsoft.com/office/drawing/2014/main" id="{4401B8AE-8007-421F-3D8E-4F3A2AEB1F16}"/>
            </a:ext>
          </a:extLst>
        </xdr:cNvPr>
        <xdr:cNvSpPr/>
      </xdr:nvSpPr>
      <xdr:spPr>
        <a:xfrm>
          <a:off x="25298420" y="8816975"/>
          <a:ext cx="158750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45</a:t>
          </a:r>
        </a:p>
      </xdr:txBody>
    </xdr:sp>
    <xdr:clientData/>
  </xdr:twoCellAnchor>
  <xdr:twoCellAnchor>
    <xdr:from>
      <xdr:col>29</xdr:col>
      <xdr:colOff>635020</xdr:colOff>
      <xdr:row>47</xdr:row>
      <xdr:rowOff>25400</xdr:rowOff>
    </xdr:from>
    <xdr:to>
      <xdr:col>29</xdr:col>
      <xdr:colOff>714369</xdr:colOff>
      <xdr:row>47</xdr:row>
      <xdr:rowOff>165100</xdr:rowOff>
    </xdr:to>
    <xdr:sp macro="" textlink="">
      <xdr:nvSpPr>
        <xdr:cNvPr id="6204" name="plan_68">
          <a:hlinkClick xmlns:r="http://schemas.openxmlformats.org/officeDocument/2006/relationships" r:id="rId24" tooltip="          46  S24   12.000   27.000&#10;          S26   do 29-06   27.000&#10;          2.999 partiel"/>
          <a:extLst>
            <a:ext uri="{FF2B5EF4-FFF2-40B4-BE49-F238E27FC236}">
              <a16:creationId xmlns:a16="http://schemas.microsoft.com/office/drawing/2014/main" id="{1867D6D3-45C4-20BA-A91A-F973E425EEC7}"/>
            </a:ext>
          </a:extLst>
        </xdr:cNvPr>
        <xdr:cNvSpPr/>
      </xdr:nvSpPr>
      <xdr:spPr>
        <a:xfrm>
          <a:off x="25457170" y="9007475"/>
          <a:ext cx="79349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46</a:t>
          </a:r>
        </a:p>
      </xdr:txBody>
    </xdr:sp>
    <xdr:clientData/>
  </xdr:twoCellAnchor>
  <xdr:twoCellAnchor>
    <xdr:from>
      <xdr:col>29</xdr:col>
      <xdr:colOff>714369</xdr:colOff>
      <xdr:row>47</xdr:row>
      <xdr:rowOff>25400</xdr:rowOff>
    </xdr:from>
    <xdr:to>
      <xdr:col>30</xdr:col>
      <xdr:colOff>238145</xdr:colOff>
      <xdr:row>47</xdr:row>
      <xdr:rowOff>165100</xdr:rowOff>
    </xdr:to>
    <xdr:sp macro="" textlink="">
      <xdr:nvSpPr>
        <xdr:cNvPr id="6205" name="plan_69">
          <a:hlinkClick xmlns:r="http://schemas.openxmlformats.org/officeDocument/2006/relationships" r:id="rId25" tooltip="          46  S24   12.000   27.000&#10;          S26   vr 30-06   27.000&#10;          9.001 complet"/>
          <a:extLst>
            <a:ext uri="{FF2B5EF4-FFF2-40B4-BE49-F238E27FC236}">
              <a16:creationId xmlns:a16="http://schemas.microsoft.com/office/drawing/2014/main" id="{7E36E58D-F9A0-CDA7-E968-CB53735D212B}"/>
            </a:ext>
          </a:extLst>
        </xdr:cNvPr>
        <xdr:cNvSpPr/>
      </xdr:nvSpPr>
      <xdr:spPr>
        <a:xfrm>
          <a:off x="25536519" y="9007475"/>
          <a:ext cx="238151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46</a:t>
          </a:r>
        </a:p>
      </xdr:txBody>
    </xdr:sp>
    <xdr:clientData/>
  </xdr:twoCellAnchor>
  <xdr:twoCellAnchor>
    <xdr:from>
      <xdr:col>30</xdr:col>
      <xdr:colOff>238145</xdr:colOff>
      <xdr:row>48</xdr:row>
      <xdr:rowOff>25400</xdr:rowOff>
    </xdr:from>
    <xdr:to>
      <xdr:col>30</xdr:col>
      <xdr:colOff>449812</xdr:colOff>
      <xdr:row>48</xdr:row>
      <xdr:rowOff>165100</xdr:rowOff>
    </xdr:to>
    <xdr:sp macro="" textlink="">
      <xdr:nvSpPr>
        <xdr:cNvPr id="6206" name="plan_70">
          <a:hlinkClick xmlns:r="http://schemas.openxmlformats.org/officeDocument/2006/relationships" r:id="rId25" tooltip="          47  S24   8.000   27.000&#10;          S26   vr 30-06   27.000&#10;          8.000 complet"/>
          <a:extLst>
            <a:ext uri="{FF2B5EF4-FFF2-40B4-BE49-F238E27FC236}">
              <a16:creationId xmlns:a16="http://schemas.microsoft.com/office/drawing/2014/main" id="{088E4A5F-DBBD-ABAD-E398-50EFB406FD8C}"/>
            </a:ext>
          </a:extLst>
        </xdr:cNvPr>
        <xdr:cNvSpPr/>
      </xdr:nvSpPr>
      <xdr:spPr>
        <a:xfrm>
          <a:off x="25774670" y="9197975"/>
          <a:ext cx="21166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47</a:t>
          </a:r>
        </a:p>
      </xdr:txBody>
    </xdr:sp>
    <xdr:clientData/>
  </xdr:twoCellAnchor>
  <xdr:twoCellAnchor>
    <xdr:from>
      <xdr:col>30</xdr:col>
      <xdr:colOff>449811</xdr:colOff>
      <xdr:row>49</xdr:row>
      <xdr:rowOff>25400</xdr:rowOff>
    </xdr:from>
    <xdr:to>
      <xdr:col>30</xdr:col>
      <xdr:colOff>714368</xdr:colOff>
      <xdr:row>49</xdr:row>
      <xdr:rowOff>165100</xdr:rowOff>
    </xdr:to>
    <xdr:sp macro="" textlink="">
      <xdr:nvSpPr>
        <xdr:cNvPr id="6207" name="plan_71">
          <a:hlinkClick xmlns:r="http://schemas.openxmlformats.org/officeDocument/2006/relationships" r:id="rId25" tooltip="          48  S25   24.000   54.000&#10;          S26   vr 30-06   27.000&#10;          9.999 partiel"/>
          <a:extLst>
            <a:ext uri="{FF2B5EF4-FFF2-40B4-BE49-F238E27FC236}">
              <a16:creationId xmlns:a16="http://schemas.microsoft.com/office/drawing/2014/main" id="{1959AE5F-B78E-CFDB-322F-F0FCE02878CB}"/>
            </a:ext>
          </a:extLst>
        </xdr:cNvPr>
        <xdr:cNvSpPr/>
      </xdr:nvSpPr>
      <xdr:spPr>
        <a:xfrm>
          <a:off x="25986336" y="9388475"/>
          <a:ext cx="264557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48</a:t>
          </a:r>
        </a:p>
      </xdr:txBody>
    </xdr:sp>
    <xdr:clientData/>
  </xdr:twoCellAnchor>
  <xdr:twoCellAnchor>
    <xdr:from>
      <xdr:col>30</xdr:col>
      <xdr:colOff>714369</xdr:colOff>
      <xdr:row>49</xdr:row>
      <xdr:rowOff>25400</xdr:rowOff>
    </xdr:from>
    <xdr:to>
      <xdr:col>31</xdr:col>
      <xdr:colOff>370437</xdr:colOff>
      <xdr:row>49</xdr:row>
      <xdr:rowOff>165100</xdr:rowOff>
    </xdr:to>
    <xdr:sp macro="" textlink="">
      <xdr:nvSpPr>
        <xdr:cNvPr id="6208" name="plan_72">
          <a:hlinkClick xmlns:r="http://schemas.openxmlformats.org/officeDocument/2006/relationships" r:id="rId26" tooltip="          48  S25   24.000   54.000&#10;          S27   ma 03-07   27.000&#10;          14.001 complet"/>
          <a:extLst>
            <a:ext uri="{FF2B5EF4-FFF2-40B4-BE49-F238E27FC236}">
              <a16:creationId xmlns:a16="http://schemas.microsoft.com/office/drawing/2014/main" id="{9458825D-1367-55C6-18B1-9617AB08A64B}"/>
            </a:ext>
          </a:extLst>
        </xdr:cNvPr>
        <xdr:cNvSpPr/>
      </xdr:nvSpPr>
      <xdr:spPr>
        <a:xfrm>
          <a:off x="26250894" y="9388475"/>
          <a:ext cx="370443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48</a:t>
          </a:r>
        </a:p>
      </xdr:txBody>
    </xdr:sp>
    <xdr:clientData/>
  </xdr:twoCellAnchor>
  <xdr:twoCellAnchor>
    <xdr:from>
      <xdr:col>31</xdr:col>
      <xdr:colOff>370436</xdr:colOff>
      <xdr:row>50</xdr:row>
      <xdr:rowOff>25400</xdr:rowOff>
    </xdr:from>
    <xdr:to>
      <xdr:col>31</xdr:col>
      <xdr:colOff>608561</xdr:colOff>
      <xdr:row>50</xdr:row>
      <xdr:rowOff>165100</xdr:rowOff>
    </xdr:to>
    <xdr:sp macro="" textlink="">
      <xdr:nvSpPr>
        <xdr:cNvPr id="6209" name="plan_73">
          <a:hlinkClick xmlns:r="http://schemas.openxmlformats.org/officeDocument/2006/relationships" r:id="rId26" tooltip="          49  S25   9.000   54.000&#10;          S27   ma 03-07   27.000&#10;          9.000 complet"/>
          <a:extLst>
            <a:ext uri="{FF2B5EF4-FFF2-40B4-BE49-F238E27FC236}">
              <a16:creationId xmlns:a16="http://schemas.microsoft.com/office/drawing/2014/main" id="{9726B00D-73F4-6ED9-FD20-3826E95D8F48}"/>
            </a:ext>
          </a:extLst>
        </xdr:cNvPr>
        <xdr:cNvSpPr/>
      </xdr:nvSpPr>
      <xdr:spPr>
        <a:xfrm>
          <a:off x="26621336" y="9578975"/>
          <a:ext cx="23812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49</a:t>
          </a:r>
        </a:p>
      </xdr:txBody>
    </xdr:sp>
    <xdr:clientData/>
  </xdr:twoCellAnchor>
  <xdr:twoCellAnchor>
    <xdr:from>
      <xdr:col>31</xdr:col>
      <xdr:colOff>608561</xdr:colOff>
      <xdr:row>51</xdr:row>
      <xdr:rowOff>25400</xdr:rowOff>
    </xdr:from>
    <xdr:to>
      <xdr:col>31</xdr:col>
      <xdr:colOff>714368</xdr:colOff>
      <xdr:row>51</xdr:row>
      <xdr:rowOff>165100</xdr:rowOff>
    </xdr:to>
    <xdr:sp macro="" textlink="">
      <xdr:nvSpPr>
        <xdr:cNvPr id="6210" name="plan_74">
          <a:hlinkClick xmlns:r="http://schemas.openxmlformats.org/officeDocument/2006/relationships" r:id="rId26" tooltip="          50  S25   15.000   54.000&#10;          S27   ma 03-07   27.000&#10;          3.999 partiel"/>
          <a:extLst>
            <a:ext uri="{FF2B5EF4-FFF2-40B4-BE49-F238E27FC236}">
              <a16:creationId xmlns:a16="http://schemas.microsoft.com/office/drawing/2014/main" id="{D2257EB6-4C72-E6F8-1D33-AC5127B9E586}"/>
            </a:ext>
          </a:extLst>
        </xdr:cNvPr>
        <xdr:cNvSpPr/>
      </xdr:nvSpPr>
      <xdr:spPr>
        <a:xfrm>
          <a:off x="26859461" y="9769475"/>
          <a:ext cx="10580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50</a:t>
          </a:r>
        </a:p>
      </xdr:txBody>
    </xdr:sp>
    <xdr:clientData/>
  </xdr:twoCellAnchor>
  <xdr:twoCellAnchor>
    <xdr:from>
      <xdr:col>31</xdr:col>
      <xdr:colOff>714369</xdr:colOff>
      <xdr:row>51</xdr:row>
      <xdr:rowOff>25400</xdr:rowOff>
    </xdr:from>
    <xdr:to>
      <xdr:col>32</xdr:col>
      <xdr:colOff>291062</xdr:colOff>
      <xdr:row>51</xdr:row>
      <xdr:rowOff>165100</xdr:rowOff>
    </xdr:to>
    <xdr:sp macro="" textlink="">
      <xdr:nvSpPr>
        <xdr:cNvPr id="6211" name="plan_75">
          <a:hlinkClick xmlns:r="http://schemas.openxmlformats.org/officeDocument/2006/relationships" r:id="rId27" tooltip="          50  S25   15.000   54.000&#10;          S27   di 04-07   27.000&#10;          11.001 complet"/>
          <a:extLst>
            <a:ext uri="{FF2B5EF4-FFF2-40B4-BE49-F238E27FC236}">
              <a16:creationId xmlns:a16="http://schemas.microsoft.com/office/drawing/2014/main" id="{A815BD78-4D70-789D-283E-08F647207B2F}"/>
            </a:ext>
          </a:extLst>
        </xdr:cNvPr>
        <xdr:cNvSpPr/>
      </xdr:nvSpPr>
      <xdr:spPr>
        <a:xfrm>
          <a:off x="26965269" y="9769475"/>
          <a:ext cx="291068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50</a:t>
          </a:r>
        </a:p>
      </xdr:txBody>
    </xdr:sp>
    <xdr:clientData/>
  </xdr:twoCellAnchor>
  <xdr:twoCellAnchor>
    <xdr:from>
      <xdr:col>32</xdr:col>
      <xdr:colOff>291061</xdr:colOff>
      <xdr:row>52</xdr:row>
      <xdr:rowOff>25400</xdr:rowOff>
    </xdr:from>
    <xdr:to>
      <xdr:col>32</xdr:col>
      <xdr:colOff>714368</xdr:colOff>
      <xdr:row>52</xdr:row>
      <xdr:rowOff>165100</xdr:rowOff>
    </xdr:to>
    <xdr:sp macro="" textlink="">
      <xdr:nvSpPr>
        <xdr:cNvPr id="6212" name="plan_76">
          <a:hlinkClick xmlns:r="http://schemas.openxmlformats.org/officeDocument/2006/relationships" r:id="rId27" tooltip="          51  S25   17.000   54.000&#10;          S27   di 04-07   27.000&#10;          15.999 partiel"/>
          <a:extLst>
            <a:ext uri="{FF2B5EF4-FFF2-40B4-BE49-F238E27FC236}">
              <a16:creationId xmlns:a16="http://schemas.microsoft.com/office/drawing/2014/main" id="{6EEEB4FB-AE55-181F-0C67-2E1F502F7A0B}"/>
            </a:ext>
          </a:extLst>
        </xdr:cNvPr>
        <xdr:cNvSpPr/>
      </xdr:nvSpPr>
      <xdr:spPr>
        <a:xfrm>
          <a:off x="27256336" y="9959975"/>
          <a:ext cx="423307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51</a:t>
          </a:r>
        </a:p>
      </xdr:txBody>
    </xdr:sp>
    <xdr:clientData/>
  </xdr:twoCellAnchor>
  <xdr:twoCellAnchor>
    <xdr:from>
      <xdr:col>32</xdr:col>
      <xdr:colOff>714369</xdr:colOff>
      <xdr:row>52</xdr:row>
      <xdr:rowOff>25400</xdr:rowOff>
    </xdr:from>
    <xdr:to>
      <xdr:col>33</xdr:col>
      <xdr:colOff>26479</xdr:colOff>
      <xdr:row>52</xdr:row>
      <xdr:rowOff>165100</xdr:rowOff>
    </xdr:to>
    <xdr:sp macro="" textlink="">
      <xdr:nvSpPr>
        <xdr:cNvPr id="6213" name="plan_77">
          <a:hlinkClick xmlns:r="http://schemas.openxmlformats.org/officeDocument/2006/relationships" r:id="rId28" tooltip="          51  S25   17.000   54.000&#10;          S27   wo 05-07   27.000&#10;          1.001 complet"/>
          <a:extLst>
            <a:ext uri="{FF2B5EF4-FFF2-40B4-BE49-F238E27FC236}">
              <a16:creationId xmlns:a16="http://schemas.microsoft.com/office/drawing/2014/main" id="{B4754160-ACF1-BE1B-A0D6-431F8860812E}"/>
            </a:ext>
          </a:extLst>
        </xdr:cNvPr>
        <xdr:cNvSpPr/>
      </xdr:nvSpPr>
      <xdr:spPr>
        <a:xfrm>
          <a:off x="27679644" y="9959975"/>
          <a:ext cx="26485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51</a:t>
          </a:r>
        </a:p>
      </xdr:txBody>
    </xdr:sp>
    <xdr:clientData/>
  </xdr:twoCellAnchor>
  <xdr:twoCellAnchor>
    <xdr:from>
      <xdr:col>33</xdr:col>
      <xdr:colOff>26479</xdr:colOff>
      <xdr:row>53</xdr:row>
      <xdr:rowOff>25400</xdr:rowOff>
    </xdr:from>
    <xdr:to>
      <xdr:col>33</xdr:col>
      <xdr:colOff>714369</xdr:colOff>
      <xdr:row>53</xdr:row>
      <xdr:rowOff>165100</xdr:rowOff>
    </xdr:to>
    <xdr:sp macro="" textlink="">
      <xdr:nvSpPr>
        <xdr:cNvPr id="6214" name="plan_78">
          <a:hlinkClick xmlns:r="http://schemas.openxmlformats.org/officeDocument/2006/relationships" r:id="rId28" tooltip="          52  S25   29.000   54.000&#10;          S27   wo 05-07   27.000&#10;          25.999 partiel"/>
          <a:extLst>
            <a:ext uri="{FF2B5EF4-FFF2-40B4-BE49-F238E27FC236}">
              <a16:creationId xmlns:a16="http://schemas.microsoft.com/office/drawing/2014/main" id="{05CBFD87-F45F-D169-3848-39CD641B9917}"/>
            </a:ext>
          </a:extLst>
        </xdr:cNvPr>
        <xdr:cNvSpPr/>
      </xdr:nvSpPr>
      <xdr:spPr>
        <a:xfrm>
          <a:off x="27706129" y="10150475"/>
          <a:ext cx="687890" cy="139700"/>
        </a:xfrm>
        <a:prstGeom prst="roundRect">
          <a:avLst/>
        </a:prstGeom>
        <a:solidFill>
          <a:srgbClr val="0096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52</a:t>
          </a:r>
        </a:p>
      </xdr:txBody>
    </xdr:sp>
    <xdr:clientData/>
  </xdr:twoCellAnchor>
  <xdr:twoCellAnchor>
    <xdr:from>
      <xdr:col>33</xdr:col>
      <xdr:colOff>714369</xdr:colOff>
      <xdr:row>53</xdr:row>
      <xdr:rowOff>25400</xdr:rowOff>
    </xdr:from>
    <xdr:to>
      <xdr:col>34</xdr:col>
      <xdr:colOff>79395</xdr:colOff>
      <xdr:row>53</xdr:row>
      <xdr:rowOff>165100</xdr:rowOff>
    </xdr:to>
    <xdr:sp macro="" textlink="">
      <xdr:nvSpPr>
        <xdr:cNvPr id="6215" name="plan_79">
          <a:hlinkClick xmlns:r="http://schemas.openxmlformats.org/officeDocument/2006/relationships" r:id="rId29" tooltip="          52  S25   29.000   54.000&#10;          S27   do 06-07   27.000&#10;          3.001 complet"/>
          <a:extLst>
            <a:ext uri="{FF2B5EF4-FFF2-40B4-BE49-F238E27FC236}">
              <a16:creationId xmlns:a16="http://schemas.microsoft.com/office/drawing/2014/main" id="{74BE5B9F-C053-3B88-220B-9E449ACAEAD8}"/>
            </a:ext>
          </a:extLst>
        </xdr:cNvPr>
        <xdr:cNvSpPr/>
      </xdr:nvSpPr>
      <xdr:spPr>
        <a:xfrm>
          <a:off x="28394019" y="10150475"/>
          <a:ext cx="79401" cy="139700"/>
        </a:xfrm>
        <a:prstGeom prst="roundRect">
          <a:avLst/>
        </a:prstGeom>
        <a:solidFill>
          <a:srgbClr val="008C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800"/>
            <a:t>52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C67036-A7B5-4C83-9EBA-8EB57E550AED}" name="TBL_Planning" displayName="TBL_Planning" ref="A2:E54" totalsRowShown="0" headerRowDxfId="5" dataDxfId="4">
  <autoFilter ref="A2:E54" xr:uid="{FAC67036-A7B5-4C83-9EBA-8EB57E550AED}"/>
  <tableColumns count="5">
    <tableColumn id="1" xr3:uid="{815DDDC0-E393-409D-B797-0667E08901C9}" name="N°" dataDxfId="8">
      <calculatedColumnFormula>IF(B2&lt;&gt;"",A2+1,"")</calculatedColumnFormula>
    </tableColumn>
    <tableColumn id="2" xr3:uid="{DD0BB690-F2F6-4945-85B2-63CFDE245650}" name="Semaine" dataDxfId="7"/>
    <tableColumn id="3" xr3:uid="{BD63EBC0-B609-425F-B90C-5DE9C46FD97B}" name="Taille" dataDxfId="6"/>
    <tableColumn id="4" xr3:uid="{7D8AF0E6-1ADC-4F3F-942C-EFC2C162783E}" name="Shifts" dataDxfId="1">
      <calculatedColumnFormula>IF(MOD(TBL_Planning[[#This Row],[Semaine]],2)=1,54000,27000)</calculatedColumnFormula>
    </tableColumn>
    <tableColumn id="5" xr3:uid="{E85FC1CF-8721-46C5-AA94-2C5676636005}" name="de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I499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I2" sqref="I2"/>
    </sheetView>
  </sheetViews>
  <sheetFormatPr defaultColWidth="11.42578125" defaultRowHeight="15" x14ac:dyDescent="0.25"/>
  <cols>
    <col min="1" max="1" width="7.7109375" style="12" bestFit="1" customWidth="1"/>
    <col min="2" max="2" width="13.28515625" style="12" bestFit="1" customWidth="1"/>
    <col min="3" max="3" width="10.42578125" style="12" bestFit="1" customWidth="1"/>
    <col min="4" max="4" width="10.5703125" style="1" bestFit="1" customWidth="1"/>
    <col min="5" max="5" width="79.85546875" style="18" bestFit="1" customWidth="1"/>
    <col min="6" max="6" width="4" style="1" customWidth="1"/>
    <col min="7" max="7" width="10.7109375" style="17" customWidth="1"/>
    <col min="8" max="10" width="10.7109375" style="15" customWidth="1"/>
    <col min="11" max="11" width="10.7109375" style="16" customWidth="1"/>
    <col min="12" max="12" width="10.7109375" style="17" customWidth="1"/>
    <col min="13" max="15" width="10.7109375" style="15" customWidth="1"/>
    <col min="16" max="16" width="10.7109375" style="16" customWidth="1"/>
    <col min="17" max="17" width="10.7109375" style="17" customWidth="1"/>
    <col min="18" max="20" width="10.7109375" style="15" customWidth="1"/>
    <col min="21" max="21" width="10.7109375" style="16" customWidth="1"/>
    <col min="22" max="22" width="10.7109375" style="17" customWidth="1"/>
    <col min="23" max="25" width="10.7109375" style="15" customWidth="1"/>
    <col min="26" max="26" width="10.7109375" style="16" customWidth="1"/>
    <col min="27" max="27" width="10.7109375" style="17" customWidth="1"/>
    <col min="28" max="30" width="10.7109375" style="15" customWidth="1"/>
    <col min="31" max="31" width="10.7109375" style="16" customWidth="1"/>
    <col min="32" max="32" width="10.7109375" style="17" customWidth="1"/>
    <col min="33" max="35" width="10.7109375" style="15" customWidth="1"/>
    <col min="36" max="36" width="10.7109375" style="16" customWidth="1"/>
    <col min="37" max="371" width="10.7109375" style="12" customWidth="1"/>
    <col min="372" max="16384" width="11.42578125" style="12"/>
  </cols>
  <sheetData>
    <row r="1" spans="1:373" s="31" customFormat="1" ht="16.5" thickBot="1" x14ac:dyDescent="0.3">
      <c r="A1" s="19"/>
      <c r="B1" s="20"/>
      <c r="C1" s="21"/>
      <c r="D1" s="22"/>
      <c r="E1" s="23"/>
      <c r="F1" s="24"/>
      <c r="G1" s="25">
        <f>_xlfn.ISOWEEKNUM(G2)</f>
        <v>22</v>
      </c>
      <c r="H1" s="26"/>
      <c r="I1" s="26"/>
      <c r="J1" s="26"/>
      <c r="K1" s="27"/>
      <c r="L1" s="25">
        <f>_xlfn.ISOWEEKNUM(M2)</f>
        <v>23</v>
      </c>
      <c r="M1" s="26"/>
      <c r="N1" s="26"/>
      <c r="O1" s="26"/>
      <c r="P1" s="27"/>
      <c r="Q1" s="25">
        <f>_xlfn.ISOWEEKNUM(R2)</f>
        <v>24</v>
      </c>
      <c r="R1" s="26"/>
      <c r="S1" s="26"/>
      <c r="T1" s="26"/>
      <c r="U1" s="27"/>
      <c r="V1" s="25">
        <f>_xlfn.ISOWEEKNUM(W2)</f>
        <v>25</v>
      </c>
      <c r="W1" s="26"/>
      <c r="X1" s="26"/>
      <c r="Y1" s="26"/>
      <c r="Z1" s="27"/>
      <c r="AA1" s="25">
        <f>_xlfn.ISOWEEKNUM(AB2)</f>
        <v>26</v>
      </c>
      <c r="AB1" s="26"/>
      <c r="AC1" s="26"/>
      <c r="AD1" s="26"/>
      <c r="AE1" s="27"/>
      <c r="AF1" s="25">
        <f>_xlfn.ISOWEEKNUM(AG2)</f>
        <v>27</v>
      </c>
      <c r="AG1" s="26"/>
      <c r="AH1" s="26"/>
      <c r="AI1" s="26"/>
      <c r="AJ1" s="27"/>
      <c r="AK1" s="29">
        <f>_xlfn.ISOWEEKNUM(AL2)</f>
        <v>28</v>
      </c>
      <c r="AL1" s="29"/>
      <c r="AM1" s="29"/>
      <c r="AN1" s="29"/>
      <c r="AO1" s="30"/>
      <c r="AP1" s="28">
        <f>_xlfn.ISOWEEKNUM(AQ2)</f>
        <v>29</v>
      </c>
      <c r="AQ1" s="29"/>
      <c r="AR1" s="29"/>
      <c r="AS1" s="29"/>
      <c r="AT1" s="30"/>
      <c r="AU1" s="28">
        <f>_xlfn.ISOWEEKNUM(AV2)</f>
        <v>30</v>
      </c>
      <c r="AV1" s="29"/>
      <c r="AW1" s="29"/>
      <c r="AX1" s="29"/>
      <c r="AY1" s="30"/>
      <c r="AZ1" s="28">
        <f>_xlfn.ISOWEEKNUM(BA2)</f>
        <v>31</v>
      </c>
      <c r="BA1" s="29"/>
      <c r="BB1" s="29"/>
      <c r="BC1" s="29"/>
      <c r="BD1" s="30"/>
      <c r="BE1" s="28">
        <f>_xlfn.ISOWEEKNUM(BF2)</f>
        <v>32</v>
      </c>
      <c r="BF1" s="29"/>
      <c r="BG1" s="29"/>
      <c r="BH1" s="29"/>
      <c r="BI1" s="30"/>
      <c r="BJ1" s="28">
        <f>_xlfn.ISOWEEKNUM(BK2)</f>
        <v>33</v>
      </c>
      <c r="BK1" s="29"/>
      <c r="BL1" s="29"/>
      <c r="BM1" s="29"/>
      <c r="BN1" s="30"/>
      <c r="BO1" s="28">
        <f>_xlfn.ISOWEEKNUM(BP2)</f>
        <v>34</v>
      </c>
      <c r="BP1" s="29"/>
      <c r="BQ1" s="29"/>
      <c r="BR1" s="29"/>
      <c r="BS1" s="30"/>
      <c r="BT1" s="28">
        <f>_xlfn.ISOWEEKNUM(BU2)</f>
        <v>35</v>
      </c>
      <c r="BU1" s="29"/>
      <c r="BV1" s="29"/>
      <c r="BW1" s="29"/>
      <c r="BX1" s="30"/>
      <c r="BY1" s="28">
        <f>_xlfn.ISOWEEKNUM(BZ2)</f>
        <v>36</v>
      </c>
      <c r="BZ1" s="29"/>
      <c r="CA1" s="29"/>
      <c r="CB1" s="29"/>
      <c r="CC1" s="30"/>
      <c r="CD1" s="28">
        <f>_xlfn.ISOWEEKNUM(CE2)</f>
        <v>37</v>
      </c>
      <c r="CE1" s="29"/>
      <c r="CF1" s="29"/>
      <c r="CG1" s="29"/>
      <c r="CH1" s="30"/>
      <c r="CI1" s="28">
        <f>_xlfn.ISOWEEKNUM(CJ2)</f>
        <v>38</v>
      </c>
      <c r="CJ1" s="29"/>
      <c r="CK1" s="29"/>
      <c r="CL1" s="29"/>
      <c r="CM1" s="30"/>
      <c r="CN1" s="28">
        <f>_xlfn.ISOWEEKNUM(CO2)</f>
        <v>39</v>
      </c>
      <c r="CO1" s="29"/>
      <c r="CP1" s="29"/>
      <c r="CQ1" s="29"/>
      <c r="CR1" s="30"/>
      <c r="CS1" s="28">
        <f>_xlfn.ISOWEEKNUM(CT2)</f>
        <v>40</v>
      </c>
      <c r="CT1" s="29"/>
      <c r="CU1" s="29"/>
      <c r="CV1" s="29"/>
      <c r="CW1" s="30"/>
      <c r="CX1" s="28">
        <f>_xlfn.ISOWEEKNUM(CY2)</f>
        <v>41</v>
      </c>
      <c r="CY1" s="29"/>
      <c r="CZ1" s="29"/>
      <c r="DA1" s="29"/>
      <c r="DB1" s="30"/>
      <c r="DC1" s="28">
        <f>_xlfn.ISOWEEKNUM(DD2)</f>
        <v>42</v>
      </c>
      <c r="DD1" s="29"/>
      <c r="DE1" s="29"/>
      <c r="DF1" s="29"/>
      <c r="DG1" s="30"/>
      <c r="DH1" s="28">
        <f>_xlfn.ISOWEEKNUM(DI2)</f>
        <v>43</v>
      </c>
      <c r="DI1" s="29"/>
      <c r="DJ1" s="29"/>
      <c r="DK1" s="29"/>
      <c r="DL1" s="30"/>
      <c r="DM1" s="28">
        <f>_xlfn.ISOWEEKNUM(DN2)</f>
        <v>44</v>
      </c>
      <c r="DN1" s="29"/>
      <c r="DO1" s="29"/>
      <c r="DP1" s="29"/>
      <c r="DQ1" s="30"/>
      <c r="DR1" s="28">
        <f>_xlfn.ISOWEEKNUM(DS2)</f>
        <v>45</v>
      </c>
      <c r="DS1" s="29"/>
      <c r="DT1" s="29"/>
      <c r="DU1" s="29"/>
      <c r="DV1" s="30"/>
      <c r="DW1" s="28">
        <f>_xlfn.ISOWEEKNUM(DX2)</f>
        <v>46</v>
      </c>
      <c r="DX1" s="29"/>
      <c r="DY1" s="29"/>
      <c r="DZ1" s="29"/>
      <c r="EA1" s="30"/>
      <c r="EB1" s="28">
        <f>_xlfn.ISOWEEKNUM(EC2)</f>
        <v>47</v>
      </c>
      <c r="EC1" s="29"/>
      <c r="ED1" s="29"/>
      <c r="EE1" s="29"/>
      <c r="EF1" s="30"/>
      <c r="EG1" s="28">
        <f>_xlfn.ISOWEEKNUM(EH2)</f>
        <v>48</v>
      </c>
      <c r="EH1" s="29"/>
      <c r="EI1" s="29"/>
      <c r="EJ1" s="29"/>
      <c r="EK1" s="30"/>
      <c r="EL1" s="28">
        <f>_xlfn.ISOWEEKNUM(EM2)</f>
        <v>49</v>
      </c>
      <c r="EM1" s="29"/>
      <c r="EN1" s="29"/>
      <c r="EO1" s="29"/>
      <c r="EP1" s="30"/>
      <c r="EQ1" s="28">
        <f>_xlfn.ISOWEEKNUM(ER2)</f>
        <v>50</v>
      </c>
      <c r="ER1" s="29"/>
      <c r="ES1" s="29"/>
      <c r="ET1" s="29"/>
      <c r="EU1" s="30"/>
      <c r="EV1" s="28">
        <f>_xlfn.ISOWEEKNUM(EW2)</f>
        <v>51</v>
      </c>
      <c r="EW1" s="29"/>
      <c r="EX1" s="29"/>
      <c r="EY1" s="29"/>
      <c r="EZ1" s="30"/>
      <c r="FA1" s="28">
        <f>_xlfn.ISOWEEKNUM(FB2)</f>
        <v>52</v>
      </c>
      <c r="FB1" s="29"/>
      <c r="FC1" s="29"/>
      <c r="FD1" s="29"/>
      <c r="FE1" s="30"/>
      <c r="FF1" s="28">
        <f>_xlfn.ISOWEEKNUM(FG2)</f>
        <v>1</v>
      </c>
      <c r="FG1" s="29"/>
      <c r="FH1" s="29"/>
      <c r="FI1" s="29"/>
      <c r="FJ1" s="30"/>
      <c r="FK1" s="28">
        <f>_xlfn.ISOWEEKNUM(FL2)</f>
        <v>2</v>
      </c>
      <c r="FL1" s="29"/>
      <c r="FM1" s="29"/>
      <c r="FN1" s="29"/>
      <c r="FO1" s="30"/>
      <c r="FP1" s="28">
        <f>_xlfn.ISOWEEKNUM(FQ2)</f>
        <v>3</v>
      </c>
      <c r="FQ1" s="29"/>
      <c r="FR1" s="29"/>
      <c r="FS1" s="29"/>
      <c r="FT1" s="30"/>
      <c r="FU1" s="28">
        <f>_xlfn.ISOWEEKNUM(FV2)</f>
        <v>4</v>
      </c>
      <c r="FV1" s="29"/>
      <c r="FW1" s="29"/>
      <c r="FX1" s="29"/>
      <c r="FY1" s="30"/>
      <c r="FZ1" s="28">
        <f>_xlfn.ISOWEEKNUM(GA2)</f>
        <v>5</v>
      </c>
      <c r="GA1" s="29"/>
      <c r="GB1" s="29"/>
      <c r="GC1" s="29"/>
      <c r="GD1" s="30"/>
      <c r="GE1" s="28">
        <f>_xlfn.ISOWEEKNUM(GF2)</f>
        <v>6</v>
      </c>
      <c r="GF1" s="29"/>
      <c r="GG1" s="29"/>
      <c r="GH1" s="29"/>
      <c r="GI1" s="30"/>
      <c r="GJ1" s="28">
        <f>_xlfn.ISOWEEKNUM(GK2)</f>
        <v>7</v>
      </c>
      <c r="GK1" s="29"/>
      <c r="GL1" s="29"/>
      <c r="GM1" s="29"/>
      <c r="GN1" s="30"/>
      <c r="GO1" s="28">
        <f>_xlfn.ISOWEEKNUM(GP2)</f>
        <v>8</v>
      </c>
      <c r="GP1" s="29"/>
      <c r="GQ1" s="29"/>
      <c r="GR1" s="29"/>
      <c r="GS1" s="30"/>
      <c r="GT1" s="28">
        <f>_xlfn.ISOWEEKNUM(GU2)</f>
        <v>9</v>
      </c>
      <c r="GU1" s="29"/>
      <c r="GV1" s="29"/>
      <c r="GW1" s="29"/>
      <c r="GX1" s="30"/>
      <c r="GY1" s="28">
        <f>_xlfn.ISOWEEKNUM(GZ2)</f>
        <v>10</v>
      </c>
      <c r="GZ1" s="29"/>
      <c r="HA1" s="29"/>
      <c r="HB1" s="29"/>
      <c r="HC1" s="30"/>
      <c r="HD1" s="28">
        <f>_xlfn.ISOWEEKNUM(HE2)</f>
        <v>11</v>
      </c>
      <c r="HE1" s="29"/>
      <c r="HF1" s="29"/>
      <c r="HG1" s="29"/>
      <c r="HH1" s="30"/>
      <c r="HI1" s="28">
        <f>_xlfn.ISOWEEKNUM(HJ2)</f>
        <v>12</v>
      </c>
      <c r="HJ1" s="29"/>
      <c r="HK1" s="29"/>
      <c r="HL1" s="29"/>
      <c r="HM1" s="30"/>
      <c r="HN1" s="28">
        <f>_xlfn.ISOWEEKNUM(HO2)</f>
        <v>13</v>
      </c>
      <c r="HO1" s="29"/>
      <c r="HP1" s="29"/>
      <c r="HQ1" s="29"/>
      <c r="HR1" s="30"/>
      <c r="HS1" s="28">
        <f>_xlfn.ISOWEEKNUM(HT2)</f>
        <v>14</v>
      </c>
      <c r="HT1" s="29"/>
      <c r="HU1" s="29"/>
      <c r="HV1" s="29"/>
      <c r="HW1" s="30"/>
      <c r="HX1" s="28">
        <f>_xlfn.ISOWEEKNUM(HY2)</f>
        <v>15</v>
      </c>
      <c r="HY1" s="29"/>
      <c r="HZ1" s="29"/>
      <c r="IA1" s="29"/>
      <c r="IB1" s="30"/>
      <c r="IC1" s="28">
        <f>_xlfn.ISOWEEKNUM(ID2)</f>
        <v>16</v>
      </c>
      <c r="ID1" s="29"/>
      <c r="IE1" s="29"/>
      <c r="IF1" s="29"/>
      <c r="IG1" s="30"/>
      <c r="IH1" s="28">
        <f>_xlfn.ISOWEEKNUM(II2)</f>
        <v>17</v>
      </c>
      <c r="II1" s="29"/>
      <c r="IJ1" s="29"/>
      <c r="IK1" s="29"/>
      <c r="IL1" s="30"/>
      <c r="IM1" s="28">
        <f>_xlfn.ISOWEEKNUM(IN2)</f>
        <v>18</v>
      </c>
      <c r="IN1" s="29"/>
      <c r="IO1" s="29"/>
      <c r="IP1" s="29"/>
      <c r="IQ1" s="30"/>
      <c r="IR1" s="28">
        <f>_xlfn.ISOWEEKNUM(IS2)</f>
        <v>19</v>
      </c>
      <c r="IS1" s="29"/>
      <c r="IT1" s="29"/>
      <c r="IU1" s="29"/>
      <c r="IV1" s="30"/>
      <c r="IW1" s="28">
        <f>_xlfn.ISOWEEKNUM(IX2)</f>
        <v>20</v>
      </c>
      <c r="IX1" s="29"/>
      <c r="IY1" s="29"/>
      <c r="IZ1" s="29"/>
      <c r="JA1" s="30"/>
      <c r="JB1" s="28">
        <f>_xlfn.ISOWEEKNUM(JC2)</f>
        <v>21</v>
      </c>
      <c r="JC1" s="29"/>
      <c r="JD1" s="29"/>
      <c r="JE1" s="29"/>
      <c r="JF1" s="30"/>
      <c r="JH1" s="31">
        <v>1</v>
      </c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</row>
    <row r="2" spans="1:373" ht="15.75" thickBot="1" x14ac:dyDescent="0.3">
      <c r="A2" s="3" t="s">
        <v>0</v>
      </c>
      <c r="B2" s="3" t="s">
        <v>1</v>
      </c>
      <c r="C2" s="4" t="s">
        <v>2</v>
      </c>
      <c r="D2" s="4" t="s">
        <v>3</v>
      </c>
      <c r="E2" s="11" t="s">
        <v>4</v>
      </c>
      <c r="F2" s="6"/>
      <c r="G2" s="7">
        <v>36675</v>
      </c>
      <c r="H2" s="8">
        <f t="shared" ref="H2:AE2" si="0">G2+1</f>
        <v>36676</v>
      </c>
      <c r="I2" s="8">
        <f t="shared" si="0"/>
        <v>36677</v>
      </c>
      <c r="J2" s="8">
        <f t="shared" si="0"/>
        <v>36678</v>
      </c>
      <c r="K2" s="9">
        <f t="shared" si="0"/>
        <v>36679</v>
      </c>
      <c r="L2" s="10">
        <f>K2+3</f>
        <v>36682</v>
      </c>
      <c r="M2" s="8">
        <f t="shared" si="0"/>
        <v>36683</v>
      </c>
      <c r="N2" s="8">
        <f t="shared" si="0"/>
        <v>36684</v>
      </c>
      <c r="O2" s="8">
        <f t="shared" si="0"/>
        <v>36685</v>
      </c>
      <c r="P2" s="9">
        <f t="shared" si="0"/>
        <v>36686</v>
      </c>
      <c r="Q2" s="10">
        <f>P2+3</f>
        <v>36689</v>
      </c>
      <c r="R2" s="8">
        <f t="shared" si="0"/>
        <v>36690</v>
      </c>
      <c r="S2" s="8">
        <f t="shared" si="0"/>
        <v>36691</v>
      </c>
      <c r="T2" s="8">
        <f t="shared" si="0"/>
        <v>36692</v>
      </c>
      <c r="U2" s="9">
        <f t="shared" si="0"/>
        <v>36693</v>
      </c>
      <c r="V2" s="10">
        <f>U2+3</f>
        <v>36696</v>
      </c>
      <c r="W2" s="8">
        <f t="shared" si="0"/>
        <v>36697</v>
      </c>
      <c r="X2" s="8">
        <f t="shared" si="0"/>
        <v>36698</v>
      </c>
      <c r="Y2" s="8">
        <f t="shared" si="0"/>
        <v>36699</v>
      </c>
      <c r="Z2" s="9">
        <f t="shared" si="0"/>
        <v>36700</v>
      </c>
      <c r="AA2" s="10">
        <f>Z2+3</f>
        <v>36703</v>
      </c>
      <c r="AB2" s="8">
        <f t="shared" si="0"/>
        <v>36704</v>
      </c>
      <c r="AC2" s="8">
        <f t="shared" si="0"/>
        <v>36705</v>
      </c>
      <c r="AD2" s="8">
        <f t="shared" si="0"/>
        <v>36706</v>
      </c>
      <c r="AE2" s="9">
        <f t="shared" si="0"/>
        <v>36707</v>
      </c>
      <c r="AF2" s="10">
        <f>AE2+3</f>
        <v>36710</v>
      </c>
      <c r="AG2" s="8">
        <f t="shared" ref="AG2:AJ2" si="1">AF2+1</f>
        <v>36711</v>
      </c>
      <c r="AH2" s="8">
        <f t="shared" si="1"/>
        <v>36712</v>
      </c>
      <c r="AI2" s="8">
        <f t="shared" si="1"/>
        <v>36713</v>
      </c>
      <c r="AJ2" s="9">
        <f t="shared" si="1"/>
        <v>36714</v>
      </c>
      <c r="AK2" s="2">
        <f>AJ2+3</f>
        <v>36717</v>
      </c>
      <c r="AL2" s="2">
        <f t="shared" ref="AL2:AO2" si="2">AK2+1</f>
        <v>36718</v>
      </c>
      <c r="AM2" s="2">
        <f t="shared" si="2"/>
        <v>36719</v>
      </c>
      <c r="AN2" s="2">
        <f t="shared" si="2"/>
        <v>36720</v>
      </c>
      <c r="AO2" s="2">
        <f t="shared" si="2"/>
        <v>36721</v>
      </c>
      <c r="AP2" s="2">
        <f>AO2+3</f>
        <v>36724</v>
      </c>
      <c r="AQ2" s="2">
        <f t="shared" ref="AQ2:AT2" si="3">AP2+1</f>
        <v>36725</v>
      </c>
      <c r="AR2" s="2">
        <f t="shared" si="3"/>
        <v>36726</v>
      </c>
      <c r="AS2" s="2">
        <f t="shared" si="3"/>
        <v>36727</v>
      </c>
      <c r="AT2" s="2">
        <f t="shared" si="3"/>
        <v>36728</v>
      </c>
      <c r="AU2" s="2">
        <f>AT2+3</f>
        <v>36731</v>
      </c>
      <c r="AV2" s="2">
        <f t="shared" ref="AV2:AY2" si="4">AU2+1</f>
        <v>36732</v>
      </c>
      <c r="AW2" s="2">
        <f t="shared" si="4"/>
        <v>36733</v>
      </c>
      <c r="AX2" s="2">
        <f t="shared" si="4"/>
        <v>36734</v>
      </c>
      <c r="AY2" s="2">
        <f t="shared" si="4"/>
        <v>36735</v>
      </c>
      <c r="AZ2" s="2">
        <f>AY2+3</f>
        <v>36738</v>
      </c>
      <c r="BA2" s="2">
        <f t="shared" ref="BA2:BD2" si="5">AZ2+1</f>
        <v>36739</v>
      </c>
      <c r="BB2" s="2">
        <f t="shared" si="5"/>
        <v>36740</v>
      </c>
      <c r="BC2" s="2">
        <f t="shared" si="5"/>
        <v>36741</v>
      </c>
      <c r="BD2" s="2">
        <f t="shared" si="5"/>
        <v>36742</v>
      </c>
      <c r="BE2" s="2">
        <f>BD2+3</f>
        <v>36745</v>
      </c>
      <c r="BF2" s="2">
        <f t="shared" ref="BF2:BI2" si="6">BE2+1</f>
        <v>36746</v>
      </c>
      <c r="BG2" s="2">
        <f t="shared" si="6"/>
        <v>36747</v>
      </c>
      <c r="BH2" s="2">
        <f t="shared" si="6"/>
        <v>36748</v>
      </c>
      <c r="BI2" s="2">
        <f t="shared" si="6"/>
        <v>36749</v>
      </c>
      <c r="BJ2" s="2">
        <f>BI2+3</f>
        <v>36752</v>
      </c>
      <c r="BK2" s="2">
        <f t="shared" ref="BK2:BN2" si="7">BJ2+1</f>
        <v>36753</v>
      </c>
      <c r="BL2" s="2">
        <f t="shared" si="7"/>
        <v>36754</v>
      </c>
      <c r="BM2" s="2">
        <f t="shared" si="7"/>
        <v>36755</v>
      </c>
      <c r="BN2" s="2">
        <f t="shared" si="7"/>
        <v>36756</v>
      </c>
      <c r="BO2" s="2">
        <f>BN2+3</f>
        <v>36759</v>
      </c>
      <c r="BP2" s="2">
        <f t="shared" ref="BP2:BS2" si="8">BO2+1</f>
        <v>36760</v>
      </c>
      <c r="BQ2" s="2">
        <f t="shared" si="8"/>
        <v>36761</v>
      </c>
      <c r="BR2" s="2">
        <f t="shared" si="8"/>
        <v>36762</v>
      </c>
      <c r="BS2" s="2">
        <f t="shared" si="8"/>
        <v>36763</v>
      </c>
      <c r="BT2" s="2">
        <f>BS2+3</f>
        <v>36766</v>
      </c>
      <c r="BU2" s="2">
        <f t="shared" ref="BU2:BX2" si="9">BT2+1</f>
        <v>36767</v>
      </c>
      <c r="BV2" s="2">
        <f t="shared" si="9"/>
        <v>36768</v>
      </c>
      <c r="BW2" s="2">
        <f t="shared" si="9"/>
        <v>36769</v>
      </c>
      <c r="BX2" s="2">
        <f t="shared" si="9"/>
        <v>36770</v>
      </c>
      <c r="BY2" s="2">
        <f>BX2+3</f>
        <v>36773</v>
      </c>
      <c r="BZ2" s="2">
        <f t="shared" ref="BZ2:CC2" si="10">BY2+1</f>
        <v>36774</v>
      </c>
      <c r="CA2" s="2">
        <f t="shared" si="10"/>
        <v>36775</v>
      </c>
      <c r="CB2" s="2">
        <f t="shared" si="10"/>
        <v>36776</v>
      </c>
      <c r="CC2" s="2">
        <f t="shared" si="10"/>
        <v>36777</v>
      </c>
      <c r="CD2" s="2">
        <f>CC2+3</f>
        <v>36780</v>
      </c>
      <c r="CE2" s="2">
        <f t="shared" ref="CE2:CH2" si="11">CD2+1</f>
        <v>36781</v>
      </c>
      <c r="CF2" s="2">
        <f t="shared" si="11"/>
        <v>36782</v>
      </c>
      <c r="CG2" s="2">
        <f t="shared" si="11"/>
        <v>36783</v>
      </c>
      <c r="CH2" s="2">
        <f t="shared" si="11"/>
        <v>36784</v>
      </c>
      <c r="CI2" s="2">
        <f>CH2+3</f>
        <v>36787</v>
      </c>
      <c r="CJ2" s="2">
        <f t="shared" ref="CJ2:CM2" si="12">CI2+1</f>
        <v>36788</v>
      </c>
      <c r="CK2" s="2">
        <f t="shared" si="12"/>
        <v>36789</v>
      </c>
      <c r="CL2" s="2">
        <f t="shared" si="12"/>
        <v>36790</v>
      </c>
      <c r="CM2" s="2">
        <f t="shared" si="12"/>
        <v>36791</v>
      </c>
      <c r="CN2" s="2">
        <f>CM2+3</f>
        <v>36794</v>
      </c>
      <c r="CO2" s="2">
        <f t="shared" ref="CO2:CR2" si="13">CN2+1</f>
        <v>36795</v>
      </c>
      <c r="CP2" s="2">
        <f t="shared" si="13"/>
        <v>36796</v>
      </c>
      <c r="CQ2" s="2">
        <f t="shared" si="13"/>
        <v>36797</v>
      </c>
      <c r="CR2" s="2">
        <f t="shared" si="13"/>
        <v>36798</v>
      </c>
      <c r="CS2" s="2">
        <f>CR2+3</f>
        <v>36801</v>
      </c>
      <c r="CT2" s="2">
        <f t="shared" ref="CT2:CW2" si="14">CS2+1</f>
        <v>36802</v>
      </c>
      <c r="CU2" s="2">
        <f t="shared" si="14"/>
        <v>36803</v>
      </c>
      <c r="CV2" s="2">
        <f t="shared" si="14"/>
        <v>36804</v>
      </c>
      <c r="CW2" s="2">
        <f t="shared" si="14"/>
        <v>36805</v>
      </c>
      <c r="CX2" s="2">
        <f>CW2+3</f>
        <v>36808</v>
      </c>
      <c r="CY2" s="2">
        <f t="shared" ref="CY2:DB2" si="15">CX2+1</f>
        <v>36809</v>
      </c>
      <c r="CZ2" s="2">
        <f t="shared" si="15"/>
        <v>36810</v>
      </c>
      <c r="DA2" s="2">
        <f t="shared" si="15"/>
        <v>36811</v>
      </c>
      <c r="DB2" s="2">
        <f t="shared" si="15"/>
        <v>36812</v>
      </c>
      <c r="DC2" s="2">
        <f>DB2+3</f>
        <v>36815</v>
      </c>
      <c r="DD2" s="2">
        <f t="shared" ref="DD2:DG2" si="16">DC2+1</f>
        <v>36816</v>
      </c>
      <c r="DE2" s="2">
        <f t="shared" si="16"/>
        <v>36817</v>
      </c>
      <c r="DF2" s="2">
        <f t="shared" si="16"/>
        <v>36818</v>
      </c>
      <c r="DG2" s="2">
        <f t="shared" si="16"/>
        <v>36819</v>
      </c>
      <c r="DH2" s="2">
        <f>DG2+3</f>
        <v>36822</v>
      </c>
      <c r="DI2" s="2">
        <f t="shared" ref="DI2:DL2" si="17">DH2+1</f>
        <v>36823</v>
      </c>
      <c r="DJ2" s="2">
        <f t="shared" si="17"/>
        <v>36824</v>
      </c>
      <c r="DK2" s="2">
        <f t="shared" si="17"/>
        <v>36825</v>
      </c>
      <c r="DL2" s="2">
        <f t="shared" si="17"/>
        <v>36826</v>
      </c>
      <c r="DM2" s="2">
        <f>DL2+3</f>
        <v>36829</v>
      </c>
      <c r="DN2" s="2">
        <f t="shared" ref="DN2:DQ2" si="18">DM2+1</f>
        <v>36830</v>
      </c>
      <c r="DO2" s="2">
        <f t="shared" si="18"/>
        <v>36831</v>
      </c>
      <c r="DP2" s="2">
        <f t="shared" si="18"/>
        <v>36832</v>
      </c>
      <c r="DQ2" s="2">
        <f t="shared" si="18"/>
        <v>36833</v>
      </c>
      <c r="DR2" s="2">
        <f>DQ2+3</f>
        <v>36836</v>
      </c>
      <c r="DS2" s="2">
        <f t="shared" ref="DS2:DV2" si="19">DR2+1</f>
        <v>36837</v>
      </c>
      <c r="DT2" s="2">
        <f t="shared" si="19"/>
        <v>36838</v>
      </c>
      <c r="DU2" s="2">
        <f t="shared" si="19"/>
        <v>36839</v>
      </c>
      <c r="DV2" s="2">
        <f t="shared" si="19"/>
        <v>36840</v>
      </c>
      <c r="DW2" s="2">
        <f>DV2+3</f>
        <v>36843</v>
      </c>
      <c r="DX2" s="2">
        <f t="shared" ref="DX2:EA2" si="20">DW2+1</f>
        <v>36844</v>
      </c>
      <c r="DY2" s="2">
        <f t="shared" si="20"/>
        <v>36845</v>
      </c>
      <c r="DZ2" s="2">
        <f t="shared" si="20"/>
        <v>36846</v>
      </c>
      <c r="EA2" s="2">
        <f t="shared" si="20"/>
        <v>36847</v>
      </c>
      <c r="EB2" s="2">
        <f>EA2+3</f>
        <v>36850</v>
      </c>
      <c r="EC2" s="2">
        <f t="shared" ref="EC2:EF2" si="21">EB2+1</f>
        <v>36851</v>
      </c>
      <c r="ED2" s="2">
        <f t="shared" si="21"/>
        <v>36852</v>
      </c>
      <c r="EE2" s="2">
        <f t="shared" si="21"/>
        <v>36853</v>
      </c>
      <c r="EF2" s="2">
        <f t="shared" si="21"/>
        <v>36854</v>
      </c>
      <c r="EG2" s="2">
        <f>EF2+3</f>
        <v>36857</v>
      </c>
      <c r="EH2" s="2">
        <f t="shared" ref="EH2:EK2" si="22">EG2+1</f>
        <v>36858</v>
      </c>
      <c r="EI2" s="2">
        <f t="shared" si="22"/>
        <v>36859</v>
      </c>
      <c r="EJ2" s="2">
        <f t="shared" si="22"/>
        <v>36860</v>
      </c>
      <c r="EK2" s="2">
        <f t="shared" si="22"/>
        <v>36861</v>
      </c>
      <c r="EL2" s="2">
        <f>EK2+3</f>
        <v>36864</v>
      </c>
      <c r="EM2" s="2">
        <f t="shared" ref="EM2:EP2" si="23">EL2+1</f>
        <v>36865</v>
      </c>
      <c r="EN2" s="2">
        <f t="shared" si="23"/>
        <v>36866</v>
      </c>
      <c r="EO2" s="2">
        <f t="shared" si="23"/>
        <v>36867</v>
      </c>
      <c r="EP2" s="2">
        <f t="shared" si="23"/>
        <v>36868</v>
      </c>
      <c r="EQ2" s="2">
        <f>EP2+3</f>
        <v>36871</v>
      </c>
      <c r="ER2" s="2">
        <f t="shared" ref="ER2:EU2" si="24">EQ2+1</f>
        <v>36872</v>
      </c>
      <c r="ES2" s="2">
        <f t="shared" si="24"/>
        <v>36873</v>
      </c>
      <c r="ET2" s="2">
        <f t="shared" si="24"/>
        <v>36874</v>
      </c>
      <c r="EU2" s="2">
        <f t="shared" si="24"/>
        <v>36875</v>
      </c>
      <c r="EV2" s="2">
        <f>EU2+3</f>
        <v>36878</v>
      </c>
      <c r="EW2" s="2">
        <f t="shared" ref="EW2:EZ2" si="25">EV2+1</f>
        <v>36879</v>
      </c>
      <c r="EX2" s="2">
        <f t="shared" si="25"/>
        <v>36880</v>
      </c>
      <c r="EY2" s="2">
        <f t="shared" si="25"/>
        <v>36881</v>
      </c>
      <c r="EZ2" s="2">
        <f t="shared" si="25"/>
        <v>36882</v>
      </c>
      <c r="FA2" s="2">
        <f>EZ2+3</f>
        <v>36885</v>
      </c>
      <c r="FB2" s="2">
        <f t="shared" ref="FB2:FE2" si="26">FA2+1</f>
        <v>36886</v>
      </c>
      <c r="FC2" s="2">
        <f t="shared" si="26"/>
        <v>36887</v>
      </c>
      <c r="FD2" s="2">
        <f t="shared" si="26"/>
        <v>36888</v>
      </c>
      <c r="FE2" s="2">
        <f t="shared" si="26"/>
        <v>36889</v>
      </c>
      <c r="FF2" s="2">
        <f>FE2+3</f>
        <v>36892</v>
      </c>
      <c r="FG2" s="2">
        <f t="shared" ref="FG2:FJ2" si="27">FF2+1</f>
        <v>36893</v>
      </c>
      <c r="FH2" s="2">
        <f t="shared" si="27"/>
        <v>36894</v>
      </c>
      <c r="FI2" s="2">
        <f t="shared" si="27"/>
        <v>36895</v>
      </c>
      <c r="FJ2" s="2">
        <f t="shared" si="27"/>
        <v>36896</v>
      </c>
      <c r="FK2" s="2">
        <f>FJ2+3</f>
        <v>36899</v>
      </c>
      <c r="FL2" s="2">
        <f t="shared" ref="FL2:FO2" si="28">FK2+1</f>
        <v>36900</v>
      </c>
      <c r="FM2" s="2">
        <f t="shared" si="28"/>
        <v>36901</v>
      </c>
      <c r="FN2" s="2">
        <f t="shared" si="28"/>
        <v>36902</v>
      </c>
      <c r="FO2" s="2">
        <f t="shared" si="28"/>
        <v>36903</v>
      </c>
      <c r="FP2" s="2">
        <f>FO2+3</f>
        <v>36906</v>
      </c>
      <c r="FQ2" s="2">
        <f t="shared" ref="FQ2:FT2" si="29">FP2+1</f>
        <v>36907</v>
      </c>
      <c r="FR2" s="2">
        <f t="shared" si="29"/>
        <v>36908</v>
      </c>
      <c r="FS2" s="2">
        <f t="shared" si="29"/>
        <v>36909</v>
      </c>
      <c r="FT2" s="2">
        <f t="shared" si="29"/>
        <v>36910</v>
      </c>
      <c r="FU2" s="2">
        <f>FT2+3</f>
        <v>36913</v>
      </c>
      <c r="FV2" s="2">
        <f t="shared" ref="FV2:FY2" si="30">FU2+1</f>
        <v>36914</v>
      </c>
      <c r="FW2" s="2">
        <f t="shared" si="30"/>
        <v>36915</v>
      </c>
      <c r="FX2" s="2">
        <f t="shared" si="30"/>
        <v>36916</v>
      </c>
      <c r="FY2" s="2">
        <f t="shared" si="30"/>
        <v>36917</v>
      </c>
      <c r="FZ2" s="2">
        <f>FY2+3</f>
        <v>36920</v>
      </c>
      <c r="GA2" s="2">
        <f t="shared" ref="GA2:GD2" si="31">FZ2+1</f>
        <v>36921</v>
      </c>
      <c r="GB2" s="2">
        <f t="shared" si="31"/>
        <v>36922</v>
      </c>
      <c r="GC2" s="2">
        <f t="shared" si="31"/>
        <v>36923</v>
      </c>
      <c r="GD2" s="2">
        <f t="shared" si="31"/>
        <v>36924</v>
      </c>
      <c r="GE2" s="2">
        <f>GD2+3</f>
        <v>36927</v>
      </c>
      <c r="GF2" s="2">
        <f t="shared" ref="GF2:GI2" si="32">GE2+1</f>
        <v>36928</v>
      </c>
      <c r="GG2" s="2">
        <f t="shared" si="32"/>
        <v>36929</v>
      </c>
      <c r="GH2" s="2">
        <f t="shared" si="32"/>
        <v>36930</v>
      </c>
      <c r="GI2" s="2">
        <f t="shared" si="32"/>
        <v>36931</v>
      </c>
      <c r="GJ2" s="2">
        <f>GI2+3</f>
        <v>36934</v>
      </c>
      <c r="GK2" s="2">
        <f t="shared" ref="GK2:GN2" si="33">GJ2+1</f>
        <v>36935</v>
      </c>
      <c r="GL2" s="2">
        <f t="shared" si="33"/>
        <v>36936</v>
      </c>
      <c r="GM2" s="2">
        <f t="shared" si="33"/>
        <v>36937</v>
      </c>
      <c r="GN2" s="2">
        <f t="shared" si="33"/>
        <v>36938</v>
      </c>
      <c r="GO2" s="2">
        <f>GN2+3</f>
        <v>36941</v>
      </c>
      <c r="GP2" s="2">
        <f t="shared" ref="GP2:GS2" si="34">GO2+1</f>
        <v>36942</v>
      </c>
      <c r="GQ2" s="2">
        <f t="shared" si="34"/>
        <v>36943</v>
      </c>
      <c r="GR2" s="2">
        <f t="shared" si="34"/>
        <v>36944</v>
      </c>
      <c r="GS2" s="2">
        <f t="shared" si="34"/>
        <v>36945</v>
      </c>
      <c r="GT2" s="2">
        <f>GS2+3</f>
        <v>36948</v>
      </c>
      <c r="GU2" s="2">
        <f t="shared" ref="GU2:GX2" si="35">GT2+1</f>
        <v>36949</v>
      </c>
      <c r="GV2" s="2">
        <f t="shared" si="35"/>
        <v>36950</v>
      </c>
      <c r="GW2" s="2">
        <f t="shared" si="35"/>
        <v>36951</v>
      </c>
      <c r="GX2" s="2">
        <f t="shared" si="35"/>
        <v>36952</v>
      </c>
      <c r="GY2" s="2">
        <f>GX2+3</f>
        <v>36955</v>
      </c>
      <c r="GZ2" s="2">
        <f t="shared" ref="GZ2:HC2" si="36">GY2+1</f>
        <v>36956</v>
      </c>
      <c r="HA2" s="2">
        <f t="shared" si="36"/>
        <v>36957</v>
      </c>
      <c r="HB2" s="2">
        <f t="shared" si="36"/>
        <v>36958</v>
      </c>
      <c r="HC2" s="2">
        <f t="shared" si="36"/>
        <v>36959</v>
      </c>
      <c r="HD2" s="2">
        <f>HC2+3</f>
        <v>36962</v>
      </c>
      <c r="HE2" s="2">
        <f t="shared" ref="HE2:HH2" si="37">HD2+1</f>
        <v>36963</v>
      </c>
      <c r="HF2" s="2">
        <f t="shared" si="37"/>
        <v>36964</v>
      </c>
      <c r="HG2" s="2">
        <f t="shared" si="37"/>
        <v>36965</v>
      </c>
      <c r="HH2" s="2">
        <f t="shared" si="37"/>
        <v>36966</v>
      </c>
      <c r="HI2" s="2">
        <f>HH2+3</f>
        <v>36969</v>
      </c>
      <c r="HJ2" s="2">
        <f t="shared" ref="HJ2:HM2" si="38">HI2+1</f>
        <v>36970</v>
      </c>
      <c r="HK2" s="2">
        <f t="shared" si="38"/>
        <v>36971</v>
      </c>
      <c r="HL2" s="2">
        <f t="shared" si="38"/>
        <v>36972</v>
      </c>
      <c r="HM2" s="2">
        <f t="shared" si="38"/>
        <v>36973</v>
      </c>
      <c r="HN2" s="2">
        <f>HM2+3</f>
        <v>36976</v>
      </c>
      <c r="HO2" s="2">
        <f t="shared" ref="HO2:HR2" si="39">HN2+1</f>
        <v>36977</v>
      </c>
      <c r="HP2" s="2">
        <f t="shared" si="39"/>
        <v>36978</v>
      </c>
      <c r="HQ2" s="2">
        <f t="shared" si="39"/>
        <v>36979</v>
      </c>
      <c r="HR2" s="2">
        <f t="shared" si="39"/>
        <v>36980</v>
      </c>
      <c r="HS2" s="2">
        <f>HR2+3</f>
        <v>36983</v>
      </c>
      <c r="HT2" s="2">
        <f t="shared" ref="HT2:HW2" si="40">HS2+1</f>
        <v>36984</v>
      </c>
      <c r="HU2" s="2">
        <f t="shared" si="40"/>
        <v>36985</v>
      </c>
      <c r="HV2" s="2">
        <f t="shared" si="40"/>
        <v>36986</v>
      </c>
      <c r="HW2" s="2">
        <f t="shared" si="40"/>
        <v>36987</v>
      </c>
      <c r="HX2" s="2">
        <f>HW2+3</f>
        <v>36990</v>
      </c>
      <c r="HY2" s="2">
        <f t="shared" ref="HY2:IB2" si="41">HX2+1</f>
        <v>36991</v>
      </c>
      <c r="HZ2" s="2">
        <f t="shared" si="41"/>
        <v>36992</v>
      </c>
      <c r="IA2" s="2">
        <f t="shared" si="41"/>
        <v>36993</v>
      </c>
      <c r="IB2" s="2">
        <f t="shared" si="41"/>
        <v>36994</v>
      </c>
      <c r="IC2" s="2">
        <f>IB2+3</f>
        <v>36997</v>
      </c>
      <c r="ID2" s="2">
        <f t="shared" ref="ID2:IG2" si="42">IC2+1</f>
        <v>36998</v>
      </c>
      <c r="IE2" s="2">
        <f t="shared" si="42"/>
        <v>36999</v>
      </c>
      <c r="IF2" s="2">
        <f t="shared" si="42"/>
        <v>37000</v>
      </c>
      <c r="IG2" s="2">
        <f t="shared" si="42"/>
        <v>37001</v>
      </c>
      <c r="IH2" s="2">
        <f>IG2+3</f>
        <v>37004</v>
      </c>
      <c r="II2" s="2">
        <f t="shared" ref="II2:IL2" si="43">IH2+1</f>
        <v>37005</v>
      </c>
      <c r="IJ2" s="2">
        <f t="shared" si="43"/>
        <v>37006</v>
      </c>
      <c r="IK2" s="2">
        <f t="shared" si="43"/>
        <v>37007</v>
      </c>
      <c r="IL2" s="2">
        <f t="shared" si="43"/>
        <v>37008</v>
      </c>
      <c r="IM2" s="2">
        <f>IL2+3</f>
        <v>37011</v>
      </c>
      <c r="IN2" s="2">
        <f t="shared" ref="IN2:IQ2" si="44">IM2+1</f>
        <v>37012</v>
      </c>
      <c r="IO2" s="2">
        <f t="shared" si="44"/>
        <v>37013</v>
      </c>
      <c r="IP2" s="2">
        <f t="shared" si="44"/>
        <v>37014</v>
      </c>
      <c r="IQ2" s="2">
        <f t="shared" si="44"/>
        <v>37015</v>
      </c>
      <c r="IR2" s="2">
        <f>IQ2+3</f>
        <v>37018</v>
      </c>
      <c r="IS2" s="2">
        <f t="shared" ref="IS2:IV2" si="45">IR2+1</f>
        <v>37019</v>
      </c>
      <c r="IT2" s="2">
        <f t="shared" si="45"/>
        <v>37020</v>
      </c>
      <c r="IU2" s="2">
        <f t="shared" si="45"/>
        <v>37021</v>
      </c>
      <c r="IV2" s="2">
        <f t="shared" si="45"/>
        <v>37022</v>
      </c>
      <c r="IW2" s="2">
        <f>IV2+3</f>
        <v>37025</v>
      </c>
      <c r="IX2" s="2">
        <f t="shared" ref="IX2:JA2" si="46">IW2+1</f>
        <v>37026</v>
      </c>
      <c r="IY2" s="2">
        <f t="shared" si="46"/>
        <v>37027</v>
      </c>
      <c r="IZ2" s="2">
        <f t="shared" si="46"/>
        <v>37028</v>
      </c>
      <c r="JA2" s="2">
        <f t="shared" si="46"/>
        <v>37029</v>
      </c>
      <c r="JB2" s="2">
        <f>JA2+3</f>
        <v>37032</v>
      </c>
      <c r="JC2" s="2">
        <f t="shared" ref="JC2:JF2" si="47">JB2+1</f>
        <v>37033</v>
      </c>
      <c r="JD2" s="2">
        <f t="shared" si="47"/>
        <v>37034</v>
      </c>
      <c r="JE2" s="2">
        <f t="shared" si="47"/>
        <v>37035</v>
      </c>
      <c r="JF2" s="2">
        <f t="shared" si="47"/>
        <v>37036</v>
      </c>
      <c r="JH2" s="12">
        <v>2</v>
      </c>
    </row>
    <row r="3" spans="1:373" x14ac:dyDescent="0.25">
      <c r="A3" s="12">
        <f>IF(B3&lt;&gt;"",1,"")</f>
        <v>1</v>
      </c>
      <c r="B3" s="1">
        <v>22</v>
      </c>
      <c r="C3" s="5">
        <v>100000</v>
      </c>
      <c r="D3" s="5">
        <f>IF(MOD(TBL_Planning[[#This Row],[Semaine]],2)=1,54000,27000)</f>
        <v>27000</v>
      </c>
      <c r="E3" s="32" t="s">
        <v>5</v>
      </c>
      <c r="F3" s="13"/>
      <c r="G3" s="14"/>
      <c r="JH3" s="12">
        <v>3</v>
      </c>
    </row>
    <row r="4" spans="1:373" x14ac:dyDescent="0.25">
      <c r="A4" s="12">
        <f>IF(B3&lt;&gt;"",A3+1,"")</f>
        <v>2</v>
      </c>
      <c r="B4" s="1">
        <v>22</v>
      </c>
      <c r="C4" s="5">
        <v>16000</v>
      </c>
      <c r="D4" s="5">
        <f>IF(MOD(TBL_Planning[[#This Row],[Semaine]],2)=1,54000,27000)</f>
        <v>27000</v>
      </c>
      <c r="E4" s="32" t="s">
        <v>6</v>
      </c>
      <c r="F4" s="13"/>
      <c r="G4" s="14"/>
      <c r="JH4" s="12">
        <v>4</v>
      </c>
    </row>
    <row r="5" spans="1:373" x14ac:dyDescent="0.25">
      <c r="A5" s="12">
        <f t="shared" ref="A5:A67" si="48">IF(B4&lt;&gt;"",A4+1,"")</f>
        <v>3</v>
      </c>
      <c r="B5" s="1">
        <v>22</v>
      </c>
      <c r="C5" s="5">
        <v>12000</v>
      </c>
      <c r="D5" s="5">
        <f>IF(MOD(TBL_Planning[[#This Row],[Semaine]],2)=1,54000,27000)</f>
        <v>27000</v>
      </c>
      <c r="E5" s="32" t="s">
        <v>7</v>
      </c>
      <c r="F5" s="13"/>
      <c r="G5" s="14"/>
      <c r="JH5" s="12">
        <v>5</v>
      </c>
    </row>
    <row r="6" spans="1:373" x14ac:dyDescent="0.25">
      <c r="A6" s="12">
        <f t="shared" si="48"/>
        <v>4</v>
      </c>
      <c r="B6" s="1">
        <v>22</v>
      </c>
      <c r="C6" s="5">
        <v>12000</v>
      </c>
      <c r="D6" s="5">
        <f>IF(MOD(TBL_Planning[[#This Row],[Semaine]],2)=1,54000,27000)</f>
        <v>27000</v>
      </c>
      <c r="E6" s="32" t="s">
        <v>8</v>
      </c>
      <c r="F6" s="13"/>
      <c r="G6" s="14"/>
      <c r="JH6" s="12">
        <v>6</v>
      </c>
    </row>
    <row r="7" spans="1:373" x14ac:dyDescent="0.25">
      <c r="A7" s="12">
        <f t="shared" si="48"/>
        <v>5</v>
      </c>
      <c r="B7" s="1">
        <v>22</v>
      </c>
      <c r="C7" s="5">
        <v>24000</v>
      </c>
      <c r="D7" s="5">
        <f>IF(MOD(TBL_Planning[[#This Row],[Semaine]],2)=1,54000,27000)</f>
        <v>27000</v>
      </c>
      <c r="E7" s="32" t="s">
        <v>9</v>
      </c>
      <c r="F7" s="13"/>
      <c r="G7" s="14"/>
      <c r="JH7" s="12">
        <v>7</v>
      </c>
    </row>
    <row r="8" spans="1:373" x14ac:dyDescent="0.25">
      <c r="A8" s="12">
        <f t="shared" si="48"/>
        <v>6</v>
      </c>
      <c r="B8" s="1">
        <v>22</v>
      </c>
      <c r="C8" s="5">
        <v>15000</v>
      </c>
      <c r="D8" s="5">
        <f>IF(MOD(TBL_Planning[[#This Row],[Semaine]],2)=1,54000,27000)</f>
        <v>27000</v>
      </c>
      <c r="E8" s="32" t="s">
        <v>10</v>
      </c>
      <c r="F8" s="13"/>
      <c r="G8" s="14"/>
      <c r="JH8" s="12">
        <v>8</v>
      </c>
    </row>
    <row r="9" spans="1:373" x14ac:dyDescent="0.25">
      <c r="A9" s="12">
        <f t="shared" si="48"/>
        <v>7</v>
      </c>
      <c r="B9" s="1">
        <v>22</v>
      </c>
      <c r="C9" s="5">
        <v>100000</v>
      </c>
      <c r="D9" s="5">
        <f>IF(MOD(TBL_Planning[[#This Row],[Semaine]],2)=1,54000,27000)</f>
        <v>27000</v>
      </c>
      <c r="E9" s="32" t="s">
        <v>11</v>
      </c>
      <c r="F9" s="13"/>
      <c r="G9" s="14"/>
      <c r="JH9" s="12">
        <v>9</v>
      </c>
    </row>
    <row r="10" spans="1:373" x14ac:dyDescent="0.25">
      <c r="A10" s="12">
        <f t="shared" si="48"/>
        <v>8</v>
      </c>
      <c r="B10" s="1">
        <v>23</v>
      </c>
      <c r="C10" s="5">
        <v>19000</v>
      </c>
      <c r="D10" s="5">
        <f>IF(MOD(TBL_Planning[[#This Row],[Semaine]],2)=1,54000,27000)</f>
        <v>54000</v>
      </c>
      <c r="E10" s="32" t="s">
        <v>12</v>
      </c>
      <c r="F10" s="13"/>
      <c r="G10" s="14"/>
      <c r="JH10" s="12">
        <v>10</v>
      </c>
    </row>
    <row r="11" spans="1:373" x14ac:dyDescent="0.25">
      <c r="A11" s="12">
        <f t="shared" si="48"/>
        <v>9</v>
      </c>
      <c r="B11" s="1">
        <v>23</v>
      </c>
      <c r="C11" s="5">
        <v>28000</v>
      </c>
      <c r="D11" s="5">
        <f>IF(MOD(TBL_Planning[[#This Row],[Semaine]],2)=1,54000,27000)</f>
        <v>54000</v>
      </c>
      <c r="E11" s="32" t="s">
        <v>13</v>
      </c>
      <c r="F11" s="13"/>
      <c r="G11" s="14"/>
      <c r="JH11" s="12">
        <v>11</v>
      </c>
    </row>
    <row r="12" spans="1:373" x14ac:dyDescent="0.25">
      <c r="A12" s="12">
        <f t="shared" si="48"/>
        <v>10</v>
      </c>
      <c r="B12" s="1">
        <v>23</v>
      </c>
      <c r="C12" s="5">
        <v>10000</v>
      </c>
      <c r="D12" s="5">
        <f>IF(MOD(TBL_Planning[[#This Row],[Semaine]],2)=1,54000,27000)</f>
        <v>54000</v>
      </c>
      <c r="E12" s="32" t="s">
        <v>14</v>
      </c>
      <c r="F12" s="13"/>
      <c r="G12" s="14"/>
      <c r="JH12" s="12">
        <v>12</v>
      </c>
    </row>
    <row r="13" spans="1:373" x14ac:dyDescent="0.25">
      <c r="A13" s="12">
        <f t="shared" si="48"/>
        <v>11</v>
      </c>
      <c r="B13" s="1">
        <v>23</v>
      </c>
      <c r="C13" s="5">
        <v>20000</v>
      </c>
      <c r="D13" s="5">
        <f>IF(MOD(TBL_Planning[[#This Row],[Semaine]],2)=1,54000,27000)</f>
        <v>54000</v>
      </c>
      <c r="E13" s="32" t="s">
        <v>15</v>
      </c>
      <c r="F13" s="13"/>
      <c r="G13" s="14"/>
      <c r="JH13" s="12">
        <v>13</v>
      </c>
    </row>
    <row r="14" spans="1:373" x14ac:dyDescent="0.25">
      <c r="A14" s="12">
        <f t="shared" si="48"/>
        <v>12</v>
      </c>
      <c r="B14" s="1">
        <v>23</v>
      </c>
      <c r="C14" s="5">
        <v>15000</v>
      </c>
      <c r="D14" s="5">
        <f>IF(MOD(TBL_Planning[[#This Row],[Semaine]],2)=1,54000,27000)</f>
        <v>54000</v>
      </c>
      <c r="E14" s="32" t="s">
        <v>16</v>
      </c>
      <c r="F14" s="13"/>
      <c r="G14" s="14"/>
      <c r="JH14" s="12">
        <v>14</v>
      </c>
    </row>
    <row r="15" spans="1:373" x14ac:dyDescent="0.25">
      <c r="A15" s="12">
        <f t="shared" si="48"/>
        <v>13</v>
      </c>
      <c r="B15" s="1">
        <v>23</v>
      </c>
      <c r="C15" s="5">
        <v>8000</v>
      </c>
      <c r="D15" s="5">
        <f>IF(MOD(TBL_Planning[[#This Row],[Semaine]],2)=1,54000,27000)</f>
        <v>54000</v>
      </c>
      <c r="E15" s="32" t="s">
        <v>17</v>
      </c>
      <c r="F15" s="13"/>
      <c r="G15" s="14"/>
      <c r="JH15" s="12">
        <v>15</v>
      </c>
    </row>
    <row r="16" spans="1:373" x14ac:dyDescent="0.25">
      <c r="A16" s="12">
        <f t="shared" si="48"/>
        <v>14</v>
      </c>
      <c r="B16" s="1">
        <v>23</v>
      </c>
      <c r="C16" s="5">
        <v>21000</v>
      </c>
      <c r="D16" s="5">
        <f>IF(MOD(TBL_Planning[[#This Row],[Semaine]],2)=1,54000,27000)</f>
        <v>54000</v>
      </c>
      <c r="E16" s="32" t="s">
        <v>18</v>
      </c>
      <c r="F16" s="13"/>
      <c r="G16" s="14"/>
      <c r="JH16" s="12">
        <v>16</v>
      </c>
    </row>
    <row r="17" spans="1:269" x14ac:dyDescent="0.25">
      <c r="A17" s="12">
        <f t="shared" si="48"/>
        <v>15</v>
      </c>
      <c r="B17" s="1">
        <v>23</v>
      </c>
      <c r="C17" s="5">
        <v>13000</v>
      </c>
      <c r="D17" s="5">
        <f>IF(MOD(TBL_Planning[[#This Row],[Semaine]],2)=1,54000,27000)</f>
        <v>54000</v>
      </c>
      <c r="E17" s="32" t="s">
        <v>19</v>
      </c>
      <c r="F17" s="13"/>
      <c r="G17" s="14"/>
      <c r="JH17" s="12">
        <v>17</v>
      </c>
    </row>
    <row r="18" spans="1:269" x14ac:dyDescent="0.25">
      <c r="A18" s="12">
        <f t="shared" si="48"/>
        <v>16</v>
      </c>
      <c r="B18" s="1">
        <v>23</v>
      </c>
      <c r="C18" s="5">
        <v>14000</v>
      </c>
      <c r="D18" s="5">
        <f>IF(MOD(TBL_Planning[[#This Row],[Semaine]],2)=1,54000,27000)</f>
        <v>54000</v>
      </c>
      <c r="E18" s="32" t="s">
        <v>20</v>
      </c>
      <c r="F18" s="13"/>
      <c r="G18" s="14"/>
      <c r="JH18" s="12">
        <v>18</v>
      </c>
    </row>
    <row r="19" spans="1:269" x14ac:dyDescent="0.25">
      <c r="A19" s="12">
        <f t="shared" si="48"/>
        <v>17</v>
      </c>
      <c r="B19" s="1">
        <v>23</v>
      </c>
      <c r="C19" s="5">
        <v>5000</v>
      </c>
      <c r="D19" s="5">
        <f>IF(MOD(TBL_Planning[[#This Row],[Semaine]],2)=1,54000,27000)</f>
        <v>54000</v>
      </c>
      <c r="E19" s="32" t="s">
        <v>21</v>
      </c>
      <c r="F19" s="13"/>
      <c r="G19" s="14"/>
      <c r="JH19" s="12">
        <v>19</v>
      </c>
    </row>
    <row r="20" spans="1:269" x14ac:dyDescent="0.25">
      <c r="A20" s="12">
        <f t="shared" si="48"/>
        <v>18</v>
      </c>
      <c r="B20" s="1">
        <v>23</v>
      </c>
      <c r="C20" s="5">
        <v>25000</v>
      </c>
      <c r="D20" s="5">
        <f>IF(MOD(TBL_Planning[[#This Row],[Semaine]],2)=1,54000,27000)</f>
        <v>54000</v>
      </c>
      <c r="E20" s="32" t="s">
        <v>22</v>
      </c>
      <c r="F20" s="13"/>
      <c r="G20" s="14"/>
      <c r="JH20" s="12">
        <v>20</v>
      </c>
    </row>
    <row r="21" spans="1:269" x14ac:dyDescent="0.25">
      <c r="A21" s="12">
        <f t="shared" si="48"/>
        <v>19</v>
      </c>
      <c r="B21" s="1">
        <v>23</v>
      </c>
      <c r="C21" s="5">
        <v>17000</v>
      </c>
      <c r="D21" s="5">
        <f>IF(MOD(TBL_Planning[[#This Row],[Semaine]],2)=1,54000,27000)</f>
        <v>54000</v>
      </c>
      <c r="E21" s="32" t="s">
        <v>23</v>
      </c>
      <c r="F21" s="13"/>
      <c r="G21" s="14"/>
      <c r="JH21" s="12">
        <v>21</v>
      </c>
    </row>
    <row r="22" spans="1:269" x14ac:dyDescent="0.25">
      <c r="A22" s="12">
        <f t="shared" si="48"/>
        <v>20</v>
      </c>
      <c r="B22" s="1">
        <v>23</v>
      </c>
      <c r="C22" s="5">
        <v>11000</v>
      </c>
      <c r="D22" s="5">
        <f>IF(MOD(TBL_Planning[[#This Row],[Semaine]],2)=1,54000,27000)</f>
        <v>54000</v>
      </c>
      <c r="E22" s="32" t="s">
        <v>24</v>
      </c>
      <c r="F22" s="13"/>
      <c r="G22" s="14"/>
      <c r="JG22" s="12">
        <v>6672.5</v>
      </c>
      <c r="JH22" s="12">
        <v>22</v>
      </c>
      <c r="JI22" s="12">
        <v>7145.3444444444458</v>
      </c>
    </row>
    <row r="23" spans="1:269" x14ac:dyDescent="0.25">
      <c r="A23" s="12">
        <f t="shared" si="48"/>
        <v>21</v>
      </c>
      <c r="B23" s="1">
        <v>23</v>
      </c>
      <c r="C23" s="5">
        <v>18000</v>
      </c>
      <c r="D23" s="5">
        <f>IF(MOD(TBL_Planning[[#This Row],[Semaine]],2)=1,54000,27000)</f>
        <v>54000</v>
      </c>
      <c r="E23" s="32" t="s">
        <v>25</v>
      </c>
      <c r="F23" s="13"/>
      <c r="G23" s="14"/>
      <c r="JH23" s="12">
        <v>23</v>
      </c>
      <c r="JI23" s="12">
        <v>7510.055555555552</v>
      </c>
    </row>
    <row r="24" spans="1:269" x14ac:dyDescent="0.25">
      <c r="A24" s="12">
        <f t="shared" si="48"/>
        <v>22</v>
      </c>
      <c r="B24" s="1">
        <v>23</v>
      </c>
      <c r="C24" s="5">
        <v>7000</v>
      </c>
      <c r="D24" s="5">
        <f>IF(MOD(TBL_Planning[[#This Row],[Semaine]],2)=1,54000,27000)</f>
        <v>54000</v>
      </c>
      <c r="E24" s="32" t="s">
        <v>26</v>
      </c>
      <c r="F24" s="13"/>
      <c r="G24" s="14"/>
      <c r="JH24" s="12">
        <v>24</v>
      </c>
      <c r="JI24" s="12">
        <v>7248.4555555555562</v>
      </c>
    </row>
    <row r="25" spans="1:269" x14ac:dyDescent="0.25">
      <c r="A25" s="12">
        <f t="shared" si="48"/>
        <v>23</v>
      </c>
      <c r="B25" s="1">
        <v>23</v>
      </c>
      <c r="C25" s="5">
        <v>21000</v>
      </c>
      <c r="D25" s="5">
        <f>IF(MOD(TBL_Planning[[#This Row],[Semaine]],2)=1,54000,27000)</f>
        <v>54000</v>
      </c>
      <c r="E25" s="32" t="s">
        <v>27</v>
      </c>
      <c r="F25" s="13"/>
      <c r="G25" s="14"/>
      <c r="JH25" s="12">
        <v>25</v>
      </c>
      <c r="JI25" s="12">
        <v>7520.7222222222226</v>
      </c>
    </row>
    <row r="26" spans="1:269" x14ac:dyDescent="0.25">
      <c r="A26" s="12">
        <f t="shared" si="48"/>
        <v>24</v>
      </c>
      <c r="B26" s="1">
        <v>23</v>
      </c>
      <c r="C26" s="5">
        <v>26000</v>
      </c>
      <c r="D26" s="5">
        <f>IF(MOD(TBL_Planning[[#This Row],[Semaine]],2)=1,54000,27000)</f>
        <v>54000</v>
      </c>
      <c r="E26" s="32" t="s">
        <v>28</v>
      </c>
      <c r="F26" s="13"/>
      <c r="G26" s="14"/>
      <c r="JH26" s="12">
        <v>26</v>
      </c>
    </row>
    <row r="27" spans="1:269" x14ac:dyDescent="0.25">
      <c r="A27" s="12">
        <f t="shared" si="48"/>
        <v>25</v>
      </c>
      <c r="B27" s="1">
        <v>23</v>
      </c>
      <c r="C27" s="5">
        <v>19000</v>
      </c>
      <c r="D27" s="5">
        <f>IF(MOD(TBL_Planning[[#This Row],[Semaine]],2)=1,54000,27000)</f>
        <v>54000</v>
      </c>
      <c r="E27" s="32" t="s">
        <v>29</v>
      </c>
      <c r="F27" s="13"/>
      <c r="G27" s="14"/>
      <c r="JH27" s="12">
        <v>27</v>
      </c>
    </row>
    <row r="28" spans="1:269" x14ac:dyDescent="0.25">
      <c r="A28" s="12">
        <f t="shared" si="48"/>
        <v>26</v>
      </c>
      <c r="B28" s="1">
        <v>23</v>
      </c>
      <c r="C28" s="5">
        <v>19000</v>
      </c>
      <c r="D28" s="5">
        <f>IF(MOD(TBL_Planning[[#This Row],[Semaine]],2)=1,54000,27000)</f>
        <v>54000</v>
      </c>
      <c r="E28" s="32" t="s">
        <v>30</v>
      </c>
      <c r="F28" s="13"/>
      <c r="G28" s="14"/>
      <c r="JH28" s="12">
        <v>28</v>
      </c>
    </row>
    <row r="29" spans="1:269" x14ac:dyDescent="0.25">
      <c r="A29" s="12">
        <f t="shared" si="48"/>
        <v>27</v>
      </c>
      <c r="B29" s="1">
        <v>23</v>
      </c>
      <c r="C29" s="5">
        <v>17000</v>
      </c>
      <c r="D29" s="5">
        <f>IF(MOD(TBL_Planning[[#This Row],[Semaine]],2)=1,54000,27000)</f>
        <v>54000</v>
      </c>
      <c r="E29" s="32" t="s">
        <v>31</v>
      </c>
      <c r="F29" s="13"/>
      <c r="G29" s="14"/>
      <c r="JH29" s="12">
        <v>29</v>
      </c>
    </row>
    <row r="30" spans="1:269" x14ac:dyDescent="0.25">
      <c r="A30" s="12">
        <f t="shared" si="48"/>
        <v>28</v>
      </c>
      <c r="B30" s="1">
        <v>23</v>
      </c>
      <c r="C30" s="5">
        <v>27000</v>
      </c>
      <c r="D30" s="5">
        <f>IF(MOD(TBL_Planning[[#This Row],[Semaine]],2)=1,54000,27000)</f>
        <v>54000</v>
      </c>
      <c r="E30" s="32" t="s">
        <v>32</v>
      </c>
      <c r="F30" s="13"/>
      <c r="G30" s="14"/>
      <c r="JH30" s="12">
        <v>30</v>
      </c>
    </row>
    <row r="31" spans="1:269" x14ac:dyDescent="0.25">
      <c r="A31" s="12">
        <f t="shared" si="48"/>
        <v>29</v>
      </c>
      <c r="B31" s="1">
        <v>23</v>
      </c>
      <c r="C31" s="5">
        <v>27000</v>
      </c>
      <c r="D31" s="5">
        <f>IF(MOD(TBL_Planning[[#This Row],[Semaine]],2)=1,54000,27000)</f>
        <v>54000</v>
      </c>
      <c r="E31" s="32" t="s">
        <v>33</v>
      </c>
      <c r="F31" s="13"/>
      <c r="G31" s="14"/>
      <c r="JH31" s="12">
        <v>31</v>
      </c>
    </row>
    <row r="32" spans="1:269" x14ac:dyDescent="0.25">
      <c r="A32" s="12">
        <f t="shared" si="48"/>
        <v>30</v>
      </c>
      <c r="B32" s="1">
        <v>23</v>
      </c>
      <c r="C32" s="5">
        <v>21000</v>
      </c>
      <c r="D32" s="5">
        <f>IF(MOD(TBL_Planning[[#This Row],[Semaine]],2)=1,54000,27000)</f>
        <v>54000</v>
      </c>
      <c r="E32" s="32" t="s">
        <v>34</v>
      </c>
      <c r="F32" s="13"/>
      <c r="G32" s="14"/>
      <c r="JH32" s="12">
        <v>32</v>
      </c>
    </row>
    <row r="33" spans="1:268" x14ac:dyDescent="0.25">
      <c r="A33" s="12">
        <f t="shared" si="48"/>
        <v>31</v>
      </c>
      <c r="B33" s="1">
        <v>23</v>
      </c>
      <c r="C33" s="5">
        <v>17000</v>
      </c>
      <c r="D33" s="5">
        <f>IF(MOD(TBL_Planning[[#This Row],[Semaine]],2)=1,54000,27000)</f>
        <v>54000</v>
      </c>
      <c r="E33" s="32" t="s">
        <v>35</v>
      </c>
      <c r="F33" s="13"/>
      <c r="G33" s="14"/>
      <c r="JH33" s="12">
        <v>33</v>
      </c>
    </row>
    <row r="34" spans="1:268" x14ac:dyDescent="0.25">
      <c r="A34" s="12">
        <f t="shared" si="48"/>
        <v>32</v>
      </c>
      <c r="B34" s="1">
        <v>23</v>
      </c>
      <c r="C34" s="5">
        <v>19000</v>
      </c>
      <c r="D34" s="5">
        <f>IF(MOD(TBL_Planning[[#This Row],[Semaine]],2)=1,54000,27000)</f>
        <v>54000</v>
      </c>
      <c r="E34" s="32" t="s">
        <v>36</v>
      </c>
      <c r="F34" s="13"/>
      <c r="G34" s="14"/>
      <c r="JH34" s="12">
        <v>34</v>
      </c>
    </row>
    <row r="35" spans="1:268" x14ac:dyDescent="0.25">
      <c r="A35" s="12">
        <f t="shared" si="48"/>
        <v>33</v>
      </c>
      <c r="B35" s="1">
        <v>23</v>
      </c>
      <c r="C35" s="5">
        <v>6000</v>
      </c>
      <c r="D35" s="5">
        <f>IF(MOD(TBL_Planning[[#This Row],[Semaine]],2)=1,54000,27000)</f>
        <v>54000</v>
      </c>
      <c r="E35" s="32" t="s">
        <v>37</v>
      </c>
      <c r="F35" s="13"/>
      <c r="G35" s="14"/>
      <c r="JH35" s="12">
        <v>35</v>
      </c>
    </row>
    <row r="36" spans="1:268" x14ac:dyDescent="0.25">
      <c r="A36" s="12">
        <f t="shared" si="48"/>
        <v>34</v>
      </c>
      <c r="B36" s="1">
        <v>23</v>
      </c>
      <c r="C36" s="5">
        <v>23000</v>
      </c>
      <c r="D36" s="5">
        <f>IF(MOD(TBL_Planning[[#This Row],[Semaine]],2)=1,54000,27000)</f>
        <v>54000</v>
      </c>
      <c r="E36" s="32" t="s">
        <v>38</v>
      </c>
      <c r="F36" s="13"/>
      <c r="G36" s="14"/>
      <c r="JH36" s="12">
        <v>36</v>
      </c>
    </row>
    <row r="37" spans="1:268" x14ac:dyDescent="0.25">
      <c r="A37" s="12">
        <f t="shared" si="48"/>
        <v>35</v>
      </c>
      <c r="B37" s="1">
        <v>23</v>
      </c>
      <c r="C37" s="5">
        <v>8000</v>
      </c>
      <c r="D37" s="5">
        <f>IF(MOD(TBL_Planning[[#This Row],[Semaine]],2)=1,54000,27000)</f>
        <v>54000</v>
      </c>
      <c r="E37" s="32" t="s">
        <v>39</v>
      </c>
      <c r="F37" s="13"/>
      <c r="G37" s="14"/>
      <c r="JH37" s="12">
        <v>37</v>
      </c>
    </row>
    <row r="38" spans="1:268" x14ac:dyDescent="0.25">
      <c r="A38" s="12">
        <f t="shared" si="48"/>
        <v>36</v>
      </c>
      <c r="B38" s="1">
        <v>23</v>
      </c>
      <c r="C38" s="5">
        <v>10000</v>
      </c>
      <c r="D38" s="5">
        <f>IF(MOD(TBL_Planning[[#This Row],[Semaine]],2)=1,54000,27000)</f>
        <v>54000</v>
      </c>
      <c r="E38" s="32" t="s">
        <v>40</v>
      </c>
      <c r="F38" s="13"/>
      <c r="G38" s="14"/>
      <c r="JH38" s="12">
        <v>38</v>
      </c>
    </row>
    <row r="39" spans="1:268" x14ac:dyDescent="0.25">
      <c r="A39" s="12">
        <f t="shared" si="48"/>
        <v>37</v>
      </c>
      <c r="B39" s="1">
        <v>23</v>
      </c>
      <c r="C39" s="5">
        <v>22000</v>
      </c>
      <c r="D39" s="5">
        <f>IF(MOD(TBL_Planning[[#This Row],[Semaine]],2)=1,54000,27000)</f>
        <v>54000</v>
      </c>
      <c r="E39" s="32" t="s">
        <v>41</v>
      </c>
      <c r="F39" s="13"/>
      <c r="G39" s="14"/>
      <c r="JH39" s="12">
        <v>39</v>
      </c>
    </row>
    <row r="40" spans="1:268" x14ac:dyDescent="0.25">
      <c r="A40" s="12">
        <f t="shared" si="48"/>
        <v>38</v>
      </c>
      <c r="B40" s="1">
        <v>23</v>
      </c>
      <c r="C40" s="5">
        <v>29000</v>
      </c>
      <c r="D40" s="5">
        <f>IF(MOD(TBL_Planning[[#This Row],[Semaine]],2)=1,54000,27000)</f>
        <v>54000</v>
      </c>
      <c r="E40" s="32" t="s">
        <v>42</v>
      </c>
      <c r="F40" s="13"/>
      <c r="G40" s="14"/>
      <c r="JH40" s="12">
        <v>40</v>
      </c>
    </row>
    <row r="41" spans="1:268" x14ac:dyDescent="0.25">
      <c r="A41" s="12">
        <f t="shared" si="48"/>
        <v>39</v>
      </c>
      <c r="B41" s="1">
        <v>23</v>
      </c>
      <c r="C41" s="5">
        <v>8000</v>
      </c>
      <c r="D41" s="5">
        <f>IF(MOD(TBL_Planning[[#This Row],[Semaine]],2)=1,54000,27000)</f>
        <v>54000</v>
      </c>
      <c r="E41" s="32" t="s">
        <v>43</v>
      </c>
      <c r="F41" s="13"/>
      <c r="G41" s="14"/>
      <c r="JH41" s="12">
        <v>41</v>
      </c>
    </row>
    <row r="42" spans="1:268" x14ac:dyDescent="0.25">
      <c r="A42" s="12">
        <f t="shared" si="48"/>
        <v>40</v>
      </c>
      <c r="B42" s="1">
        <v>24</v>
      </c>
      <c r="C42" s="5">
        <v>29000</v>
      </c>
      <c r="D42" s="5">
        <f>IF(MOD(TBL_Planning[[#This Row],[Semaine]],2)=1,54000,27000)</f>
        <v>27000</v>
      </c>
      <c r="E42" s="32" t="s">
        <v>44</v>
      </c>
      <c r="F42" s="13"/>
      <c r="G42" s="14"/>
      <c r="JH42" s="12">
        <v>42</v>
      </c>
    </row>
    <row r="43" spans="1:268" x14ac:dyDescent="0.25">
      <c r="A43" s="12">
        <f t="shared" si="48"/>
        <v>41</v>
      </c>
      <c r="B43" s="1">
        <v>24</v>
      </c>
      <c r="C43" s="5">
        <v>10000</v>
      </c>
      <c r="D43" s="5">
        <f>IF(MOD(TBL_Planning[[#This Row],[Semaine]],2)=1,54000,27000)</f>
        <v>27000</v>
      </c>
      <c r="E43" s="32" t="s">
        <v>45</v>
      </c>
      <c r="F43" s="13"/>
      <c r="G43" s="14"/>
      <c r="JH43" s="12">
        <v>43</v>
      </c>
    </row>
    <row r="44" spans="1:268" x14ac:dyDescent="0.25">
      <c r="A44" s="12">
        <f t="shared" si="48"/>
        <v>42</v>
      </c>
      <c r="B44" s="1">
        <v>24</v>
      </c>
      <c r="C44" s="5">
        <v>13000</v>
      </c>
      <c r="D44" s="5">
        <f>IF(MOD(TBL_Planning[[#This Row],[Semaine]],2)=1,54000,27000)</f>
        <v>27000</v>
      </c>
      <c r="E44" s="32" t="s">
        <v>46</v>
      </c>
      <c r="F44" s="13"/>
      <c r="G44" s="14"/>
      <c r="JH44" s="12">
        <v>44</v>
      </c>
    </row>
    <row r="45" spans="1:268" x14ac:dyDescent="0.25">
      <c r="A45" s="12">
        <f t="shared" si="48"/>
        <v>43</v>
      </c>
      <c r="B45" s="1">
        <v>24</v>
      </c>
      <c r="C45" s="5">
        <v>18000</v>
      </c>
      <c r="D45" s="5">
        <f>IF(MOD(TBL_Planning[[#This Row],[Semaine]],2)=1,54000,27000)</f>
        <v>27000</v>
      </c>
      <c r="E45" s="32" t="s">
        <v>47</v>
      </c>
      <c r="F45" s="13"/>
      <c r="G45" s="14"/>
      <c r="JH45" s="12">
        <v>45</v>
      </c>
    </row>
    <row r="46" spans="1:268" x14ac:dyDescent="0.25">
      <c r="A46" s="12">
        <f t="shared" si="48"/>
        <v>44</v>
      </c>
      <c r="B46" s="1">
        <v>24</v>
      </c>
      <c r="C46" s="5">
        <v>10000</v>
      </c>
      <c r="D46" s="5">
        <f>IF(MOD(TBL_Planning[[#This Row],[Semaine]],2)=1,54000,27000)</f>
        <v>27000</v>
      </c>
      <c r="E46" s="32" t="s">
        <v>48</v>
      </c>
      <c r="F46" s="13"/>
      <c r="G46" s="14"/>
      <c r="JH46" s="12">
        <v>46</v>
      </c>
    </row>
    <row r="47" spans="1:268" x14ac:dyDescent="0.25">
      <c r="A47" s="12">
        <f t="shared" si="48"/>
        <v>45</v>
      </c>
      <c r="B47" s="1">
        <v>24</v>
      </c>
      <c r="C47" s="5">
        <v>6000</v>
      </c>
      <c r="D47" s="5">
        <f>IF(MOD(TBL_Planning[[#This Row],[Semaine]],2)=1,54000,27000)</f>
        <v>27000</v>
      </c>
      <c r="E47" s="32" t="s">
        <v>49</v>
      </c>
      <c r="F47" s="13"/>
      <c r="G47" s="14"/>
      <c r="JH47" s="12">
        <v>47</v>
      </c>
    </row>
    <row r="48" spans="1:268" x14ac:dyDescent="0.25">
      <c r="A48" s="12">
        <f t="shared" si="48"/>
        <v>46</v>
      </c>
      <c r="B48" s="1">
        <v>24</v>
      </c>
      <c r="C48" s="5">
        <v>12000</v>
      </c>
      <c r="D48" s="5">
        <f>IF(MOD(TBL_Planning[[#This Row],[Semaine]],2)=1,54000,27000)</f>
        <v>27000</v>
      </c>
      <c r="E48" s="32" t="s">
        <v>50</v>
      </c>
      <c r="F48" s="13"/>
      <c r="G48" s="14"/>
      <c r="JH48" s="12">
        <v>48</v>
      </c>
    </row>
    <row r="49" spans="1:268" x14ac:dyDescent="0.25">
      <c r="A49" s="12">
        <f t="shared" si="48"/>
        <v>47</v>
      </c>
      <c r="B49" s="1">
        <v>24</v>
      </c>
      <c r="C49" s="5">
        <v>8000</v>
      </c>
      <c r="D49" s="5">
        <f>IF(MOD(TBL_Planning[[#This Row],[Semaine]],2)=1,54000,27000)</f>
        <v>27000</v>
      </c>
      <c r="E49" s="32" t="s">
        <v>51</v>
      </c>
      <c r="F49" s="13"/>
      <c r="G49" s="14"/>
      <c r="JH49" s="12">
        <v>49</v>
      </c>
    </row>
    <row r="50" spans="1:268" x14ac:dyDescent="0.25">
      <c r="A50" s="12">
        <f t="shared" si="48"/>
        <v>48</v>
      </c>
      <c r="B50" s="1">
        <v>25</v>
      </c>
      <c r="C50" s="5">
        <v>24000</v>
      </c>
      <c r="D50" s="5">
        <f>IF(MOD(TBL_Planning[[#This Row],[Semaine]],2)=1,54000,27000)</f>
        <v>54000</v>
      </c>
      <c r="E50" s="32" t="s">
        <v>52</v>
      </c>
      <c r="F50" s="13"/>
      <c r="G50" s="14"/>
      <c r="JH50" s="12">
        <v>50</v>
      </c>
    </row>
    <row r="51" spans="1:268" x14ac:dyDescent="0.25">
      <c r="A51" s="12">
        <f t="shared" si="48"/>
        <v>49</v>
      </c>
      <c r="B51" s="1">
        <v>25</v>
      </c>
      <c r="C51" s="5">
        <v>9000</v>
      </c>
      <c r="D51" s="5">
        <f>IF(MOD(TBL_Planning[[#This Row],[Semaine]],2)=1,54000,27000)</f>
        <v>54000</v>
      </c>
      <c r="E51" s="32" t="s">
        <v>53</v>
      </c>
      <c r="F51" s="13"/>
      <c r="G51" s="14"/>
      <c r="JH51" s="12">
        <v>51</v>
      </c>
    </row>
    <row r="52" spans="1:268" x14ac:dyDescent="0.25">
      <c r="A52" s="12">
        <f t="shared" si="48"/>
        <v>50</v>
      </c>
      <c r="B52" s="1">
        <v>25</v>
      </c>
      <c r="C52" s="5">
        <v>15000</v>
      </c>
      <c r="D52" s="5">
        <f>IF(MOD(TBL_Planning[[#This Row],[Semaine]],2)=1,54000,27000)</f>
        <v>54000</v>
      </c>
      <c r="E52" s="32" t="s">
        <v>54</v>
      </c>
      <c r="F52" s="13"/>
      <c r="G52" s="14"/>
      <c r="JH52" s="12">
        <v>52</v>
      </c>
    </row>
    <row r="53" spans="1:268" x14ac:dyDescent="0.25">
      <c r="A53" s="12">
        <f t="shared" si="48"/>
        <v>51</v>
      </c>
      <c r="B53" s="1">
        <v>25</v>
      </c>
      <c r="C53" s="5">
        <v>17000</v>
      </c>
      <c r="D53" s="5">
        <f>IF(MOD(TBL_Planning[[#This Row],[Semaine]],2)=1,54000,27000)</f>
        <v>54000</v>
      </c>
      <c r="E53" s="32" t="s">
        <v>55</v>
      </c>
      <c r="F53" s="13"/>
      <c r="G53" s="14"/>
    </row>
    <row r="54" spans="1:268" x14ac:dyDescent="0.25">
      <c r="A54" s="12">
        <f t="shared" si="48"/>
        <v>52</v>
      </c>
      <c r="B54" s="1">
        <v>25</v>
      </c>
      <c r="C54" s="5">
        <v>29000</v>
      </c>
      <c r="D54" s="5">
        <f>IF(MOD(TBL_Planning[[#This Row],[Semaine]],2)=1,54000,27000)</f>
        <v>54000</v>
      </c>
      <c r="E54" s="32" t="s">
        <v>56</v>
      </c>
      <c r="F54" s="13"/>
      <c r="G54" s="14"/>
    </row>
    <row r="56" spans="1:268" x14ac:dyDescent="0.25">
      <c r="A56" s="12" t="str">
        <f t="shared" si="48"/>
        <v/>
      </c>
    </row>
    <row r="57" spans="1:268" x14ac:dyDescent="0.25">
      <c r="A57" s="12" t="str">
        <f t="shared" si="48"/>
        <v/>
      </c>
    </row>
    <row r="58" spans="1:268" x14ac:dyDescent="0.25">
      <c r="A58" s="12" t="str">
        <f t="shared" si="48"/>
        <v/>
      </c>
    </row>
    <row r="59" spans="1:268" x14ac:dyDescent="0.25">
      <c r="A59" s="12" t="str">
        <f t="shared" si="48"/>
        <v/>
      </c>
    </row>
    <row r="60" spans="1:268" x14ac:dyDescent="0.25">
      <c r="A60" s="12" t="str">
        <f t="shared" si="48"/>
        <v/>
      </c>
    </row>
    <row r="61" spans="1:268" x14ac:dyDescent="0.25">
      <c r="A61" s="12" t="str">
        <f t="shared" si="48"/>
        <v/>
      </c>
    </row>
    <row r="62" spans="1:268" x14ac:dyDescent="0.25">
      <c r="A62" s="12" t="str">
        <f t="shared" si="48"/>
        <v/>
      </c>
    </row>
    <row r="63" spans="1:268" x14ac:dyDescent="0.25">
      <c r="A63" s="12" t="str">
        <f t="shared" si="48"/>
        <v/>
      </c>
    </row>
    <row r="64" spans="1:268" x14ac:dyDescent="0.25">
      <c r="A64" s="12" t="str">
        <f t="shared" si="48"/>
        <v/>
      </c>
    </row>
    <row r="65" spans="1:1" x14ac:dyDescent="0.25">
      <c r="A65" s="12" t="str">
        <f t="shared" si="48"/>
        <v/>
      </c>
    </row>
    <row r="66" spans="1:1" x14ac:dyDescent="0.25">
      <c r="A66" s="12" t="str">
        <f t="shared" si="48"/>
        <v/>
      </c>
    </row>
    <row r="67" spans="1:1" x14ac:dyDescent="0.25">
      <c r="A67" s="12" t="str">
        <f t="shared" si="48"/>
        <v/>
      </c>
    </row>
    <row r="68" spans="1:1" x14ac:dyDescent="0.25">
      <c r="A68" s="12" t="str">
        <f t="shared" ref="A68:A131" si="49">IF(B67&lt;&gt;"",A67+1,"")</f>
        <v/>
      </c>
    </row>
    <row r="69" spans="1:1" x14ac:dyDescent="0.25">
      <c r="A69" s="12" t="str">
        <f t="shared" si="49"/>
        <v/>
      </c>
    </row>
    <row r="70" spans="1:1" x14ac:dyDescent="0.25">
      <c r="A70" s="12" t="str">
        <f t="shared" si="49"/>
        <v/>
      </c>
    </row>
    <row r="71" spans="1:1" x14ac:dyDescent="0.25">
      <c r="A71" s="12" t="str">
        <f t="shared" si="49"/>
        <v/>
      </c>
    </row>
    <row r="72" spans="1:1" x14ac:dyDescent="0.25">
      <c r="A72" s="12" t="str">
        <f t="shared" si="49"/>
        <v/>
      </c>
    </row>
    <row r="73" spans="1:1" x14ac:dyDescent="0.25">
      <c r="A73" s="12" t="str">
        <f t="shared" si="49"/>
        <v/>
      </c>
    </row>
    <row r="74" spans="1:1" x14ac:dyDescent="0.25">
      <c r="A74" s="12" t="str">
        <f t="shared" si="49"/>
        <v/>
      </c>
    </row>
    <row r="75" spans="1:1" x14ac:dyDescent="0.25">
      <c r="A75" s="12" t="str">
        <f t="shared" si="49"/>
        <v/>
      </c>
    </row>
    <row r="76" spans="1:1" x14ac:dyDescent="0.25">
      <c r="A76" s="12" t="str">
        <f t="shared" si="49"/>
        <v/>
      </c>
    </row>
    <row r="77" spans="1:1" x14ac:dyDescent="0.25">
      <c r="A77" s="12" t="str">
        <f t="shared" si="49"/>
        <v/>
      </c>
    </row>
    <row r="78" spans="1:1" x14ac:dyDescent="0.25">
      <c r="A78" s="12" t="str">
        <f t="shared" si="49"/>
        <v/>
      </c>
    </row>
    <row r="79" spans="1:1" x14ac:dyDescent="0.25">
      <c r="A79" s="12" t="str">
        <f t="shared" si="49"/>
        <v/>
      </c>
    </row>
    <row r="80" spans="1:1" x14ac:dyDescent="0.25">
      <c r="A80" s="12" t="str">
        <f t="shared" si="49"/>
        <v/>
      </c>
    </row>
    <row r="81" spans="1:1" x14ac:dyDescent="0.25">
      <c r="A81" s="12" t="str">
        <f t="shared" si="49"/>
        <v/>
      </c>
    </row>
    <row r="82" spans="1:1" x14ac:dyDescent="0.25">
      <c r="A82" s="12" t="str">
        <f t="shared" si="49"/>
        <v/>
      </c>
    </row>
    <row r="83" spans="1:1" x14ac:dyDescent="0.25">
      <c r="A83" s="12" t="str">
        <f t="shared" si="49"/>
        <v/>
      </c>
    </row>
    <row r="84" spans="1:1" x14ac:dyDescent="0.25">
      <c r="A84" s="12" t="str">
        <f t="shared" si="49"/>
        <v/>
      </c>
    </row>
    <row r="85" spans="1:1" x14ac:dyDescent="0.25">
      <c r="A85" s="12" t="str">
        <f t="shared" si="49"/>
        <v/>
      </c>
    </row>
    <row r="86" spans="1:1" x14ac:dyDescent="0.25">
      <c r="A86" s="12" t="str">
        <f t="shared" si="49"/>
        <v/>
      </c>
    </row>
    <row r="87" spans="1:1" x14ac:dyDescent="0.25">
      <c r="A87" s="12" t="str">
        <f t="shared" si="49"/>
        <v/>
      </c>
    </row>
    <row r="88" spans="1:1" x14ac:dyDescent="0.25">
      <c r="A88" s="12" t="str">
        <f t="shared" si="49"/>
        <v/>
      </c>
    </row>
    <row r="89" spans="1:1" x14ac:dyDescent="0.25">
      <c r="A89" s="12" t="str">
        <f t="shared" si="49"/>
        <v/>
      </c>
    </row>
    <row r="90" spans="1:1" x14ac:dyDescent="0.25">
      <c r="A90" s="12" t="str">
        <f t="shared" si="49"/>
        <v/>
      </c>
    </row>
    <row r="91" spans="1:1" x14ac:dyDescent="0.25">
      <c r="A91" s="12" t="str">
        <f t="shared" si="49"/>
        <v/>
      </c>
    </row>
    <row r="92" spans="1:1" x14ac:dyDescent="0.25">
      <c r="A92" s="12" t="str">
        <f t="shared" si="49"/>
        <v/>
      </c>
    </row>
    <row r="93" spans="1:1" x14ac:dyDescent="0.25">
      <c r="A93" s="12" t="str">
        <f t="shared" si="49"/>
        <v/>
      </c>
    </row>
    <row r="94" spans="1:1" x14ac:dyDescent="0.25">
      <c r="A94" s="12" t="str">
        <f t="shared" si="49"/>
        <v/>
      </c>
    </row>
    <row r="95" spans="1:1" x14ac:dyDescent="0.25">
      <c r="A95" s="12" t="str">
        <f t="shared" si="49"/>
        <v/>
      </c>
    </row>
    <row r="96" spans="1:1" x14ac:dyDescent="0.25">
      <c r="A96" s="12" t="str">
        <f t="shared" si="49"/>
        <v/>
      </c>
    </row>
    <row r="97" spans="1:1" x14ac:dyDescent="0.25">
      <c r="A97" s="12" t="str">
        <f t="shared" si="49"/>
        <v/>
      </c>
    </row>
    <row r="98" spans="1:1" x14ac:dyDescent="0.25">
      <c r="A98" s="12" t="str">
        <f t="shared" si="49"/>
        <v/>
      </c>
    </row>
    <row r="99" spans="1:1" x14ac:dyDescent="0.25">
      <c r="A99" s="12" t="str">
        <f t="shared" si="49"/>
        <v/>
      </c>
    </row>
    <row r="100" spans="1:1" x14ac:dyDescent="0.25">
      <c r="A100" s="12" t="str">
        <f t="shared" si="49"/>
        <v/>
      </c>
    </row>
    <row r="101" spans="1:1" x14ac:dyDescent="0.25">
      <c r="A101" s="12" t="str">
        <f t="shared" si="49"/>
        <v/>
      </c>
    </row>
    <row r="102" spans="1:1" x14ac:dyDescent="0.25">
      <c r="A102" s="12" t="str">
        <f t="shared" si="49"/>
        <v/>
      </c>
    </row>
    <row r="103" spans="1:1" x14ac:dyDescent="0.25">
      <c r="A103" s="12" t="str">
        <f t="shared" si="49"/>
        <v/>
      </c>
    </row>
    <row r="104" spans="1:1" x14ac:dyDescent="0.25">
      <c r="A104" s="12" t="str">
        <f t="shared" si="49"/>
        <v/>
      </c>
    </row>
    <row r="105" spans="1:1" x14ac:dyDescent="0.25">
      <c r="A105" s="12" t="str">
        <f t="shared" si="49"/>
        <v/>
      </c>
    </row>
    <row r="106" spans="1:1" x14ac:dyDescent="0.25">
      <c r="A106" s="12" t="str">
        <f t="shared" si="49"/>
        <v/>
      </c>
    </row>
    <row r="107" spans="1:1" x14ac:dyDescent="0.25">
      <c r="A107" s="12" t="str">
        <f t="shared" si="49"/>
        <v/>
      </c>
    </row>
    <row r="108" spans="1:1" x14ac:dyDescent="0.25">
      <c r="A108" s="12" t="str">
        <f t="shared" si="49"/>
        <v/>
      </c>
    </row>
    <row r="109" spans="1:1" x14ac:dyDescent="0.25">
      <c r="A109" s="12" t="str">
        <f t="shared" si="49"/>
        <v/>
      </c>
    </row>
    <row r="110" spans="1:1" x14ac:dyDescent="0.25">
      <c r="A110" s="12" t="str">
        <f t="shared" si="49"/>
        <v/>
      </c>
    </row>
    <row r="111" spans="1:1" x14ac:dyDescent="0.25">
      <c r="A111" s="12" t="str">
        <f t="shared" si="49"/>
        <v/>
      </c>
    </row>
    <row r="112" spans="1:1" x14ac:dyDescent="0.25">
      <c r="A112" s="12" t="str">
        <f t="shared" si="49"/>
        <v/>
      </c>
    </row>
    <row r="113" spans="1:1" x14ac:dyDescent="0.25">
      <c r="A113" s="12" t="str">
        <f t="shared" si="49"/>
        <v/>
      </c>
    </row>
    <row r="114" spans="1:1" x14ac:dyDescent="0.25">
      <c r="A114" s="12" t="str">
        <f t="shared" si="49"/>
        <v/>
      </c>
    </row>
    <row r="115" spans="1:1" x14ac:dyDescent="0.25">
      <c r="A115" s="12" t="str">
        <f t="shared" si="49"/>
        <v/>
      </c>
    </row>
    <row r="116" spans="1:1" x14ac:dyDescent="0.25">
      <c r="A116" s="12" t="str">
        <f t="shared" si="49"/>
        <v/>
      </c>
    </row>
    <row r="117" spans="1:1" x14ac:dyDescent="0.25">
      <c r="A117" s="12" t="str">
        <f t="shared" si="49"/>
        <v/>
      </c>
    </row>
    <row r="118" spans="1:1" x14ac:dyDescent="0.25">
      <c r="A118" s="12" t="str">
        <f t="shared" si="49"/>
        <v/>
      </c>
    </row>
    <row r="119" spans="1:1" x14ac:dyDescent="0.25">
      <c r="A119" s="12" t="str">
        <f t="shared" si="49"/>
        <v/>
      </c>
    </row>
    <row r="120" spans="1:1" x14ac:dyDescent="0.25">
      <c r="A120" s="12" t="str">
        <f t="shared" si="49"/>
        <v/>
      </c>
    </row>
    <row r="121" spans="1:1" x14ac:dyDescent="0.25">
      <c r="A121" s="12" t="str">
        <f t="shared" si="49"/>
        <v/>
      </c>
    </row>
    <row r="122" spans="1:1" x14ac:dyDescent="0.25">
      <c r="A122" s="12" t="str">
        <f t="shared" si="49"/>
        <v/>
      </c>
    </row>
    <row r="123" spans="1:1" x14ac:dyDescent="0.25">
      <c r="A123" s="12" t="str">
        <f t="shared" si="49"/>
        <v/>
      </c>
    </row>
    <row r="124" spans="1:1" x14ac:dyDescent="0.25">
      <c r="A124" s="12" t="str">
        <f t="shared" si="49"/>
        <v/>
      </c>
    </row>
    <row r="125" spans="1:1" x14ac:dyDescent="0.25">
      <c r="A125" s="12" t="str">
        <f t="shared" si="49"/>
        <v/>
      </c>
    </row>
    <row r="126" spans="1:1" x14ac:dyDescent="0.25">
      <c r="A126" s="12" t="str">
        <f t="shared" si="49"/>
        <v/>
      </c>
    </row>
    <row r="127" spans="1:1" x14ac:dyDescent="0.25">
      <c r="A127" s="12" t="str">
        <f t="shared" si="49"/>
        <v/>
      </c>
    </row>
    <row r="128" spans="1:1" x14ac:dyDescent="0.25">
      <c r="A128" s="12" t="str">
        <f t="shared" si="49"/>
        <v/>
      </c>
    </row>
    <row r="129" spans="1:1" x14ac:dyDescent="0.25">
      <c r="A129" s="12" t="str">
        <f t="shared" si="49"/>
        <v/>
      </c>
    </row>
    <row r="130" spans="1:1" x14ac:dyDescent="0.25">
      <c r="A130" s="12" t="str">
        <f t="shared" si="49"/>
        <v/>
      </c>
    </row>
    <row r="131" spans="1:1" x14ac:dyDescent="0.25">
      <c r="A131" s="12" t="str">
        <f t="shared" si="49"/>
        <v/>
      </c>
    </row>
    <row r="132" spans="1:1" x14ac:dyDescent="0.25">
      <c r="A132" s="12" t="str">
        <f t="shared" ref="A132:A195" si="50">IF(B131&lt;&gt;"",A131+1,"")</f>
        <v/>
      </c>
    </row>
    <row r="133" spans="1:1" x14ac:dyDescent="0.25">
      <c r="A133" s="12" t="str">
        <f t="shared" si="50"/>
        <v/>
      </c>
    </row>
    <row r="134" spans="1:1" x14ac:dyDescent="0.25">
      <c r="A134" s="12" t="str">
        <f t="shared" si="50"/>
        <v/>
      </c>
    </row>
    <row r="135" spans="1:1" x14ac:dyDescent="0.25">
      <c r="A135" s="12" t="str">
        <f t="shared" si="50"/>
        <v/>
      </c>
    </row>
    <row r="136" spans="1:1" x14ac:dyDescent="0.25">
      <c r="A136" s="12" t="str">
        <f t="shared" si="50"/>
        <v/>
      </c>
    </row>
    <row r="137" spans="1:1" x14ac:dyDescent="0.25">
      <c r="A137" s="12" t="str">
        <f t="shared" si="50"/>
        <v/>
      </c>
    </row>
    <row r="138" spans="1:1" x14ac:dyDescent="0.25">
      <c r="A138" s="12" t="str">
        <f t="shared" si="50"/>
        <v/>
      </c>
    </row>
    <row r="139" spans="1:1" x14ac:dyDescent="0.25">
      <c r="A139" s="12" t="str">
        <f t="shared" si="50"/>
        <v/>
      </c>
    </row>
    <row r="140" spans="1:1" x14ac:dyDescent="0.25">
      <c r="A140" s="12" t="str">
        <f t="shared" si="50"/>
        <v/>
      </c>
    </row>
    <row r="141" spans="1:1" x14ac:dyDescent="0.25">
      <c r="A141" s="12" t="str">
        <f t="shared" si="50"/>
        <v/>
      </c>
    </row>
    <row r="142" spans="1:1" x14ac:dyDescent="0.25">
      <c r="A142" s="12" t="str">
        <f t="shared" si="50"/>
        <v/>
      </c>
    </row>
    <row r="143" spans="1:1" x14ac:dyDescent="0.25">
      <c r="A143" s="12" t="str">
        <f t="shared" si="50"/>
        <v/>
      </c>
    </row>
    <row r="144" spans="1:1" x14ac:dyDescent="0.25">
      <c r="A144" s="12" t="str">
        <f t="shared" si="50"/>
        <v/>
      </c>
    </row>
    <row r="145" spans="1:1" x14ac:dyDescent="0.25">
      <c r="A145" s="12" t="str">
        <f t="shared" si="50"/>
        <v/>
      </c>
    </row>
    <row r="146" spans="1:1" x14ac:dyDescent="0.25">
      <c r="A146" s="12" t="str">
        <f t="shared" si="50"/>
        <v/>
      </c>
    </row>
    <row r="147" spans="1:1" x14ac:dyDescent="0.25">
      <c r="A147" s="12" t="str">
        <f t="shared" si="50"/>
        <v/>
      </c>
    </row>
    <row r="148" spans="1:1" x14ac:dyDescent="0.25">
      <c r="A148" s="12" t="str">
        <f t="shared" si="50"/>
        <v/>
      </c>
    </row>
    <row r="149" spans="1:1" x14ac:dyDescent="0.25">
      <c r="A149" s="12" t="str">
        <f t="shared" si="50"/>
        <v/>
      </c>
    </row>
    <row r="150" spans="1:1" x14ac:dyDescent="0.25">
      <c r="A150" s="12" t="str">
        <f t="shared" si="50"/>
        <v/>
      </c>
    </row>
    <row r="151" spans="1:1" x14ac:dyDescent="0.25">
      <c r="A151" s="12" t="str">
        <f t="shared" si="50"/>
        <v/>
      </c>
    </row>
    <row r="152" spans="1:1" x14ac:dyDescent="0.25">
      <c r="A152" s="12" t="str">
        <f t="shared" si="50"/>
        <v/>
      </c>
    </row>
    <row r="153" spans="1:1" x14ac:dyDescent="0.25">
      <c r="A153" s="12" t="str">
        <f t="shared" si="50"/>
        <v/>
      </c>
    </row>
    <row r="154" spans="1:1" x14ac:dyDescent="0.25">
      <c r="A154" s="12" t="str">
        <f t="shared" si="50"/>
        <v/>
      </c>
    </row>
    <row r="155" spans="1:1" x14ac:dyDescent="0.25">
      <c r="A155" s="12" t="str">
        <f t="shared" si="50"/>
        <v/>
      </c>
    </row>
    <row r="156" spans="1:1" x14ac:dyDescent="0.25">
      <c r="A156" s="12" t="str">
        <f t="shared" si="50"/>
        <v/>
      </c>
    </row>
    <row r="157" spans="1:1" x14ac:dyDescent="0.25">
      <c r="A157" s="12" t="str">
        <f t="shared" si="50"/>
        <v/>
      </c>
    </row>
    <row r="158" spans="1:1" x14ac:dyDescent="0.25">
      <c r="A158" s="12" t="str">
        <f t="shared" si="50"/>
        <v/>
      </c>
    </row>
    <row r="159" spans="1:1" x14ac:dyDescent="0.25">
      <c r="A159" s="12" t="str">
        <f t="shared" si="50"/>
        <v/>
      </c>
    </row>
    <row r="160" spans="1:1" x14ac:dyDescent="0.25">
      <c r="A160" s="12" t="str">
        <f t="shared" si="50"/>
        <v/>
      </c>
    </row>
    <row r="161" spans="1:1" x14ac:dyDescent="0.25">
      <c r="A161" s="12" t="str">
        <f t="shared" si="50"/>
        <v/>
      </c>
    </row>
    <row r="162" spans="1:1" x14ac:dyDescent="0.25">
      <c r="A162" s="12" t="str">
        <f t="shared" si="50"/>
        <v/>
      </c>
    </row>
    <row r="163" spans="1:1" x14ac:dyDescent="0.25">
      <c r="A163" s="12" t="str">
        <f t="shared" si="50"/>
        <v/>
      </c>
    </row>
    <row r="164" spans="1:1" x14ac:dyDescent="0.25">
      <c r="A164" s="12" t="str">
        <f t="shared" si="50"/>
        <v/>
      </c>
    </row>
    <row r="165" spans="1:1" x14ac:dyDescent="0.25">
      <c r="A165" s="12" t="str">
        <f t="shared" si="50"/>
        <v/>
      </c>
    </row>
    <row r="166" spans="1:1" x14ac:dyDescent="0.25">
      <c r="A166" s="12" t="str">
        <f t="shared" si="50"/>
        <v/>
      </c>
    </row>
    <row r="167" spans="1:1" x14ac:dyDescent="0.25">
      <c r="A167" s="12" t="str">
        <f t="shared" si="50"/>
        <v/>
      </c>
    </row>
    <row r="168" spans="1:1" x14ac:dyDescent="0.25">
      <c r="A168" s="12" t="str">
        <f t="shared" si="50"/>
        <v/>
      </c>
    </row>
    <row r="169" spans="1:1" x14ac:dyDescent="0.25">
      <c r="A169" s="12" t="str">
        <f t="shared" si="50"/>
        <v/>
      </c>
    </row>
    <row r="170" spans="1:1" x14ac:dyDescent="0.25">
      <c r="A170" s="12" t="str">
        <f t="shared" si="50"/>
        <v/>
      </c>
    </row>
    <row r="171" spans="1:1" x14ac:dyDescent="0.25">
      <c r="A171" s="12" t="str">
        <f t="shared" si="50"/>
        <v/>
      </c>
    </row>
    <row r="172" spans="1:1" x14ac:dyDescent="0.25">
      <c r="A172" s="12" t="str">
        <f t="shared" si="50"/>
        <v/>
      </c>
    </row>
    <row r="173" spans="1:1" x14ac:dyDescent="0.25">
      <c r="A173" s="12" t="str">
        <f t="shared" si="50"/>
        <v/>
      </c>
    </row>
    <row r="174" spans="1:1" x14ac:dyDescent="0.25">
      <c r="A174" s="12" t="str">
        <f t="shared" si="50"/>
        <v/>
      </c>
    </row>
    <row r="175" spans="1:1" x14ac:dyDescent="0.25">
      <c r="A175" s="12" t="str">
        <f t="shared" si="50"/>
        <v/>
      </c>
    </row>
    <row r="176" spans="1:1" x14ac:dyDescent="0.25">
      <c r="A176" s="12" t="str">
        <f t="shared" si="50"/>
        <v/>
      </c>
    </row>
    <row r="177" spans="1:1" x14ac:dyDescent="0.25">
      <c r="A177" s="12" t="str">
        <f t="shared" si="50"/>
        <v/>
      </c>
    </row>
    <row r="178" spans="1:1" x14ac:dyDescent="0.25">
      <c r="A178" s="12" t="str">
        <f t="shared" si="50"/>
        <v/>
      </c>
    </row>
    <row r="179" spans="1:1" x14ac:dyDescent="0.25">
      <c r="A179" s="12" t="str">
        <f t="shared" si="50"/>
        <v/>
      </c>
    </row>
    <row r="180" spans="1:1" x14ac:dyDescent="0.25">
      <c r="A180" s="12" t="str">
        <f t="shared" si="50"/>
        <v/>
      </c>
    </row>
    <row r="181" spans="1:1" x14ac:dyDescent="0.25">
      <c r="A181" s="12" t="str">
        <f t="shared" si="50"/>
        <v/>
      </c>
    </row>
    <row r="182" spans="1:1" x14ac:dyDescent="0.25">
      <c r="A182" s="12" t="str">
        <f t="shared" si="50"/>
        <v/>
      </c>
    </row>
    <row r="183" spans="1:1" x14ac:dyDescent="0.25">
      <c r="A183" s="12" t="str">
        <f t="shared" si="50"/>
        <v/>
      </c>
    </row>
    <row r="184" spans="1:1" x14ac:dyDescent="0.25">
      <c r="A184" s="12" t="str">
        <f t="shared" si="50"/>
        <v/>
      </c>
    </row>
    <row r="185" spans="1:1" x14ac:dyDescent="0.25">
      <c r="A185" s="12" t="str">
        <f t="shared" si="50"/>
        <v/>
      </c>
    </row>
    <row r="186" spans="1:1" x14ac:dyDescent="0.25">
      <c r="A186" s="12" t="str">
        <f t="shared" si="50"/>
        <v/>
      </c>
    </row>
    <row r="187" spans="1:1" x14ac:dyDescent="0.25">
      <c r="A187" s="12" t="str">
        <f t="shared" si="50"/>
        <v/>
      </c>
    </row>
    <row r="188" spans="1:1" x14ac:dyDescent="0.25">
      <c r="A188" s="12" t="str">
        <f t="shared" si="50"/>
        <v/>
      </c>
    </row>
    <row r="189" spans="1:1" x14ac:dyDescent="0.25">
      <c r="A189" s="12" t="str">
        <f t="shared" si="50"/>
        <v/>
      </c>
    </row>
    <row r="190" spans="1:1" x14ac:dyDescent="0.25">
      <c r="A190" s="12" t="str">
        <f t="shared" si="50"/>
        <v/>
      </c>
    </row>
    <row r="191" spans="1:1" x14ac:dyDescent="0.25">
      <c r="A191" s="12" t="str">
        <f t="shared" si="50"/>
        <v/>
      </c>
    </row>
    <row r="192" spans="1:1" x14ac:dyDescent="0.25">
      <c r="A192" s="12" t="str">
        <f t="shared" si="50"/>
        <v/>
      </c>
    </row>
    <row r="193" spans="1:1" x14ac:dyDescent="0.25">
      <c r="A193" s="12" t="str">
        <f t="shared" si="50"/>
        <v/>
      </c>
    </row>
    <row r="194" spans="1:1" x14ac:dyDescent="0.25">
      <c r="A194" s="12" t="str">
        <f t="shared" si="50"/>
        <v/>
      </c>
    </row>
    <row r="195" spans="1:1" x14ac:dyDescent="0.25">
      <c r="A195" s="12" t="str">
        <f t="shared" si="50"/>
        <v/>
      </c>
    </row>
    <row r="196" spans="1:1" x14ac:dyDescent="0.25">
      <c r="A196" s="12" t="str">
        <f t="shared" ref="A196:A259" si="51">IF(B195&lt;&gt;"",A195+1,"")</f>
        <v/>
      </c>
    </row>
    <row r="197" spans="1:1" x14ac:dyDescent="0.25">
      <c r="A197" s="12" t="str">
        <f t="shared" si="51"/>
        <v/>
      </c>
    </row>
    <row r="198" spans="1:1" x14ac:dyDescent="0.25">
      <c r="A198" s="12" t="str">
        <f t="shared" si="51"/>
        <v/>
      </c>
    </row>
    <row r="199" spans="1:1" x14ac:dyDescent="0.25">
      <c r="A199" s="12" t="str">
        <f t="shared" si="51"/>
        <v/>
      </c>
    </row>
    <row r="200" spans="1:1" x14ac:dyDescent="0.25">
      <c r="A200" s="12" t="str">
        <f t="shared" si="51"/>
        <v/>
      </c>
    </row>
    <row r="201" spans="1:1" x14ac:dyDescent="0.25">
      <c r="A201" s="12" t="str">
        <f t="shared" si="51"/>
        <v/>
      </c>
    </row>
    <row r="202" spans="1:1" x14ac:dyDescent="0.25">
      <c r="A202" s="12" t="str">
        <f t="shared" si="51"/>
        <v/>
      </c>
    </row>
    <row r="203" spans="1:1" x14ac:dyDescent="0.25">
      <c r="A203" s="12" t="str">
        <f t="shared" si="51"/>
        <v/>
      </c>
    </row>
    <row r="204" spans="1:1" x14ac:dyDescent="0.25">
      <c r="A204" s="12" t="str">
        <f t="shared" si="51"/>
        <v/>
      </c>
    </row>
    <row r="205" spans="1:1" x14ac:dyDescent="0.25">
      <c r="A205" s="12" t="str">
        <f t="shared" si="51"/>
        <v/>
      </c>
    </row>
    <row r="206" spans="1:1" x14ac:dyDescent="0.25">
      <c r="A206" s="12" t="str">
        <f t="shared" si="51"/>
        <v/>
      </c>
    </row>
    <row r="207" spans="1:1" x14ac:dyDescent="0.25">
      <c r="A207" s="12" t="str">
        <f t="shared" si="51"/>
        <v/>
      </c>
    </row>
    <row r="208" spans="1:1" x14ac:dyDescent="0.25">
      <c r="A208" s="12" t="str">
        <f t="shared" si="51"/>
        <v/>
      </c>
    </row>
    <row r="209" spans="1:1" x14ac:dyDescent="0.25">
      <c r="A209" s="12" t="str">
        <f t="shared" si="51"/>
        <v/>
      </c>
    </row>
    <row r="210" spans="1:1" x14ac:dyDescent="0.25">
      <c r="A210" s="12" t="str">
        <f t="shared" si="51"/>
        <v/>
      </c>
    </row>
    <row r="211" spans="1:1" x14ac:dyDescent="0.25">
      <c r="A211" s="12" t="str">
        <f t="shared" si="51"/>
        <v/>
      </c>
    </row>
    <row r="212" spans="1:1" x14ac:dyDescent="0.25">
      <c r="A212" s="12" t="str">
        <f t="shared" si="51"/>
        <v/>
      </c>
    </row>
    <row r="213" spans="1:1" x14ac:dyDescent="0.25">
      <c r="A213" s="12" t="str">
        <f t="shared" si="51"/>
        <v/>
      </c>
    </row>
    <row r="214" spans="1:1" x14ac:dyDescent="0.25">
      <c r="A214" s="12" t="str">
        <f t="shared" si="51"/>
        <v/>
      </c>
    </row>
    <row r="215" spans="1:1" x14ac:dyDescent="0.25">
      <c r="A215" s="12" t="str">
        <f t="shared" si="51"/>
        <v/>
      </c>
    </row>
    <row r="216" spans="1:1" x14ac:dyDescent="0.25">
      <c r="A216" s="12" t="str">
        <f t="shared" si="51"/>
        <v/>
      </c>
    </row>
    <row r="217" spans="1:1" x14ac:dyDescent="0.25">
      <c r="A217" s="12" t="str">
        <f t="shared" si="51"/>
        <v/>
      </c>
    </row>
    <row r="218" spans="1:1" x14ac:dyDescent="0.25">
      <c r="A218" s="12" t="str">
        <f t="shared" si="51"/>
        <v/>
      </c>
    </row>
    <row r="219" spans="1:1" x14ac:dyDescent="0.25">
      <c r="A219" s="12" t="str">
        <f t="shared" si="51"/>
        <v/>
      </c>
    </row>
    <row r="220" spans="1:1" x14ac:dyDescent="0.25">
      <c r="A220" s="12" t="str">
        <f t="shared" si="51"/>
        <v/>
      </c>
    </row>
    <row r="221" spans="1:1" x14ac:dyDescent="0.25">
      <c r="A221" s="12" t="str">
        <f t="shared" si="51"/>
        <v/>
      </c>
    </row>
    <row r="222" spans="1:1" x14ac:dyDescent="0.25">
      <c r="A222" s="12" t="str">
        <f t="shared" si="51"/>
        <v/>
      </c>
    </row>
    <row r="223" spans="1:1" x14ac:dyDescent="0.25">
      <c r="A223" s="12" t="str">
        <f t="shared" si="51"/>
        <v/>
      </c>
    </row>
    <row r="224" spans="1:1" x14ac:dyDescent="0.25">
      <c r="A224" s="12" t="str">
        <f t="shared" si="51"/>
        <v/>
      </c>
    </row>
    <row r="225" spans="1:1" x14ac:dyDescent="0.25">
      <c r="A225" s="12" t="str">
        <f t="shared" si="51"/>
        <v/>
      </c>
    </row>
    <row r="226" spans="1:1" x14ac:dyDescent="0.25">
      <c r="A226" s="12" t="str">
        <f t="shared" si="51"/>
        <v/>
      </c>
    </row>
    <row r="227" spans="1:1" x14ac:dyDescent="0.25">
      <c r="A227" s="12" t="str">
        <f t="shared" si="51"/>
        <v/>
      </c>
    </row>
    <row r="228" spans="1:1" x14ac:dyDescent="0.25">
      <c r="A228" s="12" t="str">
        <f t="shared" si="51"/>
        <v/>
      </c>
    </row>
    <row r="229" spans="1:1" x14ac:dyDescent="0.25">
      <c r="A229" s="12" t="str">
        <f t="shared" si="51"/>
        <v/>
      </c>
    </row>
    <row r="230" spans="1:1" x14ac:dyDescent="0.25">
      <c r="A230" s="12" t="str">
        <f t="shared" si="51"/>
        <v/>
      </c>
    </row>
    <row r="231" spans="1:1" x14ac:dyDescent="0.25">
      <c r="A231" s="12" t="str">
        <f t="shared" si="51"/>
        <v/>
      </c>
    </row>
    <row r="232" spans="1:1" x14ac:dyDescent="0.25">
      <c r="A232" s="12" t="str">
        <f t="shared" si="51"/>
        <v/>
      </c>
    </row>
    <row r="233" spans="1:1" x14ac:dyDescent="0.25">
      <c r="A233" s="12" t="str">
        <f t="shared" si="51"/>
        <v/>
      </c>
    </row>
    <row r="234" spans="1:1" x14ac:dyDescent="0.25">
      <c r="A234" s="12" t="str">
        <f t="shared" si="51"/>
        <v/>
      </c>
    </row>
    <row r="235" spans="1:1" x14ac:dyDescent="0.25">
      <c r="A235" s="12" t="str">
        <f t="shared" si="51"/>
        <v/>
      </c>
    </row>
    <row r="236" spans="1:1" x14ac:dyDescent="0.25">
      <c r="A236" s="12" t="str">
        <f t="shared" si="51"/>
        <v/>
      </c>
    </row>
    <row r="237" spans="1:1" x14ac:dyDescent="0.25">
      <c r="A237" s="12" t="str">
        <f t="shared" si="51"/>
        <v/>
      </c>
    </row>
    <row r="238" spans="1:1" x14ac:dyDescent="0.25">
      <c r="A238" s="12" t="str">
        <f t="shared" si="51"/>
        <v/>
      </c>
    </row>
    <row r="239" spans="1:1" x14ac:dyDescent="0.25">
      <c r="A239" s="12" t="str">
        <f t="shared" si="51"/>
        <v/>
      </c>
    </row>
    <row r="240" spans="1:1" x14ac:dyDescent="0.25">
      <c r="A240" s="12" t="str">
        <f t="shared" si="51"/>
        <v/>
      </c>
    </row>
    <row r="241" spans="1:1" x14ac:dyDescent="0.25">
      <c r="A241" s="12" t="str">
        <f t="shared" si="51"/>
        <v/>
      </c>
    </row>
    <row r="242" spans="1:1" x14ac:dyDescent="0.25">
      <c r="A242" s="12" t="str">
        <f t="shared" si="51"/>
        <v/>
      </c>
    </row>
    <row r="243" spans="1:1" x14ac:dyDescent="0.25">
      <c r="A243" s="12" t="str">
        <f t="shared" si="51"/>
        <v/>
      </c>
    </row>
    <row r="244" spans="1:1" x14ac:dyDescent="0.25">
      <c r="A244" s="12" t="str">
        <f t="shared" si="51"/>
        <v/>
      </c>
    </row>
    <row r="245" spans="1:1" x14ac:dyDescent="0.25">
      <c r="A245" s="12" t="str">
        <f t="shared" si="51"/>
        <v/>
      </c>
    </row>
    <row r="246" spans="1:1" x14ac:dyDescent="0.25">
      <c r="A246" s="12" t="str">
        <f t="shared" si="51"/>
        <v/>
      </c>
    </row>
    <row r="247" spans="1:1" x14ac:dyDescent="0.25">
      <c r="A247" s="12" t="str">
        <f t="shared" si="51"/>
        <v/>
      </c>
    </row>
    <row r="248" spans="1:1" x14ac:dyDescent="0.25">
      <c r="A248" s="12" t="str">
        <f t="shared" si="51"/>
        <v/>
      </c>
    </row>
    <row r="249" spans="1:1" x14ac:dyDescent="0.25">
      <c r="A249" s="12" t="str">
        <f t="shared" si="51"/>
        <v/>
      </c>
    </row>
    <row r="250" spans="1:1" x14ac:dyDescent="0.25">
      <c r="A250" s="12" t="str">
        <f t="shared" si="51"/>
        <v/>
      </c>
    </row>
    <row r="251" spans="1:1" x14ac:dyDescent="0.25">
      <c r="A251" s="12" t="str">
        <f t="shared" si="51"/>
        <v/>
      </c>
    </row>
    <row r="252" spans="1:1" x14ac:dyDescent="0.25">
      <c r="A252" s="12" t="str">
        <f t="shared" si="51"/>
        <v/>
      </c>
    </row>
    <row r="253" spans="1:1" x14ac:dyDescent="0.25">
      <c r="A253" s="12" t="str">
        <f t="shared" si="51"/>
        <v/>
      </c>
    </row>
    <row r="254" spans="1:1" x14ac:dyDescent="0.25">
      <c r="A254" s="12" t="str">
        <f t="shared" si="51"/>
        <v/>
      </c>
    </row>
    <row r="255" spans="1:1" x14ac:dyDescent="0.25">
      <c r="A255" s="12" t="str">
        <f t="shared" si="51"/>
        <v/>
      </c>
    </row>
    <row r="256" spans="1:1" x14ac:dyDescent="0.25">
      <c r="A256" s="12" t="str">
        <f t="shared" si="51"/>
        <v/>
      </c>
    </row>
    <row r="257" spans="1:1" x14ac:dyDescent="0.25">
      <c r="A257" s="12" t="str">
        <f t="shared" si="51"/>
        <v/>
      </c>
    </row>
    <row r="258" spans="1:1" x14ac:dyDescent="0.25">
      <c r="A258" s="12" t="str">
        <f t="shared" si="51"/>
        <v/>
      </c>
    </row>
    <row r="259" spans="1:1" x14ac:dyDescent="0.25">
      <c r="A259" s="12" t="str">
        <f t="shared" si="51"/>
        <v/>
      </c>
    </row>
    <row r="260" spans="1:1" x14ac:dyDescent="0.25">
      <c r="A260" s="12" t="str">
        <f t="shared" ref="A260:A323" si="52">IF(B259&lt;&gt;"",A259+1,"")</f>
        <v/>
      </c>
    </row>
    <row r="261" spans="1:1" x14ac:dyDescent="0.25">
      <c r="A261" s="12" t="str">
        <f t="shared" si="52"/>
        <v/>
      </c>
    </row>
    <row r="262" spans="1:1" x14ac:dyDescent="0.25">
      <c r="A262" s="12" t="str">
        <f t="shared" si="52"/>
        <v/>
      </c>
    </row>
    <row r="263" spans="1:1" x14ac:dyDescent="0.25">
      <c r="A263" s="12" t="str">
        <f t="shared" si="52"/>
        <v/>
      </c>
    </row>
    <row r="264" spans="1:1" x14ac:dyDescent="0.25">
      <c r="A264" s="12" t="str">
        <f t="shared" si="52"/>
        <v/>
      </c>
    </row>
    <row r="265" spans="1:1" x14ac:dyDescent="0.25">
      <c r="A265" s="12" t="str">
        <f t="shared" si="52"/>
        <v/>
      </c>
    </row>
    <row r="266" spans="1:1" x14ac:dyDescent="0.25">
      <c r="A266" s="12" t="str">
        <f t="shared" si="52"/>
        <v/>
      </c>
    </row>
    <row r="267" spans="1:1" x14ac:dyDescent="0.25">
      <c r="A267" s="12" t="str">
        <f t="shared" si="52"/>
        <v/>
      </c>
    </row>
    <row r="268" spans="1:1" x14ac:dyDescent="0.25">
      <c r="A268" s="12" t="str">
        <f t="shared" si="52"/>
        <v/>
      </c>
    </row>
    <row r="269" spans="1:1" x14ac:dyDescent="0.25">
      <c r="A269" s="12" t="str">
        <f t="shared" si="52"/>
        <v/>
      </c>
    </row>
    <row r="270" spans="1:1" x14ac:dyDescent="0.25">
      <c r="A270" s="12" t="str">
        <f t="shared" si="52"/>
        <v/>
      </c>
    </row>
    <row r="271" spans="1:1" x14ac:dyDescent="0.25">
      <c r="A271" s="12" t="str">
        <f t="shared" si="52"/>
        <v/>
      </c>
    </row>
    <row r="272" spans="1:1" x14ac:dyDescent="0.25">
      <c r="A272" s="12" t="str">
        <f t="shared" si="52"/>
        <v/>
      </c>
    </row>
    <row r="273" spans="1:1" x14ac:dyDescent="0.25">
      <c r="A273" s="12" t="str">
        <f t="shared" si="52"/>
        <v/>
      </c>
    </row>
    <row r="274" spans="1:1" x14ac:dyDescent="0.25">
      <c r="A274" s="12" t="str">
        <f t="shared" si="52"/>
        <v/>
      </c>
    </row>
    <row r="275" spans="1:1" x14ac:dyDescent="0.25">
      <c r="A275" s="12" t="str">
        <f t="shared" si="52"/>
        <v/>
      </c>
    </row>
    <row r="276" spans="1:1" x14ac:dyDescent="0.25">
      <c r="A276" s="12" t="str">
        <f t="shared" si="52"/>
        <v/>
      </c>
    </row>
    <row r="277" spans="1:1" x14ac:dyDescent="0.25">
      <c r="A277" s="12" t="str">
        <f t="shared" si="52"/>
        <v/>
      </c>
    </row>
    <row r="278" spans="1:1" x14ac:dyDescent="0.25">
      <c r="A278" s="12" t="str">
        <f t="shared" si="52"/>
        <v/>
      </c>
    </row>
    <row r="279" spans="1:1" x14ac:dyDescent="0.25">
      <c r="A279" s="12" t="str">
        <f t="shared" si="52"/>
        <v/>
      </c>
    </row>
    <row r="280" spans="1:1" x14ac:dyDescent="0.25">
      <c r="A280" s="12" t="str">
        <f t="shared" si="52"/>
        <v/>
      </c>
    </row>
    <row r="281" spans="1:1" x14ac:dyDescent="0.25">
      <c r="A281" s="12" t="str">
        <f t="shared" si="52"/>
        <v/>
      </c>
    </row>
    <row r="282" spans="1:1" x14ac:dyDescent="0.25">
      <c r="A282" s="12" t="str">
        <f t="shared" si="52"/>
        <v/>
      </c>
    </row>
    <row r="283" spans="1:1" x14ac:dyDescent="0.25">
      <c r="A283" s="12" t="str">
        <f t="shared" si="52"/>
        <v/>
      </c>
    </row>
    <row r="284" spans="1:1" x14ac:dyDescent="0.25">
      <c r="A284" s="12" t="str">
        <f t="shared" si="52"/>
        <v/>
      </c>
    </row>
    <row r="285" spans="1:1" x14ac:dyDescent="0.25">
      <c r="A285" s="12" t="str">
        <f t="shared" si="52"/>
        <v/>
      </c>
    </row>
    <row r="286" spans="1:1" x14ac:dyDescent="0.25">
      <c r="A286" s="12" t="str">
        <f t="shared" si="52"/>
        <v/>
      </c>
    </row>
    <row r="287" spans="1:1" x14ac:dyDescent="0.25">
      <c r="A287" s="12" t="str">
        <f t="shared" si="52"/>
        <v/>
      </c>
    </row>
    <row r="288" spans="1:1" x14ac:dyDescent="0.25">
      <c r="A288" s="12" t="str">
        <f t="shared" si="52"/>
        <v/>
      </c>
    </row>
    <row r="289" spans="1:1" x14ac:dyDescent="0.25">
      <c r="A289" s="12" t="str">
        <f t="shared" si="52"/>
        <v/>
      </c>
    </row>
    <row r="290" spans="1:1" x14ac:dyDescent="0.25">
      <c r="A290" s="12" t="str">
        <f t="shared" si="52"/>
        <v/>
      </c>
    </row>
    <row r="291" spans="1:1" x14ac:dyDescent="0.25">
      <c r="A291" s="12" t="str">
        <f t="shared" si="52"/>
        <v/>
      </c>
    </row>
    <row r="292" spans="1:1" x14ac:dyDescent="0.25">
      <c r="A292" s="12" t="str">
        <f t="shared" si="52"/>
        <v/>
      </c>
    </row>
    <row r="293" spans="1:1" x14ac:dyDescent="0.25">
      <c r="A293" s="12" t="str">
        <f t="shared" si="52"/>
        <v/>
      </c>
    </row>
    <row r="294" spans="1:1" x14ac:dyDescent="0.25">
      <c r="A294" s="12" t="str">
        <f t="shared" si="52"/>
        <v/>
      </c>
    </row>
    <row r="295" spans="1:1" x14ac:dyDescent="0.25">
      <c r="A295" s="12" t="str">
        <f t="shared" si="52"/>
        <v/>
      </c>
    </row>
    <row r="296" spans="1:1" x14ac:dyDescent="0.25">
      <c r="A296" s="12" t="str">
        <f t="shared" si="52"/>
        <v/>
      </c>
    </row>
    <row r="297" spans="1:1" x14ac:dyDescent="0.25">
      <c r="A297" s="12" t="str">
        <f t="shared" si="52"/>
        <v/>
      </c>
    </row>
    <row r="298" spans="1:1" x14ac:dyDescent="0.25">
      <c r="A298" s="12" t="str">
        <f t="shared" si="52"/>
        <v/>
      </c>
    </row>
    <row r="299" spans="1:1" x14ac:dyDescent="0.25">
      <c r="A299" s="12" t="str">
        <f t="shared" si="52"/>
        <v/>
      </c>
    </row>
    <row r="300" spans="1:1" x14ac:dyDescent="0.25">
      <c r="A300" s="12" t="str">
        <f t="shared" si="52"/>
        <v/>
      </c>
    </row>
    <row r="301" spans="1:1" x14ac:dyDescent="0.25">
      <c r="A301" s="12" t="str">
        <f t="shared" si="52"/>
        <v/>
      </c>
    </row>
    <row r="302" spans="1:1" x14ac:dyDescent="0.25">
      <c r="A302" s="12" t="str">
        <f t="shared" si="52"/>
        <v/>
      </c>
    </row>
    <row r="303" spans="1:1" x14ac:dyDescent="0.25">
      <c r="A303" s="12" t="str">
        <f t="shared" si="52"/>
        <v/>
      </c>
    </row>
    <row r="304" spans="1:1" x14ac:dyDescent="0.25">
      <c r="A304" s="12" t="str">
        <f t="shared" si="52"/>
        <v/>
      </c>
    </row>
    <row r="305" spans="1:1" x14ac:dyDescent="0.25">
      <c r="A305" s="12" t="str">
        <f t="shared" si="52"/>
        <v/>
      </c>
    </row>
    <row r="306" spans="1:1" x14ac:dyDescent="0.25">
      <c r="A306" s="12" t="str">
        <f t="shared" si="52"/>
        <v/>
      </c>
    </row>
    <row r="307" spans="1:1" x14ac:dyDescent="0.25">
      <c r="A307" s="12" t="str">
        <f t="shared" si="52"/>
        <v/>
      </c>
    </row>
    <row r="308" spans="1:1" x14ac:dyDescent="0.25">
      <c r="A308" s="12" t="str">
        <f t="shared" si="52"/>
        <v/>
      </c>
    </row>
    <row r="309" spans="1:1" x14ac:dyDescent="0.25">
      <c r="A309" s="12" t="str">
        <f t="shared" si="52"/>
        <v/>
      </c>
    </row>
    <row r="310" spans="1:1" x14ac:dyDescent="0.25">
      <c r="A310" s="12" t="str">
        <f t="shared" si="52"/>
        <v/>
      </c>
    </row>
    <row r="311" spans="1:1" x14ac:dyDescent="0.25">
      <c r="A311" s="12" t="str">
        <f t="shared" si="52"/>
        <v/>
      </c>
    </row>
    <row r="312" spans="1:1" x14ac:dyDescent="0.25">
      <c r="A312" s="12" t="str">
        <f t="shared" si="52"/>
        <v/>
      </c>
    </row>
    <row r="313" spans="1:1" x14ac:dyDescent="0.25">
      <c r="A313" s="12" t="str">
        <f t="shared" si="52"/>
        <v/>
      </c>
    </row>
    <row r="314" spans="1:1" x14ac:dyDescent="0.25">
      <c r="A314" s="12" t="str">
        <f t="shared" si="52"/>
        <v/>
      </c>
    </row>
    <row r="315" spans="1:1" x14ac:dyDescent="0.25">
      <c r="A315" s="12" t="str">
        <f t="shared" si="52"/>
        <v/>
      </c>
    </row>
    <row r="316" spans="1:1" x14ac:dyDescent="0.25">
      <c r="A316" s="12" t="str">
        <f t="shared" si="52"/>
        <v/>
      </c>
    </row>
    <row r="317" spans="1:1" x14ac:dyDescent="0.25">
      <c r="A317" s="12" t="str">
        <f t="shared" si="52"/>
        <v/>
      </c>
    </row>
    <row r="318" spans="1:1" x14ac:dyDescent="0.25">
      <c r="A318" s="12" t="str">
        <f t="shared" si="52"/>
        <v/>
      </c>
    </row>
    <row r="319" spans="1:1" x14ac:dyDescent="0.25">
      <c r="A319" s="12" t="str">
        <f t="shared" si="52"/>
        <v/>
      </c>
    </row>
    <row r="320" spans="1:1" x14ac:dyDescent="0.25">
      <c r="A320" s="12" t="str">
        <f t="shared" si="52"/>
        <v/>
      </c>
    </row>
    <row r="321" spans="1:1" x14ac:dyDescent="0.25">
      <c r="A321" s="12" t="str">
        <f t="shared" si="52"/>
        <v/>
      </c>
    </row>
    <row r="322" spans="1:1" x14ac:dyDescent="0.25">
      <c r="A322" s="12" t="str">
        <f t="shared" si="52"/>
        <v/>
      </c>
    </row>
    <row r="323" spans="1:1" x14ac:dyDescent="0.25">
      <c r="A323" s="12" t="str">
        <f t="shared" si="52"/>
        <v/>
      </c>
    </row>
    <row r="324" spans="1:1" x14ac:dyDescent="0.25">
      <c r="A324" s="12" t="str">
        <f t="shared" ref="A324:A387" si="53">IF(B323&lt;&gt;"",A323+1,"")</f>
        <v/>
      </c>
    </row>
    <row r="325" spans="1:1" x14ac:dyDescent="0.25">
      <c r="A325" s="12" t="str">
        <f t="shared" si="53"/>
        <v/>
      </c>
    </row>
    <row r="326" spans="1:1" x14ac:dyDescent="0.25">
      <c r="A326" s="12" t="str">
        <f t="shared" si="53"/>
        <v/>
      </c>
    </row>
    <row r="327" spans="1:1" x14ac:dyDescent="0.25">
      <c r="A327" s="12" t="str">
        <f t="shared" si="53"/>
        <v/>
      </c>
    </row>
    <row r="328" spans="1:1" x14ac:dyDescent="0.25">
      <c r="A328" s="12" t="str">
        <f t="shared" si="53"/>
        <v/>
      </c>
    </row>
    <row r="329" spans="1:1" x14ac:dyDescent="0.25">
      <c r="A329" s="12" t="str">
        <f t="shared" si="53"/>
        <v/>
      </c>
    </row>
    <row r="330" spans="1:1" x14ac:dyDescent="0.25">
      <c r="A330" s="12" t="str">
        <f t="shared" si="53"/>
        <v/>
      </c>
    </row>
    <row r="331" spans="1:1" x14ac:dyDescent="0.25">
      <c r="A331" s="12" t="str">
        <f t="shared" si="53"/>
        <v/>
      </c>
    </row>
    <row r="332" spans="1:1" x14ac:dyDescent="0.25">
      <c r="A332" s="12" t="str">
        <f t="shared" si="53"/>
        <v/>
      </c>
    </row>
    <row r="333" spans="1:1" x14ac:dyDescent="0.25">
      <c r="A333" s="12" t="str">
        <f t="shared" si="53"/>
        <v/>
      </c>
    </row>
    <row r="334" spans="1:1" x14ac:dyDescent="0.25">
      <c r="A334" s="12" t="str">
        <f t="shared" si="53"/>
        <v/>
      </c>
    </row>
    <row r="335" spans="1:1" x14ac:dyDescent="0.25">
      <c r="A335" s="12" t="str">
        <f t="shared" si="53"/>
        <v/>
      </c>
    </row>
    <row r="336" spans="1:1" x14ac:dyDescent="0.25">
      <c r="A336" s="12" t="str">
        <f t="shared" si="53"/>
        <v/>
      </c>
    </row>
    <row r="337" spans="1:1" x14ac:dyDescent="0.25">
      <c r="A337" s="12" t="str">
        <f t="shared" si="53"/>
        <v/>
      </c>
    </row>
    <row r="338" spans="1:1" x14ac:dyDescent="0.25">
      <c r="A338" s="12" t="str">
        <f t="shared" si="53"/>
        <v/>
      </c>
    </row>
    <row r="339" spans="1:1" x14ac:dyDescent="0.25">
      <c r="A339" s="12" t="str">
        <f t="shared" si="53"/>
        <v/>
      </c>
    </row>
    <row r="340" spans="1:1" x14ac:dyDescent="0.25">
      <c r="A340" s="12" t="str">
        <f t="shared" si="53"/>
        <v/>
      </c>
    </row>
    <row r="341" spans="1:1" x14ac:dyDescent="0.25">
      <c r="A341" s="12" t="str">
        <f t="shared" si="53"/>
        <v/>
      </c>
    </row>
    <row r="342" spans="1:1" x14ac:dyDescent="0.25">
      <c r="A342" s="12" t="str">
        <f t="shared" si="53"/>
        <v/>
      </c>
    </row>
    <row r="343" spans="1:1" x14ac:dyDescent="0.25">
      <c r="A343" s="12" t="str">
        <f t="shared" si="53"/>
        <v/>
      </c>
    </row>
    <row r="344" spans="1:1" x14ac:dyDescent="0.25">
      <c r="A344" s="12" t="str">
        <f t="shared" si="53"/>
        <v/>
      </c>
    </row>
    <row r="345" spans="1:1" x14ac:dyDescent="0.25">
      <c r="A345" s="12" t="str">
        <f t="shared" si="53"/>
        <v/>
      </c>
    </row>
    <row r="346" spans="1:1" x14ac:dyDescent="0.25">
      <c r="A346" s="12" t="str">
        <f t="shared" si="53"/>
        <v/>
      </c>
    </row>
    <row r="347" spans="1:1" x14ac:dyDescent="0.25">
      <c r="A347" s="12" t="str">
        <f t="shared" si="53"/>
        <v/>
      </c>
    </row>
    <row r="348" spans="1:1" x14ac:dyDescent="0.25">
      <c r="A348" s="12" t="str">
        <f t="shared" si="53"/>
        <v/>
      </c>
    </row>
    <row r="349" spans="1:1" x14ac:dyDescent="0.25">
      <c r="A349" s="12" t="str">
        <f t="shared" si="53"/>
        <v/>
      </c>
    </row>
    <row r="350" spans="1:1" x14ac:dyDescent="0.25">
      <c r="A350" s="12" t="str">
        <f t="shared" si="53"/>
        <v/>
      </c>
    </row>
    <row r="351" spans="1:1" x14ac:dyDescent="0.25">
      <c r="A351" s="12" t="str">
        <f t="shared" si="53"/>
        <v/>
      </c>
    </row>
    <row r="352" spans="1:1" x14ac:dyDescent="0.25">
      <c r="A352" s="12" t="str">
        <f t="shared" si="53"/>
        <v/>
      </c>
    </row>
    <row r="353" spans="1:1" x14ac:dyDescent="0.25">
      <c r="A353" s="12" t="str">
        <f t="shared" si="53"/>
        <v/>
      </c>
    </row>
    <row r="354" spans="1:1" x14ac:dyDescent="0.25">
      <c r="A354" s="12" t="str">
        <f t="shared" si="53"/>
        <v/>
      </c>
    </row>
    <row r="355" spans="1:1" x14ac:dyDescent="0.25">
      <c r="A355" s="12" t="str">
        <f t="shared" si="53"/>
        <v/>
      </c>
    </row>
    <row r="356" spans="1:1" x14ac:dyDescent="0.25">
      <c r="A356" s="12" t="str">
        <f t="shared" si="53"/>
        <v/>
      </c>
    </row>
    <row r="357" spans="1:1" x14ac:dyDescent="0.25">
      <c r="A357" s="12" t="str">
        <f t="shared" si="53"/>
        <v/>
      </c>
    </row>
    <row r="358" spans="1:1" x14ac:dyDescent="0.25">
      <c r="A358" s="12" t="str">
        <f t="shared" si="53"/>
        <v/>
      </c>
    </row>
    <row r="359" spans="1:1" x14ac:dyDescent="0.25">
      <c r="A359" s="12" t="str">
        <f t="shared" si="53"/>
        <v/>
      </c>
    </row>
    <row r="360" spans="1:1" x14ac:dyDescent="0.25">
      <c r="A360" s="12" t="str">
        <f t="shared" si="53"/>
        <v/>
      </c>
    </row>
    <row r="361" spans="1:1" x14ac:dyDescent="0.25">
      <c r="A361" s="12" t="str">
        <f t="shared" si="53"/>
        <v/>
      </c>
    </row>
    <row r="362" spans="1:1" x14ac:dyDescent="0.25">
      <c r="A362" s="12" t="str">
        <f t="shared" si="53"/>
        <v/>
      </c>
    </row>
    <row r="363" spans="1:1" x14ac:dyDescent="0.25">
      <c r="A363" s="12" t="str">
        <f t="shared" si="53"/>
        <v/>
      </c>
    </row>
    <row r="364" spans="1:1" x14ac:dyDescent="0.25">
      <c r="A364" s="12" t="str">
        <f t="shared" si="53"/>
        <v/>
      </c>
    </row>
    <row r="365" spans="1:1" x14ac:dyDescent="0.25">
      <c r="A365" s="12" t="str">
        <f t="shared" si="53"/>
        <v/>
      </c>
    </row>
    <row r="366" spans="1:1" x14ac:dyDescent="0.25">
      <c r="A366" s="12" t="str">
        <f t="shared" si="53"/>
        <v/>
      </c>
    </row>
    <row r="367" spans="1:1" x14ac:dyDescent="0.25">
      <c r="A367" s="12" t="str">
        <f t="shared" si="53"/>
        <v/>
      </c>
    </row>
    <row r="368" spans="1:1" x14ac:dyDescent="0.25">
      <c r="A368" s="12" t="str">
        <f t="shared" si="53"/>
        <v/>
      </c>
    </row>
    <row r="369" spans="1:1" x14ac:dyDescent="0.25">
      <c r="A369" s="12" t="str">
        <f t="shared" si="53"/>
        <v/>
      </c>
    </row>
    <row r="370" spans="1:1" x14ac:dyDescent="0.25">
      <c r="A370" s="12" t="str">
        <f t="shared" si="53"/>
        <v/>
      </c>
    </row>
    <row r="371" spans="1:1" x14ac:dyDescent="0.25">
      <c r="A371" s="12" t="str">
        <f t="shared" si="53"/>
        <v/>
      </c>
    </row>
    <row r="372" spans="1:1" x14ac:dyDescent="0.25">
      <c r="A372" s="12" t="str">
        <f t="shared" si="53"/>
        <v/>
      </c>
    </row>
    <row r="373" spans="1:1" x14ac:dyDescent="0.25">
      <c r="A373" s="12" t="str">
        <f t="shared" si="53"/>
        <v/>
      </c>
    </row>
    <row r="374" spans="1:1" x14ac:dyDescent="0.25">
      <c r="A374" s="12" t="str">
        <f t="shared" si="53"/>
        <v/>
      </c>
    </row>
    <row r="375" spans="1:1" x14ac:dyDescent="0.25">
      <c r="A375" s="12" t="str">
        <f t="shared" si="53"/>
        <v/>
      </c>
    </row>
    <row r="376" spans="1:1" x14ac:dyDescent="0.25">
      <c r="A376" s="12" t="str">
        <f t="shared" si="53"/>
        <v/>
      </c>
    </row>
    <row r="377" spans="1:1" x14ac:dyDescent="0.25">
      <c r="A377" s="12" t="str">
        <f t="shared" si="53"/>
        <v/>
      </c>
    </row>
    <row r="378" spans="1:1" x14ac:dyDescent="0.25">
      <c r="A378" s="12" t="str">
        <f t="shared" si="53"/>
        <v/>
      </c>
    </row>
    <row r="379" spans="1:1" x14ac:dyDescent="0.25">
      <c r="A379" s="12" t="str">
        <f t="shared" si="53"/>
        <v/>
      </c>
    </row>
    <row r="380" spans="1:1" x14ac:dyDescent="0.25">
      <c r="A380" s="12" t="str">
        <f t="shared" si="53"/>
        <v/>
      </c>
    </row>
    <row r="381" spans="1:1" x14ac:dyDescent="0.25">
      <c r="A381" s="12" t="str">
        <f t="shared" si="53"/>
        <v/>
      </c>
    </row>
    <row r="382" spans="1:1" x14ac:dyDescent="0.25">
      <c r="A382" s="12" t="str">
        <f t="shared" si="53"/>
        <v/>
      </c>
    </row>
    <row r="383" spans="1:1" x14ac:dyDescent="0.25">
      <c r="A383" s="12" t="str">
        <f t="shared" si="53"/>
        <v/>
      </c>
    </row>
    <row r="384" spans="1:1" x14ac:dyDescent="0.25">
      <c r="A384" s="12" t="str">
        <f t="shared" si="53"/>
        <v/>
      </c>
    </row>
    <row r="385" spans="1:1" x14ac:dyDescent="0.25">
      <c r="A385" s="12" t="str">
        <f t="shared" si="53"/>
        <v/>
      </c>
    </row>
    <row r="386" spans="1:1" x14ac:dyDescent="0.25">
      <c r="A386" s="12" t="str">
        <f t="shared" si="53"/>
        <v/>
      </c>
    </row>
    <row r="387" spans="1:1" x14ac:dyDescent="0.25">
      <c r="A387" s="12" t="str">
        <f t="shared" si="53"/>
        <v/>
      </c>
    </row>
    <row r="388" spans="1:1" x14ac:dyDescent="0.25">
      <c r="A388" s="12" t="str">
        <f t="shared" ref="A388:A451" si="54">IF(B387&lt;&gt;"",A387+1,"")</f>
        <v/>
      </c>
    </row>
    <row r="389" spans="1:1" x14ac:dyDescent="0.25">
      <c r="A389" s="12" t="str">
        <f t="shared" si="54"/>
        <v/>
      </c>
    </row>
    <row r="390" spans="1:1" x14ac:dyDescent="0.25">
      <c r="A390" s="12" t="str">
        <f t="shared" si="54"/>
        <v/>
      </c>
    </row>
    <row r="391" spans="1:1" x14ac:dyDescent="0.25">
      <c r="A391" s="12" t="str">
        <f t="shared" si="54"/>
        <v/>
      </c>
    </row>
    <row r="392" spans="1:1" x14ac:dyDescent="0.25">
      <c r="A392" s="12" t="str">
        <f t="shared" si="54"/>
        <v/>
      </c>
    </row>
    <row r="393" spans="1:1" x14ac:dyDescent="0.25">
      <c r="A393" s="12" t="str">
        <f t="shared" si="54"/>
        <v/>
      </c>
    </row>
    <row r="394" spans="1:1" x14ac:dyDescent="0.25">
      <c r="A394" s="12" t="str">
        <f t="shared" si="54"/>
        <v/>
      </c>
    </row>
    <row r="395" spans="1:1" x14ac:dyDescent="0.25">
      <c r="A395" s="12" t="str">
        <f t="shared" si="54"/>
        <v/>
      </c>
    </row>
    <row r="396" spans="1:1" x14ac:dyDescent="0.25">
      <c r="A396" s="12" t="str">
        <f t="shared" si="54"/>
        <v/>
      </c>
    </row>
    <row r="397" spans="1:1" x14ac:dyDescent="0.25">
      <c r="A397" s="12" t="str">
        <f t="shared" si="54"/>
        <v/>
      </c>
    </row>
    <row r="398" spans="1:1" x14ac:dyDescent="0.25">
      <c r="A398" s="12" t="str">
        <f t="shared" si="54"/>
        <v/>
      </c>
    </row>
    <row r="399" spans="1:1" x14ac:dyDescent="0.25">
      <c r="A399" s="12" t="str">
        <f t="shared" si="54"/>
        <v/>
      </c>
    </row>
    <row r="400" spans="1:1" x14ac:dyDescent="0.25">
      <c r="A400" s="12" t="str">
        <f t="shared" si="54"/>
        <v/>
      </c>
    </row>
    <row r="401" spans="1:1" x14ac:dyDescent="0.25">
      <c r="A401" s="12" t="str">
        <f t="shared" si="54"/>
        <v/>
      </c>
    </row>
    <row r="402" spans="1:1" x14ac:dyDescent="0.25">
      <c r="A402" s="12" t="str">
        <f t="shared" si="54"/>
        <v/>
      </c>
    </row>
    <row r="403" spans="1:1" x14ac:dyDescent="0.25">
      <c r="A403" s="12" t="str">
        <f t="shared" si="54"/>
        <v/>
      </c>
    </row>
    <row r="404" spans="1:1" x14ac:dyDescent="0.25">
      <c r="A404" s="12" t="str">
        <f t="shared" si="54"/>
        <v/>
      </c>
    </row>
    <row r="405" spans="1:1" x14ac:dyDescent="0.25">
      <c r="A405" s="12" t="str">
        <f t="shared" si="54"/>
        <v/>
      </c>
    </row>
    <row r="406" spans="1:1" x14ac:dyDescent="0.25">
      <c r="A406" s="12" t="str">
        <f t="shared" si="54"/>
        <v/>
      </c>
    </row>
    <row r="407" spans="1:1" x14ac:dyDescent="0.25">
      <c r="A407" s="12" t="str">
        <f t="shared" si="54"/>
        <v/>
      </c>
    </row>
    <row r="408" spans="1:1" x14ac:dyDescent="0.25">
      <c r="A408" s="12" t="str">
        <f t="shared" si="54"/>
        <v/>
      </c>
    </row>
    <row r="409" spans="1:1" x14ac:dyDescent="0.25">
      <c r="A409" s="12" t="str">
        <f t="shared" si="54"/>
        <v/>
      </c>
    </row>
    <row r="410" spans="1:1" x14ac:dyDescent="0.25">
      <c r="A410" s="12" t="str">
        <f t="shared" si="54"/>
        <v/>
      </c>
    </row>
    <row r="411" spans="1:1" x14ac:dyDescent="0.25">
      <c r="A411" s="12" t="str">
        <f t="shared" si="54"/>
        <v/>
      </c>
    </row>
    <row r="412" spans="1:1" x14ac:dyDescent="0.25">
      <c r="A412" s="12" t="str">
        <f t="shared" si="54"/>
        <v/>
      </c>
    </row>
    <row r="413" spans="1:1" x14ac:dyDescent="0.25">
      <c r="A413" s="12" t="str">
        <f t="shared" si="54"/>
        <v/>
      </c>
    </row>
    <row r="414" spans="1:1" x14ac:dyDescent="0.25">
      <c r="A414" s="12" t="str">
        <f t="shared" si="54"/>
        <v/>
      </c>
    </row>
    <row r="415" spans="1:1" x14ac:dyDescent="0.25">
      <c r="A415" s="12" t="str">
        <f t="shared" si="54"/>
        <v/>
      </c>
    </row>
    <row r="416" spans="1:1" x14ac:dyDescent="0.25">
      <c r="A416" s="12" t="str">
        <f t="shared" si="54"/>
        <v/>
      </c>
    </row>
    <row r="417" spans="1:1" x14ac:dyDescent="0.25">
      <c r="A417" s="12" t="str">
        <f t="shared" si="54"/>
        <v/>
      </c>
    </row>
    <row r="418" spans="1:1" x14ac:dyDescent="0.25">
      <c r="A418" s="12" t="str">
        <f t="shared" si="54"/>
        <v/>
      </c>
    </row>
    <row r="419" spans="1:1" x14ac:dyDescent="0.25">
      <c r="A419" s="12" t="str">
        <f t="shared" si="54"/>
        <v/>
      </c>
    </row>
    <row r="420" spans="1:1" x14ac:dyDescent="0.25">
      <c r="A420" s="12" t="str">
        <f t="shared" si="54"/>
        <v/>
      </c>
    </row>
    <row r="421" spans="1:1" x14ac:dyDescent="0.25">
      <c r="A421" s="12" t="str">
        <f t="shared" si="54"/>
        <v/>
      </c>
    </row>
    <row r="422" spans="1:1" x14ac:dyDescent="0.25">
      <c r="A422" s="12" t="str">
        <f t="shared" si="54"/>
        <v/>
      </c>
    </row>
    <row r="423" spans="1:1" x14ac:dyDescent="0.25">
      <c r="A423" s="12" t="str">
        <f t="shared" si="54"/>
        <v/>
      </c>
    </row>
    <row r="424" spans="1:1" x14ac:dyDescent="0.25">
      <c r="A424" s="12" t="str">
        <f t="shared" si="54"/>
        <v/>
      </c>
    </row>
    <row r="425" spans="1:1" x14ac:dyDescent="0.25">
      <c r="A425" s="12" t="str">
        <f t="shared" si="54"/>
        <v/>
      </c>
    </row>
    <row r="426" spans="1:1" x14ac:dyDescent="0.25">
      <c r="A426" s="12" t="str">
        <f t="shared" si="54"/>
        <v/>
      </c>
    </row>
    <row r="427" spans="1:1" x14ac:dyDescent="0.25">
      <c r="A427" s="12" t="str">
        <f t="shared" si="54"/>
        <v/>
      </c>
    </row>
    <row r="428" spans="1:1" x14ac:dyDescent="0.25">
      <c r="A428" s="12" t="str">
        <f t="shared" si="54"/>
        <v/>
      </c>
    </row>
    <row r="429" spans="1:1" x14ac:dyDescent="0.25">
      <c r="A429" s="12" t="str">
        <f t="shared" si="54"/>
        <v/>
      </c>
    </row>
    <row r="430" spans="1:1" x14ac:dyDescent="0.25">
      <c r="A430" s="12" t="str">
        <f t="shared" si="54"/>
        <v/>
      </c>
    </row>
    <row r="431" spans="1:1" x14ac:dyDescent="0.25">
      <c r="A431" s="12" t="str">
        <f t="shared" si="54"/>
        <v/>
      </c>
    </row>
    <row r="432" spans="1:1" x14ac:dyDescent="0.25">
      <c r="A432" s="12" t="str">
        <f t="shared" si="54"/>
        <v/>
      </c>
    </row>
    <row r="433" spans="1:1" x14ac:dyDescent="0.25">
      <c r="A433" s="12" t="str">
        <f t="shared" si="54"/>
        <v/>
      </c>
    </row>
    <row r="434" spans="1:1" x14ac:dyDescent="0.25">
      <c r="A434" s="12" t="str">
        <f t="shared" si="54"/>
        <v/>
      </c>
    </row>
    <row r="435" spans="1:1" x14ac:dyDescent="0.25">
      <c r="A435" s="12" t="str">
        <f t="shared" si="54"/>
        <v/>
      </c>
    </row>
    <row r="436" spans="1:1" x14ac:dyDescent="0.25">
      <c r="A436" s="12" t="str">
        <f t="shared" si="54"/>
        <v/>
      </c>
    </row>
    <row r="437" spans="1:1" x14ac:dyDescent="0.25">
      <c r="A437" s="12" t="str">
        <f t="shared" si="54"/>
        <v/>
      </c>
    </row>
    <row r="438" spans="1:1" x14ac:dyDescent="0.25">
      <c r="A438" s="12" t="str">
        <f t="shared" si="54"/>
        <v/>
      </c>
    </row>
    <row r="439" spans="1:1" x14ac:dyDescent="0.25">
      <c r="A439" s="12" t="str">
        <f t="shared" si="54"/>
        <v/>
      </c>
    </row>
    <row r="440" spans="1:1" x14ac:dyDescent="0.25">
      <c r="A440" s="12" t="str">
        <f t="shared" si="54"/>
        <v/>
      </c>
    </row>
    <row r="441" spans="1:1" x14ac:dyDescent="0.25">
      <c r="A441" s="12" t="str">
        <f t="shared" si="54"/>
        <v/>
      </c>
    </row>
    <row r="442" spans="1:1" x14ac:dyDescent="0.25">
      <c r="A442" s="12" t="str">
        <f t="shared" si="54"/>
        <v/>
      </c>
    </row>
    <row r="443" spans="1:1" x14ac:dyDescent="0.25">
      <c r="A443" s="12" t="str">
        <f t="shared" si="54"/>
        <v/>
      </c>
    </row>
    <row r="444" spans="1:1" x14ac:dyDescent="0.25">
      <c r="A444" s="12" t="str">
        <f t="shared" si="54"/>
        <v/>
      </c>
    </row>
    <row r="445" spans="1:1" x14ac:dyDescent="0.25">
      <c r="A445" s="12" t="str">
        <f t="shared" si="54"/>
        <v/>
      </c>
    </row>
    <row r="446" spans="1:1" x14ac:dyDescent="0.25">
      <c r="A446" s="12" t="str">
        <f t="shared" si="54"/>
        <v/>
      </c>
    </row>
    <row r="447" spans="1:1" x14ac:dyDescent="0.25">
      <c r="A447" s="12" t="str">
        <f t="shared" si="54"/>
        <v/>
      </c>
    </row>
    <row r="448" spans="1:1" x14ac:dyDescent="0.25">
      <c r="A448" s="12" t="str">
        <f t="shared" si="54"/>
        <v/>
      </c>
    </row>
    <row r="449" spans="1:1" x14ac:dyDescent="0.25">
      <c r="A449" s="12" t="str">
        <f t="shared" si="54"/>
        <v/>
      </c>
    </row>
    <row r="450" spans="1:1" x14ac:dyDescent="0.25">
      <c r="A450" s="12" t="str">
        <f t="shared" si="54"/>
        <v/>
      </c>
    </row>
    <row r="451" spans="1:1" x14ac:dyDescent="0.25">
      <c r="A451" s="12" t="str">
        <f t="shared" si="54"/>
        <v/>
      </c>
    </row>
    <row r="452" spans="1:1" x14ac:dyDescent="0.25">
      <c r="A452" s="12" t="str">
        <f t="shared" ref="A452:A499" si="55">IF(B451&lt;&gt;"",A451+1,"")</f>
        <v/>
      </c>
    </row>
    <row r="453" spans="1:1" x14ac:dyDescent="0.25">
      <c r="A453" s="12" t="str">
        <f t="shared" si="55"/>
        <v/>
      </c>
    </row>
    <row r="454" spans="1:1" x14ac:dyDescent="0.25">
      <c r="A454" s="12" t="str">
        <f t="shared" si="55"/>
        <v/>
      </c>
    </row>
    <row r="455" spans="1:1" x14ac:dyDescent="0.25">
      <c r="A455" s="12" t="str">
        <f t="shared" si="55"/>
        <v/>
      </c>
    </row>
    <row r="456" spans="1:1" x14ac:dyDescent="0.25">
      <c r="A456" s="12" t="str">
        <f t="shared" si="55"/>
        <v/>
      </c>
    </row>
    <row r="457" spans="1:1" x14ac:dyDescent="0.25">
      <c r="A457" s="12" t="str">
        <f t="shared" si="55"/>
        <v/>
      </c>
    </row>
    <row r="458" spans="1:1" x14ac:dyDescent="0.25">
      <c r="A458" s="12" t="str">
        <f t="shared" si="55"/>
        <v/>
      </c>
    </row>
    <row r="459" spans="1:1" x14ac:dyDescent="0.25">
      <c r="A459" s="12" t="str">
        <f t="shared" si="55"/>
        <v/>
      </c>
    </row>
    <row r="460" spans="1:1" x14ac:dyDescent="0.25">
      <c r="A460" s="12" t="str">
        <f t="shared" si="55"/>
        <v/>
      </c>
    </row>
    <row r="461" spans="1:1" x14ac:dyDescent="0.25">
      <c r="A461" s="12" t="str">
        <f t="shared" si="55"/>
        <v/>
      </c>
    </row>
    <row r="462" spans="1:1" x14ac:dyDescent="0.25">
      <c r="A462" s="12" t="str">
        <f t="shared" si="55"/>
        <v/>
      </c>
    </row>
    <row r="463" spans="1:1" x14ac:dyDescent="0.25">
      <c r="A463" s="12" t="str">
        <f t="shared" si="55"/>
        <v/>
      </c>
    </row>
    <row r="464" spans="1:1" x14ac:dyDescent="0.25">
      <c r="A464" s="12" t="str">
        <f t="shared" si="55"/>
        <v/>
      </c>
    </row>
    <row r="465" spans="1:1" x14ac:dyDescent="0.25">
      <c r="A465" s="12" t="str">
        <f t="shared" si="55"/>
        <v/>
      </c>
    </row>
    <row r="466" spans="1:1" x14ac:dyDescent="0.25">
      <c r="A466" s="12" t="str">
        <f t="shared" si="55"/>
        <v/>
      </c>
    </row>
    <row r="467" spans="1:1" x14ac:dyDescent="0.25">
      <c r="A467" s="12" t="str">
        <f t="shared" si="55"/>
        <v/>
      </c>
    </row>
    <row r="468" spans="1:1" x14ac:dyDescent="0.25">
      <c r="A468" s="12" t="str">
        <f t="shared" si="55"/>
        <v/>
      </c>
    </row>
    <row r="469" spans="1:1" x14ac:dyDescent="0.25">
      <c r="A469" s="12" t="str">
        <f t="shared" si="55"/>
        <v/>
      </c>
    </row>
    <row r="470" spans="1:1" x14ac:dyDescent="0.25">
      <c r="A470" s="12" t="str">
        <f t="shared" si="55"/>
        <v/>
      </c>
    </row>
    <row r="471" spans="1:1" x14ac:dyDescent="0.25">
      <c r="A471" s="12" t="str">
        <f t="shared" si="55"/>
        <v/>
      </c>
    </row>
    <row r="472" spans="1:1" x14ac:dyDescent="0.25">
      <c r="A472" s="12" t="str">
        <f t="shared" si="55"/>
        <v/>
      </c>
    </row>
    <row r="473" spans="1:1" x14ac:dyDescent="0.25">
      <c r="A473" s="12" t="str">
        <f t="shared" si="55"/>
        <v/>
      </c>
    </row>
    <row r="474" spans="1:1" x14ac:dyDescent="0.25">
      <c r="A474" s="12" t="str">
        <f t="shared" si="55"/>
        <v/>
      </c>
    </row>
    <row r="475" spans="1:1" x14ac:dyDescent="0.25">
      <c r="A475" s="12" t="str">
        <f t="shared" si="55"/>
        <v/>
      </c>
    </row>
    <row r="476" spans="1:1" x14ac:dyDescent="0.25">
      <c r="A476" s="12" t="str">
        <f t="shared" si="55"/>
        <v/>
      </c>
    </row>
    <row r="477" spans="1:1" x14ac:dyDescent="0.25">
      <c r="A477" s="12" t="str">
        <f t="shared" si="55"/>
        <v/>
      </c>
    </row>
    <row r="478" spans="1:1" x14ac:dyDescent="0.25">
      <c r="A478" s="12" t="str">
        <f t="shared" si="55"/>
        <v/>
      </c>
    </row>
    <row r="479" spans="1:1" x14ac:dyDescent="0.25">
      <c r="A479" s="12" t="str">
        <f t="shared" si="55"/>
        <v/>
      </c>
    </row>
    <row r="480" spans="1:1" x14ac:dyDescent="0.25">
      <c r="A480" s="12" t="str">
        <f t="shared" si="55"/>
        <v/>
      </c>
    </row>
    <row r="481" spans="1:1" x14ac:dyDescent="0.25">
      <c r="A481" s="12" t="str">
        <f t="shared" si="55"/>
        <v/>
      </c>
    </row>
    <row r="482" spans="1:1" x14ac:dyDescent="0.25">
      <c r="A482" s="12" t="str">
        <f t="shared" si="55"/>
        <v/>
      </c>
    </row>
    <row r="483" spans="1:1" x14ac:dyDescent="0.25">
      <c r="A483" s="12" t="str">
        <f t="shared" si="55"/>
        <v/>
      </c>
    </row>
    <row r="484" spans="1:1" x14ac:dyDescent="0.25">
      <c r="A484" s="12" t="str">
        <f t="shared" si="55"/>
        <v/>
      </c>
    </row>
    <row r="485" spans="1:1" x14ac:dyDescent="0.25">
      <c r="A485" s="12" t="str">
        <f t="shared" si="55"/>
        <v/>
      </c>
    </row>
    <row r="486" spans="1:1" x14ac:dyDescent="0.25">
      <c r="A486" s="12" t="str">
        <f t="shared" si="55"/>
        <v/>
      </c>
    </row>
    <row r="487" spans="1:1" x14ac:dyDescent="0.25">
      <c r="A487" s="12" t="str">
        <f t="shared" si="55"/>
        <v/>
      </c>
    </row>
    <row r="488" spans="1:1" x14ac:dyDescent="0.25">
      <c r="A488" s="12" t="str">
        <f t="shared" si="55"/>
        <v/>
      </c>
    </row>
    <row r="489" spans="1:1" x14ac:dyDescent="0.25">
      <c r="A489" s="12" t="str">
        <f t="shared" si="55"/>
        <v/>
      </c>
    </row>
    <row r="490" spans="1:1" x14ac:dyDescent="0.25">
      <c r="A490" s="12" t="str">
        <f t="shared" si="55"/>
        <v/>
      </c>
    </row>
    <row r="491" spans="1:1" x14ac:dyDescent="0.25">
      <c r="A491" s="12" t="str">
        <f t="shared" si="55"/>
        <v/>
      </c>
    </row>
    <row r="492" spans="1:1" x14ac:dyDescent="0.25">
      <c r="A492" s="12" t="str">
        <f t="shared" si="55"/>
        <v/>
      </c>
    </row>
    <row r="493" spans="1:1" x14ac:dyDescent="0.25">
      <c r="A493" s="12" t="str">
        <f t="shared" si="55"/>
        <v/>
      </c>
    </row>
    <row r="494" spans="1:1" x14ac:dyDescent="0.25">
      <c r="A494" s="12" t="str">
        <f t="shared" si="55"/>
        <v/>
      </c>
    </row>
    <row r="495" spans="1:1" x14ac:dyDescent="0.25">
      <c r="A495" s="12" t="str">
        <f t="shared" si="55"/>
        <v/>
      </c>
    </row>
    <row r="496" spans="1:1" x14ac:dyDescent="0.25">
      <c r="A496" s="12" t="str">
        <f t="shared" si="55"/>
        <v/>
      </c>
    </row>
    <row r="497" spans="1:1" x14ac:dyDescent="0.25">
      <c r="A497" s="12" t="str">
        <f t="shared" si="55"/>
        <v/>
      </c>
    </row>
    <row r="498" spans="1:1" x14ac:dyDescent="0.25">
      <c r="A498" s="12" t="str">
        <f t="shared" si="55"/>
        <v/>
      </c>
    </row>
    <row r="499" spans="1:1" x14ac:dyDescent="0.25">
      <c r="A499" s="12" t="str">
        <f t="shared" si="55"/>
        <v/>
      </c>
    </row>
  </sheetData>
  <conditionalFormatting sqref="D1:F1048576">
    <cfRule type="cellIs" dxfId="3" priority="1" operator="equal">
      <formula>54000</formula>
    </cfRule>
    <cfRule type="cellIs" dxfId="2" priority="2" operator="equal">
      <formula>27000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Planning</vt:lpstr>
      <vt:lpstr>Mes_Jours</vt:lpstr>
      <vt:lpstr>Premier_Janvier</vt:lpstr>
      <vt:lpstr>Premier_Jour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Bart Strubbe</cp:lastModifiedBy>
  <dcterms:created xsi:type="dcterms:W3CDTF">2016-12-08T10:22:14Z</dcterms:created>
  <dcterms:modified xsi:type="dcterms:W3CDTF">2024-03-22T09:17:23Z</dcterms:modified>
</cp:coreProperties>
</file>