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10C03FB-DC74-4AC8-9F7C-FF3528E509FD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Blad1" sheetId="2" r:id="rId1"/>
    <sheet name="Feuil1" sheetId="1" r:id="rId2"/>
  </sheets>
  <definedNames>
    <definedName name="_xlnm._FilterDatabase" localSheetId="1" hidden="1">Feuil1!$A$15:$C$574</definedName>
    <definedName name="A">Feuil1!$A$16:$A$575</definedName>
    <definedName name="B">OFFSET(A,,1,,)</definedName>
    <definedName name="C_">OFFSET(A,,2,,)</definedName>
  </definedNames>
  <calcPr calcId="191029"/>
  <pivotCaches>
    <pivotCache cacheId="130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75" i="1" l="1"/>
  <c r="D575" i="1"/>
  <c r="E574" i="1"/>
  <c r="D574" i="1"/>
  <c r="E573" i="1"/>
  <c r="D573" i="1"/>
  <c r="E572" i="1"/>
  <c r="D572" i="1"/>
  <c r="E571" i="1"/>
  <c r="D571" i="1"/>
  <c r="E570" i="1"/>
  <c r="D570" i="1"/>
  <c r="E569" i="1"/>
  <c r="D569" i="1"/>
  <c r="E568" i="1"/>
  <c r="D568" i="1"/>
  <c r="E567" i="1"/>
  <c r="D567" i="1"/>
  <c r="E566" i="1"/>
  <c r="D566" i="1"/>
  <c r="E565" i="1"/>
  <c r="D565" i="1"/>
  <c r="E564" i="1"/>
  <c r="D564" i="1"/>
  <c r="E563" i="1"/>
  <c r="D563" i="1"/>
  <c r="E562" i="1"/>
  <c r="D562" i="1"/>
  <c r="E561" i="1"/>
  <c r="D561" i="1"/>
  <c r="E560" i="1"/>
  <c r="D560" i="1"/>
  <c r="E559" i="1"/>
  <c r="D559" i="1"/>
  <c r="E558" i="1"/>
  <c r="D558" i="1"/>
  <c r="E557" i="1"/>
  <c r="D557" i="1"/>
  <c r="E556" i="1"/>
  <c r="D556" i="1"/>
  <c r="E555" i="1"/>
  <c r="D555" i="1"/>
  <c r="E554" i="1"/>
  <c r="D554" i="1"/>
  <c r="E553" i="1"/>
  <c r="D553" i="1"/>
  <c r="E552" i="1"/>
  <c r="D552" i="1"/>
  <c r="E551" i="1"/>
  <c r="D551" i="1"/>
  <c r="E550" i="1"/>
  <c r="D550" i="1"/>
  <c r="E549" i="1"/>
  <c r="D549" i="1"/>
  <c r="E548" i="1"/>
  <c r="D548" i="1"/>
  <c r="E547" i="1"/>
  <c r="D547" i="1"/>
  <c r="E546" i="1"/>
  <c r="D546" i="1"/>
  <c r="E545" i="1"/>
  <c r="D545" i="1"/>
  <c r="E544" i="1"/>
  <c r="D544" i="1"/>
  <c r="E543" i="1"/>
  <c r="D543" i="1"/>
  <c r="E542" i="1"/>
  <c r="D542" i="1"/>
  <c r="E541" i="1"/>
  <c r="D541" i="1"/>
  <c r="E540" i="1"/>
  <c r="D540" i="1"/>
  <c r="E539" i="1"/>
  <c r="D539" i="1"/>
  <c r="E538" i="1"/>
  <c r="D538" i="1"/>
  <c r="E537" i="1"/>
  <c r="D537" i="1"/>
  <c r="E536" i="1"/>
  <c r="D536" i="1"/>
  <c r="E535" i="1"/>
  <c r="D535" i="1"/>
  <c r="E534" i="1"/>
  <c r="D534" i="1"/>
  <c r="E533" i="1"/>
  <c r="D533" i="1"/>
  <c r="E532" i="1"/>
  <c r="D532" i="1"/>
  <c r="E531" i="1"/>
  <c r="D531" i="1"/>
  <c r="E530" i="1"/>
  <c r="D530" i="1"/>
  <c r="E529" i="1"/>
  <c r="D529" i="1"/>
  <c r="E528" i="1"/>
  <c r="D528" i="1"/>
  <c r="E527" i="1"/>
  <c r="D527" i="1"/>
  <c r="E526" i="1"/>
  <c r="D526" i="1"/>
  <c r="E525" i="1"/>
  <c r="D525" i="1"/>
  <c r="E524" i="1"/>
  <c r="D524" i="1"/>
  <c r="E523" i="1"/>
  <c r="D523" i="1"/>
  <c r="E522" i="1"/>
  <c r="D522" i="1"/>
  <c r="E521" i="1"/>
  <c r="D521" i="1"/>
  <c r="E520" i="1"/>
  <c r="D520" i="1"/>
  <c r="E519" i="1"/>
  <c r="D519" i="1"/>
  <c r="E518" i="1"/>
  <c r="D518" i="1"/>
  <c r="E517" i="1"/>
  <c r="D517" i="1"/>
  <c r="E516" i="1"/>
  <c r="D516" i="1"/>
  <c r="E515" i="1"/>
  <c r="D515" i="1"/>
  <c r="E514" i="1"/>
  <c r="D514" i="1"/>
  <c r="E513" i="1"/>
  <c r="D513" i="1"/>
  <c r="E512" i="1"/>
  <c r="D512" i="1"/>
  <c r="E511" i="1"/>
  <c r="D511" i="1"/>
  <c r="E510" i="1"/>
  <c r="D510" i="1"/>
  <c r="E509" i="1"/>
  <c r="D509" i="1"/>
  <c r="E508" i="1"/>
  <c r="D508" i="1"/>
  <c r="E507" i="1"/>
  <c r="D507" i="1"/>
  <c r="E506" i="1"/>
  <c r="D506" i="1"/>
  <c r="E505" i="1"/>
  <c r="D505" i="1"/>
  <c r="E504" i="1"/>
  <c r="D504" i="1"/>
  <c r="E503" i="1"/>
  <c r="D503" i="1"/>
  <c r="E502" i="1"/>
  <c r="D502" i="1"/>
  <c r="E501" i="1"/>
  <c r="D501" i="1"/>
  <c r="E500" i="1"/>
  <c r="D500" i="1"/>
  <c r="E499" i="1"/>
  <c r="D499" i="1"/>
  <c r="E498" i="1"/>
  <c r="D498" i="1"/>
  <c r="E497" i="1"/>
  <c r="D497" i="1"/>
  <c r="E496" i="1"/>
  <c r="D496" i="1"/>
  <c r="E495" i="1"/>
  <c r="D495" i="1"/>
  <c r="E494" i="1"/>
  <c r="D494" i="1"/>
  <c r="E493" i="1"/>
  <c r="D493" i="1"/>
  <c r="E492" i="1"/>
  <c r="D492" i="1"/>
  <c r="E491" i="1"/>
  <c r="D491" i="1"/>
  <c r="E490" i="1"/>
  <c r="D490" i="1"/>
  <c r="E489" i="1"/>
  <c r="D489" i="1"/>
  <c r="E488" i="1"/>
  <c r="D488" i="1"/>
  <c r="E487" i="1"/>
  <c r="D487" i="1"/>
  <c r="E486" i="1"/>
  <c r="D486" i="1"/>
  <c r="E485" i="1"/>
  <c r="D485" i="1"/>
  <c r="E484" i="1"/>
  <c r="D484" i="1"/>
  <c r="E483" i="1"/>
  <c r="D483" i="1"/>
  <c r="E482" i="1"/>
  <c r="D482" i="1"/>
  <c r="E481" i="1"/>
  <c r="D481" i="1"/>
  <c r="E480" i="1"/>
  <c r="D480" i="1"/>
  <c r="E479" i="1"/>
  <c r="D479" i="1"/>
  <c r="E478" i="1"/>
  <c r="D478" i="1"/>
  <c r="E477" i="1"/>
  <c r="D477" i="1"/>
  <c r="E476" i="1"/>
  <c r="D476" i="1"/>
  <c r="E475" i="1"/>
  <c r="D475" i="1"/>
  <c r="E474" i="1"/>
  <c r="D474" i="1"/>
  <c r="E473" i="1"/>
  <c r="D473" i="1"/>
  <c r="E472" i="1"/>
  <c r="D472" i="1"/>
  <c r="E471" i="1"/>
  <c r="D471" i="1"/>
  <c r="E470" i="1"/>
  <c r="D470" i="1"/>
  <c r="E469" i="1"/>
  <c r="D469" i="1"/>
  <c r="E468" i="1"/>
  <c r="D468" i="1"/>
  <c r="E467" i="1"/>
  <c r="D467" i="1"/>
  <c r="E466" i="1"/>
  <c r="D466" i="1"/>
  <c r="E465" i="1"/>
  <c r="D465" i="1"/>
  <c r="E464" i="1"/>
  <c r="D464" i="1"/>
  <c r="E463" i="1"/>
  <c r="D463" i="1"/>
  <c r="E462" i="1"/>
  <c r="D462" i="1"/>
  <c r="E461" i="1"/>
  <c r="D461" i="1"/>
  <c r="E460" i="1"/>
  <c r="D460" i="1"/>
  <c r="E459" i="1"/>
  <c r="D459" i="1"/>
  <c r="E458" i="1"/>
  <c r="D458" i="1"/>
  <c r="E457" i="1"/>
  <c r="D457" i="1"/>
  <c r="E456" i="1"/>
  <c r="D456" i="1"/>
  <c r="E455" i="1"/>
  <c r="D455" i="1"/>
  <c r="E454" i="1"/>
  <c r="D454" i="1"/>
  <c r="E453" i="1"/>
  <c r="D453" i="1"/>
  <c r="E452" i="1"/>
  <c r="D452" i="1"/>
  <c r="E451" i="1"/>
  <c r="D451" i="1"/>
  <c r="E450" i="1"/>
  <c r="D450" i="1"/>
  <c r="E449" i="1"/>
  <c r="D449" i="1"/>
  <c r="E448" i="1"/>
  <c r="D448" i="1"/>
  <c r="E447" i="1"/>
  <c r="D447" i="1"/>
  <c r="E446" i="1"/>
  <c r="D446" i="1"/>
  <c r="E445" i="1"/>
  <c r="D445" i="1"/>
  <c r="E444" i="1"/>
  <c r="D444" i="1"/>
  <c r="E443" i="1"/>
  <c r="D443" i="1"/>
  <c r="E442" i="1"/>
  <c r="D442" i="1"/>
  <c r="E441" i="1"/>
  <c r="D441" i="1"/>
  <c r="E440" i="1"/>
  <c r="D440" i="1"/>
  <c r="E439" i="1"/>
  <c r="D439" i="1"/>
  <c r="E438" i="1"/>
  <c r="D438" i="1"/>
  <c r="E437" i="1"/>
  <c r="D437" i="1"/>
  <c r="E436" i="1"/>
  <c r="D436" i="1"/>
  <c r="E435" i="1"/>
  <c r="D435" i="1"/>
  <c r="E434" i="1"/>
  <c r="D434" i="1"/>
  <c r="E433" i="1"/>
  <c r="D433" i="1"/>
  <c r="E432" i="1"/>
  <c r="D432" i="1"/>
  <c r="E431" i="1"/>
  <c r="D431" i="1"/>
  <c r="E430" i="1"/>
  <c r="D430" i="1"/>
  <c r="E429" i="1"/>
  <c r="D429" i="1"/>
  <c r="E428" i="1"/>
  <c r="D428" i="1"/>
  <c r="E427" i="1"/>
  <c r="D427" i="1"/>
  <c r="E426" i="1"/>
  <c r="D426" i="1"/>
  <c r="E425" i="1"/>
  <c r="D425" i="1"/>
  <c r="E424" i="1"/>
  <c r="D424" i="1"/>
  <c r="E423" i="1"/>
  <c r="D423" i="1"/>
  <c r="E422" i="1"/>
  <c r="D422" i="1"/>
  <c r="E421" i="1"/>
  <c r="D421" i="1"/>
  <c r="E420" i="1"/>
  <c r="D420" i="1"/>
  <c r="E419" i="1"/>
  <c r="D419" i="1"/>
  <c r="E418" i="1"/>
  <c r="D418" i="1"/>
  <c r="E417" i="1"/>
  <c r="D417" i="1"/>
  <c r="E416" i="1"/>
  <c r="D416" i="1"/>
  <c r="E415" i="1"/>
  <c r="D415" i="1"/>
  <c r="E414" i="1"/>
  <c r="D414" i="1"/>
  <c r="E413" i="1"/>
  <c r="D413" i="1"/>
  <c r="E412" i="1"/>
  <c r="D412" i="1"/>
  <c r="E411" i="1"/>
  <c r="D411" i="1"/>
  <c r="E410" i="1"/>
  <c r="D410" i="1"/>
  <c r="E409" i="1"/>
  <c r="D409" i="1"/>
  <c r="E408" i="1"/>
  <c r="D408" i="1"/>
  <c r="E407" i="1"/>
  <c r="D407" i="1"/>
  <c r="E406" i="1"/>
  <c r="D406" i="1"/>
  <c r="E405" i="1"/>
  <c r="D405" i="1"/>
  <c r="E404" i="1"/>
  <c r="D404" i="1"/>
  <c r="E403" i="1"/>
  <c r="D403" i="1"/>
  <c r="E402" i="1"/>
  <c r="D402" i="1"/>
  <c r="E401" i="1"/>
  <c r="D401" i="1"/>
  <c r="E400" i="1"/>
  <c r="D400" i="1"/>
  <c r="E399" i="1"/>
  <c r="D399" i="1"/>
  <c r="E398" i="1"/>
  <c r="D398" i="1"/>
  <c r="E397" i="1"/>
  <c r="D397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D385" i="1"/>
  <c r="E384" i="1"/>
  <c r="D384" i="1"/>
  <c r="E383" i="1"/>
  <c r="D383" i="1"/>
  <c r="E382" i="1"/>
  <c r="D382" i="1"/>
  <c r="E381" i="1"/>
  <c r="D381" i="1"/>
  <c r="E380" i="1"/>
  <c r="D380" i="1"/>
  <c r="E379" i="1"/>
  <c r="D379" i="1"/>
  <c r="E378" i="1"/>
  <c r="D378" i="1"/>
  <c r="E377" i="1"/>
  <c r="D377" i="1"/>
  <c r="E376" i="1"/>
  <c r="D376" i="1"/>
  <c r="E375" i="1"/>
  <c r="D375" i="1"/>
  <c r="E374" i="1"/>
  <c r="D374" i="1"/>
  <c r="E373" i="1"/>
  <c r="D373" i="1"/>
  <c r="E372" i="1"/>
  <c r="D372" i="1"/>
  <c r="E371" i="1"/>
  <c r="D371" i="1"/>
  <c r="E370" i="1"/>
  <c r="D370" i="1"/>
  <c r="E369" i="1"/>
  <c r="D369" i="1"/>
  <c r="E368" i="1"/>
  <c r="D368" i="1"/>
  <c r="E367" i="1"/>
  <c r="D367" i="1"/>
  <c r="E366" i="1"/>
  <c r="D366" i="1"/>
  <c r="E365" i="1"/>
  <c r="D365" i="1"/>
  <c r="E364" i="1"/>
  <c r="D364" i="1"/>
  <c r="E363" i="1"/>
  <c r="D363" i="1"/>
  <c r="E362" i="1"/>
  <c r="D362" i="1"/>
  <c r="E361" i="1"/>
  <c r="D361" i="1"/>
  <c r="E360" i="1"/>
  <c r="D360" i="1"/>
  <c r="E359" i="1"/>
  <c r="D359" i="1"/>
  <c r="E358" i="1"/>
  <c r="D358" i="1"/>
  <c r="E357" i="1"/>
  <c r="D357" i="1"/>
  <c r="E356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D346" i="1"/>
  <c r="E345" i="1"/>
  <c r="D345" i="1"/>
  <c r="E344" i="1"/>
  <c r="D344" i="1"/>
  <c r="E343" i="1"/>
  <c r="D343" i="1"/>
  <c r="E342" i="1"/>
  <c r="D342" i="1"/>
  <c r="E341" i="1"/>
  <c r="D341" i="1"/>
  <c r="E340" i="1"/>
  <c r="D340" i="1"/>
  <c r="E339" i="1"/>
  <c r="D339" i="1"/>
  <c r="E338" i="1"/>
  <c r="D338" i="1"/>
  <c r="E337" i="1"/>
  <c r="D337" i="1"/>
  <c r="E336" i="1"/>
  <c r="D336" i="1"/>
  <c r="E335" i="1"/>
  <c r="D335" i="1"/>
  <c r="E334" i="1"/>
  <c r="D334" i="1"/>
  <c r="E333" i="1"/>
  <c r="D333" i="1"/>
  <c r="E332" i="1"/>
  <c r="D332" i="1"/>
  <c r="E331" i="1"/>
  <c r="D331" i="1"/>
  <c r="E330" i="1"/>
  <c r="D330" i="1"/>
  <c r="E329" i="1"/>
  <c r="D329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D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  <c r="E215" i="1"/>
  <c r="D215" i="1"/>
  <c r="E214" i="1"/>
  <c r="D214" i="1"/>
  <c r="E213" i="1"/>
  <c r="D213" i="1"/>
  <c r="E212" i="1"/>
  <c r="D212" i="1"/>
  <c r="E211" i="1"/>
  <c r="D211" i="1"/>
  <c r="E210" i="1"/>
  <c r="D210" i="1"/>
  <c r="E209" i="1"/>
  <c r="D209" i="1"/>
  <c r="E208" i="1"/>
  <c r="D208" i="1"/>
  <c r="E207" i="1"/>
  <c r="D207" i="1"/>
  <c r="E206" i="1"/>
  <c r="D206" i="1"/>
  <c r="E205" i="1"/>
  <c r="D205" i="1"/>
  <c r="E204" i="1"/>
  <c r="D204" i="1"/>
  <c r="E203" i="1"/>
  <c r="D203" i="1"/>
  <c r="E202" i="1"/>
  <c r="D202" i="1"/>
  <c r="E201" i="1"/>
  <c r="D201" i="1"/>
  <c r="E200" i="1"/>
  <c r="D200" i="1"/>
  <c r="E199" i="1"/>
  <c r="D199" i="1"/>
  <c r="E198" i="1"/>
  <c r="D198" i="1"/>
  <c r="E197" i="1"/>
  <c r="D197" i="1"/>
  <c r="E196" i="1"/>
  <c r="D196" i="1"/>
  <c r="E195" i="1"/>
  <c r="D195" i="1"/>
  <c r="E194" i="1"/>
  <c r="D194" i="1"/>
  <c r="E193" i="1"/>
  <c r="D193" i="1"/>
  <c r="E192" i="1"/>
  <c r="D192" i="1"/>
  <c r="E191" i="1"/>
  <c r="D191" i="1"/>
  <c r="E190" i="1"/>
  <c r="D190" i="1"/>
  <c r="E189" i="1"/>
  <c r="D189" i="1"/>
  <c r="E188" i="1"/>
  <c r="D188" i="1"/>
  <c r="E187" i="1"/>
  <c r="D187" i="1"/>
  <c r="E186" i="1"/>
  <c r="D186" i="1"/>
  <c r="E185" i="1"/>
  <c r="D185" i="1"/>
  <c r="E184" i="1"/>
  <c r="D184" i="1"/>
  <c r="E183" i="1"/>
  <c r="D183" i="1"/>
  <c r="E182" i="1"/>
  <c r="D182" i="1"/>
  <c r="E181" i="1"/>
  <c r="D181" i="1"/>
  <c r="E180" i="1"/>
  <c r="D180" i="1"/>
  <c r="E179" i="1"/>
  <c r="D179" i="1"/>
  <c r="E178" i="1"/>
  <c r="D178" i="1"/>
  <c r="E177" i="1"/>
  <c r="D177" i="1"/>
  <c r="E176" i="1"/>
  <c r="D176" i="1"/>
  <c r="E175" i="1"/>
  <c r="D175" i="1"/>
  <c r="E174" i="1"/>
  <c r="D174" i="1"/>
  <c r="E173" i="1"/>
  <c r="D173" i="1"/>
  <c r="E172" i="1"/>
  <c r="D172" i="1"/>
  <c r="E171" i="1"/>
  <c r="D171" i="1"/>
  <c r="E170" i="1"/>
  <c r="D170" i="1"/>
  <c r="E169" i="1"/>
  <c r="D169" i="1"/>
  <c r="E168" i="1"/>
  <c r="D168" i="1"/>
  <c r="E167" i="1"/>
  <c r="D167" i="1"/>
  <c r="E166" i="1"/>
  <c r="D166" i="1"/>
  <c r="E165" i="1"/>
  <c r="D165" i="1"/>
  <c r="E164" i="1"/>
  <c r="D164" i="1"/>
  <c r="E163" i="1"/>
  <c r="D163" i="1"/>
  <c r="E162" i="1"/>
  <c r="D162" i="1"/>
  <c r="E161" i="1"/>
  <c r="D161" i="1"/>
  <c r="E160" i="1"/>
  <c r="D160" i="1"/>
  <c r="E159" i="1"/>
  <c r="D159" i="1"/>
  <c r="E158" i="1"/>
  <c r="D158" i="1"/>
  <c r="E157" i="1"/>
  <c r="D157" i="1"/>
  <c r="E156" i="1"/>
  <c r="D156" i="1"/>
  <c r="E155" i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D147" i="1"/>
  <c r="E146" i="1"/>
  <c r="D146" i="1"/>
  <c r="E145" i="1"/>
  <c r="D145" i="1"/>
  <c r="E144" i="1"/>
  <c r="D144" i="1"/>
  <c r="E143" i="1"/>
  <c r="D143" i="1"/>
  <c r="E142" i="1"/>
  <c r="D142" i="1"/>
  <c r="E141" i="1"/>
  <c r="D141" i="1"/>
  <c r="E140" i="1"/>
  <c r="D140" i="1"/>
  <c r="E139" i="1"/>
  <c r="D139" i="1"/>
  <c r="E138" i="1"/>
  <c r="D138" i="1"/>
  <c r="E137" i="1"/>
  <c r="D137" i="1"/>
  <c r="E136" i="1"/>
  <c r="D136" i="1"/>
  <c r="E135" i="1"/>
  <c r="D135" i="1"/>
  <c r="E134" i="1"/>
  <c r="D134" i="1"/>
  <c r="E133" i="1"/>
  <c r="D133" i="1"/>
  <c r="E132" i="1"/>
  <c r="D132" i="1"/>
  <c r="E131" i="1"/>
  <c r="D131" i="1"/>
  <c r="E130" i="1"/>
  <c r="D130" i="1"/>
  <c r="E129" i="1"/>
  <c r="D129" i="1"/>
  <c r="E128" i="1"/>
  <c r="D128" i="1"/>
  <c r="E127" i="1"/>
  <c r="D127" i="1"/>
  <c r="E126" i="1"/>
  <c r="D126" i="1"/>
  <c r="E125" i="1"/>
  <c r="D125" i="1"/>
  <c r="E124" i="1"/>
  <c r="D124" i="1"/>
  <c r="E123" i="1"/>
  <c r="D123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D114" i="1"/>
  <c r="E113" i="1"/>
  <c r="D113" i="1"/>
  <c r="E112" i="1"/>
  <c r="D112" i="1"/>
  <c r="E111" i="1"/>
  <c r="D111" i="1"/>
  <c r="E110" i="1"/>
  <c r="D110" i="1"/>
  <c r="E109" i="1"/>
  <c r="D109" i="1"/>
  <c r="E108" i="1"/>
  <c r="D108" i="1"/>
  <c r="E107" i="1"/>
  <c r="D107" i="1"/>
  <c r="E106" i="1"/>
  <c r="D106" i="1"/>
  <c r="E105" i="1"/>
  <c r="D105" i="1"/>
  <c r="E104" i="1"/>
  <c r="D104" i="1"/>
  <c r="E103" i="1"/>
  <c r="D103" i="1"/>
  <c r="E102" i="1"/>
  <c r="D102" i="1"/>
  <c r="E101" i="1"/>
  <c r="D101" i="1"/>
  <c r="E100" i="1"/>
  <c r="D100" i="1"/>
  <c r="E99" i="1"/>
  <c r="D99" i="1"/>
  <c r="E98" i="1"/>
  <c r="D98" i="1"/>
  <c r="E97" i="1"/>
  <c r="D97" i="1"/>
  <c r="E96" i="1"/>
  <c r="D96" i="1"/>
  <c r="E95" i="1"/>
  <c r="D95" i="1"/>
  <c r="E94" i="1"/>
  <c r="D94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4" i="1"/>
  <c r="D84" i="1"/>
  <c r="E83" i="1"/>
  <c r="D83" i="1"/>
  <c r="E82" i="1"/>
  <c r="D82" i="1"/>
  <c r="E81" i="1"/>
  <c r="D81" i="1"/>
  <c r="E80" i="1"/>
  <c r="D80" i="1"/>
  <c r="E79" i="1"/>
  <c r="D79" i="1"/>
  <c r="E78" i="1"/>
  <c r="D78" i="1"/>
  <c r="E77" i="1"/>
  <c r="D77" i="1"/>
  <c r="E76" i="1"/>
  <c r="D76" i="1"/>
  <c r="E75" i="1"/>
  <c r="D75" i="1"/>
  <c r="E74" i="1"/>
  <c r="D74" i="1"/>
  <c r="E73" i="1"/>
  <c r="D73" i="1"/>
  <c r="E72" i="1"/>
  <c r="D72" i="1"/>
  <c r="E71" i="1"/>
  <c r="D71" i="1"/>
  <c r="E70" i="1"/>
  <c r="D70" i="1"/>
  <c r="E69" i="1"/>
  <c r="D69" i="1"/>
  <c r="E68" i="1"/>
  <c r="D68" i="1"/>
  <c r="E67" i="1"/>
  <c r="D67" i="1"/>
  <c r="E66" i="1"/>
  <c r="D66" i="1"/>
  <c r="E65" i="1"/>
  <c r="D65" i="1"/>
  <c r="E64" i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D16" i="1"/>
  <c r="E16" i="1"/>
  <c r="C6" i="1"/>
  <c r="C7" i="1"/>
  <c r="C8" i="1"/>
  <c r="C9" i="1"/>
  <c r="C10" i="1"/>
  <c r="C11" i="1"/>
  <c r="C12" i="1"/>
  <c r="C5" i="1"/>
  <c r="F8" i="1" a="1"/>
  <c r="F8" i="1" s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F5" i="1" s="1" a="1"/>
  <c r="F5" i="1" s="1"/>
  <c r="F12" i="1" l="1" a="1"/>
  <c r="F12" i="1" s="1"/>
  <c r="F11" i="1" a="1"/>
  <c r="F11" i="1" s="1"/>
  <c r="F7" i="1" a="1"/>
  <c r="F7" i="1" s="1"/>
  <c r="F10" i="1" a="1"/>
  <c r="F10" i="1" s="1"/>
  <c r="F6" i="1" a="1"/>
  <c r="F6" i="1" s="1"/>
  <c r="F9" i="1" a="1"/>
  <c r="F9" i="1" s="1"/>
  <c r="G6" i="1" a="1"/>
  <c r="G6" i="1" s="1"/>
  <c r="N12" i="1" a="1"/>
  <c r="N12" i="1" s="1"/>
  <c r="I12" i="1" a="1"/>
  <c r="I12" i="1" s="1"/>
  <c r="P12" i="1" a="1"/>
  <c r="P12" i="1" s="1"/>
  <c r="M12" i="1" a="1"/>
  <c r="M12" i="1" s="1"/>
  <c r="J12" i="1" a="1"/>
  <c r="J12" i="1" s="1"/>
  <c r="O11" i="1" a="1"/>
  <c r="O11" i="1" s="1"/>
  <c r="L11" i="1" a="1"/>
  <c r="L11" i="1" s="1"/>
  <c r="G11" i="1" a="1"/>
  <c r="G11" i="1" s="1"/>
  <c r="L10" i="1" a="1"/>
  <c r="L10" i="1" s="1"/>
  <c r="I10" i="1" a="1"/>
  <c r="I10" i="1" s="1"/>
  <c r="N9" i="1" a="1"/>
  <c r="N9" i="1" s="1"/>
  <c r="K9" i="1" a="1"/>
  <c r="K9" i="1" s="1"/>
  <c r="M8" i="1" a="1"/>
  <c r="M8" i="1" s="1"/>
  <c r="J8" i="1" a="1"/>
  <c r="J8" i="1" s="1"/>
  <c r="O7" i="1" a="1"/>
  <c r="O7" i="1" s="1"/>
  <c r="L7" i="1" a="1"/>
  <c r="L7" i="1" s="1"/>
  <c r="G7" i="1" a="1"/>
  <c r="G7" i="1" s="1"/>
  <c r="L6" i="1" a="1"/>
  <c r="L6" i="1" s="1"/>
  <c r="I6" i="1" a="1"/>
  <c r="I6" i="1" s="1"/>
  <c r="O12" i="1" a="1"/>
  <c r="O12" i="1" s="1"/>
  <c r="L12" i="1" a="1"/>
  <c r="L12" i="1" s="1"/>
  <c r="G12" i="1" a="1"/>
  <c r="G12" i="1" s="1"/>
  <c r="N11" i="1" a="1"/>
  <c r="N11" i="1" s="1"/>
  <c r="I11" i="1" a="1"/>
  <c r="I11" i="1" s="1"/>
  <c r="N10" i="1" a="1"/>
  <c r="N10" i="1" s="1"/>
  <c r="K10" i="1" a="1"/>
  <c r="K10" i="1" s="1"/>
  <c r="P9" i="1" a="1"/>
  <c r="P9" i="1" s="1"/>
  <c r="M9" i="1" a="1"/>
  <c r="M9" i="1" s="1"/>
  <c r="H9" i="1" a="1"/>
  <c r="H9" i="1" s="1"/>
  <c r="O8" i="1" a="1"/>
  <c r="O8" i="1" s="1"/>
  <c r="L8" i="1" a="1"/>
  <c r="L8" i="1" s="1"/>
  <c r="G8" i="1" a="1"/>
  <c r="G8" i="1" s="1"/>
  <c r="N7" i="1" a="1"/>
  <c r="N7" i="1" s="1"/>
  <c r="I7" i="1" a="1"/>
  <c r="I7" i="1" s="1"/>
  <c r="N6" i="1" a="1"/>
  <c r="N6" i="1" s="1"/>
  <c r="K6" i="1" a="1"/>
  <c r="K6" i="1" s="1"/>
  <c r="P11" i="1" a="1"/>
  <c r="P11" i="1" s="1"/>
  <c r="K11" i="1" a="1"/>
  <c r="K11" i="1" s="1"/>
  <c r="H11" i="1" a="1"/>
  <c r="H11" i="1" s="1"/>
  <c r="P10" i="1" a="1"/>
  <c r="P10" i="1" s="1"/>
  <c r="M10" i="1" a="1"/>
  <c r="M10" i="1" s="1"/>
  <c r="H10" i="1" a="1"/>
  <c r="H10" i="1" s="1"/>
  <c r="O9" i="1" a="1"/>
  <c r="O9" i="1" s="1"/>
  <c r="J9" i="1" a="1"/>
  <c r="J9" i="1" s="1"/>
  <c r="G9" i="1" a="1"/>
  <c r="G9" i="1" s="1"/>
  <c r="N8" i="1" a="1"/>
  <c r="N8" i="1" s="1"/>
  <c r="I8" i="1" a="1"/>
  <c r="I8" i="1" s="1"/>
  <c r="P7" i="1" a="1"/>
  <c r="P7" i="1" s="1"/>
  <c r="K7" i="1" a="1"/>
  <c r="K7" i="1" s="1"/>
  <c r="H7" i="1" a="1"/>
  <c r="H7" i="1" s="1"/>
  <c r="P6" i="1" a="1"/>
  <c r="P6" i="1" s="1"/>
  <c r="M6" i="1" a="1"/>
  <c r="M6" i="1" s="1"/>
  <c r="H6" i="1" a="1"/>
  <c r="H6" i="1" s="1"/>
  <c r="K12" i="1" a="1"/>
  <c r="K12" i="1" s="1"/>
  <c r="H12" i="1" a="1"/>
  <c r="H12" i="1" s="1"/>
  <c r="M11" i="1" a="1"/>
  <c r="M11" i="1" s="1"/>
  <c r="J11" i="1" a="1"/>
  <c r="J11" i="1" s="1"/>
  <c r="O10" i="1" a="1"/>
  <c r="O10" i="1" s="1"/>
  <c r="J10" i="1" a="1"/>
  <c r="J10" i="1" s="1"/>
  <c r="G10" i="1" a="1"/>
  <c r="G10" i="1" s="1"/>
  <c r="L9" i="1" a="1"/>
  <c r="L9" i="1" s="1"/>
  <c r="I9" i="1" a="1"/>
  <c r="I9" i="1" s="1"/>
  <c r="P8" i="1" a="1"/>
  <c r="P8" i="1" s="1"/>
  <c r="K8" i="1" a="1"/>
  <c r="K8" i="1" s="1"/>
  <c r="H8" i="1" a="1"/>
  <c r="H8" i="1" s="1"/>
  <c r="M7" i="1" a="1"/>
  <c r="M7" i="1" s="1"/>
  <c r="J7" i="1" a="1"/>
  <c r="J7" i="1" s="1"/>
  <c r="O6" i="1" a="1"/>
  <c r="O6" i="1" s="1"/>
  <c r="J6" i="1" a="1"/>
  <c r="J6" i="1" s="1"/>
  <c r="G5" i="1" a="1"/>
  <c r="G5" i="1" s="1"/>
  <c r="H5" i="1" a="1"/>
  <c r="H5" i="1" s="1"/>
  <c r="M5" i="1" a="1"/>
  <c r="M5" i="1" s="1"/>
  <c r="J5" i="1" a="1"/>
  <c r="J5" i="1" s="1"/>
  <c r="O5" i="1" a="1"/>
  <c r="O5" i="1" s="1"/>
  <c r="L5" i="1" a="1"/>
  <c r="L5" i="1" s="1"/>
  <c r="N5" i="1" a="1"/>
  <c r="N5" i="1" s="1"/>
  <c r="I5" i="1" a="1"/>
  <c r="I5" i="1" s="1"/>
  <c r="P5" i="1" a="1"/>
  <c r="P5" i="1" s="1"/>
  <c r="K5" i="1" a="1"/>
  <c r="K5" i="1" s="1"/>
  <c r="P1" i="1" l="1"/>
  <c r="F1" i="1"/>
  <c r="O1" i="1"/>
  <c r="G1" i="1"/>
  <c r="J1" i="1"/>
  <c r="N1" i="1"/>
  <c r="K1" i="1"/>
  <c r="L1" i="1"/>
  <c r="H1" i="1"/>
  <c r="I1" i="1"/>
  <c r="M1" i="1"/>
  <c r="Q12" i="1"/>
  <c r="Q9" i="1"/>
  <c r="Q7" i="1"/>
  <c r="Q10" i="1"/>
  <c r="Q8" i="1"/>
  <c r="Q11" i="1"/>
  <c r="Q6" i="1"/>
  <c r="Q5" i="1"/>
  <c r="R1" i="1" l="1"/>
  <c r="R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<sst xmlns="http://schemas.openxmlformats.org/spreadsheetml/2006/main" count="48" uniqueCount="28">
  <si>
    <t>A</t>
  </si>
  <si>
    <t>B</t>
  </si>
  <si>
    <t>0 / 150</t>
  </si>
  <si>
    <t>151 / 200</t>
  </si>
  <si>
    <t>201 / 250</t>
  </si>
  <si>
    <t>251 / 300</t>
  </si>
  <si>
    <t>301 / 350</t>
  </si>
  <si>
    <t>351 / 400</t>
  </si>
  <si>
    <t>401 / 450</t>
  </si>
  <si>
    <t>451 / 500</t>
  </si>
  <si>
    <t>501 / 550</t>
  </si>
  <si>
    <t>551 / 3000</t>
  </si>
  <si>
    <t>T</t>
  </si>
  <si>
    <t>AJ</t>
  </si>
  <si>
    <t>A1</t>
  </si>
  <si>
    <t>C</t>
  </si>
  <si>
    <t>A'</t>
  </si>
  <si>
    <t>B'</t>
  </si>
  <si>
    <t>NOMBRE</t>
  </si>
  <si>
    <t>Grand total</t>
  </si>
  <si>
    <t>"-4000/-1"</t>
  </si>
  <si>
    <t>31à1000</t>
  </si>
  <si>
    <t>9à30</t>
  </si>
  <si>
    <t>6à8</t>
  </si>
  <si>
    <t>4à4</t>
  </si>
  <si>
    <t>3à3</t>
  </si>
  <si>
    <t>5à5</t>
  </si>
  <si>
    <t>2à2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</si>
</sst>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4" fillId="0" borderId="0" xfId="0" applyFont="1"/>
    <xf numFmtId="0" fontId="0" fillId="6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1" xfId="0" applyBorder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NumberFormat="1"/>
    <xf numFmtId="0" fontId="6" fillId="0" borderId="0" xfId="0" applyFont="1" applyAlignment="1">
      <alignment horizontal="center"/>
    </xf>
  </cellXfs>
  <cellStyles count="1">
    <cellStyle name="Standaard" xfId="0" builtinId="0"/>
  </cellStyles>
  <dxfs count="11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0</xdr:row>
      <xdr:rowOff>114300</xdr:rowOff>
    </xdr:from>
    <xdr:to>
      <xdr:col>3</xdr:col>
      <xdr:colOff>600075</xdr:colOff>
      <xdr:row>0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361FF51-7CF3-9422-E6DC-CF5B70945DB6}"/>
            </a:ext>
          </a:extLst>
        </xdr:cNvPr>
        <xdr:cNvCxnSpPr/>
      </xdr:nvCxnSpPr>
      <xdr:spPr>
        <a:xfrm flipV="1">
          <a:off x="990600" y="114300"/>
          <a:ext cx="5810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351.035332523148" createdVersion="8" refreshedVersion="8" minRefreshableVersion="3" recordCount="560" xr:uid="{1A2A0FBF-BD8B-4958-B70A-FC07E2A6A0E3}">
  <cacheSource type="worksheet">
    <worksheetSource name="Tabel1"/>
  </cacheSource>
  <cacheFields count="5">
    <cacheField name="A" numFmtId="1">
      <sharedItems containsSemiMixedTypes="0" containsString="0" containsNumber="1" minValue="-3422.5999428571431" maxValue="1840.20012"/>
    </cacheField>
    <cacheField name="B" numFmtId="0">
      <sharedItems containsSemiMixedTypes="0" containsString="0" containsNumber="1" containsInteger="1" minValue="2" maxValue="56"/>
    </cacheField>
    <cacheField name="C" numFmtId="0">
      <sharedItems containsSemiMixedTypes="0" containsString="0" containsNumber="1" containsInteger="1" minValue="1" maxValue="1"/>
    </cacheField>
    <cacheField name="A'" numFmtId="0">
      <sharedItems containsMixedTypes="1" containsNumber="1" containsInteger="1" minValue="-4000" maxValue="551" count="22">
        <s v="&quot;-4000/-1&quot;"/>
        <s v="201 / 250"/>
        <s v="251 / 300"/>
        <s v="0 / 150"/>
        <s v="351 / 400"/>
        <s v="151 / 200"/>
        <s v="501 / 550"/>
        <s v="451 / 500"/>
        <s v="401 / 450"/>
        <s v="551 / 3000"/>
        <s v="301 / 350"/>
        <n v="-4000" u="1"/>
        <n v="201" u="1"/>
        <n v="251" u="1"/>
        <n v="0" u="1"/>
        <n v="351" u="1"/>
        <n v="151" u="1"/>
        <n v="501" u="1"/>
        <n v="451" u="1"/>
        <n v="401" u="1"/>
        <n v="551" u="1"/>
        <n v="301" u="1"/>
      </sharedItems>
    </cacheField>
    <cacheField name="B'" numFmtId="0">
      <sharedItems containsMixedTypes="1" containsNumber="1" containsInteger="1" minValue="2" maxValue="31" count="14">
        <s v="31à1000"/>
        <s v="9à30"/>
        <s v="6à8"/>
        <s v="4à4"/>
        <s v="3à3"/>
        <s v="5à5"/>
        <s v="2à2"/>
        <n v="31" u="1"/>
        <n v="9" u="1"/>
        <n v="6" u="1"/>
        <n v="4" u="1"/>
        <n v="3" u="1"/>
        <n v="5" u="1"/>
        <n v="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0">
  <r>
    <n v="-3422.5999428571431"/>
    <n v="56"/>
    <n v="1"/>
    <x v="0"/>
    <x v="0"/>
  </r>
  <r>
    <n v="203.30011666666661"/>
    <n v="9"/>
    <n v="1"/>
    <x v="1"/>
    <x v="1"/>
  </r>
  <r>
    <n v="294.85891764705877"/>
    <n v="12"/>
    <n v="1"/>
    <x v="2"/>
    <x v="1"/>
  </r>
  <r>
    <n v="269.20012000000008"/>
    <n v="9"/>
    <n v="1"/>
    <x v="2"/>
    <x v="1"/>
  </r>
  <r>
    <n v="228.26169230769227"/>
    <n v="7"/>
    <n v="1"/>
    <x v="1"/>
    <x v="2"/>
  </r>
  <r>
    <n v="82.558010526315798"/>
    <n v="25"/>
    <n v="1"/>
    <x v="3"/>
    <x v="1"/>
  </r>
  <r>
    <n v="366.00013333333334"/>
    <n v="14"/>
    <n v="1"/>
    <x v="4"/>
    <x v="1"/>
  </r>
  <r>
    <n v="183.35032500000003"/>
    <n v="4"/>
    <n v="1"/>
    <x v="5"/>
    <x v="3"/>
  </r>
  <r>
    <n v="196.07298181818177"/>
    <n v="4"/>
    <n v="1"/>
    <x v="5"/>
    <x v="3"/>
  </r>
  <r>
    <n v="191.60030000000003"/>
    <n v="4"/>
    <n v="1"/>
    <x v="5"/>
    <x v="3"/>
  </r>
  <r>
    <n v="178.80045714285711"/>
    <n v="3"/>
    <n v="1"/>
    <x v="5"/>
    <x v="4"/>
  </r>
  <r>
    <n v="241.00024285714289"/>
    <n v="5"/>
    <n v="1"/>
    <x v="1"/>
    <x v="5"/>
  </r>
  <r>
    <n v="264.77522499999998"/>
    <n v="5"/>
    <n v="1"/>
    <x v="2"/>
    <x v="5"/>
  </r>
  <r>
    <n v="515.70019000000002"/>
    <n v="15"/>
    <n v="1"/>
    <x v="6"/>
    <x v="1"/>
  </r>
  <r>
    <n v="-1037.7499333333335"/>
    <n v="42"/>
    <n v="1"/>
    <x v="0"/>
    <x v="0"/>
  </r>
  <r>
    <n v="-481.27579999999989"/>
    <n v="41"/>
    <n v="1"/>
    <x v="0"/>
    <x v="0"/>
  </r>
  <r>
    <n v="-166.26659259259256"/>
    <n v="36"/>
    <n v="1"/>
    <x v="0"/>
    <x v="0"/>
  </r>
  <r>
    <n v="82.200087999999994"/>
    <n v="31"/>
    <n v="1"/>
    <x v="3"/>
    <x v="0"/>
  </r>
  <r>
    <n v="-683.07734193548379"/>
    <n v="46"/>
    <n v="1"/>
    <x v="0"/>
    <x v="0"/>
  </r>
  <r>
    <n v="293.20008666666672"/>
    <n v="34"/>
    <n v="1"/>
    <x v="2"/>
    <x v="0"/>
  </r>
  <r>
    <n v="289.30014"/>
    <n v="23"/>
    <n v="1"/>
    <x v="2"/>
    <x v="1"/>
  </r>
  <r>
    <n v="475.39143478260871"/>
    <n v="22"/>
    <n v="1"/>
    <x v="7"/>
    <x v="1"/>
  </r>
  <r>
    <n v="470.43650909090911"/>
    <n v="21"/>
    <n v="1"/>
    <x v="7"/>
    <x v="1"/>
  </r>
  <r>
    <n v="415.15807368421054"/>
    <n v="19"/>
    <n v="1"/>
    <x v="8"/>
    <x v="1"/>
  </r>
  <r>
    <n v="685.43090769230776"/>
    <n v="20"/>
    <n v="1"/>
    <x v="9"/>
    <x v="1"/>
  </r>
  <r>
    <n v="793.10013571428567"/>
    <n v="19"/>
    <n v="1"/>
    <x v="9"/>
    <x v="1"/>
  </r>
  <r>
    <n v="889.087625"/>
    <n v="28"/>
    <n v="1"/>
    <x v="9"/>
    <x v="1"/>
  </r>
  <r>
    <n v="373.90009999999995"/>
    <n v="10"/>
    <n v="1"/>
    <x v="4"/>
    <x v="1"/>
  </r>
  <r>
    <n v="320.80012222222229"/>
    <n v="8"/>
    <n v="1"/>
    <x v="10"/>
    <x v="2"/>
  </r>
  <r>
    <n v="261.77514999999994"/>
    <n v="6"/>
    <n v="1"/>
    <x v="2"/>
    <x v="2"/>
  </r>
  <r>
    <n v="380.63648181818184"/>
    <n v="22"/>
    <n v="1"/>
    <x v="4"/>
    <x v="1"/>
  </r>
  <r>
    <n v="463.60013333333336"/>
    <n v="13"/>
    <n v="1"/>
    <x v="7"/>
    <x v="1"/>
  </r>
  <r>
    <n v="194.47300000000004"/>
    <n v="4"/>
    <n v="1"/>
    <x v="5"/>
    <x v="3"/>
  </r>
  <r>
    <n v="216.40022857142856"/>
    <n v="4"/>
    <n v="1"/>
    <x v="1"/>
    <x v="3"/>
  </r>
  <r>
    <n v="209.66180000000003"/>
    <n v="4"/>
    <n v="1"/>
    <x v="1"/>
    <x v="3"/>
  </r>
  <r>
    <n v="178.40035999999998"/>
    <n v="3"/>
    <n v="1"/>
    <x v="5"/>
    <x v="4"/>
  </r>
  <r>
    <n v="253.65904705882355"/>
    <n v="4"/>
    <n v="1"/>
    <x v="2"/>
    <x v="3"/>
  </r>
  <r>
    <n v="297.15810526315789"/>
    <n v="5"/>
    <n v="1"/>
    <x v="2"/>
    <x v="5"/>
  </r>
  <r>
    <n v="620.19148695652177"/>
    <n v="14"/>
    <n v="1"/>
    <x v="9"/>
    <x v="1"/>
  </r>
  <r>
    <n v="452.19140869565217"/>
    <n v="10"/>
    <n v="1"/>
    <x v="7"/>
    <x v="1"/>
  </r>
  <r>
    <n v="379.40012380952385"/>
    <n v="8"/>
    <n v="1"/>
    <x v="4"/>
    <x v="2"/>
  </r>
  <r>
    <n v="630.33343703703702"/>
    <n v="22"/>
    <n v="1"/>
    <x v="9"/>
    <x v="1"/>
  </r>
  <r>
    <n v="622.83088461538466"/>
    <n v="14"/>
    <n v="1"/>
    <x v="9"/>
    <x v="1"/>
  </r>
  <r>
    <n v="279.57520000000005"/>
    <n v="6"/>
    <n v="1"/>
    <x v="2"/>
    <x v="2"/>
  </r>
  <r>
    <n v="319.55807368421051"/>
    <n v="6"/>
    <n v="1"/>
    <x v="10"/>
    <x v="2"/>
  </r>
  <r>
    <n v="291.20020000000005"/>
    <n v="5"/>
    <n v="1"/>
    <x v="2"/>
    <x v="5"/>
  </r>
  <r>
    <n v="240.40025333333335"/>
    <n v="4"/>
    <n v="1"/>
    <x v="1"/>
    <x v="3"/>
  </r>
  <r>
    <n v="372.23654545454548"/>
    <n v="6"/>
    <n v="1"/>
    <x v="4"/>
    <x v="2"/>
  </r>
  <r>
    <n v="403.25017500000001"/>
    <n v="6"/>
    <n v="1"/>
    <x v="8"/>
    <x v="2"/>
  </r>
  <r>
    <n v="790.30015714285719"/>
    <n v="14"/>
    <n v="1"/>
    <x v="9"/>
    <x v="1"/>
  </r>
  <r>
    <n v="327.95804210526308"/>
    <n v="7"/>
    <n v="1"/>
    <x v="10"/>
    <x v="2"/>
  </r>
  <r>
    <n v="595.60012000000006"/>
    <n v="20"/>
    <n v="1"/>
    <x v="9"/>
    <x v="1"/>
  </r>
  <r>
    <n v="560.25013333333334"/>
    <n v="12"/>
    <n v="1"/>
    <x v="9"/>
    <x v="1"/>
  </r>
  <r>
    <n v="240.60024285714292"/>
    <n v="5"/>
    <n v="1"/>
    <x v="1"/>
    <x v="5"/>
  </r>
  <r>
    <n v="272.85903529411758"/>
    <n v="5"/>
    <n v="1"/>
    <x v="2"/>
    <x v="5"/>
  </r>
  <r>
    <n v="246.97523750000005"/>
    <n v="4"/>
    <n v="1"/>
    <x v="1"/>
    <x v="3"/>
  </r>
  <r>
    <n v="218.26184615384614"/>
    <n v="4"/>
    <n v="1"/>
    <x v="1"/>
    <x v="3"/>
  </r>
  <r>
    <n v="318.50020999999998"/>
    <n v="5"/>
    <n v="1"/>
    <x v="10"/>
    <x v="5"/>
  </r>
  <r>
    <n v="345.03656363636361"/>
    <n v="5"/>
    <n v="1"/>
    <x v="10"/>
    <x v="5"/>
  </r>
  <r>
    <n v="723.43094615384621"/>
    <n v="13"/>
    <n v="1"/>
    <x v="9"/>
    <x v="1"/>
  </r>
  <r>
    <n v="554.39144347826084"/>
    <n v="18"/>
    <n v="1"/>
    <x v="9"/>
    <x v="1"/>
  </r>
  <r>
    <n v="491.23651818181816"/>
    <n v="10"/>
    <n v="1"/>
    <x v="7"/>
    <x v="1"/>
  </r>
  <r>
    <n v="188.70030000000006"/>
    <n v="3"/>
    <n v="1"/>
    <x v="5"/>
    <x v="4"/>
  </r>
  <r>
    <n v="224.4002533333333"/>
    <n v="4"/>
    <n v="1"/>
    <x v="1"/>
    <x v="3"/>
  </r>
  <r>
    <n v="201.20028571428577"/>
    <n v="3"/>
    <n v="1"/>
    <x v="1"/>
    <x v="4"/>
  </r>
  <r>
    <n v="181.67310909090907"/>
    <n v="3"/>
    <n v="1"/>
    <x v="5"/>
    <x v="4"/>
  </r>
  <r>
    <n v="262.60024444444446"/>
    <n v="4"/>
    <n v="1"/>
    <x v="2"/>
    <x v="3"/>
  </r>
  <r>
    <n v="284.50022999999999"/>
    <n v="4"/>
    <n v="1"/>
    <x v="2"/>
    <x v="3"/>
  </r>
  <r>
    <n v="654.05020000000002"/>
    <n v="12"/>
    <n v="1"/>
    <x v="9"/>
    <x v="1"/>
  </r>
  <r>
    <n v="750.70012857142865"/>
    <n v="22"/>
    <n v="1"/>
    <x v="9"/>
    <x v="1"/>
  </r>
  <r>
    <n v="468.80021111111114"/>
    <n v="14"/>
    <n v="1"/>
    <x v="7"/>
    <x v="1"/>
  </r>
  <r>
    <n v="558.00019047619048"/>
    <n v="14"/>
    <n v="1"/>
    <x v="9"/>
    <x v="1"/>
  </r>
  <r>
    <n v="541.30020999999999"/>
    <n v="13"/>
    <n v="1"/>
    <x v="6"/>
    <x v="1"/>
  </r>
  <r>
    <n v="469.05908235294123"/>
    <n v="12"/>
    <n v="1"/>
    <x v="7"/>
    <x v="1"/>
  </r>
  <r>
    <n v="663.45019166666668"/>
    <n v="13"/>
    <n v="1"/>
    <x v="9"/>
    <x v="1"/>
  </r>
  <r>
    <n v="722.83095384615388"/>
    <n v="13"/>
    <n v="1"/>
    <x v="9"/>
    <x v="1"/>
  </r>
  <r>
    <n v="994.40016666666656"/>
    <n v="20"/>
    <n v="1"/>
    <x v="9"/>
    <x v="1"/>
  </r>
  <r>
    <n v="382.4590588235294"/>
    <n v="8"/>
    <n v="1"/>
    <x v="4"/>
    <x v="2"/>
  </r>
  <r>
    <n v="435.10021000000006"/>
    <n v="8"/>
    <n v="1"/>
    <x v="8"/>
    <x v="2"/>
  </r>
  <r>
    <n v="418.55812631578942"/>
    <n v="8"/>
    <n v="1"/>
    <x v="8"/>
    <x v="2"/>
  </r>
  <r>
    <n v="358.97528750000004"/>
    <n v="7"/>
    <n v="1"/>
    <x v="4"/>
    <x v="2"/>
  </r>
  <r>
    <n v="500.19151304347827"/>
    <n v="8"/>
    <n v="1"/>
    <x v="7"/>
    <x v="2"/>
  </r>
  <r>
    <n v="539.40020000000004"/>
    <n v="8"/>
    <n v="1"/>
    <x v="6"/>
    <x v="2"/>
  </r>
  <r>
    <n v="896.72431724137937"/>
    <n v="15"/>
    <n v="1"/>
    <x v="9"/>
    <x v="1"/>
  </r>
  <r>
    <n v="168.20044000000004"/>
    <n v="2"/>
    <n v="1"/>
    <x v="5"/>
    <x v="6"/>
  </r>
  <r>
    <n v="169.00051111111111"/>
    <n v="2"/>
    <n v="1"/>
    <x v="5"/>
    <x v="6"/>
  </r>
  <r>
    <n v="178.20080000000007"/>
    <n v="2"/>
    <n v="1"/>
    <x v="5"/>
    <x v="6"/>
  </r>
  <r>
    <n v="204.86192307692306"/>
    <n v="3"/>
    <n v="1"/>
    <x v="1"/>
    <x v="4"/>
  </r>
  <r>
    <n v="219.80034666666663"/>
    <n v="3"/>
    <n v="1"/>
    <x v="1"/>
    <x v="4"/>
  </r>
  <r>
    <n v="531.75817894736838"/>
    <n v="10"/>
    <n v="1"/>
    <x v="6"/>
    <x v="1"/>
  </r>
  <r>
    <n v="189.70040000000003"/>
    <n v="3"/>
    <n v="1"/>
    <x v="5"/>
    <x v="4"/>
  </r>
  <r>
    <n v="165.40055555555551"/>
    <n v="2"/>
    <n v="1"/>
    <x v="5"/>
    <x v="6"/>
  </r>
  <r>
    <n v="223.975325"/>
    <n v="3"/>
    <n v="1"/>
    <x v="1"/>
    <x v="4"/>
  </r>
  <r>
    <n v="241.00030000000004"/>
    <n v="3"/>
    <n v="1"/>
    <x v="1"/>
    <x v="4"/>
  </r>
  <r>
    <n v="597.43661818181818"/>
    <n v="10"/>
    <n v="1"/>
    <x v="9"/>
    <x v="1"/>
  </r>
  <r>
    <n v="167.95065000000005"/>
    <n v="2"/>
    <n v="1"/>
    <x v="5"/>
    <x v="6"/>
  </r>
  <r>
    <n v="218.40035999999998"/>
    <n v="3"/>
    <n v="1"/>
    <x v="1"/>
    <x v="4"/>
  </r>
  <r>
    <n v="234.85915294117643"/>
    <n v="3"/>
    <n v="1"/>
    <x v="1"/>
    <x v="4"/>
  </r>
  <r>
    <n v="576.60027619047628"/>
    <n v="10"/>
    <n v="1"/>
    <x v="9"/>
    <x v="1"/>
  </r>
  <r>
    <n v="181.10046666666668"/>
    <n v="2"/>
    <n v="1"/>
    <x v="5"/>
    <x v="6"/>
  </r>
  <r>
    <n v="211.00041428571427"/>
    <n v="3"/>
    <n v="1"/>
    <x v="1"/>
    <x v="4"/>
  </r>
  <r>
    <n v="507.80033333333336"/>
    <n v="9"/>
    <n v="1"/>
    <x v="6"/>
    <x v="1"/>
  </r>
  <r>
    <n v="275.20028571428577"/>
    <n v="3"/>
    <n v="1"/>
    <x v="2"/>
    <x v="4"/>
  </r>
  <r>
    <n v="675.20024799999999"/>
    <n v="10"/>
    <n v="1"/>
    <x v="9"/>
    <x v="1"/>
  </r>
  <r>
    <n v="722.73357037037033"/>
    <n v="10"/>
    <n v="1"/>
    <x v="9"/>
    <x v="1"/>
  </r>
  <r>
    <n v="-551.06660000000011"/>
    <n v="40"/>
    <n v="1"/>
    <x v="0"/>
    <x v="0"/>
  </r>
  <r>
    <n v="-27.712437499999965"/>
    <n v="39"/>
    <n v="1"/>
    <x v="0"/>
    <x v="0"/>
  </r>
  <r>
    <n v="225.00007333333338"/>
    <n v="34"/>
    <n v="1"/>
    <x v="1"/>
    <x v="0"/>
  </r>
  <r>
    <n v="351.10008571428574"/>
    <n v="30"/>
    <n v="1"/>
    <x v="4"/>
    <x v="1"/>
  </r>
  <r>
    <n v="-167.27051176470582"/>
    <n v="44"/>
    <n v="1"/>
    <x v="0"/>
    <x v="0"/>
  </r>
  <r>
    <n v="582.89099393939398"/>
    <n v="33"/>
    <n v="1"/>
    <x v="9"/>
    <x v="0"/>
  </r>
  <r>
    <n v="444.79143478260875"/>
    <n v="23"/>
    <n v="1"/>
    <x v="8"/>
    <x v="1"/>
  </r>
  <r>
    <n v="625.83089230769235"/>
    <n v="22"/>
    <n v="1"/>
    <x v="9"/>
    <x v="1"/>
  </r>
  <r>
    <n v="614.60013600000002"/>
    <n v="21"/>
    <n v="1"/>
    <x v="9"/>
    <x v="1"/>
  </r>
  <r>
    <n v="546.23652727272724"/>
    <n v="19"/>
    <n v="1"/>
    <x v="6"/>
    <x v="1"/>
  </r>
  <r>
    <n v="842.52426896551719"/>
    <n v="19"/>
    <n v="1"/>
    <x v="9"/>
    <x v="1"/>
  </r>
  <r>
    <n v="926.52270967741947"/>
    <n v="19"/>
    <n v="1"/>
    <x v="9"/>
    <x v="1"/>
  </r>
  <r>
    <n v="1115.0001200000002"/>
    <n v="27"/>
    <n v="1"/>
    <x v="9"/>
    <x v="1"/>
  </r>
  <r>
    <n v="457.39139999999998"/>
    <n v="11"/>
    <n v="1"/>
    <x v="7"/>
    <x v="1"/>
  </r>
  <r>
    <n v="395.40011428571427"/>
    <n v="9"/>
    <n v="1"/>
    <x v="4"/>
    <x v="1"/>
  </r>
  <r>
    <n v="327.15803157894737"/>
    <n v="7"/>
    <n v="1"/>
    <x v="10"/>
    <x v="2"/>
  </r>
  <r>
    <n v="530.80011200000001"/>
    <n v="22"/>
    <n v="1"/>
    <x v="6"/>
    <x v="1"/>
  </r>
  <r>
    <n v="559.45012499999996"/>
    <n v="13"/>
    <n v="1"/>
    <x v="9"/>
    <x v="1"/>
  </r>
  <r>
    <n v="239.80022857142853"/>
    <n v="5"/>
    <n v="1"/>
    <x v="1"/>
    <x v="5"/>
  </r>
  <r>
    <n v="272.05902352941177"/>
    <n v="5"/>
    <n v="1"/>
    <x v="2"/>
    <x v="5"/>
  </r>
  <r>
    <n v="262.17522499999995"/>
    <n v="5"/>
    <n v="1"/>
    <x v="2"/>
    <x v="5"/>
  </r>
  <r>
    <n v="217.46183076923077"/>
    <n v="4"/>
    <n v="1"/>
    <x v="1"/>
    <x v="3"/>
  </r>
  <r>
    <n v="317.70019999999994"/>
    <n v="5"/>
    <n v="1"/>
    <x v="10"/>
    <x v="5"/>
  </r>
  <r>
    <n v="344.23655454545457"/>
    <n v="5"/>
    <n v="1"/>
    <x v="10"/>
    <x v="5"/>
  </r>
  <r>
    <n v="722.63093846153845"/>
    <n v="14"/>
    <n v="1"/>
    <x v="9"/>
    <x v="1"/>
  </r>
  <r>
    <n v="542.63086923076924"/>
    <n v="11"/>
    <n v="1"/>
    <x v="6"/>
    <x v="1"/>
  </r>
  <r>
    <n v="461.2501166666666"/>
    <n v="9"/>
    <n v="1"/>
    <x v="7"/>
    <x v="1"/>
  </r>
  <r>
    <n v="781.60010000000011"/>
    <n v="22"/>
    <n v="1"/>
    <x v="9"/>
    <x v="1"/>
  </r>
  <r>
    <n v="725.92424827586206"/>
    <n v="14"/>
    <n v="1"/>
    <x v="9"/>
    <x v="1"/>
  </r>
  <r>
    <n v="330.95807368421049"/>
    <n v="6"/>
    <n v="1"/>
    <x v="10"/>
    <x v="2"/>
  </r>
  <r>
    <n v="372.63652727272728"/>
    <n v="6"/>
    <n v="1"/>
    <x v="4"/>
    <x v="2"/>
  </r>
  <r>
    <n v="359.80018095238091"/>
    <n v="6"/>
    <n v="1"/>
    <x v="4"/>
    <x v="2"/>
  </r>
  <r>
    <n v="299.00022222222219"/>
    <n v="5"/>
    <n v="1"/>
    <x v="2"/>
    <x v="5"/>
  </r>
  <r>
    <n v="426.40016800000001"/>
    <n v="6"/>
    <n v="1"/>
    <x v="8"/>
    <x v="2"/>
  </r>
  <r>
    <n v="457.93349629629631"/>
    <n v="6"/>
    <n v="1"/>
    <x v="7"/>
    <x v="2"/>
  </r>
  <r>
    <n v="899.72272903225803"/>
    <n v="15"/>
    <n v="1"/>
    <x v="9"/>
    <x v="1"/>
  </r>
  <r>
    <n v="387.03649999999993"/>
    <n v="7"/>
    <n v="1"/>
    <x v="4"/>
    <x v="2"/>
  </r>
  <r>
    <n v="734.50011428571429"/>
    <n v="20"/>
    <n v="1"/>
    <x v="9"/>
    <x v="1"/>
  </r>
  <r>
    <n v="656.93345925925928"/>
    <n v="13"/>
    <n v="1"/>
    <x v="9"/>
    <x v="1"/>
  </r>
  <r>
    <n v="284.25903529411767"/>
    <n v="5"/>
    <n v="1"/>
    <x v="2"/>
    <x v="5"/>
  </r>
  <r>
    <n v="318.90018999999995"/>
    <n v="5"/>
    <n v="1"/>
    <x v="10"/>
    <x v="5"/>
  </r>
  <r>
    <n v="308.35810526315794"/>
    <n v="5"/>
    <n v="1"/>
    <x v="10"/>
    <x v="5"/>
  </r>
  <r>
    <n v="254.7752625"/>
    <n v="4"/>
    <n v="1"/>
    <x v="2"/>
    <x v="3"/>
  </r>
  <r>
    <n v="391.99149565217397"/>
    <n v="6"/>
    <n v="1"/>
    <x v="4"/>
    <x v="2"/>
  </r>
  <r>
    <n v="423.20018400000004"/>
    <n v="6"/>
    <n v="1"/>
    <x v="8"/>
    <x v="2"/>
  </r>
  <r>
    <n v="820.52430344827599"/>
    <n v="13"/>
    <n v="1"/>
    <x v="9"/>
    <x v="1"/>
  </r>
  <r>
    <n v="680.83090000000004"/>
    <n v="18"/>
    <n v="1"/>
    <x v="9"/>
    <x v="1"/>
  </r>
  <r>
    <n v="579.40014399999995"/>
    <n v="11"/>
    <n v="1"/>
    <x v="9"/>
    <x v="1"/>
  </r>
  <r>
    <n v="235.80025333333327"/>
    <n v="4"/>
    <n v="1"/>
    <x v="1"/>
    <x v="3"/>
  </r>
  <r>
    <n v="263.00022222222219"/>
    <n v="4"/>
    <n v="1"/>
    <x v="2"/>
    <x v="3"/>
  </r>
  <r>
    <n v="254.85907058823523"/>
    <n v="4"/>
    <n v="1"/>
    <x v="2"/>
    <x v="3"/>
  </r>
  <r>
    <n v="209.0003142857143"/>
    <n v="3"/>
    <n v="1"/>
    <x v="1"/>
    <x v="4"/>
  </r>
  <r>
    <n v="329.2002190476191"/>
    <n v="5"/>
    <n v="1"/>
    <x v="10"/>
    <x v="5"/>
  </r>
  <r>
    <n v="355.99151304347828"/>
    <n v="5"/>
    <n v="1"/>
    <x v="4"/>
    <x v="5"/>
  </r>
  <r>
    <n v="744.73351851851839"/>
    <n v="12"/>
    <n v="1"/>
    <x v="9"/>
    <x v="1"/>
  </r>
  <r>
    <n v="924.12270322580639"/>
    <n v="21"/>
    <n v="1"/>
    <x v="9"/>
    <x v="1"/>
  </r>
  <r>
    <n v="555.40019047619046"/>
    <n v="15"/>
    <n v="1"/>
    <x v="9"/>
    <x v="1"/>
  </r>
  <r>
    <n v="659.85017500000004"/>
    <n v="14"/>
    <n v="1"/>
    <x v="9"/>
    <x v="1"/>
  </r>
  <r>
    <n v="636.79149565217392"/>
    <n v="13"/>
    <n v="1"/>
    <x v="9"/>
    <x v="1"/>
  </r>
  <r>
    <n v="557.10023000000001"/>
    <n v="12"/>
    <n v="1"/>
    <x v="9"/>
    <x v="1"/>
  </r>
  <r>
    <n v="760.13351111111115"/>
    <n v="13"/>
    <n v="1"/>
    <x v="9"/>
    <x v="1"/>
  </r>
  <r>
    <n v="819.92431034482752"/>
    <n v="13"/>
    <n v="1"/>
    <x v="9"/>
    <x v="1"/>
  </r>
  <r>
    <n v="1134.0910666666666"/>
    <n v="20"/>
    <n v="1"/>
    <x v="9"/>
    <x v="1"/>
  </r>
  <r>
    <n v="454.50021000000004"/>
    <n v="9"/>
    <n v="1"/>
    <x v="7"/>
    <x v="1"/>
  </r>
  <r>
    <n v="514.59149565217388"/>
    <n v="9"/>
    <n v="1"/>
    <x v="6"/>
    <x v="1"/>
  </r>
  <r>
    <n v="483.63657272727278"/>
    <n v="8"/>
    <n v="1"/>
    <x v="7"/>
    <x v="2"/>
  </r>
  <r>
    <n v="416.35814736842099"/>
    <n v="7"/>
    <n v="1"/>
    <x v="8"/>
    <x v="2"/>
  </r>
  <r>
    <n v="566.63096153846152"/>
    <n v="8"/>
    <n v="1"/>
    <x v="9"/>
    <x v="2"/>
  </r>
  <r>
    <n v="606.3001857142857"/>
    <n v="8"/>
    <n v="1"/>
    <x v="9"/>
    <x v="2"/>
  </r>
  <r>
    <n v="1006.28766875"/>
    <n v="15"/>
    <n v="1"/>
    <x v="9"/>
    <x v="1"/>
  </r>
  <r>
    <n v="205.26189230769228"/>
    <n v="3"/>
    <n v="1"/>
    <x v="1"/>
    <x v="4"/>
  </r>
  <r>
    <n v="201.10040000000004"/>
    <n v="3"/>
    <n v="1"/>
    <x v="1"/>
    <x v="4"/>
  </r>
  <r>
    <n v="176.80055555555549"/>
    <n v="2"/>
    <n v="1"/>
    <x v="5"/>
    <x v="6"/>
  </r>
  <r>
    <n v="235.37532499999998"/>
    <n v="3"/>
    <n v="1"/>
    <x v="1"/>
    <x v="4"/>
  </r>
  <r>
    <n v="276.40030000000002"/>
    <n v="4"/>
    <n v="1"/>
    <x v="2"/>
    <x v="3"/>
  </r>
  <r>
    <n v="608.83661818181815"/>
    <n v="10"/>
    <n v="1"/>
    <x v="9"/>
    <x v="1"/>
  </r>
  <r>
    <n v="218.8003333333333"/>
    <n v="3"/>
    <n v="1"/>
    <x v="1"/>
    <x v="4"/>
  </r>
  <r>
    <n v="197.50043333333335"/>
    <n v="3"/>
    <n v="1"/>
    <x v="5"/>
    <x v="4"/>
  </r>
  <r>
    <n v="283.35817894736846"/>
    <n v="4"/>
    <n v="1"/>
    <x v="2"/>
    <x v="3"/>
  </r>
  <r>
    <n v="305.6002666666667"/>
    <n v="4"/>
    <n v="1"/>
    <x v="10"/>
    <x v="3"/>
  </r>
  <r>
    <n v="675.60023200000001"/>
    <n v="10"/>
    <n v="1"/>
    <x v="9"/>
    <x v="1"/>
  </r>
  <r>
    <n v="180.07321818181813"/>
    <n v="2"/>
    <n v="1"/>
    <x v="5"/>
    <x v="6"/>
  </r>
  <r>
    <n v="251.0003111111111"/>
    <n v="3"/>
    <n v="1"/>
    <x v="2"/>
    <x v="4"/>
  </r>
  <r>
    <n v="296.90028999999998"/>
    <n v="4"/>
    <n v="1"/>
    <x v="2"/>
    <x v="3"/>
  </r>
  <r>
    <n v="654.45024999999998"/>
    <n v="10"/>
    <n v="1"/>
    <x v="9"/>
    <x v="1"/>
  </r>
  <r>
    <n v="226.20038666666659"/>
    <n v="3"/>
    <n v="1"/>
    <x v="1"/>
    <x v="4"/>
  </r>
  <r>
    <n v="242.65917647058825"/>
    <n v="3"/>
    <n v="1"/>
    <x v="1"/>
    <x v="4"/>
  </r>
  <r>
    <n v="578.40029523809517"/>
    <n v="9"/>
    <n v="1"/>
    <x v="9"/>
    <x v="1"/>
  </r>
  <r>
    <n v="347.05025833333332"/>
    <n v="4"/>
    <n v="1"/>
    <x v="10"/>
    <x v="3"/>
  </r>
  <r>
    <n v="754.10022857142849"/>
    <n v="10"/>
    <n v="1"/>
    <x v="9"/>
    <x v="1"/>
  </r>
  <r>
    <n v="802.0002199999999"/>
    <n v="10"/>
    <n v="1"/>
    <x v="9"/>
    <x v="1"/>
  </r>
  <r>
    <n v="645.20006857142857"/>
    <n v="33"/>
    <n v="1"/>
    <x v="9"/>
    <x v="0"/>
  </r>
  <r>
    <n v="725.69098787878784"/>
    <n v="29"/>
    <n v="1"/>
    <x v="9"/>
    <x v="1"/>
  </r>
  <r>
    <n v="729.52267096774199"/>
    <n v="26"/>
    <n v="1"/>
    <x v="9"/>
    <x v="1"/>
  </r>
  <r>
    <n v="631.82710810810806"/>
    <n v="38"/>
    <n v="1"/>
    <x v="9"/>
    <x v="0"/>
  </r>
  <r>
    <n v="987.90008888888883"/>
    <n v="29"/>
    <n v="1"/>
    <x v="9"/>
    <x v="1"/>
  </r>
  <r>
    <n v="656.23090000000002"/>
    <n v="21"/>
    <n v="1"/>
    <x v="9"/>
    <x v="1"/>
  </r>
  <r>
    <n v="811.92426206896562"/>
    <n v="20"/>
    <n v="1"/>
    <x v="9"/>
    <x v="1"/>
  </r>
  <r>
    <n v="790.50013571428576"/>
    <n v="19"/>
    <n v="1"/>
    <x v="9"/>
    <x v="1"/>
  </r>
  <r>
    <n v="705.40015999999991"/>
    <n v="17"/>
    <n v="1"/>
    <x v="9"/>
    <x v="1"/>
  </r>
  <r>
    <n v="971.08763124999996"/>
    <n v="18"/>
    <n v="1"/>
    <x v="9"/>
    <x v="1"/>
  </r>
  <r>
    <n v="1051.3295411764707"/>
    <n v="17"/>
    <n v="1"/>
    <x v="9"/>
    <x v="1"/>
  </r>
  <r>
    <n v="1336.1790684210528"/>
    <n v="25"/>
    <n v="1"/>
    <x v="9"/>
    <x v="1"/>
  </r>
  <r>
    <n v="1048.1790210526315"/>
    <n v="29"/>
    <n v="1"/>
    <x v="9"/>
    <x v="1"/>
  </r>
  <r>
    <n v="1021.7000833333334"/>
    <n v="26"/>
    <n v="1"/>
    <x v="9"/>
    <x v="1"/>
  </r>
  <r>
    <n v="1044.8000761904761"/>
    <n v="38"/>
    <n v="1"/>
    <x v="9"/>
    <x v="0"/>
  </r>
  <r>
    <n v="1310.7659365853658"/>
    <n v="29"/>
    <n v="1"/>
    <x v="9"/>
    <x v="1"/>
  </r>
  <r>
    <n v="897.32269677419345"/>
    <n v="21"/>
    <n v="1"/>
    <x v="9"/>
    <x v="1"/>
  </r>
  <r>
    <n v="1043.7295235294118"/>
    <n v="20"/>
    <n v="1"/>
    <x v="9"/>
    <x v="1"/>
  </r>
  <r>
    <n v="1012.0910303030303"/>
    <n v="19"/>
    <n v="1"/>
    <x v="9"/>
    <x v="1"/>
  </r>
  <r>
    <n v="898.20013999999992"/>
    <n v="18"/>
    <n v="1"/>
    <x v="9"/>
    <x v="1"/>
  </r>
  <r>
    <n v="1183.427145945946"/>
    <n v="18"/>
    <n v="1"/>
    <x v="9"/>
    <x v="1"/>
  </r>
  <r>
    <n v="1263.953964102564"/>
    <n v="18"/>
    <n v="1"/>
    <x v="9"/>
    <x v="1"/>
  </r>
  <r>
    <n v="1619.2512744186047"/>
    <n v="25"/>
    <n v="1"/>
    <x v="9"/>
    <x v="1"/>
  </r>
  <r>
    <n v="966.12950588235299"/>
    <n v="24"/>
    <n v="1"/>
    <x v="9"/>
    <x v="1"/>
  </r>
  <r>
    <n v="1072.9500849999999"/>
    <n v="35"/>
    <n v="1"/>
    <x v="9"/>
    <x v="0"/>
  </r>
  <r>
    <n v="1246.9539384615387"/>
    <n v="27"/>
    <n v="1"/>
    <x v="9"/>
    <x v="1"/>
  </r>
  <r>
    <n v="842.12426896551733"/>
    <n v="19"/>
    <n v="1"/>
    <x v="9"/>
    <x v="1"/>
  </r>
  <r>
    <n v="964.28762499999993"/>
    <n v="19"/>
    <n v="1"/>
    <x v="9"/>
    <x v="1"/>
  </r>
  <r>
    <n v="934.72271612903228"/>
    <n v="18"/>
    <n v="1"/>
    <x v="9"/>
    <x v="1"/>
  </r>
  <r>
    <n v="827.10015714285714"/>
    <n v="17"/>
    <n v="1"/>
    <x v="9"/>
    <x v="1"/>
  </r>
  <r>
    <n v="1097.8001314285714"/>
    <n v="17"/>
    <n v="1"/>
    <x v="9"/>
    <x v="1"/>
  </r>
  <r>
    <n v="1174.2271567567568"/>
    <n v="17"/>
    <n v="1"/>
    <x v="9"/>
    <x v="1"/>
  </r>
  <r>
    <n v="1521.3659756097559"/>
    <n v="24"/>
    <n v="1"/>
    <x v="9"/>
    <x v="1"/>
  </r>
  <r>
    <n v="1082.3790421052631"/>
    <n v="32"/>
    <n v="1"/>
    <x v="9"/>
    <x v="0"/>
  </r>
  <r>
    <n v="1176.4271297297296"/>
    <n v="25"/>
    <n v="1"/>
    <x v="9"/>
    <x v="1"/>
  </r>
  <r>
    <n v="766.3334814814815"/>
    <n v="18"/>
    <n v="1"/>
    <x v="9"/>
    <x v="1"/>
  </r>
  <r>
    <n v="890.20013999999992"/>
    <n v="17"/>
    <n v="1"/>
    <x v="9"/>
    <x v="1"/>
  </r>
  <r>
    <n v="860.72428965517247"/>
    <n v="16"/>
    <n v="1"/>
    <x v="9"/>
    <x v="1"/>
  </r>
  <r>
    <n v="761.43094615384621"/>
    <n v="15"/>
    <n v="1"/>
    <x v="9"/>
    <x v="1"/>
  </r>
  <r>
    <n v="1009.4910545454545"/>
    <n v="16"/>
    <n v="1"/>
    <x v="9"/>
    <x v="1"/>
  </r>
  <r>
    <n v="1071.8001428571429"/>
    <n v="15"/>
    <n v="1"/>
    <x v="9"/>
    <x v="1"/>
  </r>
  <r>
    <n v="1430.7539794871795"/>
    <n v="22"/>
    <n v="1"/>
    <x v="9"/>
    <x v="1"/>
  </r>
  <r>
    <n v="1421.6512558139534"/>
    <n v="34"/>
    <n v="1"/>
    <x v="9"/>
    <x v="0"/>
  </r>
  <r>
    <n v="997.69103636363639"/>
    <n v="27"/>
    <n v="1"/>
    <x v="9"/>
    <x v="1"/>
  </r>
  <r>
    <n v="1200.3001222222224"/>
    <n v="26"/>
    <n v="1"/>
    <x v="9"/>
    <x v="1"/>
  </r>
  <r>
    <n v="1176.6001314285713"/>
    <n v="25"/>
    <n v="1"/>
    <x v="9"/>
    <x v="1"/>
  </r>
  <r>
    <n v="1074.48765"/>
    <n v="23"/>
    <n v="1"/>
    <x v="9"/>
    <x v="1"/>
  </r>
  <r>
    <n v="1416.1539743589742"/>
    <n v="24"/>
    <n v="1"/>
    <x v="9"/>
    <x v="1"/>
  </r>
  <r>
    <n v="1530.7659804878049"/>
    <n v="23"/>
    <n v="1"/>
    <x v="9"/>
    <x v="1"/>
  </r>
  <r>
    <n v="1840.20012"/>
    <n v="29"/>
    <n v="1"/>
    <x v="9"/>
    <x v="1"/>
  </r>
  <r>
    <n v="1015.8876375"/>
    <n v="21"/>
    <n v="1"/>
    <x v="9"/>
    <x v="1"/>
  </r>
  <r>
    <n v="1160.4001314285715"/>
    <n v="20"/>
    <n v="1"/>
    <x v="9"/>
    <x v="1"/>
  </r>
  <r>
    <n v="1126.7295529411765"/>
    <n v="19"/>
    <n v="1"/>
    <x v="9"/>
    <x v="1"/>
  </r>
  <r>
    <n v="1010.722741935484"/>
    <n v="18"/>
    <n v="1"/>
    <x v="9"/>
    <x v="1"/>
  </r>
  <r>
    <n v="1296.1790842105263"/>
    <n v="18"/>
    <n v="1"/>
    <x v="9"/>
    <x v="1"/>
  </r>
  <r>
    <n v="1376.7501350000002"/>
    <n v="18"/>
    <n v="1"/>
    <x v="9"/>
    <x v="1"/>
  </r>
  <r>
    <n v="1754.118309090909"/>
    <n v="24"/>
    <n v="1"/>
    <x v="9"/>
    <x v="1"/>
  </r>
  <r>
    <n v="737.20019200000002"/>
    <n v="14"/>
    <n v="1"/>
    <x v="9"/>
    <x v="1"/>
  </r>
  <r>
    <n v="708.05020833333333"/>
    <n v="14"/>
    <n v="1"/>
    <x v="9"/>
    <x v="1"/>
  </r>
  <r>
    <n v="624.00024761904763"/>
    <n v="13"/>
    <n v="1"/>
    <x v="9"/>
    <x v="1"/>
  </r>
  <r>
    <n v="835.70019285714284"/>
    <n v="13"/>
    <n v="1"/>
    <x v="9"/>
    <x v="1"/>
  </r>
  <r>
    <n v="895.60018666666656"/>
    <n v="13"/>
    <n v="1"/>
    <x v="9"/>
    <x v="1"/>
  </r>
  <r>
    <n v="1223.929582352941"/>
    <n v="20"/>
    <n v="1"/>
    <x v="9"/>
    <x v="1"/>
  </r>
  <r>
    <n v="799.33352592592587"/>
    <n v="14"/>
    <n v="1"/>
    <x v="9"/>
    <x v="1"/>
  </r>
  <r>
    <n v="708.45022500000005"/>
    <n v="13"/>
    <n v="1"/>
    <x v="9"/>
    <x v="1"/>
  </r>
  <r>
    <n v="921.72276129032252"/>
    <n v="13"/>
    <n v="1"/>
    <x v="9"/>
    <x v="1"/>
  </r>
  <r>
    <n v="981.89108484848475"/>
    <n v="13"/>
    <n v="1"/>
    <x v="9"/>
    <x v="1"/>
  </r>
  <r>
    <n v="1354.6271891891893"/>
    <n v="19"/>
    <n v="1"/>
    <x v="9"/>
    <x v="1"/>
  </r>
  <r>
    <n v="683.39154782608693"/>
    <n v="12"/>
    <n v="1"/>
    <x v="9"/>
    <x v="1"/>
  </r>
  <r>
    <n v="894.20019333333335"/>
    <n v="13"/>
    <n v="1"/>
    <x v="9"/>
    <x v="1"/>
  </r>
  <r>
    <n v="954.28768749999995"/>
    <n v="13"/>
    <n v="1"/>
    <x v="9"/>
    <x v="1"/>
  </r>
  <r>
    <n v="1314.9001722222222"/>
    <n v="18"/>
    <n v="1"/>
    <x v="9"/>
    <x v="1"/>
  </r>
  <r>
    <n v="798.73355555555554"/>
    <n v="12"/>
    <n v="1"/>
    <x v="9"/>
    <x v="1"/>
  </r>
  <r>
    <n v="854.52435172413789"/>
    <n v="12"/>
    <n v="1"/>
    <x v="9"/>
    <x v="1"/>
  </r>
  <r>
    <n v="1194.6911030303031"/>
    <n v="18"/>
    <n v="1"/>
    <x v="9"/>
    <x v="1"/>
  </r>
  <r>
    <n v="1055.5001777777777"/>
    <n v="12"/>
    <n v="1"/>
    <x v="9"/>
    <x v="1"/>
  </r>
  <r>
    <n v="1480.5501650000001"/>
    <n v="18"/>
    <n v="1"/>
    <x v="9"/>
    <x v="1"/>
  </r>
  <r>
    <n v="1561.2001619047619"/>
    <n v="18"/>
    <n v="1"/>
    <x v="9"/>
    <x v="1"/>
  </r>
  <r>
    <n v="596.72424137931034"/>
    <n v="10"/>
    <n v="1"/>
    <x v="9"/>
    <x v="1"/>
  </r>
  <r>
    <n v="498.93345185185194"/>
    <n v="8"/>
    <n v="1"/>
    <x v="7"/>
    <x v="2"/>
  </r>
  <r>
    <n v="952.29101212121213"/>
    <n v="20"/>
    <n v="1"/>
    <x v="9"/>
    <x v="1"/>
  </r>
  <r>
    <n v="804.48761250000007"/>
    <n v="13"/>
    <n v="1"/>
    <x v="9"/>
    <x v="1"/>
  </r>
  <r>
    <n v="371.03653636363634"/>
    <n v="6"/>
    <n v="1"/>
    <x v="4"/>
    <x v="2"/>
  </r>
  <r>
    <n v="413.80016000000001"/>
    <n v="6"/>
    <n v="1"/>
    <x v="8"/>
    <x v="2"/>
  </r>
  <r>
    <n v="400.65017499999999"/>
    <n v="6"/>
    <n v="1"/>
    <x v="4"/>
    <x v="2"/>
  </r>
  <r>
    <n v="332.60020952380955"/>
    <n v="5"/>
    <n v="1"/>
    <x v="10"/>
    <x v="5"/>
  </r>
  <r>
    <n v="468.30016428571423"/>
    <n v="6"/>
    <n v="1"/>
    <x v="7"/>
    <x v="2"/>
  </r>
  <r>
    <n v="500.20015999999998"/>
    <n v="6"/>
    <n v="1"/>
    <x v="7"/>
    <x v="2"/>
  </r>
  <r>
    <n v="984.52955882352944"/>
    <n v="14"/>
    <n v="1"/>
    <x v="9"/>
    <x v="1"/>
  </r>
  <r>
    <n v="434.20013599999993"/>
    <n v="7"/>
    <n v="1"/>
    <x v="8"/>
    <x v="2"/>
  </r>
  <r>
    <n v="884.92269677419358"/>
    <n v="18"/>
    <n v="1"/>
    <x v="9"/>
    <x v="1"/>
  </r>
  <r>
    <n v="713.20012666666662"/>
    <n v="11"/>
    <n v="1"/>
    <x v="9"/>
    <x v="1"/>
  </r>
  <r>
    <n v="317.30019999999996"/>
    <n v="5"/>
    <n v="1"/>
    <x v="10"/>
    <x v="5"/>
  </r>
  <r>
    <n v="353.3914869565217"/>
    <n v="5"/>
    <n v="1"/>
    <x v="4"/>
    <x v="5"/>
  </r>
  <r>
    <n v="342.43656363636359"/>
    <n v="5"/>
    <n v="1"/>
    <x v="10"/>
    <x v="5"/>
  </r>
  <r>
    <n v="281.15813684210525"/>
    <n v="4"/>
    <n v="1"/>
    <x v="2"/>
    <x v="3"/>
  </r>
  <r>
    <n v="401.43095384615378"/>
    <n v="5"/>
    <n v="1"/>
    <x v="8"/>
    <x v="5"/>
  </r>
  <r>
    <n v="429.10017857142861"/>
    <n v="5"/>
    <n v="1"/>
    <x v="8"/>
    <x v="5"/>
  </r>
  <r>
    <n v="905.08766250000008"/>
    <n v="13"/>
    <n v="1"/>
    <x v="9"/>
    <x v="1"/>
  </r>
  <r>
    <n v="810.92426896551729"/>
    <n v="16"/>
    <n v="1"/>
    <x v="9"/>
    <x v="1"/>
  </r>
  <r>
    <n v="635.30014285714287"/>
    <n v="10"/>
    <n v="1"/>
    <x v="9"/>
    <x v="1"/>
  </r>
  <r>
    <n v="261.40023333333329"/>
    <n v="4"/>
    <n v="1"/>
    <x v="2"/>
    <x v="3"/>
  </r>
  <r>
    <n v="290.60020952380955"/>
    <n v="4"/>
    <n v="1"/>
    <x v="2"/>
    <x v="3"/>
  </r>
  <r>
    <n v="281.90022999999997"/>
    <n v="4"/>
    <n v="1"/>
    <x v="2"/>
    <x v="3"/>
  </r>
  <r>
    <n v="227.65910588235295"/>
    <n v="3"/>
    <n v="1"/>
    <x v="1"/>
    <x v="4"/>
  </r>
  <r>
    <n v="332.05020833333327"/>
    <n v="4"/>
    <n v="1"/>
    <x v="10"/>
    <x v="3"/>
  </r>
  <r>
    <n v="355.43096923076928"/>
    <n v="4"/>
    <n v="1"/>
    <x v="4"/>
    <x v="3"/>
  </r>
  <r>
    <n v="823.00018"/>
    <n v="12"/>
    <n v="1"/>
    <x v="9"/>
    <x v="1"/>
  </r>
  <r>
    <n v="1068.9295352941176"/>
    <n v="20"/>
    <n v="1"/>
    <x v="9"/>
    <x v="1"/>
  </r>
  <r>
    <n v="662.25018333333333"/>
    <n v="13"/>
    <n v="1"/>
    <x v="9"/>
    <x v="1"/>
  </r>
  <r>
    <n v="747.53350370370367"/>
    <n v="13"/>
    <n v="1"/>
    <x v="9"/>
    <x v="1"/>
  </r>
  <r>
    <n v="720.23095384615385"/>
    <n v="13"/>
    <n v="1"/>
    <x v="9"/>
    <x v="1"/>
  </r>
  <r>
    <n v="633.59152173913049"/>
    <n v="12"/>
    <n v="1"/>
    <x v="9"/>
    <x v="1"/>
  </r>
  <r>
    <n v="832.40017333333344"/>
    <n v="12"/>
    <n v="1"/>
    <x v="9"/>
    <x v="1"/>
  </r>
  <r>
    <n v="888.48766875000001"/>
    <n v="12"/>
    <n v="1"/>
    <x v="9"/>
    <x v="1"/>
  </r>
  <r>
    <n v="1265.1001555555556"/>
    <n v="19"/>
    <n v="1"/>
    <x v="9"/>
    <x v="1"/>
  </r>
  <r>
    <n v="498.99150434782609"/>
    <n v="8"/>
    <n v="1"/>
    <x v="7"/>
    <x v="2"/>
  </r>
  <r>
    <n v="554.03095384615381"/>
    <n v="8"/>
    <n v="1"/>
    <x v="9"/>
    <x v="2"/>
  </r>
  <r>
    <n v="536.80020000000002"/>
    <n v="8"/>
    <n v="1"/>
    <x v="6"/>
    <x v="2"/>
  </r>
  <r>
    <n v="462.4366"/>
    <n v="7"/>
    <n v="1"/>
    <x v="7"/>
    <x v="2"/>
  </r>
  <r>
    <n v="620.72432413793103"/>
    <n v="8"/>
    <n v="1"/>
    <x v="9"/>
    <x v="2"/>
  </r>
  <r>
    <n v="660.72276129032252"/>
    <n v="8"/>
    <n v="1"/>
    <x v="9"/>
    <x v="2"/>
  </r>
  <r>
    <n v="1089.2001657142857"/>
    <n v="14"/>
    <n v="1"/>
    <x v="9"/>
    <x v="1"/>
  </r>
  <r>
    <n v="222.77531249999998"/>
    <n v="3"/>
    <n v="1"/>
    <x v="1"/>
    <x v="4"/>
  </r>
  <r>
    <n v="217.20034666666672"/>
    <n v="3"/>
    <n v="1"/>
    <x v="1"/>
    <x v="4"/>
  </r>
  <r>
    <n v="179.90044999999998"/>
    <n v="2"/>
    <n v="1"/>
    <x v="5"/>
    <x v="6"/>
  </r>
  <r>
    <n v="255.75818947368424"/>
    <n v="3"/>
    <n v="1"/>
    <x v="2"/>
    <x v="4"/>
  </r>
  <r>
    <n v="304.0002761904762"/>
    <n v="4"/>
    <n v="1"/>
    <x v="10"/>
    <x v="3"/>
  </r>
  <r>
    <n v="674.00024000000008"/>
    <n v="10"/>
    <n v="1"/>
    <x v="9"/>
    <x v="1"/>
  </r>
  <r>
    <n v="238.40030000000002"/>
    <n v="3"/>
    <n v="1"/>
    <x v="1"/>
    <x v="4"/>
  </r>
  <r>
    <n v="213.60037333333335"/>
    <n v="3"/>
    <n v="1"/>
    <x v="1"/>
    <x v="4"/>
  </r>
  <r>
    <n v="311.43662727272726"/>
    <n v="4"/>
    <n v="1"/>
    <x v="10"/>
    <x v="3"/>
  </r>
  <r>
    <n v="334.45024999999993"/>
    <n v="4"/>
    <n v="1"/>
    <x v="10"/>
    <x v="3"/>
  </r>
  <r>
    <n v="741.50022142857142"/>
    <n v="10"/>
    <n v="1"/>
    <x v="9"/>
    <x v="1"/>
  </r>
  <r>
    <n v="188.40041428571425"/>
    <n v="2"/>
    <n v="1"/>
    <x v="5"/>
    <x v="6"/>
  </r>
  <r>
    <n v="272.60028571428575"/>
    <n v="3"/>
    <n v="1"/>
    <x v="2"/>
    <x v="4"/>
  </r>
  <r>
    <n v="325.39157391304349"/>
    <n v="4"/>
    <n v="1"/>
    <x v="10"/>
    <x v="3"/>
  </r>
  <r>
    <n v="702.13357037037031"/>
    <n v="9"/>
    <n v="1"/>
    <x v="9"/>
    <x v="1"/>
  </r>
  <r>
    <n v="245.80034444444436"/>
    <n v="3"/>
    <n v="1"/>
    <x v="1"/>
    <x v="4"/>
  </r>
  <r>
    <n v="263.70032000000003"/>
    <n v="3"/>
    <n v="1"/>
    <x v="2"/>
    <x v="4"/>
  </r>
  <r>
    <n v="637.25027499999999"/>
    <n v="9"/>
    <n v="1"/>
    <x v="9"/>
    <x v="1"/>
  </r>
  <r>
    <n v="376.73357777777778"/>
    <n v="4"/>
    <n v="1"/>
    <x v="4"/>
    <x v="3"/>
  </r>
  <r>
    <n v="794.52279999999996"/>
    <n v="9"/>
    <n v="1"/>
    <x v="9"/>
    <x v="1"/>
  </r>
  <r>
    <n v="838.69112121212129"/>
    <n v="9"/>
    <n v="1"/>
    <x v="9"/>
    <x v="1"/>
  </r>
  <r>
    <n v="567.00012000000004"/>
    <n v="8"/>
    <n v="1"/>
    <x v="9"/>
    <x v="2"/>
  </r>
  <r>
    <n v="1097.1001055555555"/>
    <n v="19"/>
    <n v="1"/>
    <x v="9"/>
    <x v="1"/>
  </r>
  <r>
    <n v="881.20011428571433"/>
    <n v="12"/>
    <n v="1"/>
    <x v="9"/>
    <x v="1"/>
  </r>
  <r>
    <n v="426.00016800000003"/>
    <n v="6"/>
    <n v="1"/>
    <x v="8"/>
    <x v="2"/>
  </r>
  <r>
    <n v="469.50015714285712"/>
    <n v="6"/>
    <n v="1"/>
    <x v="7"/>
    <x v="2"/>
  </r>
  <r>
    <n v="456.1335037037037"/>
    <n v="6"/>
    <n v="1"/>
    <x v="7"/>
    <x v="2"/>
  </r>
  <r>
    <n v="381.25019999999995"/>
    <n v="5"/>
    <n v="1"/>
    <x v="4"/>
    <x v="5"/>
  </r>
  <r>
    <n v="524.52274193548396"/>
    <n v="6"/>
    <n v="1"/>
    <x v="6"/>
    <x v="2"/>
  </r>
  <r>
    <n v="556.69106666666676"/>
    <n v="6"/>
    <n v="1"/>
    <x v="9"/>
    <x v="2"/>
  </r>
  <r>
    <n v="1067.427172972973"/>
    <n v="13"/>
    <n v="1"/>
    <x v="9"/>
    <x v="1"/>
  </r>
  <r>
    <n v="1006.7295294117648"/>
    <n v="17"/>
    <n v="1"/>
    <x v="9"/>
    <x v="1"/>
  </r>
  <r>
    <n v="792.89103636363643"/>
    <n v="11"/>
    <n v="1"/>
    <x v="9"/>
    <x v="1"/>
  </r>
  <r>
    <n v="358.79149565217392"/>
    <n v="5"/>
    <n v="1"/>
    <x v="4"/>
    <x v="5"/>
  </r>
  <r>
    <n v="395.83094615384618"/>
    <n v="5"/>
    <n v="1"/>
    <x v="4"/>
    <x v="5"/>
  </r>
  <r>
    <n v="384.60019199999999"/>
    <n v="5"/>
    <n v="1"/>
    <x v="4"/>
    <x v="5"/>
  </r>
  <r>
    <n v="316.23659090909092"/>
    <n v="4"/>
    <n v="1"/>
    <x v="10"/>
    <x v="3"/>
  </r>
  <r>
    <n v="444.52431724137932"/>
    <n v="5"/>
    <n v="1"/>
    <x v="8"/>
    <x v="5"/>
  </r>
  <r>
    <n v="472.52275483870972"/>
    <n v="5"/>
    <n v="1"/>
    <x v="7"/>
    <x v="5"/>
  </r>
  <r>
    <n v="975.00016000000005"/>
    <n v="12"/>
    <n v="1"/>
    <x v="9"/>
    <x v="1"/>
  </r>
  <r>
    <n v="1301.5539589743589"/>
    <n v="20"/>
    <n v="1"/>
    <x v="9"/>
    <x v="1"/>
  </r>
  <r>
    <n v="828.72429655172414"/>
    <n v="14"/>
    <n v="1"/>
    <x v="9"/>
    <x v="1"/>
  </r>
  <r>
    <n v="920.88765000000012"/>
    <n v="14"/>
    <n v="1"/>
    <x v="9"/>
    <x v="1"/>
  </r>
  <r>
    <n v="881.32274193548392"/>
    <n v="13"/>
    <n v="1"/>
    <x v="9"/>
    <x v="1"/>
  </r>
  <r>
    <n v="783.70018571428568"/>
    <n v="12"/>
    <n v="1"/>
    <x v="9"/>
    <x v="1"/>
  </r>
  <r>
    <n v="1006.4001542857143"/>
    <n v="13"/>
    <n v="1"/>
    <x v="9"/>
    <x v="1"/>
  </r>
  <r>
    <n v="1066.8271783783784"/>
    <n v="13"/>
    <n v="1"/>
    <x v="9"/>
    <x v="1"/>
  </r>
  <r>
    <n v="1487.965995121951"/>
    <n v="19"/>
    <n v="1"/>
    <x v="9"/>
    <x v="1"/>
  </r>
  <r>
    <n v="633.10017142857146"/>
    <n v="9"/>
    <n v="1"/>
    <x v="9"/>
    <x v="1"/>
  </r>
  <r>
    <n v="695.12274193548387"/>
    <n v="9"/>
    <n v="1"/>
    <x v="9"/>
    <x v="1"/>
  </r>
  <r>
    <n v="675.60017333333337"/>
    <n v="9"/>
    <n v="1"/>
    <x v="9"/>
    <x v="1"/>
  </r>
  <r>
    <n v="588.13353333333339"/>
    <n v="8"/>
    <n v="1"/>
    <x v="9"/>
    <x v="2"/>
  </r>
  <r>
    <n v="768.52957647058838"/>
    <n v="9"/>
    <n v="1"/>
    <x v="9"/>
    <x v="1"/>
  </r>
  <r>
    <n v="812.90016111111117"/>
    <n v="9"/>
    <n v="1"/>
    <x v="9"/>
    <x v="1"/>
  </r>
  <r>
    <n v="1285.9501500000001"/>
    <n v="15"/>
    <n v="1"/>
    <x v="9"/>
    <x v="1"/>
  </r>
  <r>
    <n v="308.4002476190476"/>
    <n v="4"/>
    <n v="1"/>
    <x v="10"/>
    <x v="3"/>
  </r>
  <r>
    <n v="299.70027000000005"/>
    <n v="4"/>
    <n v="1"/>
    <x v="2"/>
    <x v="3"/>
  </r>
  <r>
    <n v="245.45915294117646"/>
    <n v="3"/>
    <n v="1"/>
    <x v="1"/>
    <x v="4"/>
  </r>
  <r>
    <n v="349.8502416666667"/>
    <n v="4"/>
    <n v="1"/>
    <x v="10"/>
    <x v="3"/>
  </r>
  <r>
    <n v="373.23099999999999"/>
    <n v="4"/>
    <n v="1"/>
    <x v="4"/>
    <x v="3"/>
  </r>
  <r>
    <n v="824.80020666666678"/>
    <n v="11"/>
    <n v="1"/>
    <x v="9"/>
    <x v="1"/>
  </r>
  <r>
    <n v="329.79154782608691"/>
    <n v="4"/>
    <n v="1"/>
    <x v="10"/>
    <x v="3"/>
  </r>
  <r>
    <n v="296.10029000000003"/>
    <n v="4"/>
    <n v="1"/>
    <x v="2"/>
    <x v="3"/>
  </r>
  <r>
    <n v="381.13355555555563"/>
    <n v="4"/>
    <n v="1"/>
    <x v="4"/>
    <x v="3"/>
  </r>
  <r>
    <n v="446.92435172413798"/>
    <n v="5"/>
    <n v="1"/>
    <x v="8"/>
    <x v="5"/>
  </r>
  <r>
    <n v="873.09110303030297"/>
    <n v="10"/>
    <n v="1"/>
    <x v="9"/>
    <x v="1"/>
  </r>
  <r>
    <n v="261.55821052631575"/>
    <n v="3"/>
    <n v="1"/>
    <x v="2"/>
    <x v="4"/>
  </r>
  <r>
    <n v="371.83100769230771"/>
    <n v="4"/>
    <n v="1"/>
    <x v="4"/>
    <x v="3"/>
  </r>
  <r>
    <n v="395.50022857142858"/>
    <n v="4"/>
    <n v="1"/>
    <x v="4"/>
    <x v="3"/>
  </r>
  <r>
    <n v="851.48770624999997"/>
    <n v="10"/>
    <n v="1"/>
    <x v="9"/>
    <x v="1"/>
  </r>
  <r>
    <n v="337.19158260869563"/>
    <n v="4"/>
    <n v="1"/>
    <x v="10"/>
    <x v="3"/>
  </r>
  <r>
    <n v="360.40026400000005"/>
    <n v="4"/>
    <n v="1"/>
    <x v="4"/>
    <x v="3"/>
  </r>
  <r>
    <n v="757.72437241379316"/>
    <n v="9"/>
    <n v="1"/>
    <x v="9"/>
    <x v="1"/>
  </r>
  <r>
    <n v="496.08771249999995"/>
    <n v="5"/>
    <n v="1"/>
    <x v="7"/>
    <x v="5"/>
  </r>
  <r>
    <n v="952.70019444444438"/>
    <n v="10"/>
    <n v="1"/>
    <x v="9"/>
    <x v="1"/>
  </r>
  <r>
    <n v="1001.1791368421052"/>
    <n v="10"/>
    <n v="1"/>
    <x v="9"/>
    <x v="1"/>
  </r>
  <r>
    <n v="927.28763125"/>
    <n v="16"/>
    <n v="1"/>
    <x v="9"/>
    <x v="1"/>
  </r>
  <r>
    <n v="715.52272258064522"/>
    <n v="10"/>
    <n v="1"/>
    <x v="9"/>
    <x v="1"/>
  </r>
  <r>
    <n v="302.80021904761901"/>
    <n v="4"/>
    <n v="1"/>
    <x v="10"/>
    <x v="3"/>
  </r>
  <r>
    <n v="365.25020000000001"/>
    <n v="5"/>
    <n v="1"/>
    <x v="4"/>
    <x v="5"/>
  </r>
  <r>
    <n v="324.19152173913039"/>
    <n v="4"/>
    <n v="1"/>
    <x v="10"/>
    <x v="3"/>
  </r>
  <r>
    <n v="290.50026000000003"/>
    <n v="4"/>
    <n v="1"/>
    <x v="2"/>
    <x v="3"/>
  </r>
  <r>
    <n v="413.53353333333337"/>
    <n v="5"/>
    <n v="1"/>
    <x v="8"/>
    <x v="5"/>
  </r>
  <r>
    <n v="441.32433103448284"/>
    <n v="5"/>
    <n v="1"/>
    <x v="8"/>
    <x v="5"/>
  </r>
  <r>
    <n v="893.49108484848489"/>
    <n v="11"/>
    <n v="1"/>
    <x v="9"/>
    <x v="1"/>
  </r>
  <r>
    <n v="1211.8271513513514"/>
    <n v="19"/>
    <n v="1"/>
    <x v="9"/>
    <x v="1"/>
  </r>
  <r>
    <n v="759.73351111111106"/>
    <n v="13"/>
    <n v="1"/>
    <x v="9"/>
    <x v="1"/>
  </r>
  <r>
    <n v="845.60016666666661"/>
    <n v="13"/>
    <n v="1"/>
    <x v="9"/>
    <x v="1"/>
  </r>
  <r>
    <n v="808.12431724137923"/>
    <n v="12"/>
    <n v="1"/>
    <x v="9"/>
    <x v="1"/>
  </r>
  <r>
    <n v="716.83097692307695"/>
    <n v="11"/>
    <n v="1"/>
    <x v="9"/>
    <x v="1"/>
  </r>
  <r>
    <n v="924.89107878787877"/>
    <n v="12"/>
    <n v="1"/>
    <x v="9"/>
    <x v="1"/>
  </r>
  <r>
    <n v="981.20016571428573"/>
    <n v="12"/>
    <n v="1"/>
    <x v="9"/>
    <x v="1"/>
  </r>
  <r>
    <n v="1394.154"/>
    <n v="18"/>
    <n v="1"/>
    <x v="9"/>
    <x v="1"/>
  </r>
  <r>
    <n v="566.23096153846154"/>
    <n v="8"/>
    <n v="1"/>
    <x v="9"/>
    <x v="2"/>
  </r>
  <r>
    <n v="621.9243172413793"/>
    <n v="8"/>
    <n v="1"/>
    <x v="9"/>
    <x v="2"/>
  </r>
  <r>
    <n v="604.50019285714279"/>
    <n v="8"/>
    <n v="1"/>
    <x v="9"/>
    <x v="2"/>
  </r>
  <r>
    <n v="523.40022399999998"/>
    <n v="7"/>
    <n v="1"/>
    <x v="6"/>
    <x v="2"/>
  </r>
  <r>
    <n v="689.08768124999995"/>
    <n v="8"/>
    <n v="1"/>
    <x v="9"/>
    <x v="2"/>
  </r>
  <r>
    <n v="729.32958823529407"/>
    <n v="8"/>
    <n v="1"/>
    <x v="9"/>
    <x v="2"/>
  </r>
  <r>
    <n v="1194.1791105263158"/>
    <n v="14"/>
    <n v="1"/>
    <x v="9"/>
    <x v="1"/>
  </r>
  <r>
    <n v="282.95817894736837"/>
    <n v="4"/>
    <n v="1"/>
    <x v="2"/>
    <x v="3"/>
  </r>
  <r>
    <n v="250.60031111111113"/>
    <n v="3"/>
    <n v="1"/>
    <x v="1"/>
    <x v="4"/>
  </r>
  <r>
    <n v="225.80038666666661"/>
    <n v="3"/>
    <n v="1"/>
    <x v="1"/>
    <x v="4"/>
  </r>
  <r>
    <n v="323.6366363636364"/>
    <n v="4"/>
    <n v="1"/>
    <x v="10"/>
    <x v="3"/>
  </r>
  <r>
    <n v="346.65025833333334"/>
    <n v="4"/>
    <n v="1"/>
    <x v="10"/>
    <x v="3"/>
  </r>
  <r>
    <n v="753.70022857142862"/>
    <n v="10"/>
    <n v="1"/>
    <x v="9"/>
    <x v="1"/>
  </r>
  <r>
    <n v="303.80027619047615"/>
    <n v="4"/>
    <n v="1"/>
    <x v="10"/>
    <x v="3"/>
  </r>
  <r>
    <n v="247.00033333333334"/>
    <n v="3"/>
    <n v="1"/>
    <x v="1"/>
    <x v="4"/>
  </r>
  <r>
    <n v="354.40024800000003"/>
    <n v="4"/>
    <n v="1"/>
    <x v="4"/>
    <x v="3"/>
  </r>
  <r>
    <n v="377.93357037037038"/>
    <n v="4"/>
    <n v="1"/>
    <x v="4"/>
    <x v="3"/>
  </r>
  <r>
    <n v="821.72279354838702"/>
    <n v="10"/>
    <n v="1"/>
    <x v="9"/>
    <x v="1"/>
  </r>
  <r>
    <n v="240.85918823529408"/>
    <n v="3"/>
    <n v="1"/>
    <x v="1"/>
    <x v="4"/>
  </r>
  <r>
    <n v="345.25026666666668"/>
    <n v="4"/>
    <n v="1"/>
    <x v="10"/>
    <x v="3"/>
  </r>
  <r>
    <n v="368.63102307692304"/>
    <n v="4"/>
    <n v="1"/>
    <x v="4"/>
    <x v="3"/>
  </r>
  <r>
    <n v="776.20022666666659"/>
    <n v="9"/>
    <n v="1"/>
    <x v="9"/>
    <x v="1"/>
  </r>
  <r>
    <n v="281.20031428571423"/>
    <n v="3"/>
    <n v="1"/>
    <x v="2"/>
    <x v="4"/>
  </r>
  <r>
    <n v="299.99160000000001"/>
    <n v="3"/>
    <n v="1"/>
    <x v="2"/>
    <x v="4"/>
  </r>
  <r>
    <n v="710.73359259259257"/>
    <n v="9"/>
    <n v="1"/>
    <x v="9"/>
    <x v="1"/>
  </r>
  <r>
    <n v="420.80023333333338"/>
    <n v="4"/>
    <n v="1"/>
    <x v="8"/>
    <x v="3"/>
  </r>
  <r>
    <n v="869.12962352941167"/>
    <n v="9"/>
    <n v="1"/>
    <x v="9"/>
    <x v="1"/>
  </r>
  <r>
    <n v="913.50020555555557"/>
    <n v="9"/>
    <n v="1"/>
    <x v="9"/>
    <x v="1"/>
  </r>
  <r>
    <n v="1117.4001371428571"/>
    <n v="17"/>
    <n v="1"/>
    <x v="9"/>
    <x v="1"/>
  </r>
  <r>
    <n v="688.2002"/>
    <n v="12"/>
    <n v="1"/>
    <x v="9"/>
    <x v="1"/>
  </r>
  <r>
    <n v="767.70018571428568"/>
    <n v="12"/>
    <n v="1"/>
    <x v="9"/>
    <x v="1"/>
  </r>
  <r>
    <n v="732.33353333333332"/>
    <n v="11"/>
    <n v="1"/>
    <x v="9"/>
    <x v="1"/>
  </r>
  <r>
    <n v="647.45023333333324"/>
    <n v="10"/>
    <n v="1"/>
    <x v="9"/>
    <x v="1"/>
  </r>
  <r>
    <n v="840.72276774193551"/>
    <n v="11"/>
    <n v="1"/>
    <x v="9"/>
    <x v="1"/>
  </r>
  <r>
    <n v="892.89109090909096"/>
    <n v="11"/>
    <n v="1"/>
    <x v="9"/>
    <x v="1"/>
  </r>
  <r>
    <n v="1297.6271945945946"/>
    <n v="17"/>
    <n v="1"/>
    <x v="9"/>
    <x v="1"/>
  </r>
  <r>
    <n v="496.85021666666671"/>
    <n v="7"/>
    <n v="1"/>
    <x v="7"/>
    <x v="2"/>
  </r>
  <r>
    <n v="546.13353333333328"/>
    <n v="7"/>
    <n v="1"/>
    <x v="6"/>
    <x v="2"/>
  </r>
  <r>
    <n v="530.83098461538464"/>
    <n v="7"/>
    <n v="1"/>
    <x v="6"/>
    <x v="2"/>
  </r>
  <r>
    <n v="456.19155652173913"/>
    <n v="6"/>
    <n v="1"/>
    <x v="7"/>
    <x v="2"/>
  </r>
  <r>
    <n v="607.00019999999995"/>
    <n v="7"/>
    <n v="1"/>
    <x v="9"/>
    <x v="2"/>
  </r>
  <r>
    <n v="643.08769374999997"/>
    <n v="7"/>
    <n v="1"/>
    <x v="9"/>
    <x v="2"/>
  </r>
  <r>
    <n v="1099.7001777777778"/>
    <n v="13"/>
    <n v="1"/>
    <x v="9"/>
    <x v="1"/>
  </r>
  <r>
    <n v="229.45915294117646"/>
    <n v="3"/>
    <n v="1"/>
    <x v="1"/>
    <x v="4"/>
  </r>
  <r>
    <n v="223.57536250000004"/>
    <n v="3"/>
    <n v="1"/>
    <x v="1"/>
    <x v="4"/>
  </r>
  <r>
    <n v="182.86199999999997"/>
    <n v="2"/>
    <n v="1"/>
    <x v="5"/>
    <x v="6"/>
  </r>
  <r>
    <n v="263.10031000000004"/>
    <n v="3"/>
    <n v="1"/>
    <x v="2"/>
    <x v="4"/>
  </r>
  <r>
    <n v="281.63665454545458"/>
    <n v="3"/>
    <n v="1"/>
    <x v="2"/>
    <x v="4"/>
  </r>
  <r>
    <n v="680.03102307692302"/>
    <n v="9"/>
    <n v="1"/>
    <x v="9"/>
    <x v="1"/>
  </r>
  <r>
    <n v="245.55821052631575"/>
    <n v="3"/>
    <n v="1"/>
    <x v="1"/>
    <x v="4"/>
  </r>
  <r>
    <n v="195.97538750000001"/>
    <n v="2"/>
    <n v="1"/>
    <x v="5"/>
    <x v="6"/>
  </r>
  <r>
    <n v="287.19158260869563"/>
    <n v="3"/>
    <n v="1"/>
    <x v="2"/>
    <x v="4"/>
  </r>
  <r>
    <n v="306.40026400000005"/>
    <n v="3"/>
    <n v="1"/>
    <x v="10"/>
    <x v="4"/>
  </r>
  <r>
    <n v="741.72437241379316"/>
    <n v="9"/>
    <n v="1"/>
    <x v="9"/>
    <x v="1"/>
  </r>
  <r>
    <n v="192.40042666666665"/>
    <n v="2"/>
    <n v="1"/>
    <x v="5"/>
    <x v="6"/>
  </r>
  <r>
    <n v="280.23666363636369"/>
    <n v="3"/>
    <n v="1"/>
    <x v="2"/>
    <x v="4"/>
  </r>
  <r>
    <n v="299.2502833333333"/>
    <n v="3"/>
    <n v="1"/>
    <x v="2"/>
    <x v="4"/>
  </r>
  <r>
    <n v="722.30025000000001"/>
    <n v="9"/>
    <n v="1"/>
    <x v="9"/>
    <x v="1"/>
  </r>
  <r>
    <n v="252.95825263157889"/>
    <n v="3"/>
    <n v="1"/>
    <x v="2"/>
    <x v="4"/>
  </r>
  <r>
    <n v="271.20033333333339"/>
    <n v="3"/>
    <n v="1"/>
    <x v="2"/>
    <x v="4"/>
  </r>
  <r>
    <n v="639.200288"/>
    <n v="8"/>
    <n v="1"/>
    <x v="9"/>
    <x v="2"/>
  </r>
  <r>
    <n v="386.90025714285707"/>
    <n v="4"/>
    <n v="1"/>
    <x v="4"/>
    <x v="3"/>
  </r>
  <r>
    <n v="814.88773124999989"/>
    <n v="9"/>
    <n v="1"/>
    <x v="9"/>
    <x v="1"/>
  </r>
  <r>
    <n v="859.12963529411763"/>
    <n v="9"/>
    <n v="1"/>
    <x v="9"/>
    <x v="1"/>
  </r>
  <r>
    <n v="937.20018000000005"/>
    <n v="15"/>
    <n v="1"/>
    <x v="9"/>
    <x v="1"/>
  </r>
  <r>
    <n v="1035.4910787878789"/>
    <n v="15"/>
    <n v="1"/>
    <x v="9"/>
    <x v="1"/>
  </r>
  <r>
    <n v="995.88768125000001"/>
    <n v="14"/>
    <n v="1"/>
    <x v="9"/>
    <x v="1"/>
  </r>
  <r>
    <n v="894.12434482758636"/>
    <n v="13"/>
    <n v="1"/>
    <x v="9"/>
    <x v="1"/>
  </r>
  <r>
    <n v="1129.1001722222222"/>
    <n v="14"/>
    <n v="1"/>
    <x v="9"/>
    <x v="1"/>
  </r>
  <r>
    <n v="1193.5791157894737"/>
    <n v="14"/>
    <n v="1"/>
    <x v="9"/>
    <x v="1"/>
  </r>
  <r>
    <n v="1602.8001571428572"/>
    <n v="19"/>
    <n v="1"/>
    <x v="9"/>
    <x v="1"/>
  </r>
  <r>
    <n v="627.39155652173918"/>
    <n v="10"/>
    <n v="1"/>
    <x v="9"/>
    <x v="1"/>
  </r>
  <r>
    <n v="606.43663636363635"/>
    <n v="10"/>
    <n v="1"/>
    <x v="9"/>
    <x v="1"/>
  </r>
  <r>
    <n v="535.15822105263157"/>
    <n v="9"/>
    <n v="1"/>
    <x v="6"/>
    <x v="1"/>
  </r>
  <r>
    <n v="705.43101538461542"/>
    <n v="10"/>
    <n v="1"/>
    <x v="9"/>
    <x v="1"/>
  </r>
  <r>
    <n v="753.10023571428565"/>
    <n v="10"/>
    <n v="1"/>
    <x v="9"/>
    <x v="1"/>
  </r>
  <r>
    <n v="1109.0877125"/>
    <n v="15"/>
    <n v="1"/>
    <x v="9"/>
    <x v="1"/>
  </r>
  <r>
    <n v="673.20024799999999"/>
    <n v="10"/>
    <n v="1"/>
    <x v="9"/>
    <x v="1"/>
  </r>
  <r>
    <n v="594.83665454545451"/>
    <n v="9"/>
    <n v="1"/>
    <x v="9"/>
    <x v="1"/>
  </r>
  <r>
    <n v="773.12436551724136"/>
    <n v="10"/>
    <n v="1"/>
    <x v="9"/>
    <x v="1"/>
  </r>
  <r>
    <n v="821.1228000000001"/>
    <n v="10"/>
    <n v="1"/>
    <x v="9"/>
    <x v="1"/>
  </r>
  <r>
    <n v="1207.6002000000001"/>
    <n v="15"/>
    <n v="1"/>
    <x v="9"/>
    <x v="1"/>
  </r>
  <r>
    <n v="576.00031428571424"/>
    <n v="9"/>
    <n v="1"/>
    <x v="9"/>
    <x v="1"/>
  </r>
  <r>
    <n v="731.70024285714283"/>
    <n v="9"/>
    <n v="1"/>
    <x v="9"/>
    <x v="1"/>
  </r>
  <r>
    <n v="775.60023333333334"/>
    <n v="9"/>
    <n v="1"/>
    <x v="9"/>
    <x v="1"/>
  </r>
  <r>
    <n v="1163.9296235294119"/>
    <n v="14"/>
    <n v="1"/>
    <x v="9"/>
    <x v="1"/>
  </r>
  <r>
    <n v="666.60028"/>
    <n v="9"/>
    <n v="1"/>
    <x v="9"/>
    <x v="1"/>
  </r>
  <r>
    <n v="710.1336"/>
    <n v="9"/>
    <n v="1"/>
    <x v="9"/>
    <x v="1"/>
  </r>
  <r>
    <n v="1067.9228193548388"/>
    <n v="14"/>
    <n v="1"/>
    <x v="9"/>
    <x v="1"/>
  </r>
  <r>
    <n v="868.52962941176474"/>
    <n v="9"/>
    <n v="1"/>
    <x v="9"/>
    <x v="1"/>
  </r>
  <r>
    <n v="1297.3791473684209"/>
    <n v="14"/>
    <n v="1"/>
    <x v="9"/>
    <x v="1"/>
  </r>
  <r>
    <n v="1361.9501949999999"/>
    <n v="14"/>
    <n v="1"/>
    <x v="9"/>
    <x v="1"/>
  </r>
  <r>
    <n v="444.23663636363642"/>
    <n v="6"/>
    <n v="1"/>
    <x v="8"/>
    <x v="2"/>
  </r>
  <r>
    <n v="431.40029523809517"/>
    <n v="6"/>
    <n v="1"/>
    <x v="8"/>
    <x v="2"/>
  </r>
  <r>
    <n v="370.60035555555555"/>
    <n v="5"/>
    <n v="1"/>
    <x v="4"/>
    <x v="5"/>
  </r>
  <r>
    <n v="498.00026400000002"/>
    <n v="6"/>
    <n v="1"/>
    <x v="7"/>
    <x v="2"/>
  </r>
  <r>
    <n v="529.53358518518519"/>
    <n v="6"/>
    <n v="1"/>
    <x v="6"/>
    <x v="2"/>
  </r>
  <r>
    <n v="941.32280645161291"/>
    <n v="12"/>
    <n v="1"/>
    <x v="9"/>
    <x v="1"/>
  </r>
  <r>
    <n v="473.8502666666667"/>
    <n v="6"/>
    <n v="1"/>
    <x v="7"/>
    <x v="2"/>
  </r>
  <r>
    <n v="405.80031428571419"/>
    <n v="5"/>
    <n v="1"/>
    <x v="8"/>
    <x v="5"/>
  </r>
  <r>
    <n v="541.50024285714289"/>
    <n v="6"/>
    <n v="1"/>
    <x v="6"/>
    <x v="2"/>
  </r>
  <r>
    <n v="573.40023333333329"/>
    <n v="6"/>
    <n v="1"/>
    <x v="9"/>
    <x v="2"/>
  </r>
  <r>
    <n v="997.72962352941181"/>
    <n v="11"/>
    <n v="1"/>
    <x v="9"/>
    <x v="1"/>
  </r>
  <r>
    <n v="395.10034000000002"/>
    <n v="5"/>
    <n v="1"/>
    <x v="4"/>
    <x v="5"/>
  </r>
  <r>
    <n v="528.13359259259255"/>
    <n v="6"/>
    <n v="1"/>
    <x v="6"/>
    <x v="2"/>
  </r>
  <r>
    <n v="559.92438620689654"/>
    <n v="6"/>
    <n v="1"/>
    <x v="9"/>
    <x v="2"/>
  </r>
  <r>
    <n v="974.09113333333335"/>
    <n v="11"/>
    <n v="1"/>
    <x v="9"/>
    <x v="1"/>
  </r>
  <r>
    <n v="453.25030000000004"/>
    <n v="5"/>
    <n v="1"/>
    <x v="7"/>
    <x v="5"/>
  </r>
  <r>
    <n v="480.6310538461538"/>
    <n v="5"/>
    <n v="1"/>
    <x v="7"/>
    <x v="5"/>
  </r>
  <r>
    <n v="876.20025333333342"/>
    <n v="10"/>
    <n v="1"/>
    <x v="9"/>
    <x v="1"/>
  </r>
  <r>
    <n v="628.69113939393947"/>
    <n v="6"/>
    <n v="1"/>
    <x v="9"/>
    <x v="2"/>
  </r>
  <r>
    <n v="1083.4272378378378"/>
    <n v="11"/>
    <n v="1"/>
    <x v="9"/>
    <x v="1"/>
  </r>
  <r>
    <n v="1135.9540512820513"/>
    <n v="11"/>
    <n v="1"/>
    <x v="9"/>
    <x v="1"/>
  </r>
  <r>
    <n v="190.20047142857146"/>
    <n v="2"/>
    <n v="1"/>
    <x v="5"/>
    <x v="6"/>
  </r>
  <r>
    <n v="176.67334545454543"/>
    <n v="2"/>
    <n v="1"/>
    <x v="5"/>
    <x v="6"/>
  </r>
  <r>
    <n v="247.60038888888892"/>
    <n v="3"/>
    <n v="1"/>
    <x v="1"/>
    <x v="4"/>
  </r>
  <r>
    <n v="265.50036"/>
    <n v="3"/>
    <n v="1"/>
    <x v="2"/>
    <x v="4"/>
  </r>
  <r>
    <n v="623.05030833333331"/>
    <n v="8"/>
    <n v="1"/>
    <x v="9"/>
    <x v="2"/>
  </r>
  <r>
    <n v="176.20070000000004"/>
    <n v="2"/>
    <n v="1"/>
    <x v="5"/>
    <x v="6"/>
  </r>
  <r>
    <n v="241.45924705882351"/>
    <n v="3"/>
    <n v="1"/>
    <x v="1"/>
    <x v="4"/>
  </r>
  <r>
    <n v="258.95828421052624"/>
    <n v="3"/>
    <n v="1"/>
    <x v="2"/>
    <x v="4"/>
  </r>
  <r>
    <n v="605.9916347826088"/>
    <n v="8"/>
    <n v="1"/>
    <x v="9"/>
    <x v="2"/>
  </r>
  <r>
    <n v="197.60052857142858"/>
    <n v="2"/>
    <n v="1"/>
    <x v="5"/>
    <x v="6"/>
  </r>
  <r>
    <n v="209.37547499999999"/>
    <n v="2"/>
    <n v="1"/>
    <x v="1"/>
    <x v="6"/>
  </r>
  <r>
    <n v="536.30038999999999"/>
    <n v="7"/>
    <n v="1"/>
    <x v="6"/>
    <x v="2"/>
  </r>
  <r>
    <n v="300.59164347826095"/>
    <n v="3"/>
    <n v="1"/>
    <x v="2"/>
    <x v="4"/>
  </r>
  <r>
    <n v="689.33362962962963"/>
    <n v="8"/>
    <n v="1"/>
    <x v="9"/>
    <x v="2"/>
  </r>
  <r>
    <n v="729.12442068965515"/>
    <n v="8"/>
    <n v="1"/>
    <x v="9"/>
    <x v="2"/>
  </r>
  <r>
    <n v="183.86209230769228"/>
    <n v="2"/>
    <n v="1"/>
    <x v="5"/>
    <x v="6"/>
  </r>
  <r>
    <n v="264.10037"/>
    <n v="3"/>
    <n v="1"/>
    <x v="2"/>
    <x v="4"/>
  </r>
  <r>
    <n v="282.63670909090911"/>
    <n v="3"/>
    <n v="1"/>
    <x v="2"/>
    <x v="4"/>
  </r>
  <r>
    <n v="661.03106923076916"/>
    <n v="8"/>
    <n v="1"/>
    <x v="9"/>
    <x v="2"/>
  </r>
  <r>
    <n v="211.85927058823523"/>
    <n v="2"/>
    <n v="1"/>
    <x v="1"/>
    <x v="6"/>
  </r>
  <r>
    <n v="225.35830526315783"/>
    <n v="2"/>
    <n v="1"/>
    <x v="1"/>
    <x v="6"/>
  </r>
  <r>
    <n v="584.39165217391303"/>
    <n v="7"/>
    <n v="1"/>
    <x v="9"/>
    <x v="2"/>
  </r>
  <r>
    <n v="325.63107692307688"/>
    <n v="3"/>
    <n v="1"/>
    <x v="10"/>
    <x v="4"/>
  </r>
  <r>
    <n v="745.20027333333337"/>
    <n v="8"/>
    <n v="1"/>
    <x v="9"/>
    <x v="2"/>
  </r>
  <r>
    <n v="785.2877625000001"/>
    <n v="8"/>
    <n v="1"/>
    <x v="9"/>
    <x v="2"/>
  </r>
  <r>
    <n v="207.97548750000001"/>
    <n v="2"/>
    <n v="1"/>
    <x v="1"/>
    <x v="6"/>
  </r>
  <r>
    <n v="221.00044444444444"/>
    <n v="2"/>
    <n v="1"/>
    <x v="1"/>
    <x v="6"/>
  </r>
  <r>
    <n v="569.43673636363633"/>
    <n v="7"/>
    <n v="1"/>
    <x v="9"/>
    <x v="2"/>
  </r>
  <r>
    <n v="318.40032800000006"/>
    <n v="3"/>
    <n v="1"/>
    <x v="10"/>
    <x v="4"/>
  </r>
  <r>
    <n v="727.72442758620696"/>
    <n v="8"/>
    <n v="1"/>
    <x v="9"/>
    <x v="2"/>
  </r>
  <r>
    <n v="767.722858064516"/>
    <n v="8"/>
    <n v="1"/>
    <x v="9"/>
    <x v="2"/>
  </r>
  <r>
    <n v="290.03674545454544"/>
    <n v="3"/>
    <n v="1"/>
    <x v="2"/>
    <x v="4"/>
  </r>
  <r>
    <n v="644.43110000000001"/>
    <n v="7"/>
    <n v="1"/>
    <x v="9"/>
    <x v="2"/>
  </r>
  <r>
    <n v="680.10031428571438"/>
    <n v="7"/>
    <n v="1"/>
    <x v="9"/>
    <x v="2"/>
  </r>
  <r>
    <n v="852.80025714285716"/>
    <n v="8"/>
    <n v="1"/>
    <x v="9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CB7713-3E70-41F9-8134-5BA00A8DA260}" name="Draaitabel1" cacheId="1300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8" indent="0" compact="0" compactData="0" gridDropZones="1" multipleFieldFilters="0">
  <location ref="T1:AF10" firstHeaderRow="1" firstDataRow="2" firstDataCol="1"/>
  <pivotFields count="5">
    <pivotField compact="0" numFmtId="1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 sortType="ascending">
      <items count="23">
        <item m="1" x="11"/>
        <item m="1" x="14"/>
        <item m="1" x="16"/>
        <item m="1" x="12"/>
        <item m="1" x="13"/>
        <item m="1" x="21"/>
        <item m="1" x="15"/>
        <item m="1" x="19"/>
        <item m="1" x="18"/>
        <item m="1" x="17"/>
        <item m="1" x="20"/>
        <item x="0"/>
        <item x="3"/>
        <item x="5"/>
        <item x="1"/>
        <item x="2"/>
        <item x="10"/>
        <item x="4"/>
        <item x="8"/>
        <item x="7"/>
        <item x="6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15">
        <item m="1" x="13"/>
        <item m="1" x="11"/>
        <item m="1" x="10"/>
        <item m="1" x="12"/>
        <item m="1" x="9"/>
        <item m="1" x="8"/>
        <item m="1" x="7"/>
        <item x="6"/>
        <item x="4"/>
        <item x="3"/>
        <item x="5"/>
        <item x="2"/>
        <item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4"/>
  </rowFields>
  <rowItems count="8"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3"/>
  </colFields>
  <colItems count="12"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dataFields count="1">
    <dataField name="NOMB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ADA6AF0-526A-4EC2-8D79-52CE6A7910F7}" name="Tabel2" displayName="Tabel2" ref="A1:E249" totalsRowShown="0">
  <autoFilter ref="A1:E249" xr:uid="{EADA6AF0-526A-4EC2-8D79-52CE6A7910F7}"/>
  <tableColumns count="5">
    <tableColumn id="1" xr3:uid="{5F37F566-BA64-4A3E-870E-C8578E2DFCF5}" name="A"/>
    <tableColumn id="2" xr3:uid="{27D2AF29-DC10-4E56-AD86-FDBB6FC13F21}" name="B"/>
    <tableColumn id="3" xr3:uid="{39C76957-5513-46A8-B0A0-C57A6D2749CF}" name="C"/>
    <tableColumn id="4" xr3:uid="{DC5AEC34-CED4-4F66-B1B0-7BBCA6539D20}" name="A'"/>
    <tableColumn id="5" xr3:uid="{BA76A676-8F57-45AE-9EB9-EC51E7ACAD14}" name="B'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EEA858-4976-4BF2-ACE5-39581B903509}" name="Tabel1" displayName="Tabel1" ref="A15:E575" totalsRowShown="0" headerRowDxfId="10" dataDxfId="9">
  <autoFilter ref="A15:E575" xr:uid="{FDEEA858-4976-4BF2-ACE5-39581B903509}"/>
  <tableColumns count="5">
    <tableColumn id="1" xr3:uid="{95701DD6-60A5-423F-B13F-9D624BA16FB2}" name="A" dataDxfId="8"/>
    <tableColumn id="2" xr3:uid="{29EC2E95-DC2C-4E64-A6EE-ABEB81B50FC9}" name="B" dataDxfId="7"/>
    <tableColumn id="3" xr3:uid="{1605B11C-391A-4067-B6AD-07575E537912}" name="C" dataDxfId="6">
      <calculatedColumnFormula>SUBTOTAL(103,B16)</calculatedColumnFormula>
    </tableColumn>
    <tableColumn id="4" xr3:uid="{499BB3F0-8F7E-479F-8A66-94414B4D2749}" name="A'" dataDxfId="5">
      <calculatedColumnFormula>INDEX($F$2:$P$2,MATCH(A16,$F$3:$P$3,1))</calculatedColumnFormula>
    </tableColumn>
    <tableColumn id="5" xr3:uid="{58F578A7-5059-46F3-BEF7-20A9ADD2CD63}" name="B'" dataDxfId="4">
      <calculatedColumnFormula>INDEX($C$5:$C$12,MATCH(B16,$D$5:$D$12,1))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E62162-F306-4E50-9DB8-B3D9D7F27C62}">
  <sheetPr codeName="Blad2"/>
  <dimension ref="A1:E249"/>
  <sheetViews>
    <sheetView workbookViewId="0">
      <selection sqref="A1:E249"/>
    </sheetView>
  </sheetViews>
  <sheetFormatPr defaultRowHeight="15" x14ac:dyDescent="0.25"/>
  <sheetData>
    <row r="1" spans="1:5" x14ac:dyDescent="0.25">
      <c r="A1" t="s">
        <v>0</v>
      </c>
      <c r="B1" t="s">
        <v>1</v>
      </c>
      <c r="C1" t="s">
        <v>15</v>
      </c>
      <c r="D1" t="s">
        <v>16</v>
      </c>
      <c r="E1" t="s">
        <v>17</v>
      </c>
    </row>
    <row r="2" spans="1:5" x14ac:dyDescent="0.25">
      <c r="A2">
        <v>1135.9540512820513</v>
      </c>
      <c r="B2">
        <v>11</v>
      </c>
      <c r="C2">
        <v>1</v>
      </c>
      <c r="D2">
        <v>551</v>
      </c>
      <c r="E2">
        <v>9</v>
      </c>
    </row>
    <row r="3" spans="1:5" x14ac:dyDescent="0.25">
      <c r="A3">
        <v>1083.4272378378378</v>
      </c>
      <c r="B3">
        <v>11</v>
      </c>
      <c r="C3">
        <v>1</v>
      </c>
      <c r="D3">
        <v>551</v>
      </c>
      <c r="E3">
        <v>9</v>
      </c>
    </row>
    <row r="4" spans="1:5" x14ac:dyDescent="0.25">
      <c r="A4">
        <v>876.20025333333342</v>
      </c>
      <c r="B4">
        <v>10</v>
      </c>
      <c r="C4">
        <v>1</v>
      </c>
      <c r="D4">
        <v>551</v>
      </c>
      <c r="E4">
        <v>9</v>
      </c>
    </row>
    <row r="5" spans="1:5" x14ac:dyDescent="0.25">
      <c r="A5">
        <v>974.09113333333335</v>
      </c>
      <c r="B5">
        <v>11</v>
      </c>
      <c r="C5">
        <v>1</v>
      </c>
      <c r="D5">
        <v>551</v>
      </c>
      <c r="E5">
        <v>9</v>
      </c>
    </row>
    <row r="6" spans="1:5" x14ac:dyDescent="0.25">
      <c r="A6">
        <v>997.72962352941181</v>
      </c>
      <c r="B6">
        <v>11</v>
      </c>
      <c r="C6">
        <v>1</v>
      </c>
      <c r="D6">
        <v>551</v>
      </c>
      <c r="E6">
        <v>9</v>
      </c>
    </row>
    <row r="7" spans="1:5" x14ac:dyDescent="0.25">
      <c r="A7">
        <v>941.32280645161291</v>
      </c>
      <c r="B7">
        <v>12</v>
      </c>
      <c r="C7">
        <v>1</v>
      </c>
      <c r="D7">
        <v>551</v>
      </c>
      <c r="E7">
        <v>9</v>
      </c>
    </row>
    <row r="8" spans="1:5" x14ac:dyDescent="0.25">
      <c r="A8">
        <v>1361.9501949999999</v>
      </c>
      <c r="B8">
        <v>14</v>
      </c>
      <c r="C8">
        <v>1</v>
      </c>
      <c r="D8">
        <v>551</v>
      </c>
      <c r="E8">
        <v>9</v>
      </c>
    </row>
    <row r="9" spans="1:5" x14ac:dyDescent="0.25">
      <c r="A9">
        <v>1297.3791473684209</v>
      </c>
      <c r="B9">
        <v>14</v>
      </c>
      <c r="C9">
        <v>1</v>
      </c>
      <c r="D9">
        <v>551</v>
      </c>
      <c r="E9">
        <v>9</v>
      </c>
    </row>
    <row r="10" spans="1:5" x14ac:dyDescent="0.25">
      <c r="A10">
        <v>868.52962941176474</v>
      </c>
      <c r="B10">
        <v>9</v>
      </c>
      <c r="C10">
        <v>1</v>
      </c>
      <c r="D10">
        <v>551</v>
      </c>
      <c r="E10">
        <v>9</v>
      </c>
    </row>
    <row r="11" spans="1:5" x14ac:dyDescent="0.25">
      <c r="A11">
        <v>1067.9228193548388</v>
      </c>
      <c r="B11">
        <v>14</v>
      </c>
      <c r="C11">
        <v>1</v>
      </c>
      <c r="D11">
        <v>551</v>
      </c>
      <c r="E11">
        <v>9</v>
      </c>
    </row>
    <row r="12" spans="1:5" x14ac:dyDescent="0.25">
      <c r="A12">
        <v>710.1336</v>
      </c>
      <c r="B12">
        <v>9</v>
      </c>
      <c r="C12">
        <v>1</v>
      </c>
      <c r="D12">
        <v>551</v>
      </c>
      <c r="E12">
        <v>9</v>
      </c>
    </row>
    <row r="13" spans="1:5" x14ac:dyDescent="0.25">
      <c r="A13">
        <v>666.60028</v>
      </c>
      <c r="B13">
        <v>9</v>
      </c>
      <c r="C13">
        <v>1</v>
      </c>
      <c r="D13">
        <v>551</v>
      </c>
      <c r="E13">
        <v>9</v>
      </c>
    </row>
    <row r="14" spans="1:5" x14ac:dyDescent="0.25">
      <c r="A14">
        <v>1163.9296235294119</v>
      </c>
      <c r="B14">
        <v>14</v>
      </c>
      <c r="C14">
        <v>1</v>
      </c>
      <c r="D14">
        <v>551</v>
      </c>
      <c r="E14">
        <v>9</v>
      </c>
    </row>
    <row r="15" spans="1:5" x14ac:dyDescent="0.25">
      <c r="A15">
        <v>775.60023333333334</v>
      </c>
      <c r="B15">
        <v>9</v>
      </c>
      <c r="C15">
        <v>1</v>
      </c>
      <c r="D15">
        <v>551</v>
      </c>
      <c r="E15">
        <v>9</v>
      </c>
    </row>
    <row r="16" spans="1:5" x14ac:dyDescent="0.25">
      <c r="A16">
        <v>731.70024285714283</v>
      </c>
      <c r="B16">
        <v>9</v>
      </c>
      <c r="C16">
        <v>1</v>
      </c>
      <c r="D16">
        <v>551</v>
      </c>
      <c r="E16">
        <v>9</v>
      </c>
    </row>
    <row r="17" spans="1:5" x14ac:dyDescent="0.25">
      <c r="A17">
        <v>576.00031428571424</v>
      </c>
      <c r="B17">
        <v>9</v>
      </c>
      <c r="C17">
        <v>1</v>
      </c>
      <c r="D17">
        <v>551</v>
      </c>
      <c r="E17">
        <v>9</v>
      </c>
    </row>
    <row r="18" spans="1:5" x14ac:dyDescent="0.25">
      <c r="A18">
        <v>1207.6002000000001</v>
      </c>
      <c r="B18">
        <v>15</v>
      </c>
      <c r="C18">
        <v>1</v>
      </c>
      <c r="D18">
        <v>551</v>
      </c>
      <c r="E18">
        <v>9</v>
      </c>
    </row>
    <row r="19" spans="1:5" x14ac:dyDescent="0.25">
      <c r="A19">
        <v>821.1228000000001</v>
      </c>
      <c r="B19">
        <v>10</v>
      </c>
      <c r="C19">
        <v>1</v>
      </c>
      <c r="D19">
        <v>551</v>
      </c>
      <c r="E19">
        <v>9</v>
      </c>
    </row>
    <row r="20" spans="1:5" x14ac:dyDescent="0.25">
      <c r="A20">
        <v>773.12436551724136</v>
      </c>
      <c r="B20">
        <v>10</v>
      </c>
      <c r="C20">
        <v>1</v>
      </c>
      <c r="D20">
        <v>551</v>
      </c>
      <c r="E20">
        <v>9</v>
      </c>
    </row>
    <row r="21" spans="1:5" x14ac:dyDescent="0.25">
      <c r="A21">
        <v>594.83665454545451</v>
      </c>
      <c r="B21">
        <v>9</v>
      </c>
      <c r="C21">
        <v>1</v>
      </c>
      <c r="D21">
        <v>551</v>
      </c>
      <c r="E21">
        <v>9</v>
      </c>
    </row>
    <row r="22" spans="1:5" x14ac:dyDescent="0.25">
      <c r="A22">
        <v>673.20024799999999</v>
      </c>
      <c r="B22">
        <v>10</v>
      </c>
      <c r="C22">
        <v>1</v>
      </c>
      <c r="D22">
        <v>551</v>
      </c>
      <c r="E22">
        <v>9</v>
      </c>
    </row>
    <row r="23" spans="1:5" x14ac:dyDescent="0.25">
      <c r="A23">
        <v>1109.0877125</v>
      </c>
      <c r="B23">
        <v>15</v>
      </c>
      <c r="C23">
        <v>1</v>
      </c>
      <c r="D23">
        <v>551</v>
      </c>
      <c r="E23">
        <v>9</v>
      </c>
    </row>
    <row r="24" spans="1:5" x14ac:dyDescent="0.25">
      <c r="A24">
        <v>753.10023571428565</v>
      </c>
      <c r="B24">
        <v>10</v>
      </c>
      <c r="C24">
        <v>1</v>
      </c>
      <c r="D24">
        <v>551</v>
      </c>
      <c r="E24">
        <v>9</v>
      </c>
    </row>
    <row r="25" spans="1:5" x14ac:dyDescent="0.25">
      <c r="A25">
        <v>705.43101538461542</v>
      </c>
      <c r="B25">
        <v>10</v>
      </c>
      <c r="C25">
        <v>1</v>
      </c>
      <c r="D25">
        <v>551</v>
      </c>
      <c r="E25">
        <v>9</v>
      </c>
    </row>
    <row r="26" spans="1:5" x14ac:dyDescent="0.25">
      <c r="A26">
        <v>685.43090769230776</v>
      </c>
      <c r="B26">
        <v>20</v>
      </c>
      <c r="C26">
        <v>1</v>
      </c>
      <c r="D26">
        <v>551</v>
      </c>
      <c r="E26">
        <v>9</v>
      </c>
    </row>
    <row r="27" spans="1:5" x14ac:dyDescent="0.25">
      <c r="A27">
        <v>793.10013571428567</v>
      </c>
      <c r="B27">
        <v>19</v>
      </c>
      <c r="C27">
        <v>1</v>
      </c>
      <c r="D27">
        <v>551</v>
      </c>
      <c r="E27">
        <v>9</v>
      </c>
    </row>
    <row r="28" spans="1:5" x14ac:dyDescent="0.25">
      <c r="A28">
        <v>889.087625</v>
      </c>
      <c r="B28">
        <v>28</v>
      </c>
      <c r="C28">
        <v>1</v>
      </c>
      <c r="D28">
        <v>551</v>
      </c>
      <c r="E28">
        <v>9</v>
      </c>
    </row>
    <row r="29" spans="1:5" x14ac:dyDescent="0.25">
      <c r="A29">
        <v>606.43663636363635</v>
      </c>
      <c r="B29">
        <v>10</v>
      </c>
      <c r="C29">
        <v>1</v>
      </c>
      <c r="D29">
        <v>551</v>
      </c>
      <c r="E29">
        <v>9</v>
      </c>
    </row>
    <row r="30" spans="1:5" x14ac:dyDescent="0.25">
      <c r="A30">
        <v>627.39155652173918</v>
      </c>
      <c r="B30">
        <v>10</v>
      </c>
      <c r="C30">
        <v>1</v>
      </c>
      <c r="D30">
        <v>551</v>
      </c>
      <c r="E30">
        <v>9</v>
      </c>
    </row>
    <row r="31" spans="1:5" x14ac:dyDescent="0.25">
      <c r="A31">
        <v>1602.8001571428572</v>
      </c>
      <c r="B31">
        <v>19</v>
      </c>
      <c r="C31">
        <v>1</v>
      </c>
      <c r="D31">
        <v>551</v>
      </c>
      <c r="E31">
        <v>9</v>
      </c>
    </row>
    <row r="32" spans="1:5" x14ac:dyDescent="0.25">
      <c r="A32">
        <v>1193.5791157894737</v>
      </c>
      <c r="B32">
        <v>14</v>
      </c>
      <c r="C32">
        <v>1</v>
      </c>
      <c r="D32">
        <v>551</v>
      </c>
      <c r="E32">
        <v>9</v>
      </c>
    </row>
    <row r="33" spans="1:5" x14ac:dyDescent="0.25">
      <c r="A33">
        <v>1129.1001722222222</v>
      </c>
      <c r="B33">
        <v>14</v>
      </c>
      <c r="C33">
        <v>1</v>
      </c>
      <c r="D33">
        <v>551</v>
      </c>
      <c r="E33">
        <v>9</v>
      </c>
    </row>
    <row r="34" spans="1:5" x14ac:dyDescent="0.25">
      <c r="A34">
        <v>894.12434482758636</v>
      </c>
      <c r="B34">
        <v>13</v>
      </c>
      <c r="C34">
        <v>1</v>
      </c>
      <c r="D34">
        <v>551</v>
      </c>
      <c r="E34">
        <v>9</v>
      </c>
    </row>
    <row r="35" spans="1:5" x14ac:dyDescent="0.25">
      <c r="A35">
        <v>995.88768125000001</v>
      </c>
      <c r="B35">
        <v>14</v>
      </c>
      <c r="C35">
        <v>1</v>
      </c>
      <c r="D35">
        <v>551</v>
      </c>
      <c r="E35">
        <v>9</v>
      </c>
    </row>
    <row r="36" spans="1:5" x14ac:dyDescent="0.25">
      <c r="A36">
        <v>1035.4910787878789</v>
      </c>
      <c r="B36">
        <v>15</v>
      </c>
      <c r="C36">
        <v>1</v>
      </c>
      <c r="D36">
        <v>551</v>
      </c>
      <c r="E36">
        <v>9</v>
      </c>
    </row>
    <row r="37" spans="1:5" x14ac:dyDescent="0.25">
      <c r="A37">
        <v>937.20018000000005</v>
      </c>
      <c r="B37">
        <v>15</v>
      </c>
      <c r="C37">
        <v>1</v>
      </c>
      <c r="D37">
        <v>551</v>
      </c>
      <c r="E37">
        <v>9</v>
      </c>
    </row>
    <row r="38" spans="1:5" x14ac:dyDescent="0.25">
      <c r="A38">
        <v>859.12963529411763</v>
      </c>
      <c r="B38">
        <v>9</v>
      </c>
      <c r="C38">
        <v>1</v>
      </c>
      <c r="D38">
        <v>551</v>
      </c>
      <c r="E38">
        <v>9</v>
      </c>
    </row>
    <row r="39" spans="1:5" x14ac:dyDescent="0.25">
      <c r="A39">
        <v>814.88773124999989</v>
      </c>
      <c r="B39">
        <v>9</v>
      </c>
      <c r="C39">
        <v>1</v>
      </c>
      <c r="D39">
        <v>551</v>
      </c>
      <c r="E39">
        <v>9</v>
      </c>
    </row>
    <row r="40" spans="1:5" x14ac:dyDescent="0.25">
      <c r="A40">
        <v>620.19148695652177</v>
      </c>
      <c r="B40">
        <v>14</v>
      </c>
      <c r="C40">
        <v>1</v>
      </c>
      <c r="D40">
        <v>551</v>
      </c>
      <c r="E40">
        <v>9</v>
      </c>
    </row>
    <row r="41" spans="1:5" x14ac:dyDescent="0.25">
      <c r="A41">
        <v>722.30025000000001</v>
      </c>
      <c r="B41">
        <v>9</v>
      </c>
      <c r="C41">
        <v>1</v>
      </c>
      <c r="D41">
        <v>551</v>
      </c>
      <c r="E41">
        <v>9</v>
      </c>
    </row>
    <row r="42" spans="1:5" x14ac:dyDescent="0.25">
      <c r="A42">
        <v>741.72437241379316</v>
      </c>
      <c r="B42">
        <v>9</v>
      </c>
      <c r="C42">
        <v>1</v>
      </c>
      <c r="D42">
        <v>551</v>
      </c>
      <c r="E42">
        <v>9</v>
      </c>
    </row>
    <row r="43" spans="1:5" x14ac:dyDescent="0.25">
      <c r="A43">
        <v>630.33343703703702</v>
      </c>
      <c r="B43">
        <v>22</v>
      </c>
      <c r="C43">
        <v>1</v>
      </c>
      <c r="D43">
        <v>551</v>
      </c>
      <c r="E43">
        <v>9</v>
      </c>
    </row>
    <row r="44" spans="1:5" x14ac:dyDescent="0.25">
      <c r="A44">
        <v>622.83088461538466</v>
      </c>
      <c r="B44">
        <v>14</v>
      </c>
      <c r="C44">
        <v>1</v>
      </c>
      <c r="D44">
        <v>551</v>
      </c>
      <c r="E44">
        <v>9</v>
      </c>
    </row>
    <row r="45" spans="1:5" x14ac:dyDescent="0.25">
      <c r="A45">
        <v>680.03102307692302</v>
      </c>
      <c r="B45">
        <v>9</v>
      </c>
      <c r="C45">
        <v>1</v>
      </c>
      <c r="D45">
        <v>551</v>
      </c>
      <c r="E45">
        <v>9</v>
      </c>
    </row>
    <row r="46" spans="1:5" x14ac:dyDescent="0.25">
      <c r="A46">
        <v>1099.7001777777778</v>
      </c>
      <c r="B46">
        <v>13</v>
      </c>
      <c r="C46">
        <v>1</v>
      </c>
      <c r="D46">
        <v>551</v>
      </c>
      <c r="E46">
        <v>9</v>
      </c>
    </row>
    <row r="47" spans="1:5" x14ac:dyDescent="0.25">
      <c r="A47">
        <v>1297.6271945945946</v>
      </c>
      <c r="B47">
        <v>17</v>
      </c>
      <c r="C47">
        <v>1</v>
      </c>
      <c r="D47">
        <v>551</v>
      </c>
      <c r="E47">
        <v>9</v>
      </c>
    </row>
    <row r="48" spans="1:5" x14ac:dyDescent="0.25">
      <c r="A48">
        <v>892.89109090909096</v>
      </c>
      <c r="B48">
        <v>11</v>
      </c>
      <c r="C48">
        <v>1</v>
      </c>
      <c r="D48">
        <v>551</v>
      </c>
      <c r="E48">
        <v>9</v>
      </c>
    </row>
    <row r="49" spans="1:5" x14ac:dyDescent="0.25">
      <c r="A49">
        <v>840.72276774193551</v>
      </c>
      <c r="B49">
        <v>11</v>
      </c>
      <c r="C49">
        <v>1</v>
      </c>
      <c r="D49">
        <v>551</v>
      </c>
      <c r="E49">
        <v>9</v>
      </c>
    </row>
    <row r="50" spans="1:5" x14ac:dyDescent="0.25">
      <c r="A50">
        <v>647.45023333333324</v>
      </c>
      <c r="B50">
        <v>10</v>
      </c>
      <c r="C50">
        <v>1</v>
      </c>
      <c r="D50">
        <v>551</v>
      </c>
      <c r="E50">
        <v>9</v>
      </c>
    </row>
    <row r="51" spans="1:5" x14ac:dyDescent="0.25">
      <c r="A51">
        <v>790.30015714285719</v>
      </c>
      <c r="B51">
        <v>14</v>
      </c>
      <c r="C51">
        <v>1</v>
      </c>
      <c r="D51">
        <v>551</v>
      </c>
      <c r="E51">
        <v>9</v>
      </c>
    </row>
    <row r="52" spans="1:5" x14ac:dyDescent="0.25">
      <c r="A52">
        <v>732.33353333333332</v>
      </c>
      <c r="B52">
        <v>11</v>
      </c>
      <c r="C52">
        <v>1</v>
      </c>
      <c r="D52">
        <v>551</v>
      </c>
      <c r="E52">
        <v>9</v>
      </c>
    </row>
    <row r="53" spans="1:5" x14ac:dyDescent="0.25">
      <c r="A53">
        <v>595.60012000000006</v>
      </c>
      <c r="B53">
        <v>20</v>
      </c>
      <c r="C53">
        <v>1</v>
      </c>
      <c r="D53">
        <v>551</v>
      </c>
      <c r="E53">
        <v>9</v>
      </c>
    </row>
    <row r="54" spans="1:5" x14ac:dyDescent="0.25">
      <c r="A54">
        <v>560.25013333333334</v>
      </c>
      <c r="B54">
        <v>12</v>
      </c>
      <c r="C54">
        <v>1</v>
      </c>
      <c r="D54">
        <v>551</v>
      </c>
      <c r="E54">
        <v>9</v>
      </c>
    </row>
    <row r="55" spans="1:5" x14ac:dyDescent="0.25">
      <c r="A55">
        <v>767.70018571428568</v>
      </c>
      <c r="B55">
        <v>12</v>
      </c>
      <c r="C55">
        <v>1</v>
      </c>
      <c r="D55">
        <v>551</v>
      </c>
      <c r="E55">
        <v>9</v>
      </c>
    </row>
    <row r="56" spans="1:5" x14ac:dyDescent="0.25">
      <c r="A56">
        <v>688.2002</v>
      </c>
      <c r="B56">
        <v>12</v>
      </c>
      <c r="C56">
        <v>1</v>
      </c>
      <c r="D56">
        <v>551</v>
      </c>
      <c r="E56">
        <v>9</v>
      </c>
    </row>
    <row r="57" spans="1:5" x14ac:dyDescent="0.25">
      <c r="A57">
        <v>1117.4001371428571</v>
      </c>
      <c r="B57">
        <v>17</v>
      </c>
      <c r="C57">
        <v>1</v>
      </c>
      <c r="D57">
        <v>551</v>
      </c>
      <c r="E57">
        <v>9</v>
      </c>
    </row>
    <row r="58" spans="1:5" x14ac:dyDescent="0.25">
      <c r="A58">
        <v>913.50020555555557</v>
      </c>
      <c r="B58">
        <v>9</v>
      </c>
      <c r="C58">
        <v>1</v>
      </c>
      <c r="D58">
        <v>551</v>
      </c>
      <c r="E58">
        <v>9</v>
      </c>
    </row>
    <row r="59" spans="1:5" x14ac:dyDescent="0.25">
      <c r="A59">
        <v>869.12962352941167</v>
      </c>
      <c r="B59">
        <v>9</v>
      </c>
      <c r="C59">
        <v>1</v>
      </c>
      <c r="D59">
        <v>551</v>
      </c>
      <c r="E59">
        <v>9</v>
      </c>
    </row>
    <row r="60" spans="1:5" x14ac:dyDescent="0.25">
      <c r="A60">
        <v>710.73359259259257</v>
      </c>
      <c r="B60">
        <v>9</v>
      </c>
      <c r="C60">
        <v>1</v>
      </c>
      <c r="D60">
        <v>551</v>
      </c>
      <c r="E60">
        <v>9</v>
      </c>
    </row>
    <row r="61" spans="1:5" x14ac:dyDescent="0.25">
      <c r="A61">
        <v>723.43094615384621</v>
      </c>
      <c r="B61">
        <v>13</v>
      </c>
      <c r="C61">
        <v>1</v>
      </c>
      <c r="D61">
        <v>551</v>
      </c>
      <c r="E61">
        <v>9</v>
      </c>
    </row>
    <row r="62" spans="1:5" x14ac:dyDescent="0.25">
      <c r="A62">
        <v>554.39144347826084</v>
      </c>
      <c r="B62">
        <v>18</v>
      </c>
      <c r="C62">
        <v>1</v>
      </c>
      <c r="D62">
        <v>551</v>
      </c>
      <c r="E62">
        <v>9</v>
      </c>
    </row>
    <row r="63" spans="1:5" x14ac:dyDescent="0.25">
      <c r="A63">
        <v>776.20022666666659</v>
      </c>
      <c r="B63">
        <v>9</v>
      </c>
      <c r="C63">
        <v>1</v>
      </c>
      <c r="D63">
        <v>551</v>
      </c>
      <c r="E63">
        <v>9</v>
      </c>
    </row>
    <row r="64" spans="1:5" x14ac:dyDescent="0.25">
      <c r="A64">
        <v>821.72279354838702</v>
      </c>
      <c r="B64">
        <v>10</v>
      </c>
      <c r="C64">
        <v>1</v>
      </c>
      <c r="D64">
        <v>551</v>
      </c>
      <c r="E64">
        <v>9</v>
      </c>
    </row>
    <row r="65" spans="1:5" x14ac:dyDescent="0.25">
      <c r="A65">
        <v>753.70022857142862</v>
      </c>
      <c r="B65">
        <v>10</v>
      </c>
      <c r="C65">
        <v>1</v>
      </c>
      <c r="D65">
        <v>551</v>
      </c>
      <c r="E65">
        <v>9</v>
      </c>
    </row>
    <row r="66" spans="1:5" x14ac:dyDescent="0.25">
      <c r="A66">
        <v>1194.1791105263158</v>
      </c>
      <c r="B66">
        <v>14</v>
      </c>
      <c r="C66">
        <v>1</v>
      </c>
      <c r="D66">
        <v>551</v>
      </c>
      <c r="E66">
        <v>9</v>
      </c>
    </row>
    <row r="67" spans="1:5" x14ac:dyDescent="0.25">
      <c r="A67">
        <v>1394.154</v>
      </c>
      <c r="B67">
        <v>18</v>
      </c>
      <c r="C67">
        <v>1</v>
      </c>
      <c r="D67">
        <v>551</v>
      </c>
      <c r="E67">
        <v>9</v>
      </c>
    </row>
    <row r="68" spans="1:5" x14ac:dyDescent="0.25">
      <c r="A68">
        <v>981.20016571428573</v>
      </c>
      <c r="B68">
        <v>12</v>
      </c>
      <c r="C68">
        <v>1</v>
      </c>
      <c r="D68">
        <v>551</v>
      </c>
      <c r="E68">
        <v>9</v>
      </c>
    </row>
    <row r="69" spans="1:5" x14ac:dyDescent="0.25">
      <c r="A69">
        <v>924.89107878787877</v>
      </c>
      <c r="B69">
        <v>12</v>
      </c>
      <c r="C69">
        <v>1</v>
      </c>
      <c r="D69">
        <v>551</v>
      </c>
      <c r="E69">
        <v>9</v>
      </c>
    </row>
    <row r="70" spans="1:5" x14ac:dyDescent="0.25">
      <c r="A70">
        <v>654.05020000000002</v>
      </c>
      <c r="B70">
        <v>12</v>
      </c>
      <c r="C70">
        <v>1</v>
      </c>
      <c r="D70">
        <v>551</v>
      </c>
      <c r="E70">
        <v>9</v>
      </c>
    </row>
    <row r="71" spans="1:5" x14ac:dyDescent="0.25">
      <c r="A71">
        <v>750.70012857142865</v>
      </c>
      <c r="B71">
        <v>22</v>
      </c>
      <c r="C71">
        <v>1</v>
      </c>
      <c r="D71">
        <v>551</v>
      </c>
      <c r="E71">
        <v>9</v>
      </c>
    </row>
    <row r="72" spans="1:5" x14ac:dyDescent="0.25">
      <c r="A72">
        <v>716.83097692307695</v>
      </c>
      <c r="B72">
        <v>11</v>
      </c>
      <c r="C72">
        <v>1</v>
      </c>
      <c r="D72">
        <v>551</v>
      </c>
      <c r="E72">
        <v>9</v>
      </c>
    </row>
    <row r="73" spans="1:5" x14ac:dyDescent="0.25">
      <c r="A73">
        <v>558.00019047619048</v>
      </c>
      <c r="B73">
        <v>14</v>
      </c>
      <c r="C73">
        <v>1</v>
      </c>
      <c r="D73">
        <v>551</v>
      </c>
      <c r="E73">
        <v>9</v>
      </c>
    </row>
    <row r="74" spans="1:5" x14ac:dyDescent="0.25">
      <c r="A74">
        <v>808.12431724137923</v>
      </c>
      <c r="B74">
        <v>12</v>
      </c>
      <c r="C74">
        <v>1</v>
      </c>
      <c r="D74">
        <v>551</v>
      </c>
      <c r="E74">
        <v>9</v>
      </c>
    </row>
    <row r="75" spans="1:5" x14ac:dyDescent="0.25">
      <c r="A75">
        <v>845.60016666666661</v>
      </c>
      <c r="B75">
        <v>13</v>
      </c>
      <c r="C75">
        <v>1</v>
      </c>
      <c r="D75">
        <v>551</v>
      </c>
      <c r="E75">
        <v>9</v>
      </c>
    </row>
    <row r="76" spans="1:5" x14ac:dyDescent="0.25">
      <c r="A76">
        <v>663.45019166666668</v>
      </c>
      <c r="B76">
        <v>13</v>
      </c>
      <c r="C76">
        <v>1</v>
      </c>
      <c r="D76">
        <v>551</v>
      </c>
      <c r="E76">
        <v>9</v>
      </c>
    </row>
    <row r="77" spans="1:5" x14ac:dyDescent="0.25">
      <c r="A77">
        <v>722.83095384615388</v>
      </c>
      <c r="B77">
        <v>13</v>
      </c>
      <c r="C77">
        <v>1</v>
      </c>
      <c r="D77">
        <v>551</v>
      </c>
      <c r="E77">
        <v>9</v>
      </c>
    </row>
    <row r="78" spans="1:5" x14ac:dyDescent="0.25">
      <c r="A78">
        <v>994.40016666666656</v>
      </c>
      <c r="B78">
        <v>20</v>
      </c>
      <c r="C78">
        <v>1</v>
      </c>
      <c r="D78">
        <v>551</v>
      </c>
      <c r="E78">
        <v>9</v>
      </c>
    </row>
    <row r="79" spans="1:5" x14ac:dyDescent="0.25">
      <c r="A79">
        <v>759.73351111111106</v>
      </c>
      <c r="B79">
        <v>13</v>
      </c>
      <c r="C79">
        <v>1</v>
      </c>
      <c r="D79">
        <v>551</v>
      </c>
      <c r="E79">
        <v>9</v>
      </c>
    </row>
    <row r="80" spans="1:5" x14ac:dyDescent="0.25">
      <c r="A80">
        <v>1211.8271513513514</v>
      </c>
      <c r="B80">
        <v>19</v>
      </c>
      <c r="C80">
        <v>1</v>
      </c>
      <c r="D80">
        <v>551</v>
      </c>
      <c r="E80">
        <v>9</v>
      </c>
    </row>
    <row r="81" spans="1:5" x14ac:dyDescent="0.25">
      <c r="A81">
        <v>893.49108484848489</v>
      </c>
      <c r="B81">
        <v>11</v>
      </c>
      <c r="C81">
        <v>1</v>
      </c>
      <c r="D81">
        <v>551</v>
      </c>
      <c r="E81">
        <v>9</v>
      </c>
    </row>
    <row r="82" spans="1:5" x14ac:dyDescent="0.25">
      <c r="A82">
        <v>715.52272258064522</v>
      </c>
      <c r="B82">
        <v>10</v>
      </c>
      <c r="C82">
        <v>1</v>
      </c>
      <c r="D82">
        <v>551</v>
      </c>
      <c r="E82">
        <v>9</v>
      </c>
    </row>
    <row r="83" spans="1:5" x14ac:dyDescent="0.25">
      <c r="A83">
        <v>927.28763125</v>
      </c>
      <c r="B83">
        <v>16</v>
      </c>
      <c r="C83">
        <v>1</v>
      </c>
      <c r="D83">
        <v>551</v>
      </c>
      <c r="E83">
        <v>9</v>
      </c>
    </row>
    <row r="84" spans="1:5" x14ac:dyDescent="0.25">
      <c r="A84">
        <v>1001.1791368421052</v>
      </c>
      <c r="B84">
        <v>10</v>
      </c>
      <c r="C84">
        <v>1</v>
      </c>
      <c r="D84">
        <v>551</v>
      </c>
      <c r="E84">
        <v>9</v>
      </c>
    </row>
    <row r="85" spans="1:5" x14ac:dyDescent="0.25">
      <c r="A85">
        <v>896.72431724137937</v>
      </c>
      <c r="B85">
        <v>15</v>
      </c>
      <c r="C85">
        <v>1</v>
      </c>
      <c r="D85">
        <v>551</v>
      </c>
      <c r="E85">
        <v>9</v>
      </c>
    </row>
    <row r="86" spans="1:5" x14ac:dyDescent="0.25">
      <c r="A86">
        <v>952.70019444444438</v>
      </c>
      <c r="B86">
        <v>10</v>
      </c>
      <c r="C86">
        <v>1</v>
      </c>
      <c r="D86">
        <v>551</v>
      </c>
      <c r="E86">
        <v>9</v>
      </c>
    </row>
    <row r="87" spans="1:5" x14ac:dyDescent="0.25">
      <c r="A87">
        <v>757.72437241379316</v>
      </c>
      <c r="B87">
        <v>9</v>
      </c>
      <c r="C87">
        <v>1</v>
      </c>
      <c r="D87">
        <v>551</v>
      </c>
      <c r="E87">
        <v>9</v>
      </c>
    </row>
    <row r="88" spans="1:5" x14ac:dyDescent="0.25">
      <c r="A88">
        <v>851.48770624999997</v>
      </c>
      <c r="B88">
        <v>10</v>
      </c>
      <c r="C88">
        <v>1</v>
      </c>
      <c r="D88">
        <v>551</v>
      </c>
      <c r="E88">
        <v>9</v>
      </c>
    </row>
    <row r="89" spans="1:5" x14ac:dyDescent="0.25">
      <c r="A89">
        <v>873.09110303030297</v>
      </c>
      <c r="B89">
        <v>10</v>
      </c>
      <c r="C89">
        <v>1</v>
      </c>
      <c r="D89">
        <v>551</v>
      </c>
      <c r="E89">
        <v>9</v>
      </c>
    </row>
    <row r="90" spans="1:5" x14ac:dyDescent="0.25">
      <c r="A90">
        <v>824.80020666666678</v>
      </c>
      <c r="B90">
        <v>11</v>
      </c>
      <c r="C90">
        <v>1</v>
      </c>
      <c r="D90">
        <v>551</v>
      </c>
      <c r="E90">
        <v>9</v>
      </c>
    </row>
    <row r="91" spans="1:5" x14ac:dyDescent="0.25">
      <c r="A91">
        <v>1285.9501500000001</v>
      </c>
      <c r="B91">
        <v>15</v>
      </c>
      <c r="C91">
        <v>1</v>
      </c>
      <c r="D91">
        <v>551</v>
      </c>
      <c r="E91">
        <v>9</v>
      </c>
    </row>
    <row r="92" spans="1:5" x14ac:dyDescent="0.25">
      <c r="A92">
        <v>812.90016111111117</v>
      </c>
      <c r="B92">
        <v>9</v>
      </c>
      <c r="C92">
        <v>1</v>
      </c>
      <c r="D92">
        <v>551</v>
      </c>
      <c r="E92">
        <v>9</v>
      </c>
    </row>
    <row r="93" spans="1:5" x14ac:dyDescent="0.25">
      <c r="A93">
        <v>768.52957647058838</v>
      </c>
      <c r="B93">
        <v>9</v>
      </c>
      <c r="C93">
        <v>1</v>
      </c>
      <c r="D93">
        <v>551</v>
      </c>
      <c r="E93">
        <v>9</v>
      </c>
    </row>
    <row r="94" spans="1:5" x14ac:dyDescent="0.25">
      <c r="A94">
        <v>675.60017333333337</v>
      </c>
      <c r="B94">
        <v>9</v>
      </c>
      <c r="C94">
        <v>1</v>
      </c>
      <c r="D94">
        <v>551</v>
      </c>
      <c r="E94">
        <v>9</v>
      </c>
    </row>
    <row r="95" spans="1:5" x14ac:dyDescent="0.25">
      <c r="A95">
        <v>695.12274193548387</v>
      </c>
      <c r="B95">
        <v>9</v>
      </c>
      <c r="C95">
        <v>1</v>
      </c>
      <c r="D95">
        <v>551</v>
      </c>
      <c r="E95">
        <v>9</v>
      </c>
    </row>
    <row r="96" spans="1:5" x14ac:dyDescent="0.25">
      <c r="A96">
        <v>597.43661818181818</v>
      </c>
      <c r="B96">
        <v>10</v>
      </c>
      <c r="C96">
        <v>1</v>
      </c>
      <c r="D96">
        <v>551</v>
      </c>
      <c r="E96">
        <v>9</v>
      </c>
    </row>
    <row r="97" spans="1:5" x14ac:dyDescent="0.25">
      <c r="A97">
        <v>633.10017142857146</v>
      </c>
      <c r="B97">
        <v>9</v>
      </c>
      <c r="C97">
        <v>1</v>
      </c>
      <c r="D97">
        <v>551</v>
      </c>
      <c r="E97">
        <v>9</v>
      </c>
    </row>
    <row r="98" spans="1:5" x14ac:dyDescent="0.25">
      <c r="A98">
        <v>1487.965995121951</v>
      </c>
      <c r="B98">
        <v>19</v>
      </c>
      <c r="C98">
        <v>1</v>
      </c>
      <c r="D98">
        <v>551</v>
      </c>
      <c r="E98">
        <v>9</v>
      </c>
    </row>
    <row r="99" spans="1:5" x14ac:dyDescent="0.25">
      <c r="A99">
        <v>1066.8271783783784</v>
      </c>
      <c r="B99">
        <v>13</v>
      </c>
      <c r="C99">
        <v>1</v>
      </c>
      <c r="D99">
        <v>551</v>
      </c>
      <c r="E99">
        <v>9</v>
      </c>
    </row>
    <row r="100" spans="1:5" x14ac:dyDescent="0.25">
      <c r="A100">
        <v>576.60027619047628</v>
      </c>
      <c r="B100">
        <v>10</v>
      </c>
      <c r="C100">
        <v>1</v>
      </c>
      <c r="D100">
        <v>551</v>
      </c>
      <c r="E100">
        <v>9</v>
      </c>
    </row>
    <row r="101" spans="1:5" x14ac:dyDescent="0.25">
      <c r="A101">
        <v>1006.4001542857143</v>
      </c>
      <c r="B101">
        <v>13</v>
      </c>
      <c r="C101">
        <v>1</v>
      </c>
      <c r="D101">
        <v>551</v>
      </c>
      <c r="E101">
        <v>9</v>
      </c>
    </row>
    <row r="102" spans="1:5" x14ac:dyDescent="0.25">
      <c r="A102">
        <v>783.70018571428568</v>
      </c>
      <c r="B102">
        <v>12</v>
      </c>
      <c r="C102">
        <v>1</v>
      </c>
      <c r="D102">
        <v>551</v>
      </c>
      <c r="E102">
        <v>9</v>
      </c>
    </row>
    <row r="103" spans="1:5" x14ac:dyDescent="0.25">
      <c r="A103">
        <v>881.32274193548392</v>
      </c>
      <c r="B103">
        <v>13</v>
      </c>
      <c r="C103">
        <v>1</v>
      </c>
      <c r="D103">
        <v>551</v>
      </c>
      <c r="E103">
        <v>9</v>
      </c>
    </row>
    <row r="104" spans="1:5" x14ac:dyDescent="0.25">
      <c r="A104">
        <v>920.88765000000012</v>
      </c>
      <c r="B104">
        <v>14</v>
      </c>
      <c r="C104">
        <v>1</v>
      </c>
      <c r="D104">
        <v>551</v>
      </c>
      <c r="E104">
        <v>9</v>
      </c>
    </row>
    <row r="105" spans="1:5" x14ac:dyDescent="0.25">
      <c r="A105">
        <v>675.20024799999999</v>
      </c>
      <c r="B105">
        <v>10</v>
      </c>
      <c r="C105">
        <v>1</v>
      </c>
      <c r="D105">
        <v>551</v>
      </c>
      <c r="E105">
        <v>9</v>
      </c>
    </row>
    <row r="106" spans="1:5" x14ac:dyDescent="0.25">
      <c r="A106">
        <v>722.73357037037033</v>
      </c>
      <c r="B106">
        <v>10</v>
      </c>
      <c r="C106">
        <v>1</v>
      </c>
      <c r="D106">
        <v>551</v>
      </c>
      <c r="E106">
        <v>9</v>
      </c>
    </row>
    <row r="107" spans="1:5" x14ac:dyDescent="0.25">
      <c r="A107">
        <v>828.72429655172414</v>
      </c>
      <c r="B107">
        <v>14</v>
      </c>
      <c r="C107">
        <v>1</v>
      </c>
      <c r="D107">
        <v>551</v>
      </c>
      <c r="E107">
        <v>9</v>
      </c>
    </row>
    <row r="108" spans="1:5" x14ac:dyDescent="0.25">
      <c r="A108">
        <v>1301.5539589743589</v>
      </c>
      <c r="B108">
        <v>20</v>
      </c>
      <c r="C108">
        <v>1</v>
      </c>
      <c r="D108">
        <v>551</v>
      </c>
      <c r="E108">
        <v>9</v>
      </c>
    </row>
    <row r="109" spans="1:5" x14ac:dyDescent="0.25">
      <c r="A109">
        <v>975.00016000000005</v>
      </c>
      <c r="B109">
        <v>12</v>
      </c>
      <c r="C109">
        <v>1</v>
      </c>
      <c r="D109">
        <v>551</v>
      </c>
      <c r="E109">
        <v>9</v>
      </c>
    </row>
    <row r="110" spans="1:5" x14ac:dyDescent="0.25">
      <c r="A110">
        <v>792.89103636363643</v>
      </c>
      <c r="B110">
        <v>11</v>
      </c>
      <c r="C110">
        <v>1</v>
      </c>
      <c r="D110">
        <v>551</v>
      </c>
      <c r="E110">
        <v>9</v>
      </c>
    </row>
    <row r="111" spans="1:5" x14ac:dyDescent="0.25">
      <c r="A111">
        <v>1006.7295294117648</v>
      </c>
      <c r="B111">
        <v>17</v>
      </c>
      <c r="C111">
        <v>1</v>
      </c>
      <c r="D111">
        <v>551</v>
      </c>
      <c r="E111">
        <v>9</v>
      </c>
    </row>
    <row r="112" spans="1:5" x14ac:dyDescent="0.25">
      <c r="A112">
        <v>582.89099393939398</v>
      </c>
      <c r="B112">
        <v>33</v>
      </c>
      <c r="C112">
        <v>1</v>
      </c>
      <c r="D112">
        <v>551</v>
      </c>
      <c r="E112">
        <v>9</v>
      </c>
    </row>
    <row r="113" spans="1:5" x14ac:dyDescent="0.25">
      <c r="A113">
        <v>1067.427172972973</v>
      </c>
      <c r="B113">
        <v>13</v>
      </c>
      <c r="C113">
        <v>1</v>
      </c>
      <c r="D113">
        <v>551</v>
      </c>
      <c r="E113">
        <v>9</v>
      </c>
    </row>
    <row r="114" spans="1:5" x14ac:dyDescent="0.25">
      <c r="A114">
        <v>625.83089230769235</v>
      </c>
      <c r="B114">
        <v>22</v>
      </c>
      <c r="C114">
        <v>1</v>
      </c>
      <c r="D114">
        <v>551</v>
      </c>
      <c r="E114">
        <v>9</v>
      </c>
    </row>
    <row r="115" spans="1:5" x14ac:dyDescent="0.25">
      <c r="A115">
        <v>614.60013600000002</v>
      </c>
      <c r="B115">
        <v>21</v>
      </c>
      <c r="C115">
        <v>1</v>
      </c>
      <c r="D115">
        <v>551</v>
      </c>
      <c r="E115">
        <v>9</v>
      </c>
    </row>
    <row r="116" spans="1:5" x14ac:dyDescent="0.25">
      <c r="A116">
        <v>881.20011428571433</v>
      </c>
      <c r="B116">
        <v>12</v>
      </c>
      <c r="C116">
        <v>1</v>
      </c>
      <c r="D116">
        <v>551</v>
      </c>
      <c r="E116">
        <v>9</v>
      </c>
    </row>
    <row r="117" spans="1:5" x14ac:dyDescent="0.25">
      <c r="A117">
        <v>842.52426896551719</v>
      </c>
      <c r="B117">
        <v>19</v>
      </c>
      <c r="C117">
        <v>1</v>
      </c>
      <c r="D117">
        <v>551</v>
      </c>
      <c r="E117">
        <v>9</v>
      </c>
    </row>
    <row r="118" spans="1:5" x14ac:dyDescent="0.25">
      <c r="A118">
        <v>926.52270967741947</v>
      </c>
      <c r="B118">
        <v>19</v>
      </c>
      <c r="C118">
        <v>1</v>
      </c>
      <c r="D118">
        <v>551</v>
      </c>
      <c r="E118">
        <v>9</v>
      </c>
    </row>
    <row r="119" spans="1:5" x14ac:dyDescent="0.25">
      <c r="A119">
        <v>1115.0001200000002</v>
      </c>
      <c r="B119">
        <v>27</v>
      </c>
      <c r="C119">
        <v>1</v>
      </c>
      <c r="D119">
        <v>551</v>
      </c>
      <c r="E119">
        <v>9</v>
      </c>
    </row>
    <row r="120" spans="1:5" x14ac:dyDescent="0.25">
      <c r="A120">
        <v>1097.1001055555555</v>
      </c>
      <c r="B120">
        <v>19</v>
      </c>
      <c r="C120">
        <v>1</v>
      </c>
      <c r="D120">
        <v>551</v>
      </c>
      <c r="E120">
        <v>9</v>
      </c>
    </row>
    <row r="121" spans="1:5" x14ac:dyDescent="0.25">
      <c r="A121">
        <v>838.69112121212129</v>
      </c>
      <c r="B121">
        <v>9</v>
      </c>
      <c r="C121">
        <v>1</v>
      </c>
      <c r="D121">
        <v>551</v>
      </c>
      <c r="E121">
        <v>9</v>
      </c>
    </row>
    <row r="122" spans="1:5" x14ac:dyDescent="0.25">
      <c r="A122">
        <v>794.52279999999996</v>
      </c>
      <c r="B122">
        <v>9</v>
      </c>
      <c r="C122">
        <v>1</v>
      </c>
      <c r="D122">
        <v>551</v>
      </c>
      <c r="E122">
        <v>9</v>
      </c>
    </row>
    <row r="123" spans="1:5" x14ac:dyDescent="0.25">
      <c r="A123">
        <v>637.25027499999999</v>
      </c>
      <c r="B123">
        <v>9</v>
      </c>
      <c r="C123">
        <v>1</v>
      </c>
      <c r="D123">
        <v>551</v>
      </c>
      <c r="E123">
        <v>9</v>
      </c>
    </row>
    <row r="124" spans="1:5" x14ac:dyDescent="0.25">
      <c r="A124">
        <v>559.45012499999996</v>
      </c>
      <c r="B124">
        <v>13</v>
      </c>
      <c r="C124">
        <v>1</v>
      </c>
      <c r="D124">
        <v>551</v>
      </c>
      <c r="E124">
        <v>9</v>
      </c>
    </row>
    <row r="125" spans="1:5" x14ac:dyDescent="0.25">
      <c r="A125">
        <v>702.13357037037031</v>
      </c>
      <c r="B125">
        <v>9</v>
      </c>
      <c r="C125">
        <v>1</v>
      </c>
      <c r="D125">
        <v>551</v>
      </c>
      <c r="E125">
        <v>9</v>
      </c>
    </row>
    <row r="126" spans="1:5" x14ac:dyDescent="0.25">
      <c r="A126">
        <v>741.50022142857142</v>
      </c>
      <c r="B126">
        <v>10</v>
      </c>
      <c r="C126">
        <v>1</v>
      </c>
      <c r="D126">
        <v>551</v>
      </c>
      <c r="E126">
        <v>9</v>
      </c>
    </row>
    <row r="127" spans="1:5" x14ac:dyDescent="0.25">
      <c r="A127">
        <v>674.00024000000008</v>
      </c>
      <c r="B127">
        <v>10</v>
      </c>
      <c r="C127">
        <v>1</v>
      </c>
      <c r="D127">
        <v>551</v>
      </c>
      <c r="E127">
        <v>9</v>
      </c>
    </row>
    <row r="128" spans="1:5" x14ac:dyDescent="0.25">
      <c r="A128">
        <v>1089.2001657142857</v>
      </c>
      <c r="B128">
        <v>14</v>
      </c>
      <c r="C128">
        <v>1</v>
      </c>
      <c r="D128">
        <v>551</v>
      </c>
      <c r="E128">
        <v>9</v>
      </c>
    </row>
    <row r="129" spans="1:5" x14ac:dyDescent="0.25">
      <c r="A129">
        <v>1265.1001555555556</v>
      </c>
      <c r="B129">
        <v>19</v>
      </c>
      <c r="C129">
        <v>1</v>
      </c>
      <c r="D129">
        <v>551</v>
      </c>
      <c r="E129">
        <v>9</v>
      </c>
    </row>
    <row r="130" spans="1:5" x14ac:dyDescent="0.25">
      <c r="A130">
        <v>888.48766875000001</v>
      </c>
      <c r="B130">
        <v>12</v>
      </c>
      <c r="C130">
        <v>1</v>
      </c>
      <c r="D130">
        <v>551</v>
      </c>
      <c r="E130">
        <v>9</v>
      </c>
    </row>
    <row r="131" spans="1:5" x14ac:dyDescent="0.25">
      <c r="A131">
        <v>722.63093846153845</v>
      </c>
      <c r="B131">
        <v>14</v>
      </c>
      <c r="C131">
        <v>1</v>
      </c>
      <c r="D131">
        <v>551</v>
      </c>
      <c r="E131">
        <v>9</v>
      </c>
    </row>
    <row r="132" spans="1:5" x14ac:dyDescent="0.25">
      <c r="A132">
        <v>832.40017333333344</v>
      </c>
      <c r="B132">
        <v>12</v>
      </c>
      <c r="C132">
        <v>1</v>
      </c>
      <c r="D132">
        <v>551</v>
      </c>
      <c r="E132">
        <v>9</v>
      </c>
    </row>
    <row r="133" spans="1:5" x14ac:dyDescent="0.25">
      <c r="A133">
        <v>633.59152173913049</v>
      </c>
      <c r="B133">
        <v>12</v>
      </c>
      <c r="C133">
        <v>1</v>
      </c>
      <c r="D133">
        <v>551</v>
      </c>
      <c r="E133">
        <v>9</v>
      </c>
    </row>
    <row r="134" spans="1:5" x14ac:dyDescent="0.25">
      <c r="A134">
        <v>781.60010000000011</v>
      </c>
      <c r="B134">
        <v>22</v>
      </c>
      <c r="C134">
        <v>1</v>
      </c>
      <c r="D134">
        <v>551</v>
      </c>
      <c r="E134">
        <v>9</v>
      </c>
    </row>
    <row r="135" spans="1:5" x14ac:dyDescent="0.25">
      <c r="A135">
        <v>725.92424827586206</v>
      </c>
      <c r="B135">
        <v>14</v>
      </c>
      <c r="C135">
        <v>1</v>
      </c>
      <c r="D135">
        <v>551</v>
      </c>
      <c r="E135">
        <v>9</v>
      </c>
    </row>
    <row r="136" spans="1:5" x14ac:dyDescent="0.25">
      <c r="A136">
        <v>720.23095384615385</v>
      </c>
      <c r="B136">
        <v>13</v>
      </c>
      <c r="C136">
        <v>1</v>
      </c>
      <c r="D136">
        <v>551</v>
      </c>
      <c r="E136">
        <v>9</v>
      </c>
    </row>
    <row r="137" spans="1:5" x14ac:dyDescent="0.25">
      <c r="A137">
        <v>747.53350370370367</v>
      </c>
      <c r="B137">
        <v>13</v>
      </c>
      <c r="C137">
        <v>1</v>
      </c>
      <c r="D137">
        <v>551</v>
      </c>
      <c r="E137">
        <v>9</v>
      </c>
    </row>
    <row r="138" spans="1:5" x14ac:dyDescent="0.25">
      <c r="A138">
        <v>662.25018333333333</v>
      </c>
      <c r="B138">
        <v>13</v>
      </c>
      <c r="C138">
        <v>1</v>
      </c>
      <c r="D138">
        <v>551</v>
      </c>
      <c r="E138">
        <v>9</v>
      </c>
    </row>
    <row r="139" spans="1:5" x14ac:dyDescent="0.25">
      <c r="A139">
        <v>1068.9295352941176</v>
      </c>
      <c r="B139">
        <v>20</v>
      </c>
      <c r="C139">
        <v>1</v>
      </c>
      <c r="D139">
        <v>551</v>
      </c>
      <c r="E139">
        <v>9</v>
      </c>
    </row>
    <row r="140" spans="1:5" x14ac:dyDescent="0.25">
      <c r="A140">
        <v>823.00018</v>
      </c>
      <c r="B140">
        <v>12</v>
      </c>
      <c r="C140">
        <v>1</v>
      </c>
      <c r="D140">
        <v>551</v>
      </c>
      <c r="E140">
        <v>9</v>
      </c>
    </row>
    <row r="141" spans="1:5" x14ac:dyDescent="0.25">
      <c r="A141">
        <v>635.30014285714287</v>
      </c>
      <c r="B141">
        <v>10</v>
      </c>
      <c r="C141">
        <v>1</v>
      </c>
      <c r="D141">
        <v>551</v>
      </c>
      <c r="E141">
        <v>9</v>
      </c>
    </row>
    <row r="142" spans="1:5" x14ac:dyDescent="0.25">
      <c r="A142">
        <v>899.72272903225803</v>
      </c>
      <c r="B142">
        <v>15</v>
      </c>
      <c r="C142">
        <v>1</v>
      </c>
      <c r="D142">
        <v>551</v>
      </c>
      <c r="E142">
        <v>9</v>
      </c>
    </row>
    <row r="143" spans="1:5" x14ac:dyDescent="0.25">
      <c r="A143">
        <v>810.92426896551729</v>
      </c>
      <c r="B143">
        <v>16</v>
      </c>
      <c r="C143">
        <v>1</v>
      </c>
      <c r="D143">
        <v>551</v>
      </c>
      <c r="E143">
        <v>9</v>
      </c>
    </row>
    <row r="144" spans="1:5" x14ac:dyDescent="0.25">
      <c r="A144">
        <v>734.50011428571429</v>
      </c>
      <c r="B144">
        <v>20</v>
      </c>
      <c r="C144">
        <v>1</v>
      </c>
      <c r="D144">
        <v>551</v>
      </c>
      <c r="E144">
        <v>9</v>
      </c>
    </row>
    <row r="145" spans="1:5" x14ac:dyDescent="0.25">
      <c r="A145">
        <v>656.93345925925928</v>
      </c>
      <c r="B145">
        <v>13</v>
      </c>
      <c r="C145">
        <v>1</v>
      </c>
      <c r="D145">
        <v>551</v>
      </c>
      <c r="E145">
        <v>9</v>
      </c>
    </row>
    <row r="146" spans="1:5" x14ac:dyDescent="0.25">
      <c r="A146">
        <v>905.08766250000008</v>
      </c>
      <c r="B146">
        <v>13</v>
      </c>
      <c r="C146">
        <v>1</v>
      </c>
      <c r="D146">
        <v>551</v>
      </c>
      <c r="E146">
        <v>9</v>
      </c>
    </row>
    <row r="147" spans="1:5" x14ac:dyDescent="0.25">
      <c r="A147">
        <v>713.20012666666662</v>
      </c>
      <c r="B147">
        <v>11</v>
      </c>
      <c r="C147">
        <v>1</v>
      </c>
      <c r="D147">
        <v>551</v>
      </c>
      <c r="E147">
        <v>9</v>
      </c>
    </row>
    <row r="148" spans="1:5" x14ac:dyDescent="0.25">
      <c r="A148">
        <v>884.92269677419358</v>
      </c>
      <c r="B148">
        <v>18</v>
      </c>
      <c r="C148">
        <v>1</v>
      </c>
      <c r="D148">
        <v>551</v>
      </c>
      <c r="E148">
        <v>9</v>
      </c>
    </row>
    <row r="149" spans="1:5" x14ac:dyDescent="0.25">
      <c r="A149">
        <v>984.52955882352944</v>
      </c>
      <c r="B149">
        <v>14</v>
      </c>
      <c r="C149">
        <v>1</v>
      </c>
      <c r="D149">
        <v>551</v>
      </c>
      <c r="E149">
        <v>9</v>
      </c>
    </row>
    <row r="150" spans="1:5" x14ac:dyDescent="0.25">
      <c r="A150">
        <v>804.48761250000007</v>
      </c>
      <c r="B150">
        <v>13</v>
      </c>
      <c r="C150">
        <v>1</v>
      </c>
      <c r="D150">
        <v>551</v>
      </c>
      <c r="E150">
        <v>9</v>
      </c>
    </row>
    <row r="151" spans="1:5" x14ac:dyDescent="0.25">
      <c r="A151">
        <v>952.29101212121213</v>
      </c>
      <c r="B151">
        <v>20</v>
      </c>
      <c r="C151">
        <v>1</v>
      </c>
      <c r="D151">
        <v>551</v>
      </c>
      <c r="E151">
        <v>9</v>
      </c>
    </row>
    <row r="152" spans="1:5" x14ac:dyDescent="0.25">
      <c r="A152">
        <v>820.52430344827599</v>
      </c>
      <c r="B152">
        <v>13</v>
      </c>
      <c r="C152">
        <v>1</v>
      </c>
      <c r="D152">
        <v>551</v>
      </c>
      <c r="E152">
        <v>9</v>
      </c>
    </row>
    <row r="153" spans="1:5" x14ac:dyDescent="0.25">
      <c r="A153">
        <v>680.83090000000004</v>
      </c>
      <c r="B153">
        <v>18</v>
      </c>
      <c r="C153">
        <v>1</v>
      </c>
      <c r="D153">
        <v>551</v>
      </c>
      <c r="E153">
        <v>9</v>
      </c>
    </row>
    <row r="154" spans="1:5" x14ac:dyDescent="0.25">
      <c r="A154">
        <v>579.40014399999995</v>
      </c>
      <c r="B154">
        <v>11</v>
      </c>
      <c r="C154">
        <v>1</v>
      </c>
      <c r="D154">
        <v>551</v>
      </c>
      <c r="E154">
        <v>9</v>
      </c>
    </row>
    <row r="155" spans="1:5" x14ac:dyDescent="0.25">
      <c r="A155">
        <v>596.72424137931034</v>
      </c>
      <c r="B155">
        <v>10</v>
      </c>
      <c r="C155">
        <v>1</v>
      </c>
      <c r="D155">
        <v>551</v>
      </c>
      <c r="E155">
        <v>9</v>
      </c>
    </row>
    <row r="156" spans="1:5" x14ac:dyDescent="0.25">
      <c r="A156">
        <v>1561.2001619047619</v>
      </c>
      <c r="B156">
        <v>18</v>
      </c>
      <c r="C156">
        <v>1</v>
      </c>
      <c r="D156">
        <v>551</v>
      </c>
      <c r="E156">
        <v>9</v>
      </c>
    </row>
    <row r="157" spans="1:5" x14ac:dyDescent="0.25">
      <c r="A157">
        <v>1480.5501650000001</v>
      </c>
      <c r="B157">
        <v>18</v>
      </c>
      <c r="C157">
        <v>1</v>
      </c>
      <c r="D157">
        <v>551</v>
      </c>
      <c r="E157">
        <v>9</v>
      </c>
    </row>
    <row r="158" spans="1:5" x14ac:dyDescent="0.25">
      <c r="A158">
        <v>1055.5001777777777</v>
      </c>
      <c r="B158">
        <v>12</v>
      </c>
      <c r="C158">
        <v>1</v>
      </c>
      <c r="D158">
        <v>551</v>
      </c>
      <c r="E158">
        <v>9</v>
      </c>
    </row>
    <row r="159" spans="1:5" x14ac:dyDescent="0.25">
      <c r="A159">
        <v>1194.6911030303031</v>
      </c>
      <c r="B159">
        <v>18</v>
      </c>
      <c r="C159">
        <v>1</v>
      </c>
      <c r="D159">
        <v>551</v>
      </c>
      <c r="E159">
        <v>9</v>
      </c>
    </row>
    <row r="160" spans="1:5" x14ac:dyDescent="0.25">
      <c r="A160">
        <v>854.52435172413789</v>
      </c>
      <c r="B160">
        <v>12</v>
      </c>
      <c r="C160">
        <v>1</v>
      </c>
      <c r="D160">
        <v>551</v>
      </c>
      <c r="E160">
        <v>9</v>
      </c>
    </row>
    <row r="161" spans="1:5" x14ac:dyDescent="0.25">
      <c r="A161">
        <v>744.73351851851839</v>
      </c>
      <c r="B161">
        <v>12</v>
      </c>
      <c r="C161">
        <v>1</v>
      </c>
      <c r="D161">
        <v>551</v>
      </c>
      <c r="E161">
        <v>9</v>
      </c>
    </row>
    <row r="162" spans="1:5" x14ac:dyDescent="0.25">
      <c r="A162">
        <v>924.12270322580639</v>
      </c>
      <c r="B162">
        <v>21</v>
      </c>
      <c r="C162">
        <v>1</v>
      </c>
      <c r="D162">
        <v>551</v>
      </c>
      <c r="E162">
        <v>9</v>
      </c>
    </row>
    <row r="163" spans="1:5" x14ac:dyDescent="0.25">
      <c r="A163">
        <v>555.40019047619046</v>
      </c>
      <c r="B163">
        <v>15</v>
      </c>
      <c r="C163">
        <v>1</v>
      </c>
      <c r="D163">
        <v>551</v>
      </c>
      <c r="E163">
        <v>9</v>
      </c>
    </row>
    <row r="164" spans="1:5" x14ac:dyDescent="0.25">
      <c r="A164">
        <v>659.85017500000004</v>
      </c>
      <c r="B164">
        <v>14</v>
      </c>
      <c r="C164">
        <v>1</v>
      </c>
      <c r="D164">
        <v>551</v>
      </c>
      <c r="E164">
        <v>9</v>
      </c>
    </row>
    <row r="165" spans="1:5" x14ac:dyDescent="0.25">
      <c r="A165">
        <v>636.79149565217392</v>
      </c>
      <c r="B165">
        <v>13</v>
      </c>
      <c r="C165">
        <v>1</v>
      </c>
      <c r="D165">
        <v>551</v>
      </c>
      <c r="E165">
        <v>9</v>
      </c>
    </row>
    <row r="166" spans="1:5" x14ac:dyDescent="0.25">
      <c r="A166">
        <v>557.10023000000001</v>
      </c>
      <c r="B166">
        <v>12</v>
      </c>
      <c r="C166">
        <v>1</v>
      </c>
      <c r="D166">
        <v>551</v>
      </c>
      <c r="E166">
        <v>9</v>
      </c>
    </row>
    <row r="167" spans="1:5" x14ac:dyDescent="0.25">
      <c r="A167">
        <v>760.13351111111115</v>
      </c>
      <c r="B167">
        <v>13</v>
      </c>
      <c r="C167">
        <v>1</v>
      </c>
      <c r="D167">
        <v>551</v>
      </c>
      <c r="E167">
        <v>9</v>
      </c>
    </row>
    <row r="168" spans="1:5" x14ac:dyDescent="0.25">
      <c r="A168">
        <v>819.92431034482752</v>
      </c>
      <c r="B168">
        <v>13</v>
      </c>
      <c r="C168">
        <v>1</v>
      </c>
      <c r="D168">
        <v>551</v>
      </c>
      <c r="E168">
        <v>9</v>
      </c>
    </row>
    <row r="169" spans="1:5" x14ac:dyDescent="0.25">
      <c r="A169">
        <v>1134.0910666666666</v>
      </c>
      <c r="B169">
        <v>20</v>
      </c>
      <c r="C169">
        <v>1</v>
      </c>
      <c r="D169">
        <v>551</v>
      </c>
      <c r="E169">
        <v>9</v>
      </c>
    </row>
    <row r="170" spans="1:5" x14ac:dyDescent="0.25">
      <c r="A170">
        <v>798.73355555555554</v>
      </c>
      <c r="B170">
        <v>12</v>
      </c>
      <c r="C170">
        <v>1</v>
      </c>
      <c r="D170">
        <v>551</v>
      </c>
      <c r="E170">
        <v>9</v>
      </c>
    </row>
    <row r="171" spans="1:5" x14ac:dyDescent="0.25">
      <c r="A171">
        <v>1314.9001722222222</v>
      </c>
      <c r="B171">
        <v>18</v>
      </c>
      <c r="C171">
        <v>1</v>
      </c>
      <c r="D171">
        <v>551</v>
      </c>
      <c r="E171">
        <v>9</v>
      </c>
    </row>
    <row r="172" spans="1:5" x14ac:dyDescent="0.25">
      <c r="A172">
        <v>954.28768749999995</v>
      </c>
      <c r="B172">
        <v>13</v>
      </c>
      <c r="C172">
        <v>1</v>
      </c>
      <c r="D172">
        <v>551</v>
      </c>
      <c r="E172">
        <v>9</v>
      </c>
    </row>
    <row r="173" spans="1:5" x14ac:dyDescent="0.25">
      <c r="A173">
        <v>894.20019333333335</v>
      </c>
      <c r="B173">
        <v>13</v>
      </c>
      <c r="C173">
        <v>1</v>
      </c>
      <c r="D173">
        <v>551</v>
      </c>
      <c r="E173">
        <v>9</v>
      </c>
    </row>
    <row r="174" spans="1:5" x14ac:dyDescent="0.25">
      <c r="A174">
        <v>683.39154782608693</v>
      </c>
      <c r="B174">
        <v>12</v>
      </c>
      <c r="C174">
        <v>1</v>
      </c>
      <c r="D174">
        <v>551</v>
      </c>
      <c r="E174">
        <v>9</v>
      </c>
    </row>
    <row r="175" spans="1:5" x14ac:dyDescent="0.25">
      <c r="A175">
        <v>1354.6271891891893</v>
      </c>
      <c r="B175">
        <v>19</v>
      </c>
      <c r="C175">
        <v>1</v>
      </c>
      <c r="D175">
        <v>551</v>
      </c>
      <c r="E175">
        <v>9</v>
      </c>
    </row>
    <row r="176" spans="1:5" x14ac:dyDescent="0.25">
      <c r="A176">
        <v>1006.28766875</v>
      </c>
      <c r="B176">
        <v>15</v>
      </c>
      <c r="C176">
        <v>1</v>
      </c>
      <c r="D176">
        <v>551</v>
      </c>
      <c r="E176">
        <v>9</v>
      </c>
    </row>
    <row r="177" spans="1:5" x14ac:dyDescent="0.25">
      <c r="A177">
        <v>981.89108484848475</v>
      </c>
      <c r="B177">
        <v>13</v>
      </c>
      <c r="C177">
        <v>1</v>
      </c>
      <c r="D177">
        <v>551</v>
      </c>
      <c r="E177">
        <v>9</v>
      </c>
    </row>
    <row r="178" spans="1:5" x14ac:dyDescent="0.25">
      <c r="A178">
        <v>921.72276129032252</v>
      </c>
      <c r="B178">
        <v>13</v>
      </c>
      <c r="C178">
        <v>1</v>
      </c>
      <c r="D178">
        <v>551</v>
      </c>
      <c r="E178">
        <v>9</v>
      </c>
    </row>
    <row r="179" spans="1:5" x14ac:dyDescent="0.25">
      <c r="A179">
        <v>708.45022500000005</v>
      </c>
      <c r="B179">
        <v>13</v>
      </c>
      <c r="C179">
        <v>1</v>
      </c>
      <c r="D179">
        <v>551</v>
      </c>
      <c r="E179">
        <v>9</v>
      </c>
    </row>
    <row r="180" spans="1:5" x14ac:dyDescent="0.25">
      <c r="A180">
        <v>799.33352592592587</v>
      </c>
      <c r="B180">
        <v>14</v>
      </c>
      <c r="C180">
        <v>1</v>
      </c>
      <c r="D180">
        <v>551</v>
      </c>
      <c r="E180">
        <v>9</v>
      </c>
    </row>
    <row r="181" spans="1:5" x14ac:dyDescent="0.25">
      <c r="A181">
        <v>1223.929582352941</v>
      </c>
      <c r="B181">
        <v>20</v>
      </c>
      <c r="C181">
        <v>1</v>
      </c>
      <c r="D181">
        <v>551</v>
      </c>
      <c r="E181">
        <v>9</v>
      </c>
    </row>
    <row r="182" spans="1:5" x14ac:dyDescent="0.25">
      <c r="A182">
        <v>608.83661818181815</v>
      </c>
      <c r="B182">
        <v>10</v>
      </c>
      <c r="C182">
        <v>1</v>
      </c>
      <c r="D182">
        <v>551</v>
      </c>
      <c r="E182">
        <v>9</v>
      </c>
    </row>
    <row r="183" spans="1:5" x14ac:dyDescent="0.25">
      <c r="A183">
        <v>895.60018666666656</v>
      </c>
      <c r="B183">
        <v>13</v>
      </c>
      <c r="C183">
        <v>1</v>
      </c>
      <c r="D183">
        <v>551</v>
      </c>
      <c r="E183">
        <v>9</v>
      </c>
    </row>
    <row r="184" spans="1:5" x14ac:dyDescent="0.25">
      <c r="A184">
        <v>835.70019285714284</v>
      </c>
      <c r="B184">
        <v>13</v>
      </c>
      <c r="C184">
        <v>1</v>
      </c>
      <c r="D184">
        <v>551</v>
      </c>
      <c r="E184">
        <v>9</v>
      </c>
    </row>
    <row r="185" spans="1:5" x14ac:dyDescent="0.25">
      <c r="A185">
        <v>624.00024761904763</v>
      </c>
      <c r="B185">
        <v>13</v>
      </c>
      <c r="C185">
        <v>1</v>
      </c>
      <c r="D185">
        <v>551</v>
      </c>
      <c r="E185">
        <v>9</v>
      </c>
    </row>
    <row r="186" spans="1:5" x14ac:dyDescent="0.25">
      <c r="A186">
        <v>708.05020833333333</v>
      </c>
      <c r="B186">
        <v>14</v>
      </c>
      <c r="C186">
        <v>1</v>
      </c>
      <c r="D186">
        <v>551</v>
      </c>
      <c r="E186">
        <v>9</v>
      </c>
    </row>
    <row r="187" spans="1:5" x14ac:dyDescent="0.25">
      <c r="A187">
        <v>675.60023200000001</v>
      </c>
      <c r="B187">
        <v>10</v>
      </c>
      <c r="C187">
        <v>1</v>
      </c>
      <c r="D187">
        <v>551</v>
      </c>
      <c r="E187">
        <v>9</v>
      </c>
    </row>
    <row r="188" spans="1:5" x14ac:dyDescent="0.25">
      <c r="A188">
        <v>737.20019200000002</v>
      </c>
      <c r="B188">
        <v>14</v>
      </c>
      <c r="C188">
        <v>1</v>
      </c>
      <c r="D188">
        <v>551</v>
      </c>
      <c r="E188">
        <v>9</v>
      </c>
    </row>
    <row r="189" spans="1:5" x14ac:dyDescent="0.25">
      <c r="A189">
        <v>1754.118309090909</v>
      </c>
      <c r="B189">
        <v>24</v>
      </c>
      <c r="C189">
        <v>1</v>
      </c>
      <c r="D189">
        <v>551</v>
      </c>
      <c r="E189">
        <v>9</v>
      </c>
    </row>
    <row r="190" spans="1:5" x14ac:dyDescent="0.25">
      <c r="A190">
        <v>1376.7501350000002</v>
      </c>
      <c r="B190">
        <v>18</v>
      </c>
      <c r="C190">
        <v>1</v>
      </c>
      <c r="D190">
        <v>551</v>
      </c>
      <c r="E190">
        <v>9</v>
      </c>
    </row>
    <row r="191" spans="1:5" x14ac:dyDescent="0.25">
      <c r="A191">
        <v>654.45024999999998</v>
      </c>
      <c r="B191">
        <v>10</v>
      </c>
      <c r="C191">
        <v>1</v>
      </c>
      <c r="D191">
        <v>551</v>
      </c>
      <c r="E191">
        <v>9</v>
      </c>
    </row>
    <row r="192" spans="1:5" x14ac:dyDescent="0.25">
      <c r="A192">
        <v>1296.1790842105263</v>
      </c>
      <c r="B192">
        <v>18</v>
      </c>
      <c r="C192">
        <v>1</v>
      </c>
      <c r="D192">
        <v>551</v>
      </c>
      <c r="E192">
        <v>9</v>
      </c>
    </row>
    <row r="193" spans="1:5" x14ac:dyDescent="0.25">
      <c r="A193">
        <v>1010.722741935484</v>
      </c>
      <c r="B193">
        <v>18</v>
      </c>
      <c r="C193">
        <v>1</v>
      </c>
      <c r="D193">
        <v>551</v>
      </c>
      <c r="E193">
        <v>9</v>
      </c>
    </row>
    <row r="194" spans="1:5" x14ac:dyDescent="0.25">
      <c r="A194">
        <v>578.40029523809517</v>
      </c>
      <c r="B194">
        <v>9</v>
      </c>
      <c r="C194">
        <v>1</v>
      </c>
      <c r="D194">
        <v>551</v>
      </c>
      <c r="E194">
        <v>9</v>
      </c>
    </row>
    <row r="195" spans="1:5" x14ac:dyDescent="0.25">
      <c r="A195">
        <v>1126.7295529411765</v>
      </c>
      <c r="B195">
        <v>19</v>
      </c>
      <c r="C195">
        <v>1</v>
      </c>
      <c r="D195">
        <v>551</v>
      </c>
      <c r="E195">
        <v>9</v>
      </c>
    </row>
    <row r="196" spans="1:5" x14ac:dyDescent="0.25">
      <c r="A196">
        <v>754.10022857142849</v>
      </c>
      <c r="B196">
        <v>10</v>
      </c>
      <c r="C196">
        <v>1</v>
      </c>
      <c r="D196">
        <v>551</v>
      </c>
      <c r="E196">
        <v>9</v>
      </c>
    </row>
    <row r="197" spans="1:5" x14ac:dyDescent="0.25">
      <c r="A197">
        <v>802.0002199999999</v>
      </c>
      <c r="B197">
        <v>10</v>
      </c>
      <c r="C197">
        <v>1</v>
      </c>
      <c r="D197">
        <v>551</v>
      </c>
      <c r="E197">
        <v>9</v>
      </c>
    </row>
    <row r="198" spans="1:5" x14ac:dyDescent="0.25">
      <c r="A198">
        <v>645.20006857142857</v>
      </c>
      <c r="B198">
        <v>33</v>
      </c>
      <c r="C198">
        <v>1</v>
      </c>
      <c r="D198">
        <v>551</v>
      </c>
      <c r="E198">
        <v>9</v>
      </c>
    </row>
    <row r="199" spans="1:5" x14ac:dyDescent="0.25">
      <c r="A199">
        <v>725.69098787878784</v>
      </c>
      <c r="B199">
        <v>29</v>
      </c>
      <c r="C199">
        <v>1</v>
      </c>
      <c r="D199">
        <v>551</v>
      </c>
      <c r="E199">
        <v>9</v>
      </c>
    </row>
    <row r="200" spans="1:5" x14ac:dyDescent="0.25">
      <c r="A200">
        <v>729.52267096774199</v>
      </c>
      <c r="B200">
        <v>26</v>
      </c>
      <c r="C200">
        <v>1</v>
      </c>
      <c r="D200">
        <v>551</v>
      </c>
      <c r="E200">
        <v>9</v>
      </c>
    </row>
    <row r="201" spans="1:5" x14ac:dyDescent="0.25">
      <c r="A201">
        <v>631.82710810810806</v>
      </c>
      <c r="B201">
        <v>38</v>
      </c>
      <c r="C201">
        <v>1</v>
      </c>
      <c r="D201">
        <v>551</v>
      </c>
      <c r="E201">
        <v>9</v>
      </c>
    </row>
    <row r="202" spans="1:5" x14ac:dyDescent="0.25">
      <c r="A202">
        <v>987.90008888888883</v>
      </c>
      <c r="B202">
        <v>29</v>
      </c>
      <c r="C202">
        <v>1</v>
      </c>
      <c r="D202">
        <v>551</v>
      </c>
      <c r="E202">
        <v>9</v>
      </c>
    </row>
    <row r="203" spans="1:5" x14ac:dyDescent="0.25">
      <c r="A203">
        <v>656.23090000000002</v>
      </c>
      <c r="B203">
        <v>21</v>
      </c>
      <c r="C203">
        <v>1</v>
      </c>
      <c r="D203">
        <v>551</v>
      </c>
      <c r="E203">
        <v>9</v>
      </c>
    </row>
    <row r="204" spans="1:5" x14ac:dyDescent="0.25">
      <c r="A204">
        <v>811.92426206896562</v>
      </c>
      <c r="B204">
        <v>20</v>
      </c>
      <c r="C204">
        <v>1</v>
      </c>
      <c r="D204">
        <v>551</v>
      </c>
      <c r="E204">
        <v>9</v>
      </c>
    </row>
    <row r="205" spans="1:5" x14ac:dyDescent="0.25">
      <c r="A205">
        <v>790.50013571428576</v>
      </c>
      <c r="B205">
        <v>19</v>
      </c>
      <c r="C205">
        <v>1</v>
      </c>
      <c r="D205">
        <v>551</v>
      </c>
      <c r="E205">
        <v>9</v>
      </c>
    </row>
    <row r="206" spans="1:5" x14ac:dyDescent="0.25">
      <c r="A206">
        <v>705.40015999999991</v>
      </c>
      <c r="B206">
        <v>17</v>
      </c>
      <c r="C206">
        <v>1</v>
      </c>
      <c r="D206">
        <v>551</v>
      </c>
      <c r="E206">
        <v>9</v>
      </c>
    </row>
    <row r="207" spans="1:5" x14ac:dyDescent="0.25">
      <c r="A207">
        <v>971.08763124999996</v>
      </c>
      <c r="B207">
        <v>18</v>
      </c>
      <c r="C207">
        <v>1</v>
      </c>
      <c r="D207">
        <v>551</v>
      </c>
      <c r="E207">
        <v>9</v>
      </c>
    </row>
    <row r="208" spans="1:5" x14ac:dyDescent="0.25">
      <c r="A208">
        <v>1051.3295411764707</v>
      </c>
      <c r="B208">
        <v>17</v>
      </c>
      <c r="C208">
        <v>1</v>
      </c>
      <c r="D208">
        <v>551</v>
      </c>
      <c r="E208">
        <v>9</v>
      </c>
    </row>
    <row r="209" spans="1:5" x14ac:dyDescent="0.25">
      <c r="A209">
        <v>1336.1790684210528</v>
      </c>
      <c r="B209">
        <v>25</v>
      </c>
      <c r="C209">
        <v>1</v>
      </c>
      <c r="D209">
        <v>551</v>
      </c>
      <c r="E209">
        <v>9</v>
      </c>
    </row>
    <row r="210" spans="1:5" x14ac:dyDescent="0.25">
      <c r="A210">
        <v>1048.1790210526315</v>
      </c>
      <c r="B210">
        <v>29</v>
      </c>
      <c r="C210">
        <v>1</v>
      </c>
      <c r="D210">
        <v>551</v>
      </c>
      <c r="E210">
        <v>9</v>
      </c>
    </row>
    <row r="211" spans="1:5" x14ac:dyDescent="0.25">
      <c r="A211">
        <v>1021.7000833333334</v>
      </c>
      <c r="B211">
        <v>26</v>
      </c>
      <c r="C211">
        <v>1</v>
      </c>
      <c r="D211">
        <v>551</v>
      </c>
      <c r="E211">
        <v>9</v>
      </c>
    </row>
    <row r="212" spans="1:5" x14ac:dyDescent="0.25">
      <c r="A212">
        <v>1044.8000761904761</v>
      </c>
      <c r="B212">
        <v>38</v>
      </c>
      <c r="C212">
        <v>1</v>
      </c>
      <c r="D212">
        <v>551</v>
      </c>
      <c r="E212">
        <v>9</v>
      </c>
    </row>
    <row r="213" spans="1:5" x14ac:dyDescent="0.25">
      <c r="A213">
        <v>1310.7659365853658</v>
      </c>
      <c r="B213">
        <v>29</v>
      </c>
      <c r="C213">
        <v>1</v>
      </c>
      <c r="D213">
        <v>551</v>
      </c>
      <c r="E213">
        <v>9</v>
      </c>
    </row>
    <row r="214" spans="1:5" x14ac:dyDescent="0.25">
      <c r="A214">
        <v>897.32269677419345</v>
      </c>
      <c r="B214">
        <v>21</v>
      </c>
      <c r="C214">
        <v>1</v>
      </c>
      <c r="D214">
        <v>551</v>
      </c>
      <c r="E214">
        <v>9</v>
      </c>
    </row>
    <row r="215" spans="1:5" x14ac:dyDescent="0.25">
      <c r="A215">
        <v>1043.7295235294118</v>
      </c>
      <c r="B215">
        <v>20</v>
      </c>
      <c r="C215">
        <v>1</v>
      </c>
      <c r="D215">
        <v>551</v>
      </c>
      <c r="E215">
        <v>9</v>
      </c>
    </row>
    <row r="216" spans="1:5" x14ac:dyDescent="0.25">
      <c r="A216">
        <v>1012.0910303030303</v>
      </c>
      <c r="B216">
        <v>19</v>
      </c>
      <c r="C216">
        <v>1</v>
      </c>
      <c r="D216">
        <v>551</v>
      </c>
      <c r="E216">
        <v>9</v>
      </c>
    </row>
    <row r="217" spans="1:5" x14ac:dyDescent="0.25">
      <c r="A217">
        <v>898.20013999999992</v>
      </c>
      <c r="B217">
        <v>18</v>
      </c>
      <c r="C217">
        <v>1</v>
      </c>
      <c r="D217">
        <v>551</v>
      </c>
      <c r="E217">
        <v>9</v>
      </c>
    </row>
    <row r="218" spans="1:5" x14ac:dyDescent="0.25">
      <c r="A218">
        <v>1183.427145945946</v>
      </c>
      <c r="B218">
        <v>18</v>
      </c>
      <c r="C218">
        <v>1</v>
      </c>
      <c r="D218">
        <v>551</v>
      </c>
      <c r="E218">
        <v>9</v>
      </c>
    </row>
    <row r="219" spans="1:5" x14ac:dyDescent="0.25">
      <c r="A219">
        <v>1263.953964102564</v>
      </c>
      <c r="B219">
        <v>18</v>
      </c>
      <c r="C219">
        <v>1</v>
      </c>
      <c r="D219">
        <v>551</v>
      </c>
      <c r="E219">
        <v>9</v>
      </c>
    </row>
    <row r="220" spans="1:5" x14ac:dyDescent="0.25">
      <c r="A220">
        <v>1619.2512744186047</v>
      </c>
      <c r="B220">
        <v>25</v>
      </c>
      <c r="C220">
        <v>1</v>
      </c>
      <c r="D220">
        <v>551</v>
      </c>
      <c r="E220">
        <v>9</v>
      </c>
    </row>
    <row r="221" spans="1:5" x14ac:dyDescent="0.25">
      <c r="A221">
        <v>966.12950588235299</v>
      </c>
      <c r="B221">
        <v>24</v>
      </c>
      <c r="C221">
        <v>1</v>
      </c>
      <c r="D221">
        <v>551</v>
      </c>
      <c r="E221">
        <v>9</v>
      </c>
    </row>
    <row r="222" spans="1:5" x14ac:dyDescent="0.25">
      <c r="A222">
        <v>1072.9500849999999</v>
      </c>
      <c r="B222">
        <v>35</v>
      </c>
      <c r="C222">
        <v>1</v>
      </c>
      <c r="D222">
        <v>551</v>
      </c>
      <c r="E222">
        <v>9</v>
      </c>
    </row>
    <row r="223" spans="1:5" x14ac:dyDescent="0.25">
      <c r="A223">
        <v>1246.9539384615387</v>
      </c>
      <c r="B223">
        <v>27</v>
      </c>
      <c r="C223">
        <v>1</v>
      </c>
      <c r="D223">
        <v>551</v>
      </c>
      <c r="E223">
        <v>9</v>
      </c>
    </row>
    <row r="224" spans="1:5" x14ac:dyDescent="0.25">
      <c r="A224">
        <v>842.12426896551733</v>
      </c>
      <c r="B224">
        <v>19</v>
      </c>
      <c r="C224">
        <v>1</v>
      </c>
      <c r="D224">
        <v>551</v>
      </c>
      <c r="E224">
        <v>9</v>
      </c>
    </row>
    <row r="225" spans="1:5" x14ac:dyDescent="0.25">
      <c r="A225">
        <v>964.28762499999993</v>
      </c>
      <c r="B225">
        <v>19</v>
      </c>
      <c r="C225">
        <v>1</v>
      </c>
      <c r="D225">
        <v>551</v>
      </c>
      <c r="E225">
        <v>9</v>
      </c>
    </row>
    <row r="226" spans="1:5" x14ac:dyDescent="0.25">
      <c r="A226">
        <v>934.72271612903228</v>
      </c>
      <c r="B226">
        <v>18</v>
      </c>
      <c r="C226">
        <v>1</v>
      </c>
      <c r="D226">
        <v>551</v>
      </c>
      <c r="E226">
        <v>9</v>
      </c>
    </row>
    <row r="227" spans="1:5" x14ac:dyDescent="0.25">
      <c r="A227">
        <v>827.10015714285714</v>
      </c>
      <c r="B227">
        <v>17</v>
      </c>
      <c r="C227">
        <v>1</v>
      </c>
      <c r="D227">
        <v>551</v>
      </c>
      <c r="E227">
        <v>9</v>
      </c>
    </row>
    <row r="228" spans="1:5" x14ac:dyDescent="0.25">
      <c r="A228">
        <v>1097.8001314285714</v>
      </c>
      <c r="B228">
        <v>17</v>
      </c>
      <c r="C228">
        <v>1</v>
      </c>
      <c r="D228">
        <v>551</v>
      </c>
      <c r="E228">
        <v>9</v>
      </c>
    </row>
    <row r="229" spans="1:5" x14ac:dyDescent="0.25">
      <c r="A229">
        <v>1174.2271567567568</v>
      </c>
      <c r="B229">
        <v>17</v>
      </c>
      <c r="C229">
        <v>1</v>
      </c>
      <c r="D229">
        <v>551</v>
      </c>
      <c r="E229">
        <v>9</v>
      </c>
    </row>
    <row r="230" spans="1:5" x14ac:dyDescent="0.25">
      <c r="A230">
        <v>1521.3659756097559</v>
      </c>
      <c r="B230">
        <v>24</v>
      </c>
      <c r="C230">
        <v>1</v>
      </c>
      <c r="D230">
        <v>551</v>
      </c>
      <c r="E230">
        <v>9</v>
      </c>
    </row>
    <row r="231" spans="1:5" x14ac:dyDescent="0.25">
      <c r="A231">
        <v>1082.3790421052631</v>
      </c>
      <c r="B231">
        <v>32</v>
      </c>
      <c r="C231">
        <v>1</v>
      </c>
      <c r="D231">
        <v>551</v>
      </c>
      <c r="E231">
        <v>9</v>
      </c>
    </row>
    <row r="232" spans="1:5" x14ac:dyDescent="0.25">
      <c r="A232">
        <v>1176.4271297297296</v>
      </c>
      <c r="B232">
        <v>25</v>
      </c>
      <c r="C232">
        <v>1</v>
      </c>
      <c r="D232">
        <v>551</v>
      </c>
      <c r="E232">
        <v>9</v>
      </c>
    </row>
    <row r="233" spans="1:5" x14ac:dyDescent="0.25">
      <c r="A233">
        <v>766.3334814814815</v>
      </c>
      <c r="B233">
        <v>18</v>
      </c>
      <c r="C233">
        <v>1</v>
      </c>
      <c r="D233">
        <v>551</v>
      </c>
      <c r="E233">
        <v>9</v>
      </c>
    </row>
    <row r="234" spans="1:5" x14ac:dyDescent="0.25">
      <c r="A234">
        <v>890.20013999999992</v>
      </c>
      <c r="B234">
        <v>17</v>
      </c>
      <c r="C234">
        <v>1</v>
      </c>
      <c r="D234">
        <v>551</v>
      </c>
      <c r="E234">
        <v>9</v>
      </c>
    </row>
    <row r="235" spans="1:5" x14ac:dyDescent="0.25">
      <c r="A235">
        <v>860.72428965517247</v>
      </c>
      <c r="B235">
        <v>16</v>
      </c>
      <c r="C235">
        <v>1</v>
      </c>
      <c r="D235">
        <v>551</v>
      </c>
      <c r="E235">
        <v>9</v>
      </c>
    </row>
    <row r="236" spans="1:5" x14ac:dyDescent="0.25">
      <c r="A236">
        <v>761.43094615384621</v>
      </c>
      <c r="B236">
        <v>15</v>
      </c>
      <c r="C236">
        <v>1</v>
      </c>
      <c r="D236">
        <v>551</v>
      </c>
      <c r="E236">
        <v>9</v>
      </c>
    </row>
    <row r="237" spans="1:5" x14ac:dyDescent="0.25">
      <c r="A237">
        <v>1009.4910545454545</v>
      </c>
      <c r="B237">
        <v>16</v>
      </c>
      <c r="C237">
        <v>1</v>
      </c>
      <c r="D237">
        <v>551</v>
      </c>
      <c r="E237">
        <v>9</v>
      </c>
    </row>
    <row r="238" spans="1:5" x14ac:dyDescent="0.25">
      <c r="A238">
        <v>1071.8001428571429</v>
      </c>
      <c r="B238">
        <v>15</v>
      </c>
      <c r="C238">
        <v>1</v>
      </c>
      <c r="D238">
        <v>551</v>
      </c>
      <c r="E238">
        <v>9</v>
      </c>
    </row>
    <row r="239" spans="1:5" x14ac:dyDescent="0.25">
      <c r="A239">
        <v>1430.7539794871795</v>
      </c>
      <c r="B239">
        <v>22</v>
      </c>
      <c r="C239">
        <v>1</v>
      </c>
      <c r="D239">
        <v>551</v>
      </c>
      <c r="E239">
        <v>9</v>
      </c>
    </row>
    <row r="240" spans="1:5" x14ac:dyDescent="0.25">
      <c r="A240">
        <v>1421.6512558139534</v>
      </c>
      <c r="B240">
        <v>34</v>
      </c>
      <c r="C240">
        <v>1</v>
      </c>
      <c r="D240">
        <v>551</v>
      </c>
      <c r="E240">
        <v>9</v>
      </c>
    </row>
    <row r="241" spans="1:5" x14ac:dyDescent="0.25">
      <c r="A241">
        <v>997.69103636363639</v>
      </c>
      <c r="B241">
        <v>27</v>
      </c>
      <c r="C241">
        <v>1</v>
      </c>
      <c r="D241">
        <v>551</v>
      </c>
      <c r="E241">
        <v>9</v>
      </c>
    </row>
    <row r="242" spans="1:5" x14ac:dyDescent="0.25">
      <c r="A242">
        <v>1200.3001222222224</v>
      </c>
      <c r="B242">
        <v>26</v>
      </c>
      <c r="C242">
        <v>1</v>
      </c>
      <c r="D242">
        <v>551</v>
      </c>
      <c r="E242">
        <v>9</v>
      </c>
    </row>
    <row r="243" spans="1:5" x14ac:dyDescent="0.25">
      <c r="A243">
        <v>1176.6001314285713</v>
      </c>
      <c r="B243">
        <v>25</v>
      </c>
      <c r="C243">
        <v>1</v>
      </c>
      <c r="D243">
        <v>551</v>
      </c>
      <c r="E243">
        <v>9</v>
      </c>
    </row>
    <row r="244" spans="1:5" x14ac:dyDescent="0.25">
      <c r="A244">
        <v>1074.48765</v>
      </c>
      <c r="B244">
        <v>23</v>
      </c>
      <c r="C244">
        <v>1</v>
      </c>
      <c r="D244">
        <v>551</v>
      </c>
      <c r="E244">
        <v>9</v>
      </c>
    </row>
    <row r="245" spans="1:5" x14ac:dyDescent="0.25">
      <c r="A245">
        <v>1416.1539743589742</v>
      </c>
      <c r="B245">
        <v>24</v>
      </c>
      <c r="C245">
        <v>1</v>
      </c>
      <c r="D245">
        <v>551</v>
      </c>
      <c r="E245">
        <v>9</v>
      </c>
    </row>
    <row r="246" spans="1:5" x14ac:dyDescent="0.25">
      <c r="A246">
        <v>1530.7659804878049</v>
      </c>
      <c r="B246">
        <v>23</v>
      </c>
      <c r="C246">
        <v>1</v>
      </c>
      <c r="D246">
        <v>551</v>
      </c>
      <c r="E246">
        <v>9</v>
      </c>
    </row>
    <row r="247" spans="1:5" x14ac:dyDescent="0.25">
      <c r="A247">
        <v>1840.20012</v>
      </c>
      <c r="B247">
        <v>29</v>
      </c>
      <c r="C247">
        <v>1</v>
      </c>
      <c r="D247">
        <v>551</v>
      </c>
      <c r="E247">
        <v>9</v>
      </c>
    </row>
    <row r="248" spans="1:5" x14ac:dyDescent="0.25">
      <c r="A248">
        <v>1015.8876375</v>
      </c>
      <c r="B248">
        <v>21</v>
      </c>
      <c r="C248">
        <v>1</v>
      </c>
      <c r="D248">
        <v>551</v>
      </c>
      <c r="E248">
        <v>9</v>
      </c>
    </row>
    <row r="249" spans="1:5" x14ac:dyDescent="0.25">
      <c r="A249">
        <v>1160.4001314285715</v>
      </c>
      <c r="B249">
        <v>20</v>
      </c>
      <c r="C249">
        <v>1</v>
      </c>
      <c r="D249">
        <v>551</v>
      </c>
      <c r="E249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AF576"/>
  <sheetViews>
    <sheetView tabSelected="1" topLeftCell="A2" workbookViewId="0">
      <selection activeCell="A15" sqref="A15"/>
    </sheetView>
  </sheetViews>
  <sheetFormatPr defaultColWidth="11.42578125" defaultRowHeight="15" x14ac:dyDescent="0.25"/>
  <cols>
    <col min="1" max="1" width="7.28515625" style="5" customWidth="1"/>
    <col min="2" max="2" width="7.28515625" customWidth="1"/>
    <col min="3" max="3" width="11.42578125" style="14"/>
    <col min="7" max="7" width="10" bestFit="1" customWidth="1"/>
    <col min="8" max="14" width="5.7109375" bestFit="1" customWidth="1"/>
    <col min="15" max="15" width="9.7109375" bestFit="1" customWidth="1"/>
    <col min="16" max="16" width="5.7109375" bestFit="1" customWidth="1"/>
    <col min="17" max="17" width="6.42578125" bestFit="1" customWidth="1"/>
    <col min="19" max="20" width="11" bestFit="1" customWidth="1"/>
    <col min="21" max="21" width="10.28515625" bestFit="1" customWidth="1"/>
    <col min="22" max="22" width="6.7109375" bestFit="1" customWidth="1"/>
    <col min="23" max="30" width="8.7109375" bestFit="1" customWidth="1"/>
    <col min="31" max="31" width="9.7109375" bestFit="1" customWidth="1"/>
    <col min="32" max="32" width="11" bestFit="1" customWidth="1"/>
  </cols>
  <sheetData>
    <row r="1" spans="1:32" ht="23.25" x14ac:dyDescent="0.35">
      <c r="B1" s="9" t="s">
        <v>14</v>
      </c>
      <c r="C1" s="9"/>
      <c r="D1" s="14"/>
      <c r="F1" s="1">
        <f ca="1">SUM(F5:F12)</f>
        <v>8</v>
      </c>
      <c r="G1" s="1">
        <f ca="1">SUM(G5:G12)</f>
        <v>2</v>
      </c>
      <c r="H1" s="1">
        <f t="shared" ref="H1:P1" ca="1" si="0">SUM(H5:H12)</f>
        <v>28</v>
      </c>
      <c r="I1" s="1">
        <f t="shared" ca="1" si="0"/>
        <v>49</v>
      </c>
      <c r="J1" s="1">
        <f t="shared" ca="1" si="0"/>
        <v>51</v>
      </c>
      <c r="K1" s="1">
        <f t="shared" ca="1" si="0"/>
        <v>36</v>
      </c>
      <c r="L1" s="1">
        <f t="shared" ca="1" si="0"/>
        <v>34</v>
      </c>
      <c r="M1" s="1">
        <f t="shared" ca="1" si="0"/>
        <v>21</v>
      </c>
      <c r="N1" s="1">
        <f t="shared" ca="1" si="0"/>
        <v>26</v>
      </c>
      <c r="O1" s="1">
        <f t="shared" ca="1" si="0"/>
        <v>19</v>
      </c>
      <c r="P1" s="1">
        <f t="shared" ca="1" si="0"/>
        <v>281</v>
      </c>
      <c r="R1" s="13">
        <f ca="1">SUM(F1:P1)</f>
        <v>555</v>
      </c>
      <c r="T1" s="15" t="s">
        <v>18</v>
      </c>
      <c r="U1" s="15" t="s">
        <v>16</v>
      </c>
    </row>
    <row r="2" spans="1:32" ht="18.75" x14ac:dyDescent="0.3">
      <c r="C2"/>
      <c r="D2" s="2" t="s">
        <v>1</v>
      </c>
      <c r="E2" s="2"/>
      <c r="F2" s="2" t="s">
        <v>20</v>
      </c>
      <c r="G2" s="3" t="s">
        <v>2</v>
      </c>
      <c r="H2" s="3" t="s">
        <v>3</v>
      </c>
      <c r="I2" s="3" t="s">
        <v>4</v>
      </c>
      <c r="J2" s="3" t="s">
        <v>5</v>
      </c>
      <c r="K2" s="3" t="s">
        <v>6</v>
      </c>
      <c r="L2" s="3" t="s">
        <v>7</v>
      </c>
      <c r="M2" s="3" t="s">
        <v>8</v>
      </c>
      <c r="N2" s="3" t="s">
        <v>9</v>
      </c>
      <c r="O2" s="3" t="s">
        <v>10</v>
      </c>
      <c r="P2" s="3" t="s">
        <v>11</v>
      </c>
      <c r="R2" s="24">
        <f ca="1">SUM(Q5:Q12)</f>
        <v>555</v>
      </c>
      <c r="T2" s="15" t="s">
        <v>17</v>
      </c>
      <c r="U2" t="s">
        <v>20</v>
      </c>
      <c r="V2" t="s">
        <v>2</v>
      </c>
      <c r="W2" t="s">
        <v>3</v>
      </c>
      <c r="X2" t="s">
        <v>4</v>
      </c>
      <c r="Y2" t="s">
        <v>5</v>
      </c>
      <c r="Z2" t="s">
        <v>6</v>
      </c>
      <c r="AA2" t="s">
        <v>7</v>
      </c>
      <c r="AB2" t="s">
        <v>8</v>
      </c>
      <c r="AC2" t="s">
        <v>9</v>
      </c>
      <c r="AD2" t="s">
        <v>10</v>
      </c>
      <c r="AE2" t="s">
        <v>11</v>
      </c>
      <c r="AF2" t="s">
        <v>19</v>
      </c>
    </row>
    <row r="3" spans="1:32" x14ac:dyDescent="0.25">
      <c r="C3"/>
      <c r="D3" s="2"/>
      <c r="E3" s="12"/>
      <c r="F3" s="12">
        <v>-4000</v>
      </c>
      <c r="G3" s="11">
        <v>0</v>
      </c>
      <c r="H3" s="11">
        <v>151</v>
      </c>
      <c r="I3" s="11">
        <v>201</v>
      </c>
      <c r="J3" s="11">
        <v>251</v>
      </c>
      <c r="K3" s="11">
        <v>301</v>
      </c>
      <c r="L3" s="11">
        <v>351</v>
      </c>
      <c r="M3" s="11">
        <v>401</v>
      </c>
      <c r="N3" s="11">
        <v>451</v>
      </c>
      <c r="O3" s="11">
        <v>501</v>
      </c>
      <c r="P3" s="11">
        <v>551</v>
      </c>
      <c r="T3" t="s">
        <v>27</v>
      </c>
      <c r="U3" s="23"/>
      <c r="V3" s="23"/>
      <c r="W3" s="23">
        <v>18</v>
      </c>
      <c r="X3" s="23">
        <v>5</v>
      </c>
      <c r="Y3" s="23"/>
      <c r="Z3" s="23"/>
      <c r="AA3" s="23"/>
      <c r="AB3" s="23"/>
      <c r="AC3" s="23"/>
      <c r="AD3" s="23"/>
      <c r="AE3" s="23"/>
      <c r="AF3" s="23">
        <v>23</v>
      </c>
    </row>
    <row r="4" spans="1:32" x14ac:dyDescent="0.25">
      <c r="C4"/>
      <c r="D4" s="2"/>
      <c r="E4" s="12"/>
      <c r="F4" s="12">
        <v>-1</v>
      </c>
      <c r="G4" s="11">
        <v>150</v>
      </c>
      <c r="H4" s="11">
        <v>200</v>
      </c>
      <c r="I4" s="11">
        <v>250</v>
      </c>
      <c r="J4" s="11">
        <v>300</v>
      </c>
      <c r="K4" s="11">
        <v>350</v>
      </c>
      <c r="L4" s="11">
        <v>400</v>
      </c>
      <c r="M4" s="11">
        <v>450</v>
      </c>
      <c r="N4" s="11">
        <v>500</v>
      </c>
      <c r="O4" s="11">
        <v>550</v>
      </c>
      <c r="P4" s="11">
        <v>3000</v>
      </c>
      <c r="T4" t="s">
        <v>25</v>
      </c>
      <c r="U4" s="23"/>
      <c r="V4" s="23"/>
      <c r="W4" s="23">
        <v>6</v>
      </c>
      <c r="X4" s="23">
        <v>31</v>
      </c>
      <c r="Y4" s="23">
        <v>21</v>
      </c>
      <c r="Z4" s="23">
        <v>3</v>
      </c>
      <c r="AA4" s="23"/>
      <c r="AB4" s="23"/>
      <c r="AC4" s="23"/>
      <c r="AD4" s="23"/>
      <c r="AE4" s="23"/>
      <c r="AF4" s="23">
        <v>61</v>
      </c>
    </row>
    <row r="5" spans="1:32" ht="18.75" x14ac:dyDescent="0.25">
      <c r="C5" t="str">
        <f>D5 &amp;"à"&amp;E5</f>
        <v>1à1</v>
      </c>
      <c r="D5" s="2">
        <v>1</v>
      </c>
      <c r="E5" s="12">
        <v>1</v>
      </c>
      <c r="F5" s="4" cm="1">
        <f t="array" aca="1" ref="F5" ca="1">SUMPRODUCT((F$3&lt;=A)*(A&lt;=F$4)*($D5&lt;=B)*(B&lt;=$E5)*C_)</f>
        <v>0</v>
      </c>
      <c r="G5" s="4" cm="1">
        <f t="array" aca="1" ref="G5" ca="1">SUMPRODUCT((G$3&lt;=A)*(A&lt;=G$4)*($D5&lt;=B)*(B&lt;=$E5)*C_)</f>
        <v>0</v>
      </c>
      <c r="H5" s="4" cm="1">
        <f t="array" aca="1" ref="H5" ca="1">SUMPRODUCT((H$3&lt;=A)*(A&lt;=H$4)*($D5&lt;=B)*(B&lt;=$E5)*C_)</f>
        <v>0</v>
      </c>
      <c r="I5" s="4" cm="1">
        <f t="array" aca="1" ref="I5" ca="1">SUMPRODUCT((I$3&lt;=A)*(A&lt;=I$4)*($D5&lt;=B)*(B&lt;=$E5)*C_)</f>
        <v>0</v>
      </c>
      <c r="J5" s="4" cm="1">
        <f t="array" aca="1" ref="J5" ca="1">SUMPRODUCT((J$3&lt;=A)*(A&lt;=J$4)*($D5&lt;=B)*(B&lt;=$E5)*C_)</f>
        <v>0</v>
      </c>
      <c r="K5" s="4" cm="1">
        <f t="array" aca="1" ref="K5" ca="1">SUMPRODUCT((K$3&lt;=A)*(A&lt;=K$4)*($D5&lt;=B)*(B&lt;=$E5)*C_)</f>
        <v>0</v>
      </c>
      <c r="L5" s="4" cm="1">
        <f t="array" aca="1" ref="L5" ca="1">SUMPRODUCT((L$3&lt;=A)*(A&lt;=L$4)*($D5&lt;=B)*(B&lt;=$E5)*C_)</f>
        <v>0</v>
      </c>
      <c r="M5" s="4" cm="1">
        <f t="array" aca="1" ref="M5" ca="1">SUMPRODUCT((M$3&lt;=A)*(A&lt;=M$4)*($D5&lt;=B)*(B&lt;=$E5)*C_)</f>
        <v>0</v>
      </c>
      <c r="N5" s="4" cm="1">
        <f t="array" aca="1" ref="N5" ca="1">SUMPRODUCT((N$3&lt;=A)*(A&lt;=N$4)*($D5&lt;=B)*(B&lt;=$E5)*C_)</f>
        <v>0</v>
      </c>
      <c r="O5" s="4" cm="1">
        <f t="array" aca="1" ref="O5" ca="1">SUMPRODUCT((O$3&lt;=A)*(A&lt;=O$4)*($D5&lt;=B)*(B&lt;=$E5)*C_)</f>
        <v>0</v>
      </c>
      <c r="P5" s="4" cm="1">
        <f t="array" aca="1" ref="P5" ca="1">SUMPRODUCT((P$3&lt;=A)*(A&lt;=P$4)*($D5&lt;=B)*(B&lt;=$E5)*C_)</f>
        <v>0</v>
      </c>
      <c r="Q5" s="18">
        <f ca="1">SUM(F5:P5)</f>
        <v>0</v>
      </c>
      <c r="T5" t="s">
        <v>24</v>
      </c>
      <c r="U5" s="23"/>
      <c r="V5" s="23"/>
      <c r="W5" s="23">
        <v>4</v>
      </c>
      <c r="X5" s="23">
        <v>8</v>
      </c>
      <c r="Y5" s="23">
        <v>17</v>
      </c>
      <c r="Z5" s="23">
        <v>18</v>
      </c>
      <c r="AA5" s="23">
        <v>11</v>
      </c>
      <c r="AB5" s="23">
        <v>1</v>
      </c>
      <c r="AC5" s="23"/>
      <c r="AD5" s="23"/>
      <c r="AE5" s="23"/>
      <c r="AF5" s="23">
        <v>59</v>
      </c>
    </row>
    <row r="6" spans="1:32" ht="18.75" x14ac:dyDescent="0.25">
      <c r="C6" t="str">
        <f t="shared" ref="C6:C12" si="1">D6 &amp;"à"&amp;E6</f>
        <v>2à2</v>
      </c>
      <c r="D6" s="2">
        <v>2</v>
      </c>
      <c r="E6" s="12">
        <v>2</v>
      </c>
      <c r="F6" s="4" cm="1">
        <f t="array" aca="1" ref="F6" ca="1">SUMPRODUCT((F$3&lt;=A)*(A&lt;=F$4)*($D6&lt;=B)*(B&lt;=$E6)*C_)</f>
        <v>0</v>
      </c>
      <c r="G6" s="4" cm="1">
        <f t="array" aca="1" ref="G6" ca="1">SUMPRODUCT((G$3&lt;=A)*(A&lt;=G$4)*($D6&lt;=B)*(B&lt;=$E6)*C_)</f>
        <v>0</v>
      </c>
      <c r="H6" s="4" cm="1">
        <f t="array" aca="1" ref="H6" ca="1">SUMPRODUCT((H$3&lt;=A)*(A&lt;=H$4)*($D6&lt;=B)*(B&lt;=$E6)*C_)</f>
        <v>18</v>
      </c>
      <c r="I6" s="4" cm="1">
        <f t="array" aca="1" ref="I6" ca="1">SUMPRODUCT((I$3&lt;=A)*(A&lt;=I$4)*($D6&lt;=B)*(B&lt;=$E6)*C_)</f>
        <v>5</v>
      </c>
      <c r="J6" s="4" cm="1">
        <f t="array" aca="1" ref="J6" ca="1">SUMPRODUCT((J$3&lt;=A)*(A&lt;=J$4)*($D6&lt;=B)*(B&lt;=$E6)*C_)</f>
        <v>0</v>
      </c>
      <c r="K6" s="4" cm="1">
        <f t="array" aca="1" ref="K6" ca="1">SUMPRODUCT((K$3&lt;=A)*(A&lt;=K$4)*($D6&lt;=B)*(B&lt;=$E6)*C_)</f>
        <v>0</v>
      </c>
      <c r="L6" s="4" cm="1">
        <f t="array" aca="1" ref="L6" ca="1">SUMPRODUCT((L$3&lt;=A)*(A&lt;=L$4)*($D6&lt;=B)*(B&lt;=$E6)*C_)</f>
        <v>0</v>
      </c>
      <c r="M6" s="4" cm="1">
        <f t="array" aca="1" ref="M6" ca="1">SUMPRODUCT((M$3&lt;=A)*(A&lt;=M$4)*($D6&lt;=B)*(B&lt;=$E6)*C_)</f>
        <v>0</v>
      </c>
      <c r="N6" s="4" cm="1">
        <f t="array" aca="1" ref="N6" ca="1">SUMPRODUCT((N$3&lt;=A)*(A&lt;=N$4)*($D6&lt;=B)*(B&lt;=$E6)*C_)</f>
        <v>0</v>
      </c>
      <c r="O6" s="4" cm="1">
        <f t="array" aca="1" ref="O6" ca="1">SUMPRODUCT((O$3&lt;=A)*(A&lt;=O$4)*($D6&lt;=B)*(B&lt;=$E6)*C_)</f>
        <v>0</v>
      </c>
      <c r="P6" s="4" cm="1">
        <f t="array" aca="1" ref="P6" ca="1">SUMPRODUCT((P$3&lt;=A)*(A&lt;=P$4)*($D6&lt;=B)*(B&lt;=$E6)*C_)</f>
        <v>0</v>
      </c>
      <c r="Q6" s="18">
        <f t="shared" ref="Q6:Q12" ca="1" si="2">SUM(F6:P6)</f>
        <v>23</v>
      </c>
      <c r="T6" t="s">
        <v>26</v>
      </c>
      <c r="U6" s="23"/>
      <c r="V6" s="23"/>
      <c r="W6" s="23"/>
      <c r="X6" s="23">
        <v>3</v>
      </c>
      <c r="Y6" s="23">
        <v>8</v>
      </c>
      <c r="Z6" s="23">
        <v>10</v>
      </c>
      <c r="AA6" s="23">
        <v>9</v>
      </c>
      <c r="AB6" s="23">
        <v>7</v>
      </c>
      <c r="AC6" s="23">
        <v>4</v>
      </c>
      <c r="AD6" s="23"/>
      <c r="AE6" s="23"/>
      <c r="AF6" s="23">
        <v>41</v>
      </c>
    </row>
    <row r="7" spans="1:32" ht="18.75" x14ac:dyDescent="0.25">
      <c r="C7" t="str">
        <f t="shared" si="1"/>
        <v>3à3</v>
      </c>
      <c r="D7" s="2">
        <v>3</v>
      </c>
      <c r="E7" s="12">
        <v>3</v>
      </c>
      <c r="F7" s="4" cm="1">
        <f t="array" aca="1" ref="F7" ca="1">SUMPRODUCT((F$3&lt;=A)*(A&lt;=F$4)*($D7&lt;=B)*(B&lt;=$E7)*C_)</f>
        <v>0</v>
      </c>
      <c r="G7" s="4" cm="1">
        <f t="array" aca="1" ref="G7" ca="1">SUMPRODUCT((G$3&lt;=A)*(A&lt;=G$4)*($D7&lt;=B)*(B&lt;=$E7)*C_)</f>
        <v>0</v>
      </c>
      <c r="H7" s="4" cm="1">
        <f t="array" aca="1" ref="H7" ca="1">SUMPRODUCT((H$3&lt;=A)*(A&lt;=H$4)*($D7&lt;=B)*(B&lt;=$E7)*C_)</f>
        <v>6</v>
      </c>
      <c r="I7" s="4" cm="1">
        <f t="array" aca="1" ref="I7" ca="1">SUMPRODUCT((I$3&lt;=A)*(A&lt;=I$4)*($D7&lt;=B)*(B&lt;=$E7)*C_)</f>
        <v>30</v>
      </c>
      <c r="J7" s="4" cm="1">
        <f t="array" aca="1" ref="J7" ca="1">SUMPRODUCT((J$3&lt;=A)*(A&lt;=J$4)*($D7&lt;=B)*(B&lt;=$E7)*C_)</f>
        <v>20</v>
      </c>
      <c r="K7" s="4" cm="1">
        <f t="array" aca="1" ref="K7" ca="1">SUMPRODUCT((K$3&lt;=A)*(A&lt;=K$4)*($D7&lt;=B)*(B&lt;=$E7)*C_)</f>
        <v>3</v>
      </c>
      <c r="L7" s="4" cm="1">
        <f t="array" aca="1" ref="L7" ca="1">SUMPRODUCT((L$3&lt;=A)*(A&lt;=L$4)*($D7&lt;=B)*(B&lt;=$E7)*C_)</f>
        <v>0</v>
      </c>
      <c r="M7" s="4" cm="1">
        <f t="array" aca="1" ref="M7" ca="1">SUMPRODUCT((M$3&lt;=A)*(A&lt;=M$4)*($D7&lt;=B)*(B&lt;=$E7)*C_)</f>
        <v>0</v>
      </c>
      <c r="N7" s="4" cm="1">
        <f t="array" aca="1" ref="N7" ca="1">SUMPRODUCT((N$3&lt;=A)*(A&lt;=N$4)*($D7&lt;=B)*(B&lt;=$E7)*C_)</f>
        <v>0</v>
      </c>
      <c r="O7" s="4" cm="1">
        <f t="array" aca="1" ref="O7" ca="1">SUMPRODUCT((O$3&lt;=A)*(A&lt;=O$4)*($D7&lt;=B)*(B&lt;=$E7)*C_)</f>
        <v>0</v>
      </c>
      <c r="P7" s="4" cm="1">
        <f t="array" aca="1" ref="P7" ca="1">SUMPRODUCT((P$3&lt;=A)*(A&lt;=P$4)*($D7&lt;=B)*(B&lt;=$E7)*C_)</f>
        <v>0</v>
      </c>
      <c r="Q7" s="18">
        <f t="shared" ca="1" si="2"/>
        <v>59</v>
      </c>
      <c r="T7" t="s">
        <v>23</v>
      </c>
      <c r="U7" s="23"/>
      <c r="V7" s="23"/>
      <c r="W7" s="23"/>
      <c r="X7" s="23">
        <v>1</v>
      </c>
      <c r="Y7" s="23">
        <v>2</v>
      </c>
      <c r="Z7" s="23">
        <v>5</v>
      </c>
      <c r="AA7" s="23">
        <v>10</v>
      </c>
      <c r="AB7" s="23">
        <v>11</v>
      </c>
      <c r="AC7" s="23">
        <v>14</v>
      </c>
      <c r="AD7" s="23">
        <v>10</v>
      </c>
      <c r="AE7" s="23">
        <v>33</v>
      </c>
      <c r="AF7" s="23">
        <v>86</v>
      </c>
    </row>
    <row r="8" spans="1:32" ht="18.75" x14ac:dyDescent="0.25">
      <c r="C8" t="str">
        <f t="shared" si="1"/>
        <v>4à4</v>
      </c>
      <c r="D8" s="2">
        <v>4</v>
      </c>
      <c r="E8" s="12">
        <v>4</v>
      </c>
      <c r="F8" s="4" cm="1">
        <f t="array" aca="1" ref="F8" ca="1">SUMPRODUCT((F$3&lt;=A)*(A&lt;=F$4)*($D8&lt;=B)*(B&lt;=$E8)*C_)</f>
        <v>0</v>
      </c>
      <c r="G8" s="4" cm="1">
        <f t="array" aca="1" ref="G8" ca="1">SUMPRODUCT((G$3&lt;=A)*(A&lt;=G$4)*($D8&lt;=B)*(B&lt;=$E8)*C_)</f>
        <v>0</v>
      </c>
      <c r="H8" s="4" cm="1">
        <f t="array" aca="1" ref="H8" ca="1">SUMPRODUCT((H$3&lt;=A)*(A&lt;=H$4)*($D8&lt;=B)*(B&lt;=$E8)*C_)</f>
        <v>4</v>
      </c>
      <c r="I8" s="4" cm="1">
        <f t="array" aca="1" ref="I8" ca="1">SUMPRODUCT((I$3&lt;=A)*(A&lt;=I$4)*($D8&lt;=B)*(B&lt;=$E8)*C_)</f>
        <v>8</v>
      </c>
      <c r="J8" s="4" cm="1">
        <f t="array" aca="1" ref="J8" ca="1">SUMPRODUCT((J$3&lt;=A)*(A&lt;=J$4)*($D8&lt;=B)*(B&lt;=$E8)*C_)</f>
        <v>17</v>
      </c>
      <c r="K8" s="4" cm="1">
        <f t="array" aca="1" ref="K8" ca="1">SUMPRODUCT((K$3&lt;=A)*(A&lt;=K$4)*($D8&lt;=B)*(B&lt;=$E8)*C_)</f>
        <v>18</v>
      </c>
      <c r="L8" s="4" cm="1">
        <f t="array" aca="1" ref="L8" ca="1">SUMPRODUCT((L$3&lt;=A)*(A&lt;=L$4)*($D8&lt;=B)*(B&lt;=$E8)*C_)</f>
        <v>11</v>
      </c>
      <c r="M8" s="4" cm="1">
        <f t="array" aca="1" ref="M8" ca="1">SUMPRODUCT((M$3&lt;=A)*(A&lt;=M$4)*($D8&lt;=B)*(B&lt;=$E8)*C_)</f>
        <v>1</v>
      </c>
      <c r="N8" s="4" cm="1">
        <f t="array" aca="1" ref="N8" ca="1">SUMPRODUCT((N$3&lt;=A)*(A&lt;=N$4)*($D8&lt;=B)*(B&lt;=$E8)*C_)</f>
        <v>0</v>
      </c>
      <c r="O8" s="4" cm="1">
        <f t="array" aca="1" ref="O8" ca="1">SUMPRODUCT((O$3&lt;=A)*(A&lt;=O$4)*($D8&lt;=B)*(B&lt;=$E8)*C_)</f>
        <v>0</v>
      </c>
      <c r="P8" s="4" cm="1">
        <f t="array" aca="1" ref="P8" ca="1">SUMPRODUCT((P$3&lt;=A)*(A&lt;=P$4)*($D8&lt;=B)*(B&lt;=$E8)*C_)</f>
        <v>0</v>
      </c>
      <c r="Q8" s="18">
        <f t="shared" ca="1" si="2"/>
        <v>59</v>
      </c>
      <c r="T8" t="s">
        <v>22</v>
      </c>
      <c r="U8" s="23"/>
      <c r="V8" s="23">
        <v>1</v>
      </c>
      <c r="W8" s="23"/>
      <c r="X8" s="23">
        <v>1</v>
      </c>
      <c r="Y8" s="23">
        <v>3</v>
      </c>
      <c r="Z8" s="23"/>
      <c r="AA8" s="23">
        <v>5</v>
      </c>
      <c r="AB8" s="23">
        <v>2</v>
      </c>
      <c r="AC8" s="23">
        <v>10</v>
      </c>
      <c r="AD8" s="23">
        <v>9</v>
      </c>
      <c r="AE8" s="23">
        <v>241</v>
      </c>
      <c r="AF8" s="23">
        <v>272</v>
      </c>
    </row>
    <row r="9" spans="1:32" ht="18.75" x14ac:dyDescent="0.25">
      <c r="C9" t="str">
        <f t="shared" si="1"/>
        <v>5à5</v>
      </c>
      <c r="D9" s="2">
        <v>5</v>
      </c>
      <c r="E9" s="12">
        <v>5</v>
      </c>
      <c r="F9" s="4" cm="1">
        <f t="array" aca="1" ref="F9" ca="1">SUMPRODUCT((F$3&lt;=A)*(A&lt;=F$4)*($D9&lt;=B)*(B&lt;=$E9)*C_)</f>
        <v>0</v>
      </c>
      <c r="G9" s="4" cm="1">
        <f t="array" aca="1" ref="G9" ca="1">SUMPRODUCT((G$3&lt;=A)*(A&lt;=G$4)*($D9&lt;=B)*(B&lt;=$E9)*C_)</f>
        <v>0</v>
      </c>
      <c r="H9" s="4" cm="1">
        <f t="array" aca="1" ref="H9" ca="1">SUMPRODUCT((H$3&lt;=A)*(A&lt;=H$4)*($D9&lt;=B)*(B&lt;=$E9)*C_)</f>
        <v>0</v>
      </c>
      <c r="I9" s="4" cm="1">
        <f t="array" aca="1" ref="I9" ca="1">SUMPRODUCT((I$3&lt;=A)*(A&lt;=I$4)*($D9&lt;=B)*(B&lt;=$E9)*C_)</f>
        <v>3</v>
      </c>
      <c r="J9" s="4" cm="1">
        <f t="array" aca="1" ref="J9" ca="1">SUMPRODUCT((J$3&lt;=A)*(A&lt;=J$4)*($D9&lt;=B)*(B&lt;=$E9)*C_)</f>
        <v>8</v>
      </c>
      <c r="K9" s="4" cm="1">
        <f t="array" aca="1" ref="K9" ca="1">SUMPRODUCT((K$3&lt;=A)*(A&lt;=K$4)*($D9&lt;=B)*(B&lt;=$E9)*C_)</f>
        <v>10</v>
      </c>
      <c r="L9" s="4" cm="1">
        <f t="array" aca="1" ref="L9" ca="1">SUMPRODUCT((L$3&lt;=A)*(A&lt;=L$4)*($D9&lt;=B)*(B&lt;=$E9)*C_)</f>
        <v>9</v>
      </c>
      <c r="M9" s="4" cm="1">
        <f t="array" aca="1" ref="M9" ca="1">SUMPRODUCT((M$3&lt;=A)*(A&lt;=M$4)*($D9&lt;=B)*(B&lt;=$E9)*C_)</f>
        <v>7</v>
      </c>
      <c r="N9" s="4" cm="1">
        <f t="array" aca="1" ref="N9" ca="1">SUMPRODUCT((N$3&lt;=A)*(A&lt;=N$4)*($D9&lt;=B)*(B&lt;=$E9)*C_)</f>
        <v>4</v>
      </c>
      <c r="O9" s="4" cm="1">
        <f t="array" aca="1" ref="O9" ca="1">SUMPRODUCT((O$3&lt;=A)*(A&lt;=O$4)*($D9&lt;=B)*(B&lt;=$E9)*C_)</f>
        <v>0</v>
      </c>
      <c r="P9" s="4" cm="1">
        <f t="array" aca="1" ref="P9" ca="1">SUMPRODUCT((P$3&lt;=A)*(A&lt;=P$4)*($D9&lt;=B)*(B&lt;=$E9)*C_)</f>
        <v>0</v>
      </c>
      <c r="Q9" s="18">
        <f t="shared" ca="1" si="2"/>
        <v>41</v>
      </c>
      <c r="T9" t="s">
        <v>21</v>
      </c>
      <c r="U9" s="23">
        <v>8</v>
      </c>
      <c r="V9" s="23">
        <v>1</v>
      </c>
      <c r="W9" s="23"/>
      <c r="X9" s="23">
        <v>1</v>
      </c>
      <c r="Y9" s="23">
        <v>1</v>
      </c>
      <c r="Z9" s="23"/>
      <c r="AA9" s="23"/>
      <c r="AB9" s="23"/>
      <c r="AC9" s="23"/>
      <c r="AD9" s="23"/>
      <c r="AE9" s="23">
        <v>7</v>
      </c>
      <c r="AF9" s="23">
        <v>18</v>
      </c>
    </row>
    <row r="10" spans="1:32" ht="18.75" x14ac:dyDescent="0.25">
      <c r="C10" t="str">
        <f t="shared" si="1"/>
        <v>6à8</v>
      </c>
      <c r="D10" s="2">
        <v>6</v>
      </c>
      <c r="E10" s="12">
        <v>8</v>
      </c>
      <c r="F10" s="4" cm="1">
        <f t="array" aca="1" ref="F10" ca="1">SUMPRODUCT((F$3&lt;=A)*(A&lt;=F$4)*($D10&lt;=B)*(B&lt;=$E10)*C_)</f>
        <v>0</v>
      </c>
      <c r="G10" s="4" cm="1">
        <f t="array" aca="1" ref="G10" ca="1">SUMPRODUCT((G$3&lt;=A)*(A&lt;=G$4)*($D10&lt;=B)*(B&lt;=$E10)*C_)</f>
        <v>0</v>
      </c>
      <c r="H10" s="4" cm="1">
        <f t="array" aca="1" ref="H10" ca="1">SUMPRODUCT((H$3&lt;=A)*(A&lt;=H$4)*($D10&lt;=B)*(B&lt;=$E10)*C_)</f>
        <v>0</v>
      </c>
      <c r="I10" s="4" cm="1">
        <f t="array" aca="1" ref="I10" ca="1">SUMPRODUCT((I$3&lt;=A)*(A&lt;=I$4)*($D10&lt;=B)*(B&lt;=$E10)*C_)</f>
        <v>1</v>
      </c>
      <c r="J10" s="4" cm="1">
        <f t="array" aca="1" ref="J10" ca="1">SUMPRODUCT((J$3&lt;=A)*(A&lt;=J$4)*($D10&lt;=B)*(B&lt;=$E10)*C_)</f>
        <v>2</v>
      </c>
      <c r="K10" s="4" cm="1">
        <f t="array" aca="1" ref="K10" ca="1">SUMPRODUCT((K$3&lt;=A)*(A&lt;=K$4)*($D10&lt;=B)*(B&lt;=$E10)*C_)</f>
        <v>5</v>
      </c>
      <c r="L10" s="4" cm="1">
        <f t="array" aca="1" ref="L10" ca="1">SUMPRODUCT((L$3&lt;=A)*(A&lt;=L$4)*($D10&lt;=B)*(B&lt;=$E10)*C_)</f>
        <v>9</v>
      </c>
      <c r="M10" s="4" cm="1">
        <f t="array" aca="1" ref="M10" ca="1">SUMPRODUCT((M$3&lt;=A)*(A&lt;=M$4)*($D10&lt;=B)*(B&lt;=$E10)*C_)</f>
        <v>11</v>
      </c>
      <c r="N10" s="4" cm="1">
        <f t="array" aca="1" ref="N10" ca="1">SUMPRODUCT((N$3&lt;=A)*(A&lt;=N$4)*($D10&lt;=B)*(B&lt;=$E10)*C_)</f>
        <v>12</v>
      </c>
      <c r="O10" s="4" cm="1">
        <f t="array" aca="1" ref="O10" ca="1">SUMPRODUCT((O$3&lt;=A)*(A&lt;=O$4)*($D10&lt;=B)*(B&lt;=$E10)*C_)</f>
        <v>10</v>
      </c>
      <c r="P10" s="4" cm="1">
        <f t="array" aca="1" ref="P10" ca="1">SUMPRODUCT((P$3&lt;=A)*(A&lt;=P$4)*($D10&lt;=B)*(B&lt;=$E10)*C_)</f>
        <v>33</v>
      </c>
      <c r="Q10" s="18">
        <f t="shared" ca="1" si="2"/>
        <v>83</v>
      </c>
      <c r="T10" t="s">
        <v>19</v>
      </c>
      <c r="U10" s="23">
        <v>8</v>
      </c>
      <c r="V10" s="23">
        <v>2</v>
      </c>
      <c r="W10" s="23">
        <v>28</v>
      </c>
      <c r="X10" s="23">
        <v>50</v>
      </c>
      <c r="Y10" s="23">
        <v>52</v>
      </c>
      <c r="Z10" s="23">
        <v>36</v>
      </c>
      <c r="AA10" s="23">
        <v>35</v>
      </c>
      <c r="AB10" s="23">
        <v>21</v>
      </c>
      <c r="AC10" s="23">
        <v>28</v>
      </c>
      <c r="AD10" s="23">
        <v>19</v>
      </c>
      <c r="AE10" s="23">
        <v>281</v>
      </c>
      <c r="AF10" s="23">
        <v>560</v>
      </c>
    </row>
    <row r="11" spans="1:32" ht="18.75" x14ac:dyDescent="0.25">
      <c r="C11" t="str">
        <f t="shared" si="1"/>
        <v>9à30</v>
      </c>
      <c r="D11" s="2">
        <v>9</v>
      </c>
      <c r="E11" s="12">
        <v>30</v>
      </c>
      <c r="F11" s="4" cm="1">
        <f t="array" aca="1" ref="F11" ca="1">SUMPRODUCT((F$3&lt;=A)*(A&lt;=F$4)*($D11&lt;=B)*(B&lt;=$E11)*C_)</f>
        <v>0</v>
      </c>
      <c r="G11" s="4" cm="1">
        <f t="array" aca="1" ref="G11" ca="1">SUMPRODUCT((G$3&lt;=A)*(A&lt;=G$4)*($D11&lt;=B)*(B&lt;=$E11)*C_)</f>
        <v>1</v>
      </c>
      <c r="H11" s="4" cm="1">
        <f t="array" aca="1" ref="H11" ca="1">SUMPRODUCT((H$3&lt;=A)*(A&lt;=H$4)*($D11&lt;=B)*(B&lt;=$E11)*C_)</f>
        <v>0</v>
      </c>
      <c r="I11" s="4" cm="1">
        <f t="array" aca="1" ref="I11" ca="1">SUMPRODUCT((I$3&lt;=A)*(A&lt;=I$4)*($D11&lt;=B)*(B&lt;=$E11)*C_)</f>
        <v>1</v>
      </c>
      <c r="J11" s="4" cm="1">
        <f t="array" aca="1" ref="J11" ca="1">SUMPRODUCT((J$3&lt;=A)*(A&lt;=J$4)*($D11&lt;=B)*(B&lt;=$E11)*C_)</f>
        <v>3</v>
      </c>
      <c r="K11" s="4" cm="1">
        <f t="array" aca="1" ref="K11" ca="1">SUMPRODUCT((K$3&lt;=A)*(A&lt;=K$4)*($D11&lt;=B)*(B&lt;=$E11)*C_)</f>
        <v>0</v>
      </c>
      <c r="L11" s="4" cm="1">
        <f t="array" aca="1" ref="L11" ca="1">SUMPRODUCT((L$3&lt;=A)*(A&lt;=L$4)*($D11&lt;=B)*(B&lt;=$E11)*C_)</f>
        <v>5</v>
      </c>
      <c r="M11" s="4" cm="1">
        <f t="array" aca="1" ref="M11" ca="1">SUMPRODUCT((M$3&lt;=A)*(A&lt;=M$4)*($D11&lt;=B)*(B&lt;=$E11)*C_)</f>
        <v>2</v>
      </c>
      <c r="N11" s="4" cm="1">
        <f t="array" aca="1" ref="N11" ca="1">SUMPRODUCT((N$3&lt;=A)*(A&lt;=N$4)*($D11&lt;=B)*(B&lt;=$E11)*C_)</f>
        <v>10</v>
      </c>
      <c r="O11" s="4" cm="1">
        <f t="array" aca="1" ref="O11" ca="1">SUMPRODUCT((O$3&lt;=A)*(A&lt;=O$4)*($D11&lt;=B)*(B&lt;=$E11)*C_)</f>
        <v>9</v>
      </c>
      <c r="P11" s="4" cm="1">
        <f t="array" aca="1" ref="P11" ca="1">SUMPRODUCT((P$3&lt;=A)*(A&lt;=P$4)*($D11&lt;=B)*(B&lt;=$E11)*C_)</f>
        <v>241</v>
      </c>
      <c r="Q11" s="18">
        <f t="shared" ca="1" si="2"/>
        <v>272</v>
      </c>
    </row>
    <row r="12" spans="1:32" ht="18.75" x14ac:dyDescent="0.25">
      <c r="A12" s="7" t="s">
        <v>13</v>
      </c>
      <c r="B12" s="8" t="s">
        <v>12</v>
      </c>
      <c r="C12" t="str">
        <f t="shared" si="1"/>
        <v>31à1000</v>
      </c>
      <c r="D12" s="2">
        <v>31</v>
      </c>
      <c r="E12" s="12">
        <v>1000</v>
      </c>
      <c r="F12" s="4" cm="1">
        <f t="array" aca="1" ref="F12" ca="1">SUMPRODUCT((F$3&lt;=A)*(A&lt;=F$4)*($D12&lt;=B)*(B&lt;=$E12)*C_)</f>
        <v>8</v>
      </c>
      <c r="G12" s="4" cm="1">
        <f t="array" aca="1" ref="G12" ca="1">SUMPRODUCT((G$3&lt;=A)*(A&lt;=G$4)*($D12&lt;=B)*(B&lt;=$E12)*C_)</f>
        <v>1</v>
      </c>
      <c r="H12" s="4" cm="1">
        <f t="array" aca="1" ref="H12" ca="1">SUMPRODUCT((H$3&lt;=A)*(A&lt;=H$4)*($D12&lt;=B)*(B&lt;=$E12)*C_)</f>
        <v>0</v>
      </c>
      <c r="I12" s="4" cm="1">
        <f t="array" aca="1" ref="I12" ca="1">SUMPRODUCT((I$3&lt;=A)*(A&lt;=I$4)*($D12&lt;=B)*(B&lt;=$E12)*C_)</f>
        <v>1</v>
      </c>
      <c r="J12" s="4" cm="1">
        <f t="array" aca="1" ref="J12" ca="1">SUMPRODUCT((J$3&lt;=A)*(A&lt;=J$4)*($D12&lt;=B)*(B&lt;=$E12)*C_)</f>
        <v>1</v>
      </c>
      <c r="K12" s="4" cm="1">
        <f t="array" aca="1" ref="K12" ca="1">SUMPRODUCT((K$3&lt;=A)*(A&lt;=K$4)*($D12&lt;=B)*(B&lt;=$E12)*C_)</f>
        <v>0</v>
      </c>
      <c r="L12" s="4" cm="1">
        <f t="array" aca="1" ref="L12" ca="1">SUMPRODUCT((L$3&lt;=A)*(A&lt;=L$4)*($D12&lt;=B)*(B&lt;=$E12)*C_)</f>
        <v>0</v>
      </c>
      <c r="M12" s="4" cm="1">
        <f t="array" aca="1" ref="M12" ca="1">SUMPRODUCT((M$3&lt;=A)*(A&lt;=M$4)*($D12&lt;=B)*(B&lt;=$E12)*C_)</f>
        <v>0</v>
      </c>
      <c r="N12" s="4" cm="1">
        <f t="array" aca="1" ref="N12" ca="1">SUMPRODUCT((N$3&lt;=A)*(A&lt;=N$4)*($D12&lt;=B)*(B&lt;=$E12)*C_)</f>
        <v>0</v>
      </c>
      <c r="O12" s="4" cm="1">
        <f t="array" aca="1" ref="O12" ca="1">SUMPRODUCT((O$3&lt;=A)*(A&lt;=O$4)*($D12&lt;=B)*(B&lt;=$E12)*C_)</f>
        <v>0</v>
      </c>
      <c r="P12" s="4" cm="1">
        <f t="array" aca="1" ref="P12" ca="1">SUMPRODUCT((P$3&lt;=A)*(A&lt;=P$4)*($D12&lt;=B)*(B&lt;=$E12)*C_)</f>
        <v>7</v>
      </c>
      <c r="Q12" s="18">
        <f t="shared" ca="1" si="2"/>
        <v>18</v>
      </c>
    </row>
    <row r="13" spans="1:32" ht="18.75" x14ac:dyDescent="0.25">
      <c r="A13" s="19"/>
      <c r="B13" s="20"/>
      <c r="C13" s="21"/>
      <c r="D13" s="21"/>
      <c r="E13" s="21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18"/>
    </row>
    <row r="14" spans="1:32" ht="15.75" thickBot="1" x14ac:dyDescent="0.3">
      <c r="B14" s="5"/>
    </row>
    <row r="15" spans="1:32" x14ac:dyDescent="0.25">
      <c r="A15" s="16" t="s">
        <v>0</v>
      </c>
      <c r="B15" s="16" t="s">
        <v>1</v>
      </c>
      <c r="C15" s="14" t="s">
        <v>15</v>
      </c>
      <c r="D15" t="s">
        <v>16</v>
      </c>
      <c r="E15" t="s">
        <v>17</v>
      </c>
      <c r="F15" s="10"/>
      <c r="G15" s="10"/>
      <c r="H15" s="10"/>
      <c r="I15" s="10"/>
    </row>
    <row r="16" spans="1:32" x14ac:dyDescent="0.25">
      <c r="A16" s="17">
        <v>-3422.5999428571431</v>
      </c>
      <c r="B16" s="6">
        <v>56</v>
      </c>
      <c r="C16" s="14">
        <f>SUBTOTAL(103,B16)</f>
        <v>1</v>
      </c>
      <c r="D16" t="str">
        <f>INDEX($F$2:$P$2,MATCH(A16,$F$3:$P$3,1))</f>
        <v>"-4000/-1"</v>
      </c>
      <c r="E16" t="str">
        <f>INDEX($C$5:$C$12,MATCH(B16,$D$5:$D$12,1))</f>
        <v>31à1000</v>
      </c>
    </row>
    <row r="17" spans="1:6" x14ac:dyDescent="0.25">
      <c r="A17" s="17">
        <v>203.30011666666661</v>
      </c>
      <c r="B17" s="6">
        <v>9</v>
      </c>
      <c r="C17" s="14">
        <f>SUBTOTAL(103,B17)</f>
        <v>1</v>
      </c>
      <c r="D17" t="str">
        <f t="shared" ref="D17:D80" si="3">INDEX($F$2:$P$2,MATCH(A17,$F$3:$P$3,1))</f>
        <v>201 / 250</v>
      </c>
      <c r="E17" t="str">
        <f t="shared" ref="E17:E80" si="4">INDEX($C$5:$C$12,MATCH(B17,$D$5:$D$12,1))</f>
        <v>9à30</v>
      </c>
    </row>
    <row r="18" spans="1:6" x14ac:dyDescent="0.25">
      <c r="A18" s="17">
        <v>294.85891764705877</v>
      </c>
      <c r="B18" s="6">
        <v>12</v>
      </c>
      <c r="C18" s="14">
        <f>SUBTOTAL(103,B18)</f>
        <v>1</v>
      </c>
      <c r="D18" t="str">
        <f t="shared" si="3"/>
        <v>251 / 300</v>
      </c>
      <c r="E18" t="str">
        <f t="shared" si="4"/>
        <v>9à30</v>
      </c>
    </row>
    <row r="19" spans="1:6" x14ac:dyDescent="0.25">
      <c r="A19" s="17">
        <v>269.20012000000008</v>
      </c>
      <c r="B19" s="6">
        <v>9</v>
      </c>
      <c r="C19" s="14">
        <f>SUBTOTAL(103,B19)</f>
        <v>1</v>
      </c>
      <c r="D19" t="str">
        <f t="shared" si="3"/>
        <v>251 / 300</v>
      </c>
      <c r="E19" t="str">
        <f t="shared" si="4"/>
        <v>9à30</v>
      </c>
    </row>
    <row r="20" spans="1:6" x14ac:dyDescent="0.25">
      <c r="A20" s="17">
        <v>228.26169230769227</v>
      </c>
      <c r="B20" s="6">
        <v>7</v>
      </c>
      <c r="C20" s="14">
        <f>SUBTOTAL(103,B20)</f>
        <v>1</v>
      </c>
      <c r="D20" t="str">
        <f t="shared" si="3"/>
        <v>201 / 250</v>
      </c>
      <c r="E20" t="str">
        <f t="shared" si="4"/>
        <v>6à8</v>
      </c>
    </row>
    <row r="21" spans="1:6" x14ac:dyDescent="0.25">
      <c r="A21" s="17">
        <v>82.558010526315798</v>
      </c>
      <c r="B21" s="6">
        <v>25</v>
      </c>
      <c r="C21" s="14">
        <f>SUBTOTAL(103,B21)</f>
        <v>1</v>
      </c>
      <c r="D21" t="str">
        <f t="shared" si="3"/>
        <v>0 / 150</v>
      </c>
      <c r="E21" t="str">
        <f t="shared" si="4"/>
        <v>9à30</v>
      </c>
    </row>
    <row r="22" spans="1:6" x14ac:dyDescent="0.25">
      <c r="A22" s="17">
        <v>366.00013333333334</v>
      </c>
      <c r="B22" s="6">
        <v>14</v>
      </c>
      <c r="C22" s="14">
        <f>SUBTOTAL(103,B22)</f>
        <v>1</v>
      </c>
      <c r="D22" t="str">
        <f t="shared" si="3"/>
        <v>351 / 400</v>
      </c>
      <c r="E22" t="str">
        <f t="shared" si="4"/>
        <v>9à30</v>
      </c>
    </row>
    <row r="23" spans="1:6" x14ac:dyDescent="0.25">
      <c r="A23" s="17">
        <v>183.35032500000003</v>
      </c>
      <c r="B23" s="6">
        <v>4</v>
      </c>
      <c r="C23" s="14">
        <f>SUBTOTAL(103,B23)</f>
        <v>1</v>
      </c>
      <c r="D23" t="str">
        <f t="shared" si="3"/>
        <v>151 / 200</v>
      </c>
      <c r="E23" t="str">
        <f t="shared" si="4"/>
        <v>4à4</v>
      </c>
    </row>
    <row r="24" spans="1:6" x14ac:dyDescent="0.25">
      <c r="A24" s="17">
        <v>196.07298181818177</v>
      </c>
      <c r="B24" s="6">
        <v>4</v>
      </c>
      <c r="C24" s="14">
        <f>SUBTOTAL(103,B24)</f>
        <v>1</v>
      </c>
      <c r="D24" t="str">
        <f t="shared" si="3"/>
        <v>151 / 200</v>
      </c>
      <c r="E24" t="str">
        <f t="shared" si="4"/>
        <v>4à4</v>
      </c>
    </row>
    <row r="25" spans="1:6" x14ac:dyDescent="0.25">
      <c r="A25" s="17">
        <v>191.60030000000003</v>
      </c>
      <c r="B25" s="6">
        <v>4</v>
      </c>
      <c r="C25" s="14">
        <f>SUBTOTAL(103,B25)</f>
        <v>1</v>
      </c>
      <c r="D25" t="str">
        <f t="shared" si="3"/>
        <v>151 / 200</v>
      </c>
      <c r="E25" t="str">
        <f t="shared" si="4"/>
        <v>4à4</v>
      </c>
    </row>
    <row r="26" spans="1:6" x14ac:dyDescent="0.25">
      <c r="A26" s="17">
        <v>178.80045714285711</v>
      </c>
      <c r="B26" s="6">
        <v>3</v>
      </c>
      <c r="C26" s="14">
        <f>SUBTOTAL(103,B26)</f>
        <v>1</v>
      </c>
      <c r="D26" t="str">
        <f t="shared" si="3"/>
        <v>151 / 200</v>
      </c>
      <c r="E26" t="str">
        <f t="shared" si="4"/>
        <v>3à3</v>
      </c>
    </row>
    <row r="27" spans="1:6" x14ac:dyDescent="0.25">
      <c r="A27" s="17">
        <v>241.00024285714289</v>
      </c>
      <c r="B27" s="6">
        <v>5</v>
      </c>
      <c r="C27" s="14">
        <f>SUBTOTAL(103,B27)</f>
        <v>1</v>
      </c>
      <c r="D27" t="str">
        <f t="shared" si="3"/>
        <v>201 / 250</v>
      </c>
      <c r="E27" t="str">
        <f t="shared" si="4"/>
        <v>5à5</v>
      </c>
      <c r="F27" s="10"/>
    </row>
    <row r="28" spans="1:6" x14ac:dyDescent="0.25">
      <c r="A28" s="17">
        <v>264.77522499999998</v>
      </c>
      <c r="B28" s="6">
        <v>5</v>
      </c>
      <c r="C28" s="14">
        <f>SUBTOTAL(103,B28)</f>
        <v>1</v>
      </c>
      <c r="D28" t="str">
        <f t="shared" si="3"/>
        <v>251 / 300</v>
      </c>
      <c r="E28" t="str">
        <f t="shared" si="4"/>
        <v>5à5</v>
      </c>
    </row>
    <row r="29" spans="1:6" x14ac:dyDescent="0.25">
      <c r="A29" s="17">
        <v>515.70019000000002</v>
      </c>
      <c r="B29" s="6">
        <v>15</v>
      </c>
      <c r="C29" s="14">
        <f>SUBTOTAL(103,B29)</f>
        <v>1</v>
      </c>
      <c r="D29" t="str">
        <f t="shared" si="3"/>
        <v>501 / 550</v>
      </c>
      <c r="E29" t="str">
        <f t="shared" si="4"/>
        <v>9à30</v>
      </c>
    </row>
    <row r="30" spans="1:6" x14ac:dyDescent="0.25">
      <c r="A30" s="17">
        <v>-1037.7499333333335</v>
      </c>
      <c r="B30" s="6">
        <v>42</v>
      </c>
      <c r="C30" s="14">
        <f>SUBTOTAL(103,B30)</f>
        <v>1</v>
      </c>
      <c r="D30" t="str">
        <f t="shared" si="3"/>
        <v>"-4000/-1"</v>
      </c>
      <c r="E30" t="str">
        <f t="shared" si="4"/>
        <v>31à1000</v>
      </c>
    </row>
    <row r="31" spans="1:6" x14ac:dyDescent="0.25">
      <c r="A31" s="17">
        <v>-481.27579999999989</v>
      </c>
      <c r="B31" s="6">
        <v>41</v>
      </c>
      <c r="C31" s="14">
        <f>SUBTOTAL(103,B31)</f>
        <v>1</v>
      </c>
      <c r="D31" t="str">
        <f t="shared" si="3"/>
        <v>"-4000/-1"</v>
      </c>
      <c r="E31" t="str">
        <f t="shared" si="4"/>
        <v>31à1000</v>
      </c>
    </row>
    <row r="32" spans="1:6" x14ac:dyDescent="0.25">
      <c r="A32" s="17">
        <v>-166.26659259259256</v>
      </c>
      <c r="B32" s="6">
        <v>36</v>
      </c>
      <c r="C32" s="14">
        <f>SUBTOTAL(103,B32)</f>
        <v>1</v>
      </c>
      <c r="D32" t="str">
        <f t="shared" si="3"/>
        <v>"-4000/-1"</v>
      </c>
      <c r="E32" t="str">
        <f t="shared" si="4"/>
        <v>31à1000</v>
      </c>
    </row>
    <row r="33" spans="1:5" x14ac:dyDescent="0.25">
      <c r="A33" s="17">
        <v>82.200087999999994</v>
      </c>
      <c r="B33" s="6">
        <v>31</v>
      </c>
      <c r="C33" s="14">
        <f>SUBTOTAL(103,B33)</f>
        <v>1</v>
      </c>
      <c r="D33" t="str">
        <f t="shared" si="3"/>
        <v>0 / 150</v>
      </c>
      <c r="E33" t="str">
        <f t="shared" si="4"/>
        <v>31à1000</v>
      </c>
    </row>
    <row r="34" spans="1:5" x14ac:dyDescent="0.25">
      <c r="A34" s="17">
        <v>-683.07734193548379</v>
      </c>
      <c r="B34" s="6">
        <v>46</v>
      </c>
      <c r="C34" s="14">
        <f>SUBTOTAL(103,B34)</f>
        <v>1</v>
      </c>
      <c r="D34" t="str">
        <f t="shared" si="3"/>
        <v>"-4000/-1"</v>
      </c>
      <c r="E34" t="str">
        <f t="shared" si="4"/>
        <v>31à1000</v>
      </c>
    </row>
    <row r="35" spans="1:5" x14ac:dyDescent="0.25">
      <c r="A35" s="17">
        <v>293.20008666666672</v>
      </c>
      <c r="B35" s="6">
        <v>34</v>
      </c>
      <c r="C35" s="14">
        <f>SUBTOTAL(103,B35)</f>
        <v>1</v>
      </c>
      <c r="D35" t="str">
        <f t="shared" si="3"/>
        <v>251 / 300</v>
      </c>
      <c r="E35" t="str">
        <f t="shared" si="4"/>
        <v>31à1000</v>
      </c>
    </row>
    <row r="36" spans="1:5" x14ac:dyDescent="0.25">
      <c r="A36" s="17">
        <v>289.30014</v>
      </c>
      <c r="B36" s="6">
        <v>23</v>
      </c>
      <c r="C36" s="14">
        <f>SUBTOTAL(103,B36)</f>
        <v>1</v>
      </c>
      <c r="D36" t="str">
        <f t="shared" si="3"/>
        <v>251 / 300</v>
      </c>
      <c r="E36" t="str">
        <f t="shared" si="4"/>
        <v>9à30</v>
      </c>
    </row>
    <row r="37" spans="1:5" x14ac:dyDescent="0.25">
      <c r="A37" s="17">
        <v>475.39143478260871</v>
      </c>
      <c r="B37" s="6">
        <v>22</v>
      </c>
      <c r="C37" s="14">
        <f>SUBTOTAL(103,B37)</f>
        <v>1</v>
      </c>
      <c r="D37" t="str">
        <f t="shared" si="3"/>
        <v>451 / 500</v>
      </c>
      <c r="E37" t="str">
        <f t="shared" si="4"/>
        <v>9à30</v>
      </c>
    </row>
    <row r="38" spans="1:5" x14ac:dyDescent="0.25">
      <c r="A38" s="17">
        <v>470.43650909090911</v>
      </c>
      <c r="B38" s="6">
        <v>21</v>
      </c>
      <c r="C38" s="14">
        <f>SUBTOTAL(103,B38)</f>
        <v>1</v>
      </c>
      <c r="D38" t="str">
        <f t="shared" si="3"/>
        <v>451 / 500</v>
      </c>
      <c r="E38" t="str">
        <f t="shared" si="4"/>
        <v>9à30</v>
      </c>
    </row>
    <row r="39" spans="1:5" x14ac:dyDescent="0.25">
      <c r="A39" s="17">
        <v>415.15807368421054</v>
      </c>
      <c r="B39" s="6">
        <v>19</v>
      </c>
      <c r="C39" s="14">
        <f>SUBTOTAL(103,B39)</f>
        <v>1</v>
      </c>
      <c r="D39" t="str">
        <f t="shared" si="3"/>
        <v>401 / 450</v>
      </c>
      <c r="E39" t="str">
        <f t="shared" si="4"/>
        <v>9à30</v>
      </c>
    </row>
    <row r="40" spans="1:5" x14ac:dyDescent="0.25">
      <c r="A40" s="17">
        <v>685.43090769230776</v>
      </c>
      <c r="B40" s="6">
        <v>20</v>
      </c>
      <c r="C40" s="14">
        <f>SUBTOTAL(103,B40)</f>
        <v>1</v>
      </c>
      <c r="D40" t="str">
        <f t="shared" si="3"/>
        <v>551 / 3000</v>
      </c>
      <c r="E40" t="str">
        <f t="shared" si="4"/>
        <v>9à30</v>
      </c>
    </row>
    <row r="41" spans="1:5" x14ac:dyDescent="0.25">
      <c r="A41" s="17">
        <v>793.10013571428567</v>
      </c>
      <c r="B41" s="6">
        <v>19</v>
      </c>
      <c r="C41" s="14">
        <f>SUBTOTAL(103,B41)</f>
        <v>1</v>
      </c>
      <c r="D41" t="str">
        <f t="shared" si="3"/>
        <v>551 / 3000</v>
      </c>
      <c r="E41" t="str">
        <f t="shared" si="4"/>
        <v>9à30</v>
      </c>
    </row>
    <row r="42" spans="1:5" x14ac:dyDescent="0.25">
      <c r="A42" s="17">
        <v>889.087625</v>
      </c>
      <c r="B42" s="6">
        <v>28</v>
      </c>
      <c r="C42" s="14">
        <f>SUBTOTAL(103,B42)</f>
        <v>1</v>
      </c>
      <c r="D42" t="str">
        <f t="shared" si="3"/>
        <v>551 / 3000</v>
      </c>
      <c r="E42" t="str">
        <f t="shared" si="4"/>
        <v>9à30</v>
      </c>
    </row>
    <row r="43" spans="1:5" x14ac:dyDescent="0.25">
      <c r="A43" s="17">
        <v>373.90009999999995</v>
      </c>
      <c r="B43" s="6">
        <v>10</v>
      </c>
      <c r="C43" s="14">
        <f>SUBTOTAL(103,B43)</f>
        <v>1</v>
      </c>
      <c r="D43" t="str">
        <f t="shared" si="3"/>
        <v>351 / 400</v>
      </c>
      <c r="E43" t="str">
        <f t="shared" si="4"/>
        <v>9à30</v>
      </c>
    </row>
    <row r="44" spans="1:5" x14ac:dyDescent="0.25">
      <c r="A44" s="17">
        <v>320.80012222222229</v>
      </c>
      <c r="B44" s="6">
        <v>8</v>
      </c>
      <c r="C44" s="14">
        <f>SUBTOTAL(103,B44)</f>
        <v>1</v>
      </c>
      <c r="D44" t="str">
        <f t="shared" si="3"/>
        <v>301 / 350</v>
      </c>
      <c r="E44" t="str">
        <f t="shared" si="4"/>
        <v>6à8</v>
      </c>
    </row>
    <row r="45" spans="1:5" x14ac:dyDescent="0.25">
      <c r="A45" s="17">
        <v>261.77514999999994</v>
      </c>
      <c r="B45" s="6">
        <v>6</v>
      </c>
      <c r="C45" s="14">
        <f>SUBTOTAL(103,B45)</f>
        <v>1</v>
      </c>
      <c r="D45" t="str">
        <f t="shared" si="3"/>
        <v>251 / 300</v>
      </c>
      <c r="E45" t="str">
        <f t="shared" si="4"/>
        <v>6à8</v>
      </c>
    </row>
    <row r="46" spans="1:5" x14ac:dyDescent="0.25">
      <c r="A46" s="17">
        <v>380.63648181818184</v>
      </c>
      <c r="B46" s="6">
        <v>22</v>
      </c>
      <c r="C46" s="14">
        <f>SUBTOTAL(103,B46)</f>
        <v>1</v>
      </c>
      <c r="D46" t="str">
        <f t="shared" si="3"/>
        <v>351 / 400</v>
      </c>
      <c r="E46" t="str">
        <f t="shared" si="4"/>
        <v>9à30</v>
      </c>
    </row>
    <row r="47" spans="1:5" x14ac:dyDescent="0.25">
      <c r="A47" s="17">
        <v>463.60013333333336</v>
      </c>
      <c r="B47" s="6">
        <v>13</v>
      </c>
      <c r="C47" s="14">
        <f>SUBTOTAL(103,B47)</f>
        <v>1</v>
      </c>
      <c r="D47" t="str">
        <f t="shared" si="3"/>
        <v>451 / 500</v>
      </c>
      <c r="E47" t="str">
        <f t="shared" si="4"/>
        <v>9à30</v>
      </c>
    </row>
    <row r="48" spans="1:5" x14ac:dyDescent="0.25">
      <c r="A48" s="17">
        <v>194.47300000000004</v>
      </c>
      <c r="B48" s="6">
        <v>4</v>
      </c>
      <c r="C48" s="14">
        <f>SUBTOTAL(103,B48)</f>
        <v>1</v>
      </c>
      <c r="D48" t="str">
        <f t="shared" si="3"/>
        <v>151 / 200</v>
      </c>
      <c r="E48" t="str">
        <f t="shared" si="4"/>
        <v>4à4</v>
      </c>
    </row>
    <row r="49" spans="1:5" x14ac:dyDescent="0.25">
      <c r="A49" s="17">
        <v>216.40022857142856</v>
      </c>
      <c r="B49" s="6">
        <v>4</v>
      </c>
      <c r="C49" s="14">
        <f>SUBTOTAL(103,B49)</f>
        <v>1</v>
      </c>
      <c r="D49" t="str">
        <f t="shared" si="3"/>
        <v>201 / 250</v>
      </c>
      <c r="E49" t="str">
        <f t="shared" si="4"/>
        <v>4à4</v>
      </c>
    </row>
    <row r="50" spans="1:5" x14ac:dyDescent="0.25">
      <c r="A50" s="17">
        <v>209.66180000000003</v>
      </c>
      <c r="B50" s="6">
        <v>4</v>
      </c>
      <c r="C50" s="14">
        <f>SUBTOTAL(103,B50)</f>
        <v>1</v>
      </c>
      <c r="D50" t="str">
        <f t="shared" si="3"/>
        <v>201 / 250</v>
      </c>
      <c r="E50" t="str">
        <f t="shared" si="4"/>
        <v>4à4</v>
      </c>
    </row>
    <row r="51" spans="1:5" x14ac:dyDescent="0.25">
      <c r="A51" s="17">
        <v>178.40035999999998</v>
      </c>
      <c r="B51" s="6">
        <v>3</v>
      </c>
      <c r="C51" s="14">
        <f>SUBTOTAL(103,B51)</f>
        <v>1</v>
      </c>
      <c r="D51" t="str">
        <f t="shared" si="3"/>
        <v>151 / 200</v>
      </c>
      <c r="E51" t="str">
        <f t="shared" si="4"/>
        <v>3à3</v>
      </c>
    </row>
    <row r="52" spans="1:5" x14ac:dyDescent="0.25">
      <c r="A52" s="17">
        <v>253.65904705882355</v>
      </c>
      <c r="B52" s="6">
        <v>4</v>
      </c>
      <c r="C52" s="14">
        <f>SUBTOTAL(103,B52)</f>
        <v>1</v>
      </c>
      <c r="D52" t="str">
        <f t="shared" si="3"/>
        <v>251 / 300</v>
      </c>
      <c r="E52" t="str">
        <f t="shared" si="4"/>
        <v>4à4</v>
      </c>
    </row>
    <row r="53" spans="1:5" x14ac:dyDescent="0.25">
      <c r="A53" s="17">
        <v>297.15810526315789</v>
      </c>
      <c r="B53" s="6">
        <v>5</v>
      </c>
      <c r="C53" s="14">
        <f>SUBTOTAL(103,B53)</f>
        <v>1</v>
      </c>
      <c r="D53" t="str">
        <f t="shared" si="3"/>
        <v>251 / 300</v>
      </c>
      <c r="E53" t="str">
        <f t="shared" si="4"/>
        <v>5à5</v>
      </c>
    </row>
    <row r="54" spans="1:5" x14ac:dyDescent="0.25">
      <c r="A54" s="17">
        <v>620.19148695652177</v>
      </c>
      <c r="B54" s="6">
        <v>14</v>
      </c>
      <c r="C54" s="14">
        <f>SUBTOTAL(103,B54)</f>
        <v>1</v>
      </c>
      <c r="D54" t="str">
        <f t="shared" si="3"/>
        <v>551 / 3000</v>
      </c>
      <c r="E54" t="str">
        <f t="shared" si="4"/>
        <v>9à30</v>
      </c>
    </row>
    <row r="55" spans="1:5" x14ac:dyDescent="0.25">
      <c r="A55" s="17">
        <v>452.19140869565217</v>
      </c>
      <c r="B55" s="6">
        <v>10</v>
      </c>
      <c r="C55" s="14">
        <f>SUBTOTAL(103,B55)</f>
        <v>1</v>
      </c>
      <c r="D55" t="str">
        <f t="shared" si="3"/>
        <v>451 / 500</v>
      </c>
      <c r="E55" t="str">
        <f t="shared" si="4"/>
        <v>9à30</v>
      </c>
    </row>
    <row r="56" spans="1:5" x14ac:dyDescent="0.25">
      <c r="A56" s="17">
        <v>379.40012380952385</v>
      </c>
      <c r="B56" s="6">
        <v>8</v>
      </c>
      <c r="C56" s="14">
        <f>SUBTOTAL(103,B56)</f>
        <v>1</v>
      </c>
      <c r="D56" t="str">
        <f t="shared" si="3"/>
        <v>351 / 400</v>
      </c>
      <c r="E56" t="str">
        <f t="shared" si="4"/>
        <v>6à8</v>
      </c>
    </row>
    <row r="57" spans="1:5" x14ac:dyDescent="0.25">
      <c r="A57" s="17">
        <v>630.33343703703702</v>
      </c>
      <c r="B57" s="6">
        <v>22</v>
      </c>
      <c r="C57" s="14">
        <f>SUBTOTAL(103,B57)</f>
        <v>1</v>
      </c>
      <c r="D57" t="str">
        <f t="shared" si="3"/>
        <v>551 / 3000</v>
      </c>
      <c r="E57" t="str">
        <f t="shared" si="4"/>
        <v>9à30</v>
      </c>
    </row>
    <row r="58" spans="1:5" x14ac:dyDescent="0.25">
      <c r="A58" s="17">
        <v>622.83088461538466</v>
      </c>
      <c r="B58" s="6">
        <v>14</v>
      </c>
      <c r="C58" s="14">
        <f>SUBTOTAL(103,B58)</f>
        <v>1</v>
      </c>
      <c r="D58" t="str">
        <f t="shared" si="3"/>
        <v>551 / 3000</v>
      </c>
      <c r="E58" t="str">
        <f t="shared" si="4"/>
        <v>9à30</v>
      </c>
    </row>
    <row r="59" spans="1:5" x14ac:dyDescent="0.25">
      <c r="A59" s="17">
        <v>279.57520000000005</v>
      </c>
      <c r="B59" s="6">
        <v>6</v>
      </c>
      <c r="C59" s="14">
        <f>SUBTOTAL(103,B59)</f>
        <v>1</v>
      </c>
      <c r="D59" t="str">
        <f t="shared" si="3"/>
        <v>251 / 300</v>
      </c>
      <c r="E59" t="str">
        <f t="shared" si="4"/>
        <v>6à8</v>
      </c>
    </row>
    <row r="60" spans="1:5" x14ac:dyDescent="0.25">
      <c r="A60" s="17">
        <v>319.55807368421051</v>
      </c>
      <c r="B60" s="6">
        <v>6</v>
      </c>
      <c r="C60" s="14">
        <f>SUBTOTAL(103,B60)</f>
        <v>1</v>
      </c>
      <c r="D60" t="str">
        <f t="shared" si="3"/>
        <v>301 / 350</v>
      </c>
      <c r="E60" t="str">
        <f t="shared" si="4"/>
        <v>6à8</v>
      </c>
    </row>
    <row r="61" spans="1:5" x14ac:dyDescent="0.25">
      <c r="A61" s="17">
        <v>291.20020000000005</v>
      </c>
      <c r="B61" s="6">
        <v>5</v>
      </c>
      <c r="C61" s="14">
        <f>SUBTOTAL(103,B61)</f>
        <v>1</v>
      </c>
      <c r="D61" t="str">
        <f t="shared" si="3"/>
        <v>251 / 300</v>
      </c>
      <c r="E61" t="str">
        <f t="shared" si="4"/>
        <v>5à5</v>
      </c>
    </row>
    <row r="62" spans="1:5" x14ac:dyDescent="0.25">
      <c r="A62" s="17">
        <v>240.40025333333335</v>
      </c>
      <c r="B62" s="6">
        <v>4</v>
      </c>
      <c r="C62" s="14">
        <f>SUBTOTAL(103,B62)</f>
        <v>1</v>
      </c>
      <c r="D62" t="str">
        <f t="shared" si="3"/>
        <v>201 / 250</v>
      </c>
      <c r="E62" t="str">
        <f t="shared" si="4"/>
        <v>4à4</v>
      </c>
    </row>
    <row r="63" spans="1:5" x14ac:dyDescent="0.25">
      <c r="A63" s="17">
        <v>372.23654545454548</v>
      </c>
      <c r="B63" s="6">
        <v>6</v>
      </c>
      <c r="C63" s="14">
        <f>SUBTOTAL(103,B63)</f>
        <v>1</v>
      </c>
      <c r="D63" t="str">
        <f t="shared" si="3"/>
        <v>351 / 400</v>
      </c>
      <c r="E63" t="str">
        <f t="shared" si="4"/>
        <v>6à8</v>
      </c>
    </row>
    <row r="64" spans="1:5" x14ac:dyDescent="0.25">
      <c r="A64" s="17">
        <v>403.25017500000001</v>
      </c>
      <c r="B64" s="6">
        <v>6</v>
      </c>
      <c r="C64" s="14">
        <f>SUBTOTAL(103,B64)</f>
        <v>1</v>
      </c>
      <c r="D64" t="str">
        <f t="shared" si="3"/>
        <v>401 / 450</v>
      </c>
      <c r="E64" t="str">
        <f t="shared" si="4"/>
        <v>6à8</v>
      </c>
    </row>
    <row r="65" spans="1:5" x14ac:dyDescent="0.25">
      <c r="A65" s="17">
        <v>790.30015714285719</v>
      </c>
      <c r="B65" s="6">
        <v>14</v>
      </c>
      <c r="C65" s="14">
        <f>SUBTOTAL(103,B65)</f>
        <v>1</v>
      </c>
      <c r="D65" t="str">
        <f t="shared" si="3"/>
        <v>551 / 3000</v>
      </c>
      <c r="E65" t="str">
        <f t="shared" si="4"/>
        <v>9à30</v>
      </c>
    </row>
    <row r="66" spans="1:5" x14ac:dyDescent="0.25">
      <c r="A66" s="17">
        <v>327.95804210526308</v>
      </c>
      <c r="B66" s="6">
        <v>7</v>
      </c>
      <c r="C66" s="14">
        <f>SUBTOTAL(103,B66)</f>
        <v>1</v>
      </c>
      <c r="D66" t="str">
        <f t="shared" si="3"/>
        <v>301 / 350</v>
      </c>
      <c r="E66" t="str">
        <f t="shared" si="4"/>
        <v>6à8</v>
      </c>
    </row>
    <row r="67" spans="1:5" x14ac:dyDescent="0.25">
      <c r="A67" s="17">
        <v>595.60012000000006</v>
      </c>
      <c r="B67" s="6">
        <v>20</v>
      </c>
      <c r="C67" s="14">
        <f>SUBTOTAL(103,B67)</f>
        <v>1</v>
      </c>
      <c r="D67" t="str">
        <f t="shared" si="3"/>
        <v>551 / 3000</v>
      </c>
      <c r="E67" t="str">
        <f t="shared" si="4"/>
        <v>9à30</v>
      </c>
    </row>
    <row r="68" spans="1:5" x14ac:dyDescent="0.25">
      <c r="A68" s="17">
        <v>560.25013333333334</v>
      </c>
      <c r="B68" s="6">
        <v>12</v>
      </c>
      <c r="C68" s="14">
        <f>SUBTOTAL(103,B68)</f>
        <v>1</v>
      </c>
      <c r="D68" t="str">
        <f t="shared" si="3"/>
        <v>551 / 3000</v>
      </c>
      <c r="E68" t="str">
        <f t="shared" si="4"/>
        <v>9à30</v>
      </c>
    </row>
    <row r="69" spans="1:5" x14ac:dyDescent="0.25">
      <c r="A69" s="17">
        <v>240.60024285714292</v>
      </c>
      <c r="B69" s="6">
        <v>5</v>
      </c>
      <c r="C69" s="14">
        <f>SUBTOTAL(103,B69)</f>
        <v>1</v>
      </c>
      <c r="D69" t="str">
        <f t="shared" si="3"/>
        <v>201 / 250</v>
      </c>
      <c r="E69" t="str">
        <f t="shared" si="4"/>
        <v>5à5</v>
      </c>
    </row>
    <row r="70" spans="1:5" x14ac:dyDescent="0.25">
      <c r="A70" s="17">
        <v>272.85903529411758</v>
      </c>
      <c r="B70" s="6">
        <v>5</v>
      </c>
      <c r="C70" s="14">
        <f>SUBTOTAL(103,B70)</f>
        <v>1</v>
      </c>
      <c r="D70" t="str">
        <f t="shared" si="3"/>
        <v>251 / 300</v>
      </c>
      <c r="E70" t="str">
        <f t="shared" si="4"/>
        <v>5à5</v>
      </c>
    </row>
    <row r="71" spans="1:5" x14ac:dyDescent="0.25">
      <c r="A71" s="17">
        <v>246.97523750000005</v>
      </c>
      <c r="B71" s="6">
        <v>4</v>
      </c>
      <c r="C71" s="14">
        <f>SUBTOTAL(103,B71)</f>
        <v>1</v>
      </c>
      <c r="D71" t="str">
        <f t="shared" si="3"/>
        <v>201 / 250</v>
      </c>
      <c r="E71" t="str">
        <f t="shared" si="4"/>
        <v>4à4</v>
      </c>
    </row>
    <row r="72" spans="1:5" x14ac:dyDescent="0.25">
      <c r="A72" s="17">
        <v>218.26184615384614</v>
      </c>
      <c r="B72" s="6">
        <v>4</v>
      </c>
      <c r="C72" s="14">
        <f>SUBTOTAL(103,B72)</f>
        <v>1</v>
      </c>
      <c r="D72" t="str">
        <f t="shared" si="3"/>
        <v>201 / 250</v>
      </c>
      <c r="E72" t="str">
        <f t="shared" si="4"/>
        <v>4à4</v>
      </c>
    </row>
    <row r="73" spans="1:5" x14ac:dyDescent="0.25">
      <c r="A73" s="17">
        <v>318.50020999999998</v>
      </c>
      <c r="B73" s="6">
        <v>5</v>
      </c>
      <c r="C73" s="14">
        <f>SUBTOTAL(103,B73)</f>
        <v>1</v>
      </c>
      <c r="D73" t="str">
        <f t="shared" si="3"/>
        <v>301 / 350</v>
      </c>
      <c r="E73" t="str">
        <f t="shared" si="4"/>
        <v>5à5</v>
      </c>
    </row>
    <row r="74" spans="1:5" x14ac:dyDescent="0.25">
      <c r="A74" s="17">
        <v>345.03656363636361</v>
      </c>
      <c r="B74" s="6">
        <v>5</v>
      </c>
      <c r="C74" s="14">
        <f>SUBTOTAL(103,B74)</f>
        <v>1</v>
      </c>
      <c r="D74" t="str">
        <f t="shared" si="3"/>
        <v>301 / 350</v>
      </c>
      <c r="E74" t="str">
        <f t="shared" si="4"/>
        <v>5à5</v>
      </c>
    </row>
    <row r="75" spans="1:5" x14ac:dyDescent="0.25">
      <c r="A75" s="17">
        <v>723.43094615384621</v>
      </c>
      <c r="B75" s="6">
        <v>13</v>
      </c>
      <c r="C75" s="14">
        <f>SUBTOTAL(103,B75)</f>
        <v>1</v>
      </c>
      <c r="D75" t="str">
        <f t="shared" si="3"/>
        <v>551 / 3000</v>
      </c>
      <c r="E75" t="str">
        <f t="shared" si="4"/>
        <v>9à30</v>
      </c>
    </row>
    <row r="76" spans="1:5" x14ac:dyDescent="0.25">
      <c r="A76" s="17">
        <v>554.39144347826084</v>
      </c>
      <c r="B76" s="6">
        <v>18</v>
      </c>
      <c r="C76" s="14">
        <f>SUBTOTAL(103,B76)</f>
        <v>1</v>
      </c>
      <c r="D76" t="str">
        <f t="shared" si="3"/>
        <v>551 / 3000</v>
      </c>
      <c r="E76" t="str">
        <f t="shared" si="4"/>
        <v>9à30</v>
      </c>
    </row>
    <row r="77" spans="1:5" x14ac:dyDescent="0.25">
      <c r="A77" s="17">
        <v>491.23651818181816</v>
      </c>
      <c r="B77" s="6">
        <v>10</v>
      </c>
      <c r="C77" s="14">
        <f>SUBTOTAL(103,B77)</f>
        <v>1</v>
      </c>
      <c r="D77" t="str">
        <f t="shared" si="3"/>
        <v>451 / 500</v>
      </c>
      <c r="E77" t="str">
        <f t="shared" si="4"/>
        <v>9à30</v>
      </c>
    </row>
    <row r="78" spans="1:5" x14ac:dyDescent="0.25">
      <c r="A78" s="17">
        <v>188.70030000000006</v>
      </c>
      <c r="B78" s="6">
        <v>3</v>
      </c>
      <c r="C78" s="14">
        <f>SUBTOTAL(103,B78)</f>
        <v>1</v>
      </c>
      <c r="D78" t="str">
        <f t="shared" si="3"/>
        <v>151 / 200</v>
      </c>
      <c r="E78" t="str">
        <f t="shared" si="4"/>
        <v>3à3</v>
      </c>
    </row>
    <row r="79" spans="1:5" x14ac:dyDescent="0.25">
      <c r="A79" s="17">
        <v>224.4002533333333</v>
      </c>
      <c r="B79" s="6">
        <v>4</v>
      </c>
      <c r="C79" s="14">
        <f>SUBTOTAL(103,B79)</f>
        <v>1</v>
      </c>
      <c r="D79" t="str">
        <f t="shared" si="3"/>
        <v>201 / 250</v>
      </c>
      <c r="E79" t="str">
        <f t="shared" si="4"/>
        <v>4à4</v>
      </c>
    </row>
    <row r="80" spans="1:5" x14ac:dyDescent="0.25">
      <c r="A80" s="17">
        <v>201.20028571428577</v>
      </c>
      <c r="B80" s="6">
        <v>3</v>
      </c>
      <c r="C80" s="14">
        <f>SUBTOTAL(103,B80)</f>
        <v>1</v>
      </c>
      <c r="D80" t="str">
        <f t="shared" si="3"/>
        <v>201 / 250</v>
      </c>
      <c r="E80" t="str">
        <f t="shared" si="4"/>
        <v>3à3</v>
      </c>
    </row>
    <row r="81" spans="1:5" x14ac:dyDescent="0.25">
      <c r="A81" s="17">
        <v>181.67310909090907</v>
      </c>
      <c r="B81" s="6">
        <v>3</v>
      </c>
      <c r="C81" s="14">
        <f>SUBTOTAL(103,B81)</f>
        <v>1</v>
      </c>
      <c r="D81" t="str">
        <f t="shared" ref="D81:D144" si="5">INDEX($F$2:$P$2,MATCH(A81,$F$3:$P$3,1))</f>
        <v>151 / 200</v>
      </c>
      <c r="E81" t="str">
        <f t="shared" ref="E81:E144" si="6">INDEX($C$5:$C$12,MATCH(B81,$D$5:$D$12,1))</f>
        <v>3à3</v>
      </c>
    </row>
    <row r="82" spans="1:5" x14ac:dyDescent="0.25">
      <c r="A82" s="17">
        <v>262.60024444444446</v>
      </c>
      <c r="B82" s="6">
        <v>4</v>
      </c>
      <c r="C82" s="14">
        <f>SUBTOTAL(103,B82)</f>
        <v>1</v>
      </c>
      <c r="D82" t="str">
        <f t="shared" si="5"/>
        <v>251 / 300</v>
      </c>
      <c r="E82" t="str">
        <f t="shared" si="6"/>
        <v>4à4</v>
      </c>
    </row>
    <row r="83" spans="1:5" x14ac:dyDescent="0.25">
      <c r="A83" s="17">
        <v>284.50022999999999</v>
      </c>
      <c r="B83" s="6">
        <v>4</v>
      </c>
      <c r="C83" s="14">
        <f>SUBTOTAL(103,B83)</f>
        <v>1</v>
      </c>
      <c r="D83" t="str">
        <f t="shared" si="5"/>
        <v>251 / 300</v>
      </c>
      <c r="E83" t="str">
        <f t="shared" si="6"/>
        <v>4à4</v>
      </c>
    </row>
    <row r="84" spans="1:5" x14ac:dyDescent="0.25">
      <c r="A84" s="17">
        <v>654.05020000000002</v>
      </c>
      <c r="B84" s="6">
        <v>12</v>
      </c>
      <c r="C84" s="14">
        <f>SUBTOTAL(103,B84)</f>
        <v>1</v>
      </c>
      <c r="D84" t="str">
        <f t="shared" si="5"/>
        <v>551 / 3000</v>
      </c>
      <c r="E84" t="str">
        <f t="shared" si="6"/>
        <v>9à30</v>
      </c>
    </row>
    <row r="85" spans="1:5" x14ac:dyDescent="0.25">
      <c r="A85" s="17">
        <v>750.70012857142865</v>
      </c>
      <c r="B85" s="6">
        <v>22</v>
      </c>
      <c r="C85" s="14">
        <f>SUBTOTAL(103,B85)</f>
        <v>1</v>
      </c>
      <c r="D85" t="str">
        <f t="shared" si="5"/>
        <v>551 / 3000</v>
      </c>
      <c r="E85" t="str">
        <f t="shared" si="6"/>
        <v>9à30</v>
      </c>
    </row>
    <row r="86" spans="1:5" x14ac:dyDescent="0.25">
      <c r="A86" s="17">
        <v>468.80021111111114</v>
      </c>
      <c r="B86" s="6">
        <v>14</v>
      </c>
      <c r="C86" s="14">
        <f>SUBTOTAL(103,B86)</f>
        <v>1</v>
      </c>
      <c r="D86" t="str">
        <f t="shared" si="5"/>
        <v>451 / 500</v>
      </c>
      <c r="E86" t="str">
        <f t="shared" si="6"/>
        <v>9à30</v>
      </c>
    </row>
    <row r="87" spans="1:5" x14ac:dyDescent="0.25">
      <c r="A87" s="17">
        <v>558.00019047619048</v>
      </c>
      <c r="B87" s="6">
        <v>14</v>
      </c>
      <c r="C87" s="14">
        <f>SUBTOTAL(103,B87)</f>
        <v>1</v>
      </c>
      <c r="D87" t="str">
        <f t="shared" si="5"/>
        <v>551 / 3000</v>
      </c>
      <c r="E87" t="str">
        <f t="shared" si="6"/>
        <v>9à30</v>
      </c>
    </row>
    <row r="88" spans="1:5" x14ac:dyDescent="0.25">
      <c r="A88" s="17">
        <v>541.30020999999999</v>
      </c>
      <c r="B88" s="6">
        <v>13</v>
      </c>
      <c r="C88" s="14">
        <f>SUBTOTAL(103,B88)</f>
        <v>1</v>
      </c>
      <c r="D88" t="str">
        <f t="shared" si="5"/>
        <v>501 / 550</v>
      </c>
      <c r="E88" t="str">
        <f t="shared" si="6"/>
        <v>9à30</v>
      </c>
    </row>
    <row r="89" spans="1:5" x14ac:dyDescent="0.25">
      <c r="A89" s="17">
        <v>469.05908235294123</v>
      </c>
      <c r="B89" s="6">
        <v>12</v>
      </c>
      <c r="C89" s="14">
        <f>SUBTOTAL(103,B89)</f>
        <v>1</v>
      </c>
      <c r="D89" t="str">
        <f t="shared" si="5"/>
        <v>451 / 500</v>
      </c>
      <c r="E89" t="str">
        <f t="shared" si="6"/>
        <v>9à30</v>
      </c>
    </row>
    <row r="90" spans="1:5" x14ac:dyDescent="0.25">
      <c r="A90" s="17">
        <v>663.45019166666668</v>
      </c>
      <c r="B90" s="6">
        <v>13</v>
      </c>
      <c r="C90" s="14">
        <f>SUBTOTAL(103,B90)</f>
        <v>1</v>
      </c>
      <c r="D90" t="str">
        <f t="shared" si="5"/>
        <v>551 / 3000</v>
      </c>
      <c r="E90" t="str">
        <f t="shared" si="6"/>
        <v>9à30</v>
      </c>
    </row>
    <row r="91" spans="1:5" x14ac:dyDescent="0.25">
      <c r="A91" s="17">
        <v>722.83095384615388</v>
      </c>
      <c r="B91" s="6">
        <v>13</v>
      </c>
      <c r="C91" s="14">
        <f>SUBTOTAL(103,B91)</f>
        <v>1</v>
      </c>
      <c r="D91" t="str">
        <f t="shared" si="5"/>
        <v>551 / 3000</v>
      </c>
      <c r="E91" t="str">
        <f t="shared" si="6"/>
        <v>9à30</v>
      </c>
    </row>
    <row r="92" spans="1:5" x14ac:dyDescent="0.25">
      <c r="A92" s="17">
        <v>994.40016666666656</v>
      </c>
      <c r="B92" s="6">
        <v>20</v>
      </c>
      <c r="C92" s="14">
        <f>SUBTOTAL(103,B92)</f>
        <v>1</v>
      </c>
      <c r="D92" t="str">
        <f t="shared" si="5"/>
        <v>551 / 3000</v>
      </c>
      <c r="E92" t="str">
        <f t="shared" si="6"/>
        <v>9à30</v>
      </c>
    </row>
    <row r="93" spans="1:5" x14ac:dyDescent="0.25">
      <c r="A93" s="17">
        <v>382.4590588235294</v>
      </c>
      <c r="B93" s="6">
        <v>8</v>
      </c>
      <c r="C93" s="14">
        <f>SUBTOTAL(103,B93)</f>
        <v>1</v>
      </c>
      <c r="D93" t="str">
        <f t="shared" si="5"/>
        <v>351 / 400</v>
      </c>
      <c r="E93" t="str">
        <f t="shared" si="6"/>
        <v>6à8</v>
      </c>
    </row>
    <row r="94" spans="1:5" x14ac:dyDescent="0.25">
      <c r="A94" s="17">
        <v>435.10021000000006</v>
      </c>
      <c r="B94" s="6">
        <v>8</v>
      </c>
      <c r="C94" s="14">
        <f>SUBTOTAL(103,B94)</f>
        <v>1</v>
      </c>
      <c r="D94" t="str">
        <f t="shared" si="5"/>
        <v>401 / 450</v>
      </c>
      <c r="E94" t="str">
        <f t="shared" si="6"/>
        <v>6à8</v>
      </c>
    </row>
    <row r="95" spans="1:5" x14ac:dyDescent="0.25">
      <c r="A95" s="17">
        <v>418.55812631578942</v>
      </c>
      <c r="B95" s="6">
        <v>8</v>
      </c>
      <c r="C95" s="14">
        <f>SUBTOTAL(103,B95)</f>
        <v>1</v>
      </c>
      <c r="D95" t="str">
        <f t="shared" si="5"/>
        <v>401 / 450</v>
      </c>
      <c r="E95" t="str">
        <f t="shared" si="6"/>
        <v>6à8</v>
      </c>
    </row>
    <row r="96" spans="1:5" x14ac:dyDescent="0.25">
      <c r="A96" s="17">
        <v>358.97528750000004</v>
      </c>
      <c r="B96" s="6">
        <v>7</v>
      </c>
      <c r="C96" s="14">
        <f>SUBTOTAL(103,B96)</f>
        <v>1</v>
      </c>
      <c r="D96" t="str">
        <f t="shared" si="5"/>
        <v>351 / 400</v>
      </c>
      <c r="E96" t="str">
        <f t="shared" si="6"/>
        <v>6à8</v>
      </c>
    </row>
    <row r="97" spans="1:5" x14ac:dyDescent="0.25">
      <c r="A97" s="17">
        <v>500.19151304347827</v>
      </c>
      <c r="B97" s="6">
        <v>8</v>
      </c>
      <c r="C97" s="14">
        <f>SUBTOTAL(103,B97)</f>
        <v>1</v>
      </c>
      <c r="D97" t="str">
        <f t="shared" si="5"/>
        <v>451 / 500</v>
      </c>
      <c r="E97" t="str">
        <f t="shared" si="6"/>
        <v>6à8</v>
      </c>
    </row>
    <row r="98" spans="1:5" x14ac:dyDescent="0.25">
      <c r="A98" s="17">
        <v>539.40020000000004</v>
      </c>
      <c r="B98" s="6">
        <v>8</v>
      </c>
      <c r="C98" s="14">
        <f>SUBTOTAL(103,B98)</f>
        <v>1</v>
      </c>
      <c r="D98" t="str">
        <f t="shared" si="5"/>
        <v>501 / 550</v>
      </c>
      <c r="E98" t="str">
        <f t="shared" si="6"/>
        <v>6à8</v>
      </c>
    </row>
    <row r="99" spans="1:5" x14ac:dyDescent="0.25">
      <c r="A99" s="17">
        <v>896.72431724137937</v>
      </c>
      <c r="B99" s="6">
        <v>15</v>
      </c>
      <c r="C99" s="14">
        <f>SUBTOTAL(103,B99)</f>
        <v>1</v>
      </c>
      <c r="D99" t="str">
        <f t="shared" si="5"/>
        <v>551 / 3000</v>
      </c>
      <c r="E99" t="str">
        <f t="shared" si="6"/>
        <v>9à30</v>
      </c>
    </row>
    <row r="100" spans="1:5" x14ac:dyDescent="0.25">
      <c r="A100" s="17">
        <v>168.20044000000004</v>
      </c>
      <c r="B100" s="6">
        <v>2</v>
      </c>
      <c r="C100" s="14">
        <f>SUBTOTAL(103,B100)</f>
        <v>1</v>
      </c>
      <c r="D100" t="str">
        <f t="shared" si="5"/>
        <v>151 / 200</v>
      </c>
      <c r="E100" t="str">
        <f t="shared" si="6"/>
        <v>2à2</v>
      </c>
    </row>
    <row r="101" spans="1:5" x14ac:dyDescent="0.25">
      <c r="A101" s="17">
        <v>169.00051111111111</v>
      </c>
      <c r="B101" s="6">
        <v>2</v>
      </c>
      <c r="C101" s="14">
        <f>SUBTOTAL(103,B101)</f>
        <v>1</v>
      </c>
      <c r="D101" t="str">
        <f t="shared" si="5"/>
        <v>151 / 200</v>
      </c>
      <c r="E101" t="str">
        <f t="shared" si="6"/>
        <v>2à2</v>
      </c>
    </row>
    <row r="102" spans="1:5" x14ac:dyDescent="0.25">
      <c r="A102" s="17">
        <v>178.20080000000007</v>
      </c>
      <c r="B102" s="6">
        <v>2</v>
      </c>
      <c r="C102" s="14">
        <f>SUBTOTAL(103,B102)</f>
        <v>1</v>
      </c>
      <c r="D102" t="str">
        <f t="shared" si="5"/>
        <v>151 / 200</v>
      </c>
      <c r="E102" t="str">
        <f t="shared" si="6"/>
        <v>2à2</v>
      </c>
    </row>
    <row r="103" spans="1:5" x14ac:dyDescent="0.25">
      <c r="A103" s="17">
        <v>204.86192307692306</v>
      </c>
      <c r="B103" s="6">
        <v>3</v>
      </c>
      <c r="C103" s="14">
        <f>SUBTOTAL(103,B103)</f>
        <v>1</v>
      </c>
      <c r="D103" t="str">
        <f t="shared" si="5"/>
        <v>201 / 250</v>
      </c>
      <c r="E103" t="str">
        <f t="shared" si="6"/>
        <v>3à3</v>
      </c>
    </row>
    <row r="104" spans="1:5" x14ac:dyDescent="0.25">
      <c r="A104" s="17">
        <v>219.80034666666663</v>
      </c>
      <c r="B104" s="6">
        <v>3</v>
      </c>
      <c r="C104" s="14">
        <f>SUBTOTAL(103,B104)</f>
        <v>1</v>
      </c>
      <c r="D104" t="str">
        <f t="shared" si="5"/>
        <v>201 / 250</v>
      </c>
      <c r="E104" t="str">
        <f t="shared" si="6"/>
        <v>3à3</v>
      </c>
    </row>
    <row r="105" spans="1:5" x14ac:dyDescent="0.25">
      <c r="A105" s="17">
        <v>531.75817894736838</v>
      </c>
      <c r="B105" s="6">
        <v>10</v>
      </c>
      <c r="C105" s="14">
        <f>SUBTOTAL(103,B105)</f>
        <v>1</v>
      </c>
      <c r="D105" t="str">
        <f t="shared" si="5"/>
        <v>501 / 550</v>
      </c>
      <c r="E105" t="str">
        <f t="shared" si="6"/>
        <v>9à30</v>
      </c>
    </row>
    <row r="106" spans="1:5" x14ac:dyDescent="0.25">
      <c r="A106" s="17">
        <v>189.70040000000003</v>
      </c>
      <c r="B106" s="6">
        <v>3</v>
      </c>
      <c r="C106" s="14">
        <f>SUBTOTAL(103,B106)</f>
        <v>1</v>
      </c>
      <c r="D106" t="str">
        <f t="shared" si="5"/>
        <v>151 / 200</v>
      </c>
      <c r="E106" t="str">
        <f t="shared" si="6"/>
        <v>3à3</v>
      </c>
    </row>
    <row r="107" spans="1:5" x14ac:dyDescent="0.25">
      <c r="A107" s="17">
        <v>165.40055555555551</v>
      </c>
      <c r="B107" s="6">
        <v>2</v>
      </c>
      <c r="C107" s="14">
        <f>SUBTOTAL(103,B107)</f>
        <v>1</v>
      </c>
      <c r="D107" t="str">
        <f t="shared" si="5"/>
        <v>151 / 200</v>
      </c>
      <c r="E107" t="str">
        <f t="shared" si="6"/>
        <v>2à2</v>
      </c>
    </row>
    <row r="108" spans="1:5" x14ac:dyDescent="0.25">
      <c r="A108" s="17">
        <v>223.975325</v>
      </c>
      <c r="B108" s="6">
        <v>3</v>
      </c>
      <c r="C108" s="14">
        <f>SUBTOTAL(103,B108)</f>
        <v>1</v>
      </c>
      <c r="D108" t="str">
        <f t="shared" si="5"/>
        <v>201 / 250</v>
      </c>
      <c r="E108" t="str">
        <f t="shared" si="6"/>
        <v>3à3</v>
      </c>
    </row>
    <row r="109" spans="1:5" x14ac:dyDescent="0.25">
      <c r="A109" s="17">
        <v>241.00030000000004</v>
      </c>
      <c r="B109" s="6">
        <v>3</v>
      </c>
      <c r="C109" s="14">
        <f>SUBTOTAL(103,B109)</f>
        <v>1</v>
      </c>
      <c r="D109" t="str">
        <f t="shared" si="5"/>
        <v>201 / 250</v>
      </c>
      <c r="E109" t="str">
        <f t="shared" si="6"/>
        <v>3à3</v>
      </c>
    </row>
    <row r="110" spans="1:5" x14ac:dyDescent="0.25">
      <c r="A110" s="17">
        <v>597.43661818181818</v>
      </c>
      <c r="B110" s="6">
        <v>10</v>
      </c>
      <c r="C110" s="14">
        <f>SUBTOTAL(103,B110)</f>
        <v>1</v>
      </c>
      <c r="D110" t="str">
        <f t="shared" si="5"/>
        <v>551 / 3000</v>
      </c>
      <c r="E110" t="str">
        <f t="shared" si="6"/>
        <v>9à30</v>
      </c>
    </row>
    <row r="111" spans="1:5" x14ac:dyDescent="0.25">
      <c r="A111" s="17">
        <v>167.95065000000005</v>
      </c>
      <c r="B111" s="6">
        <v>2</v>
      </c>
      <c r="C111" s="14">
        <f>SUBTOTAL(103,B111)</f>
        <v>1</v>
      </c>
      <c r="D111" t="str">
        <f t="shared" si="5"/>
        <v>151 / 200</v>
      </c>
      <c r="E111" t="str">
        <f t="shared" si="6"/>
        <v>2à2</v>
      </c>
    </row>
    <row r="112" spans="1:5" x14ac:dyDescent="0.25">
      <c r="A112" s="17">
        <v>218.40035999999998</v>
      </c>
      <c r="B112" s="6">
        <v>3</v>
      </c>
      <c r="C112" s="14">
        <f>SUBTOTAL(103,B112)</f>
        <v>1</v>
      </c>
      <c r="D112" t="str">
        <f t="shared" si="5"/>
        <v>201 / 250</v>
      </c>
      <c r="E112" t="str">
        <f t="shared" si="6"/>
        <v>3à3</v>
      </c>
    </row>
    <row r="113" spans="1:5" x14ac:dyDescent="0.25">
      <c r="A113" s="17">
        <v>234.85915294117643</v>
      </c>
      <c r="B113" s="6">
        <v>3</v>
      </c>
      <c r="C113" s="14">
        <f>SUBTOTAL(103,B113)</f>
        <v>1</v>
      </c>
      <c r="D113" t="str">
        <f t="shared" si="5"/>
        <v>201 / 250</v>
      </c>
      <c r="E113" t="str">
        <f t="shared" si="6"/>
        <v>3à3</v>
      </c>
    </row>
    <row r="114" spans="1:5" x14ac:dyDescent="0.25">
      <c r="A114" s="17">
        <v>576.60027619047628</v>
      </c>
      <c r="B114" s="6">
        <v>10</v>
      </c>
      <c r="C114" s="14">
        <f>SUBTOTAL(103,B114)</f>
        <v>1</v>
      </c>
      <c r="D114" t="str">
        <f t="shared" si="5"/>
        <v>551 / 3000</v>
      </c>
      <c r="E114" t="str">
        <f t="shared" si="6"/>
        <v>9à30</v>
      </c>
    </row>
    <row r="115" spans="1:5" x14ac:dyDescent="0.25">
      <c r="A115" s="17">
        <v>181.10046666666668</v>
      </c>
      <c r="B115" s="6">
        <v>2</v>
      </c>
      <c r="C115" s="14">
        <f>SUBTOTAL(103,B115)</f>
        <v>1</v>
      </c>
      <c r="D115" t="str">
        <f t="shared" si="5"/>
        <v>151 / 200</v>
      </c>
      <c r="E115" t="str">
        <f t="shared" si="6"/>
        <v>2à2</v>
      </c>
    </row>
    <row r="116" spans="1:5" x14ac:dyDescent="0.25">
      <c r="A116" s="17">
        <v>211.00041428571427</v>
      </c>
      <c r="B116" s="6">
        <v>3</v>
      </c>
      <c r="C116" s="14">
        <f>SUBTOTAL(103,B116)</f>
        <v>1</v>
      </c>
      <c r="D116" t="str">
        <f t="shared" si="5"/>
        <v>201 / 250</v>
      </c>
      <c r="E116" t="str">
        <f t="shared" si="6"/>
        <v>3à3</v>
      </c>
    </row>
    <row r="117" spans="1:5" x14ac:dyDescent="0.25">
      <c r="A117" s="17">
        <v>507.80033333333336</v>
      </c>
      <c r="B117" s="6">
        <v>9</v>
      </c>
      <c r="C117" s="14">
        <f>SUBTOTAL(103,B117)</f>
        <v>1</v>
      </c>
      <c r="D117" t="str">
        <f t="shared" si="5"/>
        <v>501 / 550</v>
      </c>
      <c r="E117" t="str">
        <f t="shared" si="6"/>
        <v>9à30</v>
      </c>
    </row>
    <row r="118" spans="1:5" x14ac:dyDescent="0.25">
      <c r="A118" s="17">
        <v>275.20028571428577</v>
      </c>
      <c r="B118" s="6">
        <v>3</v>
      </c>
      <c r="C118" s="14">
        <f>SUBTOTAL(103,B118)</f>
        <v>1</v>
      </c>
      <c r="D118" t="str">
        <f t="shared" si="5"/>
        <v>251 / 300</v>
      </c>
      <c r="E118" t="str">
        <f t="shared" si="6"/>
        <v>3à3</v>
      </c>
    </row>
    <row r="119" spans="1:5" x14ac:dyDescent="0.25">
      <c r="A119" s="17">
        <v>675.20024799999999</v>
      </c>
      <c r="B119" s="6">
        <v>10</v>
      </c>
      <c r="C119" s="14">
        <f>SUBTOTAL(103,B119)</f>
        <v>1</v>
      </c>
      <c r="D119" t="str">
        <f t="shared" si="5"/>
        <v>551 / 3000</v>
      </c>
      <c r="E119" t="str">
        <f t="shared" si="6"/>
        <v>9à30</v>
      </c>
    </row>
    <row r="120" spans="1:5" x14ac:dyDescent="0.25">
      <c r="A120" s="17">
        <v>722.73357037037033</v>
      </c>
      <c r="B120" s="6">
        <v>10</v>
      </c>
      <c r="C120" s="14">
        <f>SUBTOTAL(103,B120)</f>
        <v>1</v>
      </c>
      <c r="D120" t="str">
        <f t="shared" si="5"/>
        <v>551 / 3000</v>
      </c>
      <c r="E120" t="str">
        <f t="shared" si="6"/>
        <v>9à30</v>
      </c>
    </row>
    <row r="121" spans="1:5" x14ac:dyDescent="0.25">
      <c r="A121" s="17">
        <v>-551.06660000000011</v>
      </c>
      <c r="B121" s="6">
        <v>40</v>
      </c>
      <c r="C121" s="14">
        <f>SUBTOTAL(103,B121)</f>
        <v>1</v>
      </c>
      <c r="D121" t="str">
        <f t="shared" si="5"/>
        <v>"-4000/-1"</v>
      </c>
      <c r="E121" t="str">
        <f t="shared" si="6"/>
        <v>31à1000</v>
      </c>
    </row>
    <row r="122" spans="1:5" x14ac:dyDescent="0.25">
      <c r="A122" s="17">
        <v>-27.712437499999965</v>
      </c>
      <c r="B122" s="6">
        <v>39</v>
      </c>
      <c r="C122" s="14">
        <f>SUBTOTAL(103,B122)</f>
        <v>1</v>
      </c>
      <c r="D122" t="str">
        <f t="shared" si="5"/>
        <v>"-4000/-1"</v>
      </c>
      <c r="E122" t="str">
        <f t="shared" si="6"/>
        <v>31à1000</v>
      </c>
    </row>
    <row r="123" spans="1:5" x14ac:dyDescent="0.25">
      <c r="A123" s="17">
        <v>225.00007333333338</v>
      </c>
      <c r="B123" s="6">
        <v>34</v>
      </c>
      <c r="C123" s="14">
        <f>SUBTOTAL(103,B123)</f>
        <v>1</v>
      </c>
      <c r="D123" t="str">
        <f t="shared" si="5"/>
        <v>201 / 250</v>
      </c>
      <c r="E123" t="str">
        <f t="shared" si="6"/>
        <v>31à1000</v>
      </c>
    </row>
    <row r="124" spans="1:5" x14ac:dyDescent="0.25">
      <c r="A124" s="17">
        <v>351.10008571428574</v>
      </c>
      <c r="B124" s="6">
        <v>30</v>
      </c>
      <c r="C124" s="14">
        <f>SUBTOTAL(103,B124)</f>
        <v>1</v>
      </c>
      <c r="D124" t="str">
        <f t="shared" si="5"/>
        <v>351 / 400</v>
      </c>
      <c r="E124" t="str">
        <f t="shared" si="6"/>
        <v>9à30</v>
      </c>
    </row>
    <row r="125" spans="1:5" x14ac:dyDescent="0.25">
      <c r="A125" s="17">
        <v>-167.27051176470582</v>
      </c>
      <c r="B125" s="6">
        <v>44</v>
      </c>
      <c r="C125" s="14">
        <f>SUBTOTAL(103,B125)</f>
        <v>1</v>
      </c>
      <c r="D125" t="str">
        <f t="shared" si="5"/>
        <v>"-4000/-1"</v>
      </c>
      <c r="E125" t="str">
        <f t="shared" si="6"/>
        <v>31à1000</v>
      </c>
    </row>
    <row r="126" spans="1:5" x14ac:dyDescent="0.25">
      <c r="A126" s="17">
        <v>582.89099393939398</v>
      </c>
      <c r="B126" s="6">
        <v>33</v>
      </c>
      <c r="C126" s="14">
        <f>SUBTOTAL(103,B126)</f>
        <v>1</v>
      </c>
      <c r="D126" t="str">
        <f t="shared" si="5"/>
        <v>551 / 3000</v>
      </c>
      <c r="E126" t="str">
        <f t="shared" si="6"/>
        <v>31à1000</v>
      </c>
    </row>
    <row r="127" spans="1:5" x14ac:dyDescent="0.25">
      <c r="A127" s="17">
        <v>444.79143478260875</v>
      </c>
      <c r="B127" s="6">
        <v>23</v>
      </c>
      <c r="C127" s="14">
        <f>SUBTOTAL(103,B127)</f>
        <v>1</v>
      </c>
      <c r="D127" t="str">
        <f t="shared" si="5"/>
        <v>401 / 450</v>
      </c>
      <c r="E127" t="str">
        <f t="shared" si="6"/>
        <v>9à30</v>
      </c>
    </row>
    <row r="128" spans="1:5" x14ac:dyDescent="0.25">
      <c r="A128" s="17">
        <v>625.83089230769235</v>
      </c>
      <c r="B128" s="6">
        <v>22</v>
      </c>
      <c r="C128" s="14">
        <f>SUBTOTAL(103,B128)</f>
        <v>1</v>
      </c>
      <c r="D128" t="str">
        <f t="shared" si="5"/>
        <v>551 / 3000</v>
      </c>
      <c r="E128" t="str">
        <f t="shared" si="6"/>
        <v>9à30</v>
      </c>
    </row>
    <row r="129" spans="1:5" x14ac:dyDescent="0.25">
      <c r="A129" s="17">
        <v>614.60013600000002</v>
      </c>
      <c r="B129" s="6">
        <v>21</v>
      </c>
      <c r="C129" s="14">
        <f>SUBTOTAL(103,B129)</f>
        <v>1</v>
      </c>
      <c r="D129" t="str">
        <f t="shared" si="5"/>
        <v>551 / 3000</v>
      </c>
      <c r="E129" t="str">
        <f t="shared" si="6"/>
        <v>9à30</v>
      </c>
    </row>
    <row r="130" spans="1:5" x14ac:dyDescent="0.25">
      <c r="A130" s="17">
        <v>546.23652727272724</v>
      </c>
      <c r="B130" s="6">
        <v>19</v>
      </c>
      <c r="C130" s="14">
        <f>SUBTOTAL(103,B130)</f>
        <v>1</v>
      </c>
      <c r="D130" t="str">
        <f t="shared" si="5"/>
        <v>501 / 550</v>
      </c>
      <c r="E130" t="str">
        <f t="shared" si="6"/>
        <v>9à30</v>
      </c>
    </row>
    <row r="131" spans="1:5" x14ac:dyDescent="0.25">
      <c r="A131" s="17">
        <v>842.52426896551719</v>
      </c>
      <c r="B131" s="6">
        <v>19</v>
      </c>
      <c r="C131" s="14">
        <f>SUBTOTAL(103,B131)</f>
        <v>1</v>
      </c>
      <c r="D131" t="str">
        <f t="shared" si="5"/>
        <v>551 / 3000</v>
      </c>
      <c r="E131" t="str">
        <f t="shared" si="6"/>
        <v>9à30</v>
      </c>
    </row>
    <row r="132" spans="1:5" x14ac:dyDescent="0.25">
      <c r="A132" s="17">
        <v>926.52270967741947</v>
      </c>
      <c r="B132" s="6">
        <v>19</v>
      </c>
      <c r="C132" s="14">
        <f>SUBTOTAL(103,B132)</f>
        <v>1</v>
      </c>
      <c r="D132" t="str">
        <f t="shared" si="5"/>
        <v>551 / 3000</v>
      </c>
      <c r="E132" t="str">
        <f t="shared" si="6"/>
        <v>9à30</v>
      </c>
    </row>
    <row r="133" spans="1:5" x14ac:dyDescent="0.25">
      <c r="A133" s="17">
        <v>1115.0001200000002</v>
      </c>
      <c r="B133" s="6">
        <v>27</v>
      </c>
      <c r="C133" s="14">
        <f>SUBTOTAL(103,B133)</f>
        <v>1</v>
      </c>
      <c r="D133" t="str">
        <f t="shared" si="5"/>
        <v>551 / 3000</v>
      </c>
      <c r="E133" t="str">
        <f t="shared" si="6"/>
        <v>9à30</v>
      </c>
    </row>
    <row r="134" spans="1:5" x14ac:dyDescent="0.25">
      <c r="A134" s="17">
        <v>457.39139999999998</v>
      </c>
      <c r="B134" s="6">
        <v>11</v>
      </c>
      <c r="C134" s="14">
        <f>SUBTOTAL(103,B134)</f>
        <v>1</v>
      </c>
      <c r="D134" t="str">
        <f t="shared" si="5"/>
        <v>451 / 500</v>
      </c>
      <c r="E134" t="str">
        <f t="shared" si="6"/>
        <v>9à30</v>
      </c>
    </row>
    <row r="135" spans="1:5" x14ac:dyDescent="0.25">
      <c r="A135" s="17">
        <v>395.40011428571427</v>
      </c>
      <c r="B135" s="6">
        <v>9</v>
      </c>
      <c r="C135" s="14">
        <f>SUBTOTAL(103,B135)</f>
        <v>1</v>
      </c>
      <c r="D135" t="str">
        <f t="shared" si="5"/>
        <v>351 / 400</v>
      </c>
      <c r="E135" t="str">
        <f t="shared" si="6"/>
        <v>9à30</v>
      </c>
    </row>
    <row r="136" spans="1:5" x14ac:dyDescent="0.25">
      <c r="A136" s="17">
        <v>327.15803157894737</v>
      </c>
      <c r="B136" s="6">
        <v>7</v>
      </c>
      <c r="C136" s="14">
        <f>SUBTOTAL(103,B136)</f>
        <v>1</v>
      </c>
      <c r="D136" t="str">
        <f t="shared" si="5"/>
        <v>301 / 350</v>
      </c>
      <c r="E136" t="str">
        <f t="shared" si="6"/>
        <v>6à8</v>
      </c>
    </row>
    <row r="137" spans="1:5" x14ac:dyDescent="0.25">
      <c r="A137" s="17">
        <v>530.80011200000001</v>
      </c>
      <c r="B137" s="6">
        <v>22</v>
      </c>
      <c r="C137" s="14">
        <f>SUBTOTAL(103,B137)</f>
        <v>1</v>
      </c>
      <c r="D137" t="str">
        <f t="shared" si="5"/>
        <v>501 / 550</v>
      </c>
      <c r="E137" t="str">
        <f t="shared" si="6"/>
        <v>9à30</v>
      </c>
    </row>
    <row r="138" spans="1:5" x14ac:dyDescent="0.25">
      <c r="A138" s="17">
        <v>559.45012499999996</v>
      </c>
      <c r="B138" s="6">
        <v>13</v>
      </c>
      <c r="C138" s="14">
        <f>SUBTOTAL(103,B138)</f>
        <v>1</v>
      </c>
      <c r="D138" t="str">
        <f t="shared" si="5"/>
        <v>551 / 3000</v>
      </c>
      <c r="E138" t="str">
        <f t="shared" si="6"/>
        <v>9à30</v>
      </c>
    </row>
    <row r="139" spans="1:5" x14ac:dyDescent="0.25">
      <c r="A139" s="17">
        <v>239.80022857142853</v>
      </c>
      <c r="B139" s="6">
        <v>5</v>
      </c>
      <c r="C139" s="14">
        <f>SUBTOTAL(103,B139)</f>
        <v>1</v>
      </c>
      <c r="D139" t="str">
        <f t="shared" si="5"/>
        <v>201 / 250</v>
      </c>
      <c r="E139" t="str">
        <f t="shared" si="6"/>
        <v>5à5</v>
      </c>
    </row>
    <row r="140" spans="1:5" x14ac:dyDescent="0.25">
      <c r="A140" s="17">
        <v>272.05902352941177</v>
      </c>
      <c r="B140" s="6">
        <v>5</v>
      </c>
      <c r="C140" s="14">
        <f>SUBTOTAL(103,B140)</f>
        <v>1</v>
      </c>
      <c r="D140" t="str">
        <f t="shared" si="5"/>
        <v>251 / 300</v>
      </c>
      <c r="E140" t="str">
        <f t="shared" si="6"/>
        <v>5à5</v>
      </c>
    </row>
    <row r="141" spans="1:5" x14ac:dyDescent="0.25">
      <c r="A141" s="17">
        <v>262.17522499999995</v>
      </c>
      <c r="B141" s="6">
        <v>5</v>
      </c>
      <c r="C141" s="14">
        <f>SUBTOTAL(103,B141)</f>
        <v>1</v>
      </c>
      <c r="D141" t="str">
        <f t="shared" si="5"/>
        <v>251 / 300</v>
      </c>
      <c r="E141" t="str">
        <f t="shared" si="6"/>
        <v>5à5</v>
      </c>
    </row>
    <row r="142" spans="1:5" x14ac:dyDescent="0.25">
      <c r="A142" s="17">
        <v>217.46183076923077</v>
      </c>
      <c r="B142" s="6">
        <v>4</v>
      </c>
      <c r="C142" s="14">
        <f>SUBTOTAL(103,B142)</f>
        <v>1</v>
      </c>
      <c r="D142" t="str">
        <f t="shared" si="5"/>
        <v>201 / 250</v>
      </c>
      <c r="E142" t="str">
        <f t="shared" si="6"/>
        <v>4à4</v>
      </c>
    </row>
    <row r="143" spans="1:5" x14ac:dyDescent="0.25">
      <c r="A143" s="17">
        <v>317.70019999999994</v>
      </c>
      <c r="B143" s="6">
        <v>5</v>
      </c>
      <c r="C143" s="14">
        <f>SUBTOTAL(103,B143)</f>
        <v>1</v>
      </c>
      <c r="D143" t="str">
        <f t="shared" si="5"/>
        <v>301 / 350</v>
      </c>
      <c r="E143" t="str">
        <f t="shared" si="6"/>
        <v>5à5</v>
      </c>
    </row>
    <row r="144" spans="1:5" x14ac:dyDescent="0.25">
      <c r="A144" s="17">
        <v>344.23655454545457</v>
      </c>
      <c r="B144" s="6">
        <v>5</v>
      </c>
      <c r="C144" s="14">
        <f>SUBTOTAL(103,B144)</f>
        <v>1</v>
      </c>
      <c r="D144" t="str">
        <f t="shared" si="5"/>
        <v>301 / 350</v>
      </c>
      <c r="E144" t="str">
        <f t="shared" si="6"/>
        <v>5à5</v>
      </c>
    </row>
    <row r="145" spans="1:5" x14ac:dyDescent="0.25">
      <c r="A145" s="17">
        <v>722.63093846153845</v>
      </c>
      <c r="B145" s="6">
        <v>14</v>
      </c>
      <c r="C145" s="14">
        <f>SUBTOTAL(103,B145)</f>
        <v>1</v>
      </c>
      <c r="D145" t="str">
        <f t="shared" ref="D145:D208" si="7">INDEX($F$2:$P$2,MATCH(A145,$F$3:$P$3,1))</f>
        <v>551 / 3000</v>
      </c>
      <c r="E145" t="str">
        <f t="shared" ref="E145:E208" si="8">INDEX($C$5:$C$12,MATCH(B145,$D$5:$D$12,1))</f>
        <v>9à30</v>
      </c>
    </row>
    <row r="146" spans="1:5" x14ac:dyDescent="0.25">
      <c r="A146" s="17">
        <v>542.63086923076924</v>
      </c>
      <c r="B146" s="6">
        <v>11</v>
      </c>
      <c r="C146" s="14">
        <f>SUBTOTAL(103,B146)</f>
        <v>1</v>
      </c>
      <c r="D146" t="str">
        <f t="shared" si="7"/>
        <v>501 / 550</v>
      </c>
      <c r="E146" t="str">
        <f t="shared" si="8"/>
        <v>9à30</v>
      </c>
    </row>
    <row r="147" spans="1:5" x14ac:dyDescent="0.25">
      <c r="A147" s="17">
        <v>461.2501166666666</v>
      </c>
      <c r="B147" s="6">
        <v>9</v>
      </c>
      <c r="C147" s="14">
        <f>SUBTOTAL(103,B147)</f>
        <v>1</v>
      </c>
      <c r="D147" t="str">
        <f t="shared" si="7"/>
        <v>451 / 500</v>
      </c>
      <c r="E147" t="str">
        <f t="shared" si="8"/>
        <v>9à30</v>
      </c>
    </row>
    <row r="148" spans="1:5" x14ac:dyDescent="0.25">
      <c r="A148" s="17">
        <v>781.60010000000011</v>
      </c>
      <c r="B148" s="6">
        <v>22</v>
      </c>
      <c r="C148" s="14">
        <f>SUBTOTAL(103,B148)</f>
        <v>1</v>
      </c>
      <c r="D148" t="str">
        <f t="shared" si="7"/>
        <v>551 / 3000</v>
      </c>
      <c r="E148" t="str">
        <f t="shared" si="8"/>
        <v>9à30</v>
      </c>
    </row>
    <row r="149" spans="1:5" x14ac:dyDescent="0.25">
      <c r="A149" s="17">
        <v>725.92424827586206</v>
      </c>
      <c r="B149" s="6">
        <v>14</v>
      </c>
      <c r="C149" s="14">
        <f>SUBTOTAL(103,B149)</f>
        <v>1</v>
      </c>
      <c r="D149" t="str">
        <f t="shared" si="7"/>
        <v>551 / 3000</v>
      </c>
      <c r="E149" t="str">
        <f t="shared" si="8"/>
        <v>9à30</v>
      </c>
    </row>
    <row r="150" spans="1:5" x14ac:dyDescent="0.25">
      <c r="A150" s="17">
        <v>330.95807368421049</v>
      </c>
      <c r="B150" s="6">
        <v>6</v>
      </c>
      <c r="C150" s="14">
        <f>SUBTOTAL(103,B150)</f>
        <v>1</v>
      </c>
      <c r="D150" t="str">
        <f t="shared" si="7"/>
        <v>301 / 350</v>
      </c>
      <c r="E150" t="str">
        <f t="shared" si="8"/>
        <v>6à8</v>
      </c>
    </row>
    <row r="151" spans="1:5" x14ac:dyDescent="0.25">
      <c r="A151" s="17">
        <v>372.63652727272728</v>
      </c>
      <c r="B151" s="6">
        <v>6</v>
      </c>
      <c r="C151" s="14">
        <f>SUBTOTAL(103,B151)</f>
        <v>1</v>
      </c>
      <c r="D151" t="str">
        <f t="shared" si="7"/>
        <v>351 / 400</v>
      </c>
      <c r="E151" t="str">
        <f t="shared" si="8"/>
        <v>6à8</v>
      </c>
    </row>
    <row r="152" spans="1:5" x14ac:dyDescent="0.25">
      <c r="A152" s="17">
        <v>359.80018095238091</v>
      </c>
      <c r="B152" s="6">
        <v>6</v>
      </c>
      <c r="C152" s="14">
        <f>SUBTOTAL(103,B152)</f>
        <v>1</v>
      </c>
      <c r="D152" t="str">
        <f t="shared" si="7"/>
        <v>351 / 400</v>
      </c>
      <c r="E152" t="str">
        <f t="shared" si="8"/>
        <v>6à8</v>
      </c>
    </row>
    <row r="153" spans="1:5" x14ac:dyDescent="0.25">
      <c r="A153" s="17">
        <v>299.00022222222219</v>
      </c>
      <c r="B153" s="6">
        <v>5</v>
      </c>
      <c r="C153" s="14">
        <f>SUBTOTAL(103,B153)</f>
        <v>1</v>
      </c>
      <c r="D153" t="str">
        <f t="shared" si="7"/>
        <v>251 / 300</v>
      </c>
      <c r="E153" t="str">
        <f t="shared" si="8"/>
        <v>5à5</v>
      </c>
    </row>
    <row r="154" spans="1:5" x14ac:dyDescent="0.25">
      <c r="A154" s="17">
        <v>426.40016800000001</v>
      </c>
      <c r="B154" s="6">
        <v>6</v>
      </c>
      <c r="C154" s="14">
        <f>SUBTOTAL(103,B154)</f>
        <v>1</v>
      </c>
      <c r="D154" t="str">
        <f t="shared" si="7"/>
        <v>401 / 450</v>
      </c>
      <c r="E154" t="str">
        <f t="shared" si="8"/>
        <v>6à8</v>
      </c>
    </row>
    <row r="155" spans="1:5" x14ac:dyDescent="0.25">
      <c r="A155" s="17">
        <v>457.93349629629631</v>
      </c>
      <c r="B155" s="6">
        <v>6</v>
      </c>
      <c r="C155" s="14">
        <f>SUBTOTAL(103,B155)</f>
        <v>1</v>
      </c>
      <c r="D155" t="str">
        <f t="shared" si="7"/>
        <v>451 / 500</v>
      </c>
      <c r="E155" t="str">
        <f t="shared" si="8"/>
        <v>6à8</v>
      </c>
    </row>
    <row r="156" spans="1:5" x14ac:dyDescent="0.25">
      <c r="A156" s="17">
        <v>899.72272903225803</v>
      </c>
      <c r="B156" s="6">
        <v>15</v>
      </c>
      <c r="C156" s="14">
        <f>SUBTOTAL(103,B156)</f>
        <v>1</v>
      </c>
      <c r="D156" t="str">
        <f t="shared" si="7"/>
        <v>551 / 3000</v>
      </c>
      <c r="E156" t="str">
        <f t="shared" si="8"/>
        <v>9à30</v>
      </c>
    </row>
    <row r="157" spans="1:5" x14ac:dyDescent="0.25">
      <c r="A157" s="17">
        <v>387.03649999999993</v>
      </c>
      <c r="B157" s="6">
        <v>7</v>
      </c>
      <c r="C157" s="14">
        <f>SUBTOTAL(103,B157)</f>
        <v>1</v>
      </c>
      <c r="D157" t="str">
        <f t="shared" si="7"/>
        <v>351 / 400</v>
      </c>
      <c r="E157" t="str">
        <f t="shared" si="8"/>
        <v>6à8</v>
      </c>
    </row>
    <row r="158" spans="1:5" x14ac:dyDescent="0.25">
      <c r="A158" s="17">
        <v>734.50011428571429</v>
      </c>
      <c r="B158" s="6">
        <v>20</v>
      </c>
      <c r="C158" s="14">
        <f>SUBTOTAL(103,B158)</f>
        <v>1</v>
      </c>
      <c r="D158" t="str">
        <f t="shared" si="7"/>
        <v>551 / 3000</v>
      </c>
      <c r="E158" t="str">
        <f t="shared" si="8"/>
        <v>9à30</v>
      </c>
    </row>
    <row r="159" spans="1:5" x14ac:dyDescent="0.25">
      <c r="A159" s="17">
        <v>656.93345925925928</v>
      </c>
      <c r="B159" s="6">
        <v>13</v>
      </c>
      <c r="C159" s="14">
        <f>SUBTOTAL(103,B159)</f>
        <v>1</v>
      </c>
      <c r="D159" t="str">
        <f t="shared" si="7"/>
        <v>551 / 3000</v>
      </c>
      <c r="E159" t="str">
        <f t="shared" si="8"/>
        <v>9à30</v>
      </c>
    </row>
    <row r="160" spans="1:5" x14ac:dyDescent="0.25">
      <c r="A160" s="17">
        <v>284.25903529411767</v>
      </c>
      <c r="B160" s="6">
        <v>5</v>
      </c>
      <c r="C160" s="14">
        <f>SUBTOTAL(103,B160)</f>
        <v>1</v>
      </c>
      <c r="D160" t="str">
        <f t="shared" si="7"/>
        <v>251 / 300</v>
      </c>
      <c r="E160" t="str">
        <f t="shared" si="8"/>
        <v>5à5</v>
      </c>
    </row>
    <row r="161" spans="1:5" x14ac:dyDescent="0.25">
      <c r="A161" s="17">
        <v>318.90018999999995</v>
      </c>
      <c r="B161" s="6">
        <v>5</v>
      </c>
      <c r="C161" s="14">
        <f>SUBTOTAL(103,B161)</f>
        <v>1</v>
      </c>
      <c r="D161" t="str">
        <f t="shared" si="7"/>
        <v>301 / 350</v>
      </c>
      <c r="E161" t="str">
        <f t="shared" si="8"/>
        <v>5à5</v>
      </c>
    </row>
    <row r="162" spans="1:5" x14ac:dyDescent="0.25">
      <c r="A162" s="17">
        <v>308.35810526315794</v>
      </c>
      <c r="B162" s="6">
        <v>5</v>
      </c>
      <c r="C162" s="14">
        <f>SUBTOTAL(103,B162)</f>
        <v>1</v>
      </c>
      <c r="D162" t="str">
        <f t="shared" si="7"/>
        <v>301 / 350</v>
      </c>
      <c r="E162" t="str">
        <f t="shared" si="8"/>
        <v>5à5</v>
      </c>
    </row>
    <row r="163" spans="1:5" x14ac:dyDescent="0.25">
      <c r="A163" s="17">
        <v>254.7752625</v>
      </c>
      <c r="B163" s="6">
        <v>4</v>
      </c>
      <c r="C163" s="14">
        <f>SUBTOTAL(103,B163)</f>
        <v>1</v>
      </c>
      <c r="D163" t="str">
        <f t="shared" si="7"/>
        <v>251 / 300</v>
      </c>
      <c r="E163" t="str">
        <f t="shared" si="8"/>
        <v>4à4</v>
      </c>
    </row>
    <row r="164" spans="1:5" x14ac:dyDescent="0.25">
      <c r="A164" s="17">
        <v>391.99149565217397</v>
      </c>
      <c r="B164" s="6">
        <v>6</v>
      </c>
      <c r="C164" s="14">
        <f>SUBTOTAL(103,B164)</f>
        <v>1</v>
      </c>
      <c r="D164" t="str">
        <f t="shared" si="7"/>
        <v>351 / 400</v>
      </c>
      <c r="E164" t="str">
        <f t="shared" si="8"/>
        <v>6à8</v>
      </c>
    </row>
    <row r="165" spans="1:5" x14ac:dyDescent="0.25">
      <c r="A165" s="17">
        <v>423.20018400000004</v>
      </c>
      <c r="B165" s="6">
        <v>6</v>
      </c>
      <c r="C165" s="14">
        <f>SUBTOTAL(103,B165)</f>
        <v>1</v>
      </c>
      <c r="D165" t="str">
        <f t="shared" si="7"/>
        <v>401 / 450</v>
      </c>
      <c r="E165" t="str">
        <f t="shared" si="8"/>
        <v>6à8</v>
      </c>
    </row>
    <row r="166" spans="1:5" x14ac:dyDescent="0.25">
      <c r="A166" s="17">
        <v>820.52430344827599</v>
      </c>
      <c r="B166" s="6">
        <v>13</v>
      </c>
      <c r="C166" s="14">
        <f>SUBTOTAL(103,B166)</f>
        <v>1</v>
      </c>
      <c r="D166" t="str">
        <f t="shared" si="7"/>
        <v>551 / 3000</v>
      </c>
      <c r="E166" t="str">
        <f t="shared" si="8"/>
        <v>9à30</v>
      </c>
    </row>
    <row r="167" spans="1:5" x14ac:dyDescent="0.25">
      <c r="A167" s="17">
        <v>680.83090000000004</v>
      </c>
      <c r="B167" s="6">
        <v>18</v>
      </c>
      <c r="C167" s="14">
        <f>SUBTOTAL(103,B167)</f>
        <v>1</v>
      </c>
      <c r="D167" t="str">
        <f t="shared" si="7"/>
        <v>551 / 3000</v>
      </c>
      <c r="E167" t="str">
        <f t="shared" si="8"/>
        <v>9à30</v>
      </c>
    </row>
    <row r="168" spans="1:5" x14ac:dyDescent="0.25">
      <c r="A168" s="17">
        <v>579.40014399999995</v>
      </c>
      <c r="B168" s="6">
        <v>11</v>
      </c>
      <c r="C168" s="14">
        <f>SUBTOTAL(103,B168)</f>
        <v>1</v>
      </c>
      <c r="D168" t="str">
        <f t="shared" si="7"/>
        <v>551 / 3000</v>
      </c>
      <c r="E168" t="str">
        <f t="shared" si="8"/>
        <v>9à30</v>
      </c>
    </row>
    <row r="169" spans="1:5" x14ac:dyDescent="0.25">
      <c r="A169" s="17">
        <v>235.80025333333327</v>
      </c>
      <c r="B169" s="6">
        <v>4</v>
      </c>
      <c r="C169" s="14">
        <f>SUBTOTAL(103,B169)</f>
        <v>1</v>
      </c>
      <c r="D169" t="str">
        <f t="shared" si="7"/>
        <v>201 / 250</v>
      </c>
      <c r="E169" t="str">
        <f t="shared" si="8"/>
        <v>4à4</v>
      </c>
    </row>
    <row r="170" spans="1:5" x14ac:dyDescent="0.25">
      <c r="A170" s="17">
        <v>263.00022222222219</v>
      </c>
      <c r="B170" s="6">
        <v>4</v>
      </c>
      <c r="C170" s="14">
        <f>SUBTOTAL(103,B170)</f>
        <v>1</v>
      </c>
      <c r="D170" t="str">
        <f t="shared" si="7"/>
        <v>251 / 300</v>
      </c>
      <c r="E170" t="str">
        <f t="shared" si="8"/>
        <v>4à4</v>
      </c>
    </row>
    <row r="171" spans="1:5" x14ac:dyDescent="0.25">
      <c r="A171" s="17">
        <v>254.85907058823523</v>
      </c>
      <c r="B171" s="6">
        <v>4</v>
      </c>
      <c r="C171" s="14">
        <f>SUBTOTAL(103,B171)</f>
        <v>1</v>
      </c>
      <c r="D171" t="str">
        <f t="shared" si="7"/>
        <v>251 / 300</v>
      </c>
      <c r="E171" t="str">
        <f t="shared" si="8"/>
        <v>4à4</v>
      </c>
    </row>
    <row r="172" spans="1:5" x14ac:dyDescent="0.25">
      <c r="A172" s="17">
        <v>209.0003142857143</v>
      </c>
      <c r="B172" s="6">
        <v>3</v>
      </c>
      <c r="C172" s="14">
        <f>SUBTOTAL(103,B172)</f>
        <v>1</v>
      </c>
      <c r="D172" t="str">
        <f t="shared" si="7"/>
        <v>201 / 250</v>
      </c>
      <c r="E172" t="str">
        <f t="shared" si="8"/>
        <v>3à3</v>
      </c>
    </row>
    <row r="173" spans="1:5" x14ac:dyDescent="0.25">
      <c r="A173" s="17">
        <v>329.2002190476191</v>
      </c>
      <c r="B173" s="6">
        <v>5</v>
      </c>
      <c r="C173" s="14">
        <f>SUBTOTAL(103,B173)</f>
        <v>1</v>
      </c>
      <c r="D173" t="str">
        <f t="shared" si="7"/>
        <v>301 / 350</v>
      </c>
      <c r="E173" t="str">
        <f t="shared" si="8"/>
        <v>5à5</v>
      </c>
    </row>
    <row r="174" spans="1:5" x14ac:dyDescent="0.25">
      <c r="A174" s="17">
        <v>355.99151304347828</v>
      </c>
      <c r="B174" s="6">
        <v>5</v>
      </c>
      <c r="C174" s="14">
        <f>SUBTOTAL(103,B174)</f>
        <v>1</v>
      </c>
      <c r="D174" t="str">
        <f t="shared" si="7"/>
        <v>351 / 400</v>
      </c>
      <c r="E174" t="str">
        <f t="shared" si="8"/>
        <v>5à5</v>
      </c>
    </row>
    <row r="175" spans="1:5" x14ac:dyDescent="0.25">
      <c r="A175" s="17">
        <v>744.73351851851839</v>
      </c>
      <c r="B175" s="6">
        <v>12</v>
      </c>
      <c r="C175" s="14">
        <f>SUBTOTAL(103,B175)</f>
        <v>1</v>
      </c>
      <c r="D175" t="str">
        <f t="shared" si="7"/>
        <v>551 / 3000</v>
      </c>
      <c r="E175" t="str">
        <f t="shared" si="8"/>
        <v>9à30</v>
      </c>
    </row>
    <row r="176" spans="1:5" x14ac:dyDescent="0.25">
      <c r="A176" s="17">
        <v>924.12270322580639</v>
      </c>
      <c r="B176" s="6">
        <v>21</v>
      </c>
      <c r="C176" s="14">
        <f>SUBTOTAL(103,B176)</f>
        <v>1</v>
      </c>
      <c r="D176" t="str">
        <f t="shared" si="7"/>
        <v>551 / 3000</v>
      </c>
      <c r="E176" t="str">
        <f t="shared" si="8"/>
        <v>9à30</v>
      </c>
    </row>
    <row r="177" spans="1:5" x14ac:dyDescent="0.25">
      <c r="A177" s="17">
        <v>555.40019047619046</v>
      </c>
      <c r="B177" s="6">
        <v>15</v>
      </c>
      <c r="C177" s="14">
        <f>SUBTOTAL(103,B177)</f>
        <v>1</v>
      </c>
      <c r="D177" t="str">
        <f t="shared" si="7"/>
        <v>551 / 3000</v>
      </c>
      <c r="E177" t="str">
        <f t="shared" si="8"/>
        <v>9à30</v>
      </c>
    </row>
    <row r="178" spans="1:5" x14ac:dyDescent="0.25">
      <c r="A178" s="17">
        <v>659.85017500000004</v>
      </c>
      <c r="B178" s="6">
        <v>14</v>
      </c>
      <c r="C178" s="14">
        <f>SUBTOTAL(103,B178)</f>
        <v>1</v>
      </c>
      <c r="D178" t="str">
        <f t="shared" si="7"/>
        <v>551 / 3000</v>
      </c>
      <c r="E178" t="str">
        <f t="shared" si="8"/>
        <v>9à30</v>
      </c>
    </row>
    <row r="179" spans="1:5" x14ac:dyDescent="0.25">
      <c r="A179" s="17">
        <v>636.79149565217392</v>
      </c>
      <c r="B179" s="6">
        <v>13</v>
      </c>
      <c r="C179" s="14">
        <f>SUBTOTAL(103,B179)</f>
        <v>1</v>
      </c>
      <c r="D179" t="str">
        <f t="shared" si="7"/>
        <v>551 / 3000</v>
      </c>
      <c r="E179" t="str">
        <f t="shared" si="8"/>
        <v>9à30</v>
      </c>
    </row>
    <row r="180" spans="1:5" x14ac:dyDescent="0.25">
      <c r="A180" s="17">
        <v>557.10023000000001</v>
      </c>
      <c r="B180" s="6">
        <v>12</v>
      </c>
      <c r="C180" s="14">
        <f>SUBTOTAL(103,B180)</f>
        <v>1</v>
      </c>
      <c r="D180" t="str">
        <f t="shared" si="7"/>
        <v>551 / 3000</v>
      </c>
      <c r="E180" t="str">
        <f t="shared" si="8"/>
        <v>9à30</v>
      </c>
    </row>
    <row r="181" spans="1:5" x14ac:dyDescent="0.25">
      <c r="A181" s="17">
        <v>760.13351111111115</v>
      </c>
      <c r="B181" s="6">
        <v>13</v>
      </c>
      <c r="C181" s="14">
        <f>SUBTOTAL(103,B181)</f>
        <v>1</v>
      </c>
      <c r="D181" t="str">
        <f t="shared" si="7"/>
        <v>551 / 3000</v>
      </c>
      <c r="E181" t="str">
        <f t="shared" si="8"/>
        <v>9à30</v>
      </c>
    </row>
    <row r="182" spans="1:5" x14ac:dyDescent="0.25">
      <c r="A182" s="17">
        <v>819.92431034482752</v>
      </c>
      <c r="B182" s="6">
        <v>13</v>
      </c>
      <c r="C182" s="14">
        <f>SUBTOTAL(103,B182)</f>
        <v>1</v>
      </c>
      <c r="D182" t="str">
        <f t="shared" si="7"/>
        <v>551 / 3000</v>
      </c>
      <c r="E182" t="str">
        <f t="shared" si="8"/>
        <v>9à30</v>
      </c>
    </row>
    <row r="183" spans="1:5" x14ac:dyDescent="0.25">
      <c r="A183" s="17">
        <v>1134.0910666666666</v>
      </c>
      <c r="B183" s="6">
        <v>20</v>
      </c>
      <c r="C183" s="14">
        <f>SUBTOTAL(103,B183)</f>
        <v>1</v>
      </c>
      <c r="D183" t="str">
        <f t="shared" si="7"/>
        <v>551 / 3000</v>
      </c>
      <c r="E183" t="str">
        <f t="shared" si="8"/>
        <v>9à30</v>
      </c>
    </row>
    <row r="184" spans="1:5" x14ac:dyDescent="0.25">
      <c r="A184" s="17">
        <v>454.50021000000004</v>
      </c>
      <c r="B184" s="6">
        <v>9</v>
      </c>
      <c r="C184" s="14">
        <f>SUBTOTAL(103,B184)</f>
        <v>1</v>
      </c>
      <c r="D184" t="str">
        <f t="shared" si="7"/>
        <v>451 / 500</v>
      </c>
      <c r="E184" t="str">
        <f t="shared" si="8"/>
        <v>9à30</v>
      </c>
    </row>
    <row r="185" spans="1:5" x14ac:dyDescent="0.25">
      <c r="A185" s="17">
        <v>514.59149565217388</v>
      </c>
      <c r="B185" s="6">
        <v>9</v>
      </c>
      <c r="C185" s="14">
        <f>SUBTOTAL(103,B185)</f>
        <v>1</v>
      </c>
      <c r="D185" t="str">
        <f t="shared" si="7"/>
        <v>501 / 550</v>
      </c>
      <c r="E185" t="str">
        <f t="shared" si="8"/>
        <v>9à30</v>
      </c>
    </row>
    <row r="186" spans="1:5" x14ac:dyDescent="0.25">
      <c r="A186" s="17">
        <v>483.63657272727278</v>
      </c>
      <c r="B186" s="6">
        <v>8</v>
      </c>
      <c r="C186" s="14">
        <f>SUBTOTAL(103,B186)</f>
        <v>1</v>
      </c>
      <c r="D186" t="str">
        <f t="shared" si="7"/>
        <v>451 / 500</v>
      </c>
      <c r="E186" t="str">
        <f t="shared" si="8"/>
        <v>6à8</v>
      </c>
    </row>
    <row r="187" spans="1:5" x14ac:dyDescent="0.25">
      <c r="A187" s="17">
        <v>416.35814736842099</v>
      </c>
      <c r="B187" s="6">
        <v>7</v>
      </c>
      <c r="C187" s="14">
        <f>SUBTOTAL(103,B187)</f>
        <v>1</v>
      </c>
      <c r="D187" t="str">
        <f t="shared" si="7"/>
        <v>401 / 450</v>
      </c>
      <c r="E187" t="str">
        <f t="shared" si="8"/>
        <v>6à8</v>
      </c>
    </row>
    <row r="188" spans="1:5" x14ac:dyDescent="0.25">
      <c r="A188" s="17">
        <v>566.63096153846152</v>
      </c>
      <c r="B188" s="6">
        <v>8</v>
      </c>
      <c r="C188" s="14">
        <f>SUBTOTAL(103,B188)</f>
        <v>1</v>
      </c>
      <c r="D188" t="str">
        <f t="shared" si="7"/>
        <v>551 / 3000</v>
      </c>
      <c r="E188" t="str">
        <f t="shared" si="8"/>
        <v>6à8</v>
      </c>
    </row>
    <row r="189" spans="1:5" x14ac:dyDescent="0.25">
      <c r="A189" s="17">
        <v>606.3001857142857</v>
      </c>
      <c r="B189" s="6">
        <v>8</v>
      </c>
      <c r="C189" s="14">
        <f>SUBTOTAL(103,B189)</f>
        <v>1</v>
      </c>
      <c r="D189" t="str">
        <f t="shared" si="7"/>
        <v>551 / 3000</v>
      </c>
      <c r="E189" t="str">
        <f t="shared" si="8"/>
        <v>6à8</v>
      </c>
    </row>
    <row r="190" spans="1:5" x14ac:dyDescent="0.25">
      <c r="A190" s="17">
        <v>1006.28766875</v>
      </c>
      <c r="B190" s="6">
        <v>15</v>
      </c>
      <c r="C190" s="14">
        <f>SUBTOTAL(103,B190)</f>
        <v>1</v>
      </c>
      <c r="D190" t="str">
        <f t="shared" si="7"/>
        <v>551 / 3000</v>
      </c>
      <c r="E190" t="str">
        <f t="shared" si="8"/>
        <v>9à30</v>
      </c>
    </row>
    <row r="191" spans="1:5" x14ac:dyDescent="0.25">
      <c r="A191" s="17">
        <v>205.26189230769228</v>
      </c>
      <c r="B191" s="6">
        <v>3</v>
      </c>
      <c r="C191" s="14">
        <f>SUBTOTAL(103,B191)</f>
        <v>1</v>
      </c>
      <c r="D191" t="str">
        <f t="shared" si="7"/>
        <v>201 / 250</v>
      </c>
      <c r="E191" t="str">
        <f t="shared" si="8"/>
        <v>3à3</v>
      </c>
    </row>
    <row r="192" spans="1:5" x14ac:dyDescent="0.25">
      <c r="A192" s="17">
        <v>201.10040000000004</v>
      </c>
      <c r="B192" s="6">
        <v>3</v>
      </c>
      <c r="C192" s="14">
        <f>SUBTOTAL(103,B192)</f>
        <v>1</v>
      </c>
      <c r="D192" t="str">
        <f t="shared" si="7"/>
        <v>201 / 250</v>
      </c>
      <c r="E192" t="str">
        <f t="shared" si="8"/>
        <v>3à3</v>
      </c>
    </row>
    <row r="193" spans="1:5" x14ac:dyDescent="0.25">
      <c r="A193" s="17">
        <v>176.80055555555549</v>
      </c>
      <c r="B193" s="6">
        <v>2</v>
      </c>
      <c r="C193" s="14">
        <f>SUBTOTAL(103,B193)</f>
        <v>1</v>
      </c>
      <c r="D193" t="str">
        <f t="shared" si="7"/>
        <v>151 / 200</v>
      </c>
      <c r="E193" t="str">
        <f t="shared" si="8"/>
        <v>2à2</v>
      </c>
    </row>
    <row r="194" spans="1:5" x14ac:dyDescent="0.25">
      <c r="A194" s="17">
        <v>235.37532499999998</v>
      </c>
      <c r="B194" s="6">
        <v>3</v>
      </c>
      <c r="C194" s="14">
        <f>SUBTOTAL(103,B194)</f>
        <v>1</v>
      </c>
      <c r="D194" t="str">
        <f t="shared" si="7"/>
        <v>201 / 250</v>
      </c>
      <c r="E194" t="str">
        <f t="shared" si="8"/>
        <v>3à3</v>
      </c>
    </row>
    <row r="195" spans="1:5" x14ac:dyDescent="0.25">
      <c r="A195" s="17">
        <v>276.40030000000002</v>
      </c>
      <c r="B195" s="6">
        <v>4</v>
      </c>
      <c r="C195" s="14">
        <f>SUBTOTAL(103,B195)</f>
        <v>1</v>
      </c>
      <c r="D195" t="str">
        <f t="shared" si="7"/>
        <v>251 / 300</v>
      </c>
      <c r="E195" t="str">
        <f t="shared" si="8"/>
        <v>4à4</v>
      </c>
    </row>
    <row r="196" spans="1:5" x14ac:dyDescent="0.25">
      <c r="A196" s="17">
        <v>608.83661818181815</v>
      </c>
      <c r="B196" s="6">
        <v>10</v>
      </c>
      <c r="C196" s="14">
        <f>SUBTOTAL(103,B196)</f>
        <v>1</v>
      </c>
      <c r="D196" t="str">
        <f t="shared" si="7"/>
        <v>551 / 3000</v>
      </c>
      <c r="E196" t="str">
        <f t="shared" si="8"/>
        <v>9à30</v>
      </c>
    </row>
    <row r="197" spans="1:5" x14ac:dyDescent="0.25">
      <c r="A197" s="17">
        <v>218.8003333333333</v>
      </c>
      <c r="B197" s="6">
        <v>3</v>
      </c>
      <c r="C197" s="14">
        <f>SUBTOTAL(103,B197)</f>
        <v>1</v>
      </c>
      <c r="D197" t="str">
        <f t="shared" si="7"/>
        <v>201 / 250</v>
      </c>
      <c r="E197" t="str">
        <f t="shared" si="8"/>
        <v>3à3</v>
      </c>
    </row>
    <row r="198" spans="1:5" x14ac:dyDescent="0.25">
      <c r="A198" s="17">
        <v>197.50043333333335</v>
      </c>
      <c r="B198" s="6">
        <v>3</v>
      </c>
      <c r="C198" s="14">
        <f>SUBTOTAL(103,B198)</f>
        <v>1</v>
      </c>
      <c r="D198" t="str">
        <f t="shared" si="7"/>
        <v>151 / 200</v>
      </c>
      <c r="E198" t="str">
        <f t="shared" si="8"/>
        <v>3à3</v>
      </c>
    </row>
    <row r="199" spans="1:5" x14ac:dyDescent="0.25">
      <c r="A199" s="17">
        <v>283.35817894736846</v>
      </c>
      <c r="B199" s="6">
        <v>4</v>
      </c>
      <c r="C199" s="14">
        <f>SUBTOTAL(103,B199)</f>
        <v>1</v>
      </c>
      <c r="D199" t="str">
        <f t="shared" si="7"/>
        <v>251 / 300</v>
      </c>
      <c r="E199" t="str">
        <f t="shared" si="8"/>
        <v>4à4</v>
      </c>
    </row>
    <row r="200" spans="1:5" x14ac:dyDescent="0.25">
      <c r="A200" s="17">
        <v>305.6002666666667</v>
      </c>
      <c r="B200" s="6">
        <v>4</v>
      </c>
      <c r="C200" s="14">
        <f>SUBTOTAL(103,B200)</f>
        <v>1</v>
      </c>
      <c r="D200" t="str">
        <f t="shared" si="7"/>
        <v>301 / 350</v>
      </c>
      <c r="E200" t="str">
        <f t="shared" si="8"/>
        <v>4à4</v>
      </c>
    </row>
    <row r="201" spans="1:5" x14ac:dyDescent="0.25">
      <c r="A201" s="17">
        <v>675.60023200000001</v>
      </c>
      <c r="B201" s="6">
        <v>10</v>
      </c>
      <c r="C201" s="14">
        <f>SUBTOTAL(103,B201)</f>
        <v>1</v>
      </c>
      <c r="D201" t="str">
        <f t="shared" si="7"/>
        <v>551 / 3000</v>
      </c>
      <c r="E201" t="str">
        <f t="shared" si="8"/>
        <v>9à30</v>
      </c>
    </row>
    <row r="202" spans="1:5" x14ac:dyDescent="0.25">
      <c r="A202" s="17">
        <v>180.07321818181813</v>
      </c>
      <c r="B202" s="6">
        <v>2</v>
      </c>
      <c r="C202" s="14">
        <f>SUBTOTAL(103,B202)</f>
        <v>1</v>
      </c>
      <c r="D202" t="str">
        <f t="shared" si="7"/>
        <v>151 / 200</v>
      </c>
      <c r="E202" t="str">
        <f t="shared" si="8"/>
        <v>2à2</v>
      </c>
    </row>
    <row r="203" spans="1:5" x14ac:dyDescent="0.25">
      <c r="A203" s="17">
        <v>251.0003111111111</v>
      </c>
      <c r="B203" s="6">
        <v>3</v>
      </c>
      <c r="C203" s="14">
        <f>SUBTOTAL(103,B203)</f>
        <v>1</v>
      </c>
      <c r="D203" t="str">
        <f t="shared" si="7"/>
        <v>251 / 300</v>
      </c>
      <c r="E203" t="str">
        <f t="shared" si="8"/>
        <v>3à3</v>
      </c>
    </row>
    <row r="204" spans="1:5" x14ac:dyDescent="0.25">
      <c r="A204" s="17">
        <v>296.90028999999998</v>
      </c>
      <c r="B204" s="6">
        <v>4</v>
      </c>
      <c r="C204" s="14">
        <f>SUBTOTAL(103,B204)</f>
        <v>1</v>
      </c>
      <c r="D204" t="str">
        <f t="shared" si="7"/>
        <v>251 / 300</v>
      </c>
      <c r="E204" t="str">
        <f t="shared" si="8"/>
        <v>4à4</v>
      </c>
    </row>
    <row r="205" spans="1:5" x14ac:dyDescent="0.25">
      <c r="A205" s="17">
        <v>654.45024999999998</v>
      </c>
      <c r="B205" s="6">
        <v>10</v>
      </c>
      <c r="C205" s="14">
        <f>SUBTOTAL(103,B205)</f>
        <v>1</v>
      </c>
      <c r="D205" t="str">
        <f t="shared" si="7"/>
        <v>551 / 3000</v>
      </c>
      <c r="E205" t="str">
        <f t="shared" si="8"/>
        <v>9à30</v>
      </c>
    </row>
    <row r="206" spans="1:5" x14ac:dyDescent="0.25">
      <c r="A206" s="17">
        <v>226.20038666666659</v>
      </c>
      <c r="B206" s="6">
        <v>3</v>
      </c>
      <c r="C206" s="14">
        <f>SUBTOTAL(103,B206)</f>
        <v>1</v>
      </c>
      <c r="D206" t="str">
        <f t="shared" si="7"/>
        <v>201 / 250</v>
      </c>
      <c r="E206" t="str">
        <f t="shared" si="8"/>
        <v>3à3</v>
      </c>
    </row>
    <row r="207" spans="1:5" x14ac:dyDescent="0.25">
      <c r="A207" s="17">
        <v>242.65917647058825</v>
      </c>
      <c r="B207" s="6">
        <v>3</v>
      </c>
      <c r="C207" s="14">
        <f>SUBTOTAL(103,B207)</f>
        <v>1</v>
      </c>
      <c r="D207" t="str">
        <f t="shared" si="7"/>
        <v>201 / 250</v>
      </c>
      <c r="E207" t="str">
        <f t="shared" si="8"/>
        <v>3à3</v>
      </c>
    </row>
    <row r="208" spans="1:5" x14ac:dyDescent="0.25">
      <c r="A208" s="17">
        <v>578.40029523809517</v>
      </c>
      <c r="B208" s="6">
        <v>9</v>
      </c>
      <c r="C208" s="14">
        <f>SUBTOTAL(103,B208)</f>
        <v>1</v>
      </c>
      <c r="D208" t="str">
        <f t="shared" si="7"/>
        <v>551 / 3000</v>
      </c>
      <c r="E208" t="str">
        <f t="shared" si="8"/>
        <v>9à30</v>
      </c>
    </row>
    <row r="209" spans="1:5" x14ac:dyDescent="0.25">
      <c r="A209" s="17">
        <v>347.05025833333332</v>
      </c>
      <c r="B209" s="6">
        <v>4</v>
      </c>
      <c r="C209" s="14">
        <f>SUBTOTAL(103,B209)</f>
        <v>1</v>
      </c>
      <c r="D209" t="str">
        <f t="shared" ref="D209:D272" si="9">INDEX($F$2:$P$2,MATCH(A209,$F$3:$P$3,1))</f>
        <v>301 / 350</v>
      </c>
      <c r="E209" t="str">
        <f t="shared" ref="E209:E272" si="10">INDEX($C$5:$C$12,MATCH(B209,$D$5:$D$12,1))</f>
        <v>4à4</v>
      </c>
    </row>
    <row r="210" spans="1:5" x14ac:dyDescent="0.25">
      <c r="A210" s="17">
        <v>754.10022857142849</v>
      </c>
      <c r="B210" s="6">
        <v>10</v>
      </c>
      <c r="C210" s="14">
        <f>SUBTOTAL(103,B210)</f>
        <v>1</v>
      </c>
      <c r="D210" t="str">
        <f t="shared" si="9"/>
        <v>551 / 3000</v>
      </c>
      <c r="E210" t="str">
        <f t="shared" si="10"/>
        <v>9à30</v>
      </c>
    </row>
    <row r="211" spans="1:5" x14ac:dyDescent="0.25">
      <c r="A211" s="17">
        <v>802.0002199999999</v>
      </c>
      <c r="B211" s="6">
        <v>10</v>
      </c>
      <c r="C211" s="14">
        <f>SUBTOTAL(103,B211)</f>
        <v>1</v>
      </c>
      <c r="D211" t="str">
        <f t="shared" si="9"/>
        <v>551 / 3000</v>
      </c>
      <c r="E211" t="str">
        <f t="shared" si="10"/>
        <v>9à30</v>
      </c>
    </row>
    <row r="212" spans="1:5" x14ac:dyDescent="0.25">
      <c r="A212" s="17">
        <v>645.20006857142857</v>
      </c>
      <c r="B212" s="6">
        <v>33</v>
      </c>
      <c r="C212" s="14">
        <f>SUBTOTAL(103,B212)</f>
        <v>1</v>
      </c>
      <c r="D212" t="str">
        <f t="shared" si="9"/>
        <v>551 / 3000</v>
      </c>
      <c r="E212" t="str">
        <f t="shared" si="10"/>
        <v>31à1000</v>
      </c>
    </row>
    <row r="213" spans="1:5" x14ac:dyDescent="0.25">
      <c r="A213" s="17">
        <v>725.69098787878784</v>
      </c>
      <c r="B213" s="6">
        <v>29</v>
      </c>
      <c r="C213" s="14">
        <f>SUBTOTAL(103,B213)</f>
        <v>1</v>
      </c>
      <c r="D213" t="str">
        <f t="shared" si="9"/>
        <v>551 / 3000</v>
      </c>
      <c r="E213" t="str">
        <f t="shared" si="10"/>
        <v>9à30</v>
      </c>
    </row>
    <row r="214" spans="1:5" x14ac:dyDescent="0.25">
      <c r="A214" s="17">
        <v>729.52267096774199</v>
      </c>
      <c r="B214" s="6">
        <v>26</v>
      </c>
      <c r="C214" s="14">
        <f>SUBTOTAL(103,B214)</f>
        <v>1</v>
      </c>
      <c r="D214" t="str">
        <f t="shared" si="9"/>
        <v>551 / 3000</v>
      </c>
      <c r="E214" t="str">
        <f t="shared" si="10"/>
        <v>9à30</v>
      </c>
    </row>
    <row r="215" spans="1:5" x14ac:dyDescent="0.25">
      <c r="A215" s="17">
        <v>631.82710810810806</v>
      </c>
      <c r="B215" s="6">
        <v>38</v>
      </c>
      <c r="C215" s="14">
        <f>SUBTOTAL(103,B215)</f>
        <v>1</v>
      </c>
      <c r="D215" t="str">
        <f t="shared" si="9"/>
        <v>551 / 3000</v>
      </c>
      <c r="E215" t="str">
        <f t="shared" si="10"/>
        <v>31à1000</v>
      </c>
    </row>
    <row r="216" spans="1:5" x14ac:dyDescent="0.25">
      <c r="A216" s="17">
        <v>987.90008888888883</v>
      </c>
      <c r="B216" s="6">
        <v>29</v>
      </c>
      <c r="C216" s="14">
        <f>SUBTOTAL(103,B216)</f>
        <v>1</v>
      </c>
      <c r="D216" t="str">
        <f t="shared" si="9"/>
        <v>551 / 3000</v>
      </c>
      <c r="E216" t="str">
        <f t="shared" si="10"/>
        <v>9à30</v>
      </c>
    </row>
    <row r="217" spans="1:5" x14ac:dyDescent="0.25">
      <c r="A217" s="17">
        <v>656.23090000000002</v>
      </c>
      <c r="B217" s="6">
        <v>21</v>
      </c>
      <c r="C217" s="14">
        <f>SUBTOTAL(103,B217)</f>
        <v>1</v>
      </c>
      <c r="D217" t="str">
        <f t="shared" si="9"/>
        <v>551 / 3000</v>
      </c>
      <c r="E217" t="str">
        <f t="shared" si="10"/>
        <v>9à30</v>
      </c>
    </row>
    <row r="218" spans="1:5" x14ac:dyDescent="0.25">
      <c r="A218" s="17">
        <v>811.92426206896562</v>
      </c>
      <c r="B218" s="6">
        <v>20</v>
      </c>
      <c r="C218" s="14">
        <f>SUBTOTAL(103,B218)</f>
        <v>1</v>
      </c>
      <c r="D218" t="str">
        <f t="shared" si="9"/>
        <v>551 / 3000</v>
      </c>
      <c r="E218" t="str">
        <f t="shared" si="10"/>
        <v>9à30</v>
      </c>
    </row>
    <row r="219" spans="1:5" x14ac:dyDescent="0.25">
      <c r="A219" s="17">
        <v>790.50013571428576</v>
      </c>
      <c r="B219" s="6">
        <v>19</v>
      </c>
      <c r="C219" s="14">
        <f>SUBTOTAL(103,B219)</f>
        <v>1</v>
      </c>
      <c r="D219" t="str">
        <f t="shared" si="9"/>
        <v>551 / 3000</v>
      </c>
      <c r="E219" t="str">
        <f t="shared" si="10"/>
        <v>9à30</v>
      </c>
    </row>
    <row r="220" spans="1:5" x14ac:dyDescent="0.25">
      <c r="A220" s="17">
        <v>705.40015999999991</v>
      </c>
      <c r="B220" s="6">
        <v>17</v>
      </c>
      <c r="C220" s="14">
        <f>SUBTOTAL(103,B220)</f>
        <v>1</v>
      </c>
      <c r="D220" t="str">
        <f t="shared" si="9"/>
        <v>551 / 3000</v>
      </c>
      <c r="E220" t="str">
        <f t="shared" si="10"/>
        <v>9à30</v>
      </c>
    </row>
    <row r="221" spans="1:5" x14ac:dyDescent="0.25">
      <c r="A221" s="17">
        <v>971.08763124999996</v>
      </c>
      <c r="B221" s="6">
        <v>18</v>
      </c>
      <c r="C221" s="14">
        <f>SUBTOTAL(103,B221)</f>
        <v>1</v>
      </c>
      <c r="D221" t="str">
        <f t="shared" si="9"/>
        <v>551 / 3000</v>
      </c>
      <c r="E221" t="str">
        <f t="shared" si="10"/>
        <v>9à30</v>
      </c>
    </row>
    <row r="222" spans="1:5" x14ac:dyDescent="0.25">
      <c r="A222" s="17">
        <v>1051.3295411764707</v>
      </c>
      <c r="B222" s="6">
        <v>17</v>
      </c>
      <c r="C222" s="14">
        <f>SUBTOTAL(103,B222)</f>
        <v>1</v>
      </c>
      <c r="D222" t="str">
        <f t="shared" si="9"/>
        <v>551 / 3000</v>
      </c>
      <c r="E222" t="str">
        <f t="shared" si="10"/>
        <v>9à30</v>
      </c>
    </row>
    <row r="223" spans="1:5" x14ac:dyDescent="0.25">
      <c r="A223" s="17">
        <v>1336.1790684210528</v>
      </c>
      <c r="B223" s="6">
        <v>25</v>
      </c>
      <c r="C223" s="14">
        <f>SUBTOTAL(103,B223)</f>
        <v>1</v>
      </c>
      <c r="D223" t="str">
        <f t="shared" si="9"/>
        <v>551 / 3000</v>
      </c>
      <c r="E223" t="str">
        <f t="shared" si="10"/>
        <v>9à30</v>
      </c>
    </row>
    <row r="224" spans="1:5" x14ac:dyDescent="0.25">
      <c r="A224" s="17">
        <v>1048.1790210526315</v>
      </c>
      <c r="B224" s="6">
        <v>29</v>
      </c>
      <c r="C224" s="14">
        <f>SUBTOTAL(103,B224)</f>
        <v>1</v>
      </c>
      <c r="D224" t="str">
        <f t="shared" si="9"/>
        <v>551 / 3000</v>
      </c>
      <c r="E224" t="str">
        <f t="shared" si="10"/>
        <v>9à30</v>
      </c>
    </row>
    <row r="225" spans="1:5" x14ac:dyDescent="0.25">
      <c r="A225" s="17">
        <v>1021.7000833333334</v>
      </c>
      <c r="B225" s="6">
        <v>26</v>
      </c>
      <c r="C225" s="14">
        <f>SUBTOTAL(103,B225)</f>
        <v>1</v>
      </c>
      <c r="D225" t="str">
        <f t="shared" si="9"/>
        <v>551 / 3000</v>
      </c>
      <c r="E225" t="str">
        <f t="shared" si="10"/>
        <v>9à30</v>
      </c>
    </row>
    <row r="226" spans="1:5" x14ac:dyDescent="0.25">
      <c r="A226" s="17">
        <v>1044.8000761904761</v>
      </c>
      <c r="B226" s="6">
        <v>38</v>
      </c>
      <c r="C226" s="14">
        <f>SUBTOTAL(103,B226)</f>
        <v>1</v>
      </c>
      <c r="D226" t="str">
        <f t="shared" si="9"/>
        <v>551 / 3000</v>
      </c>
      <c r="E226" t="str">
        <f t="shared" si="10"/>
        <v>31à1000</v>
      </c>
    </row>
    <row r="227" spans="1:5" x14ac:dyDescent="0.25">
      <c r="A227" s="17">
        <v>1310.7659365853658</v>
      </c>
      <c r="B227" s="6">
        <v>29</v>
      </c>
      <c r="C227" s="14">
        <f>SUBTOTAL(103,B227)</f>
        <v>1</v>
      </c>
      <c r="D227" t="str">
        <f t="shared" si="9"/>
        <v>551 / 3000</v>
      </c>
      <c r="E227" t="str">
        <f t="shared" si="10"/>
        <v>9à30</v>
      </c>
    </row>
    <row r="228" spans="1:5" x14ac:dyDescent="0.25">
      <c r="A228" s="17">
        <v>897.32269677419345</v>
      </c>
      <c r="B228" s="6">
        <v>21</v>
      </c>
      <c r="C228" s="14">
        <f>SUBTOTAL(103,B228)</f>
        <v>1</v>
      </c>
      <c r="D228" t="str">
        <f t="shared" si="9"/>
        <v>551 / 3000</v>
      </c>
      <c r="E228" t="str">
        <f t="shared" si="10"/>
        <v>9à30</v>
      </c>
    </row>
    <row r="229" spans="1:5" x14ac:dyDescent="0.25">
      <c r="A229" s="17">
        <v>1043.7295235294118</v>
      </c>
      <c r="B229" s="6">
        <v>20</v>
      </c>
      <c r="C229" s="14">
        <f>SUBTOTAL(103,B229)</f>
        <v>1</v>
      </c>
      <c r="D229" t="str">
        <f t="shared" si="9"/>
        <v>551 / 3000</v>
      </c>
      <c r="E229" t="str">
        <f t="shared" si="10"/>
        <v>9à30</v>
      </c>
    </row>
    <row r="230" spans="1:5" x14ac:dyDescent="0.25">
      <c r="A230" s="17">
        <v>1012.0910303030303</v>
      </c>
      <c r="B230" s="6">
        <v>19</v>
      </c>
      <c r="C230" s="14">
        <f>SUBTOTAL(103,B230)</f>
        <v>1</v>
      </c>
      <c r="D230" t="str">
        <f t="shared" si="9"/>
        <v>551 / 3000</v>
      </c>
      <c r="E230" t="str">
        <f t="shared" si="10"/>
        <v>9à30</v>
      </c>
    </row>
    <row r="231" spans="1:5" x14ac:dyDescent="0.25">
      <c r="A231" s="17">
        <v>898.20013999999992</v>
      </c>
      <c r="B231" s="6">
        <v>18</v>
      </c>
      <c r="C231" s="14">
        <f>SUBTOTAL(103,B231)</f>
        <v>1</v>
      </c>
      <c r="D231" t="str">
        <f t="shared" si="9"/>
        <v>551 / 3000</v>
      </c>
      <c r="E231" t="str">
        <f t="shared" si="10"/>
        <v>9à30</v>
      </c>
    </row>
    <row r="232" spans="1:5" x14ac:dyDescent="0.25">
      <c r="A232" s="17">
        <v>1183.427145945946</v>
      </c>
      <c r="B232" s="6">
        <v>18</v>
      </c>
      <c r="C232" s="14">
        <f>SUBTOTAL(103,B232)</f>
        <v>1</v>
      </c>
      <c r="D232" t="str">
        <f t="shared" si="9"/>
        <v>551 / 3000</v>
      </c>
      <c r="E232" t="str">
        <f t="shared" si="10"/>
        <v>9à30</v>
      </c>
    </row>
    <row r="233" spans="1:5" x14ac:dyDescent="0.25">
      <c r="A233" s="17">
        <v>1263.953964102564</v>
      </c>
      <c r="B233" s="6">
        <v>18</v>
      </c>
      <c r="C233" s="14">
        <f>SUBTOTAL(103,B233)</f>
        <v>1</v>
      </c>
      <c r="D233" t="str">
        <f t="shared" si="9"/>
        <v>551 / 3000</v>
      </c>
      <c r="E233" t="str">
        <f t="shared" si="10"/>
        <v>9à30</v>
      </c>
    </row>
    <row r="234" spans="1:5" x14ac:dyDescent="0.25">
      <c r="A234" s="17">
        <v>1619.2512744186047</v>
      </c>
      <c r="B234" s="6">
        <v>25</v>
      </c>
      <c r="C234" s="14">
        <f>SUBTOTAL(103,B234)</f>
        <v>1</v>
      </c>
      <c r="D234" t="str">
        <f t="shared" si="9"/>
        <v>551 / 3000</v>
      </c>
      <c r="E234" t="str">
        <f t="shared" si="10"/>
        <v>9à30</v>
      </c>
    </row>
    <row r="235" spans="1:5" x14ac:dyDescent="0.25">
      <c r="A235" s="17">
        <v>966.12950588235299</v>
      </c>
      <c r="B235" s="6">
        <v>24</v>
      </c>
      <c r="C235" s="14">
        <f>SUBTOTAL(103,B235)</f>
        <v>1</v>
      </c>
      <c r="D235" t="str">
        <f t="shared" si="9"/>
        <v>551 / 3000</v>
      </c>
      <c r="E235" t="str">
        <f t="shared" si="10"/>
        <v>9à30</v>
      </c>
    </row>
    <row r="236" spans="1:5" x14ac:dyDescent="0.25">
      <c r="A236" s="17">
        <v>1072.9500849999999</v>
      </c>
      <c r="B236" s="6">
        <v>35</v>
      </c>
      <c r="C236" s="14">
        <f>SUBTOTAL(103,B236)</f>
        <v>1</v>
      </c>
      <c r="D236" t="str">
        <f t="shared" si="9"/>
        <v>551 / 3000</v>
      </c>
      <c r="E236" t="str">
        <f t="shared" si="10"/>
        <v>31à1000</v>
      </c>
    </row>
    <row r="237" spans="1:5" x14ac:dyDescent="0.25">
      <c r="A237" s="17">
        <v>1246.9539384615387</v>
      </c>
      <c r="B237" s="6">
        <v>27</v>
      </c>
      <c r="C237" s="14">
        <f>SUBTOTAL(103,B237)</f>
        <v>1</v>
      </c>
      <c r="D237" t="str">
        <f t="shared" si="9"/>
        <v>551 / 3000</v>
      </c>
      <c r="E237" t="str">
        <f t="shared" si="10"/>
        <v>9à30</v>
      </c>
    </row>
    <row r="238" spans="1:5" x14ac:dyDescent="0.25">
      <c r="A238" s="17">
        <v>842.12426896551733</v>
      </c>
      <c r="B238" s="6">
        <v>19</v>
      </c>
      <c r="C238" s="14">
        <f>SUBTOTAL(103,B238)</f>
        <v>1</v>
      </c>
      <c r="D238" t="str">
        <f t="shared" si="9"/>
        <v>551 / 3000</v>
      </c>
      <c r="E238" t="str">
        <f t="shared" si="10"/>
        <v>9à30</v>
      </c>
    </row>
    <row r="239" spans="1:5" x14ac:dyDescent="0.25">
      <c r="A239" s="17">
        <v>964.28762499999993</v>
      </c>
      <c r="B239" s="6">
        <v>19</v>
      </c>
      <c r="C239" s="14">
        <f>SUBTOTAL(103,B239)</f>
        <v>1</v>
      </c>
      <c r="D239" t="str">
        <f t="shared" si="9"/>
        <v>551 / 3000</v>
      </c>
      <c r="E239" t="str">
        <f t="shared" si="10"/>
        <v>9à30</v>
      </c>
    </row>
    <row r="240" spans="1:5" x14ac:dyDescent="0.25">
      <c r="A240" s="17">
        <v>934.72271612903228</v>
      </c>
      <c r="B240" s="6">
        <v>18</v>
      </c>
      <c r="C240" s="14">
        <f>SUBTOTAL(103,B240)</f>
        <v>1</v>
      </c>
      <c r="D240" t="str">
        <f t="shared" si="9"/>
        <v>551 / 3000</v>
      </c>
      <c r="E240" t="str">
        <f t="shared" si="10"/>
        <v>9à30</v>
      </c>
    </row>
    <row r="241" spans="1:5" x14ac:dyDescent="0.25">
      <c r="A241" s="17">
        <v>827.10015714285714</v>
      </c>
      <c r="B241" s="6">
        <v>17</v>
      </c>
      <c r="C241" s="14">
        <f>SUBTOTAL(103,B241)</f>
        <v>1</v>
      </c>
      <c r="D241" t="str">
        <f t="shared" si="9"/>
        <v>551 / 3000</v>
      </c>
      <c r="E241" t="str">
        <f t="shared" si="10"/>
        <v>9à30</v>
      </c>
    </row>
    <row r="242" spans="1:5" x14ac:dyDescent="0.25">
      <c r="A242" s="17">
        <v>1097.8001314285714</v>
      </c>
      <c r="B242" s="6">
        <v>17</v>
      </c>
      <c r="C242" s="14">
        <f>SUBTOTAL(103,B242)</f>
        <v>1</v>
      </c>
      <c r="D242" t="str">
        <f t="shared" si="9"/>
        <v>551 / 3000</v>
      </c>
      <c r="E242" t="str">
        <f t="shared" si="10"/>
        <v>9à30</v>
      </c>
    </row>
    <row r="243" spans="1:5" x14ac:dyDescent="0.25">
      <c r="A243" s="17">
        <v>1174.2271567567568</v>
      </c>
      <c r="B243" s="6">
        <v>17</v>
      </c>
      <c r="C243" s="14">
        <f>SUBTOTAL(103,B243)</f>
        <v>1</v>
      </c>
      <c r="D243" t="str">
        <f t="shared" si="9"/>
        <v>551 / 3000</v>
      </c>
      <c r="E243" t="str">
        <f t="shared" si="10"/>
        <v>9à30</v>
      </c>
    </row>
    <row r="244" spans="1:5" x14ac:dyDescent="0.25">
      <c r="A244" s="17">
        <v>1521.3659756097559</v>
      </c>
      <c r="B244" s="6">
        <v>24</v>
      </c>
      <c r="C244" s="14">
        <f>SUBTOTAL(103,B244)</f>
        <v>1</v>
      </c>
      <c r="D244" t="str">
        <f t="shared" si="9"/>
        <v>551 / 3000</v>
      </c>
      <c r="E244" t="str">
        <f t="shared" si="10"/>
        <v>9à30</v>
      </c>
    </row>
    <row r="245" spans="1:5" x14ac:dyDescent="0.25">
      <c r="A245" s="17">
        <v>1082.3790421052631</v>
      </c>
      <c r="B245" s="6">
        <v>32</v>
      </c>
      <c r="C245" s="14">
        <f>SUBTOTAL(103,B245)</f>
        <v>1</v>
      </c>
      <c r="D245" t="str">
        <f t="shared" si="9"/>
        <v>551 / 3000</v>
      </c>
      <c r="E245" t="str">
        <f t="shared" si="10"/>
        <v>31à1000</v>
      </c>
    </row>
    <row r="246" spans="1:5" x14ac:dyDescent="0.25">
      <c r="A246" s="17">
        <v>1176.4271297297296</v>
      </c>
      <c r="B246" s="6">
        <v>25</v>
      </c>
      <c r="C246" s="14">
        <f>SUBTOTAL(103,B246)</f>
        <v>1</v>
      </c>
      <c r="D246" t="str">
        <f t="shared" si="9"/>
        <v>551 / 3000</v>
      </c>
      <c r="E246" t="str">
        <f t="shared" si="10"/>
        <v>9à30</v>
      </c>
    </row>
    <row r="247" spans="1:5" x14ac:dyDescent="0.25">
      <c r="A247" s="17">
        <v>766.3334814814815</v>
      </c>
      <c r="B247" s="6">
        <v>18</v>
      </c>
      <c r="C247" s="14">
        <f>SUBTOTAL(103,B247)</f>
        <v>1</v>
      </c>
      <c r="D247" t="str">
        <f t="shared" si="9"/>
        <v>551 / 3000</v>
      </c>
      <c r="E247" t="str">
        <f t="shared" si="10"/>
        <v>9à30</v>
      </c>
    </row>
    <row r="248" spans="1:5" x14ac:dyDescent="0.25">
      <c r="A248" s="17">
        <v>890.20013999999992</v>
      </c>
      <c r="B248" s="6">
        <v>17</v>
      </c>
      <c r="C248" s="14">
        <f>SUBTOTAL(103,B248)</f>
        <v>1</v>
      </c>
      <c r="D248" t="str">
        <f t="shared" si="9"/>
        <v>551 / 3000</v>
      </c>
      <c r="E248" t="str">
        <f t="shared" si="10"/>
        <v>9à30</v>
      </c>
    </row>
    <row r="249" spans="1:5" x14ac:dyDescent="0.25">
      <c r="A249" s="17">
        <v>860.72428965517247</v>
      </c>
      <c r="B249" s="6">
        <v>16</v>
      </c>
      <c r="C249" s="14">
        <f>SUBTOTAL(103,B249)</f>
        <v>1</v>
      </c>
      <c r="D249" t="str">
        <f t="shared" si="9"/>
        <v>551 / 3000</v>
      </c>
      <c r="E249" t="str">
        <f t="shared" si="10"/>
        <v>9à30</v>
      </c>
    </row>
    <row r="250" spans="1:5" x14ac:dyDescent="0.25">
      <c r="A250" s="17">
        <v>761.43094615384621</v>
      </c>
      <c r="B250" s="6">
        <v>15</v>
      </c>
      <c r="C250" s="14">
        <f>SUBTOTAL(103,B250)</f>
        <v>1</v>
      </c>
      <c r="D250" t="str">
        <f t="shared" si="9"/>
        <v>551 / 3000</v>
      </c>
      <c r="E250" t="str">
        <f t="shared" si="10"/>
        <v>9à30</v>
      </c>
    </row>
    <row r="251" spans="1:5" x14ac:dyDescent="0.25">
      <c r="A251" s="17">
        <v>1009.4910545454545</v>
      </c>
      <c r="B251" s="6">
        <v>16</v>
      </c>
      <c r="C251" s="14">
        <f>SUBTOTAL(103,B251)</f>
        <v>1</v>
      </c>
      <c r="D251" t="str">
        <f t="shared" si="9"/>
        <v>551 / 3000</v>
      </c>
      <c r="E251" t="str">
        <f t="shared" si="10"/>
        <v>9à30</v>
      </c>
    </row>
    <row r="252" spans="1:5" x14ac:dyDescent="0.25">
      <c r="A252" s="17">
        <v>1071.8001428571429</v>
      </c>
      <c r="B252" s="6">
        <v>15</v>
      </c>
      <c r="C252" s="14">
        <f>SUBTOTAL(103,B252)</f>
        <v>1</v>
      </c>
      <c r="D252" t="str">
        <f t="shared" si="9"/>
        <v>551 / 3000</v>
      </c>
      <c r="E252" t="str">
        <f t="shared" si="10"/>
        <v>9à30</v>
      </c>
    </row>
    <row r="253" spans="1:5" x14ac:dyDescent="0.25">
      <c r="A253" s="17">
        <v>1430.7539794871795</v>
      </c>
      <c r="B253" s="6">
        <v>22</v>
      </c>
      <c r="C253" s="14">
        <f>SUBTOTAL(103,B253)</f>
        <v>1</v>
      </c>
      <c r="D253" t="str">
        <f t="shared" si="9"/>
        <v>551 / 3000</v>
      </c>
      <c r="E253" t="str">
        <f t="shared" si="10"/>
        <v>9à30</v>
      </c>
    </row>
    <row r="254" spans="1:5" x14ac:dyDescent="0.25">
      <c r="A254" s="17">
        <v>1421.6512558139534</v>
      </c>
      <c r="B254" s="6">
        <v>34</v>
      </c>
      <c r="C254" s="14">
        <f>SUBTOTAL(103,B254)</f>
        <v>1</v>
      </c>
      <c r="D254" t="str">
        <f t="shared" si="9"/>
        <v>551 / 3000</v>
      </c>
      <c r="E254" t="str">
        <f t="shared" si="10"/>
        <v>31à1000</v>
      </c>
    </row>
    <row r="255" spans="1:5" x14ac:dyDescent="0.25">
      <c r="A255" s="17">
        <v>997.69103636363639</v>
      </c>
      <c r="B255" s="6">
        <v>27</v>
      </c>
      <c r="C255" s="14">
        <f>SUBTOTAL(103,B255)</f>
        <v>1</v>
      </c>
      <c r="D255" t="str">
        <f t="shared" si="9"/>
        <v>551 / 3000</v>
      </c>
      <c r="E255" t="str">
        <f t="shared" si="10"/>
        <v>9à30</v>
      </c>
    </row>
    <row r="256" spans="1:5" x14ac:dyDescent="0.25">
      <c r="A256" s="17">
        <v>1200.3001222222224</v>
      </c>
      <c r="B256" s="6">
        <v>26</v>
      </c>
      <c r="C256" s="14">
        <f>SUBTOTAL(103,B256)</f>
        <v>1</v>
      </c>
      <c r="D256" t="str">
        <f t="shared" si="9"/>
        <v>551 / 3000</v>
      </c>
      <c r="E256" t="str">
        <f t="shared" si="10"/>
        <v>9à30</v>
      </c>
    </row>
    <row r="257" spans="1:5" x14ac:dyDescent="0.25">
      <c r="A257" s="17">
        <v>1176.6001314285713</v>
      </c>
      <c r="B257" s="6">
        <v>25</v>
      </c>
      <c r="C257" s="14">
        <f>SUBTOTAL(103,B257)</f>
        <v>1</v>
      </c>
      <c r="D257" t="str">
        <f t="shared" si="9"/>
        <v>551 / 3000</v>
      </c>
      <c r="E257" t="str">
        <f t="shared" si="10"/>
        <v>9à30</v>
      </c>
    </row>
    <row r="258" spans="1:5" x14ac:dyDescent="0.25">
      <c r="A258" s="17">
        <v>1074.48765</v>
      </c>
      <c r="B258" s="6">
        <v>23</v>
      </c>
      <c r="C258" s="14">
        <f>SUBTOTAL(103,B258)</f>
        <v>1</v>
      </c>
      <c r="D258" t="str">
        <f t="shared" si="9"/>
        <v>551 / 3000</v>
      </c>
      <c r="E258" t="str">
        <f t="shared" si="10"/>
        <v>9à30</v>
      </c>
    </row>
    <row r="259" spans="1:5" x14ac:dyDescent="0.25">
      <c r="A259" s="17">
        <v>1416.1539743589742</v>
      </c>
      <c r="B259" s="6">
        <v>24</v>
      </c>
      <c r="C259" s="14">
        <f>SUBTOTAL(103,B259)</f>
        <v>1</v>
      </c>
      <c r="D259" t="str">
        <f t="shared" si="9"/>
        <v>551 / 3000</v>
      </c>
      <c r="E259" t="str">
        <f t="shared" si="10"/>
        <v>9à30</v>
      </c>
    </row>
    <row r="260" spans="1:5" x14ac:dyDescent="0.25">
      <c r="A260" s="17">
        <v>1530.7659804878049</v>
      </c>
      <c r="B260" s="6">
        <v>23</v>
      </c>
      <c r="C260" s="14">
        <f>SUBTOTAL(103,B260)</f>
        <v>1</v>
      </c>
      <c r="D260" t="str">
        <f t="shared" si="9"/>
        <v>551 / 3000</v>
      </c>
      <c r="E260" t="str">
        <f t="shared" si="10"/>
        <v>9à30</v>
      </c>
    </row>
    <row r="261" spans="1:5" x14ac:dyDescent="0.25">
      <c r="A261" s="17">
        <v>1840.20012</v>
      </c>
      <c r="B261" s="6">
        <v>29</v>
      </c>
      <c r="C261" s="14">
        <f>SUBTOTAL(103,B261)</f>
        <v>1</v>
      </c>
      <c r="D261" t="str">
        <f t="shared" si="9"/>
        <v>551 / 3000</v>
      </c>
      <c r="E261" t="str">
        <f t="shared" si="10"/>
        <v>9à30</v>
      </c>
    </row>
    <row r="262" spans="1:5" x14ac:dyDescent="0.25">
      <c r="A262" s="17">
        <v>1015.8876375</v>
      </c>
      <c r="B262" s="6">
        <v>21</v>
      </c>
      <c r="C262" s="14">
        <f>SUBTOTAL(103,B262)</f>
        <v>1</v>
      </c>
      <c r="D262" t="str">
        <f t="shared" si="9"/>
        <v>551 / 3000</v>
      </c>
      <c r="E262" t="str">
        <f t="shared" si="10"/>
        <v>9à30</v>
      </c>
    </row>
    <row r="263" spans="1:5" x14ac:dyDescent="0.25">
      <c r="A263" s="17">
        <v>1160.4001314285715</v>
      </c>
      <c r="B263" s="6">
        <v>20</v>
      </c>
      <c r="C263" s="14">
        <f>SUBTOTAL(103,B263)</f>
        <v>1</v>
      </c>
      <c r="D263" t="str">
        <f t="shared" si="9"/>
        <v>551 / 3000</v>
      </c>
      <c r="E263" t="str">
        <f t="shared" si="10"/>
        <v>9à30</v>
      </c>
    </row>
    <row r="264" spans="1:5" x14ac:dyDescent="0.25">
      <c r="A264" s="17">
        <v>1126.7295529411765</v>
      </c>
      <c r="B264" s="6">
        <v>19</v>
      </c>
      <c r="C264" s="14">
        <f>SUBTOTAL(103,B264)</f>
        <v>1</v>
      </c>
      <c r="D264" t="str">
        <f t="shared" si="9"/>
        <v>551 / 3000</v>
      </c>
      <c r="E264" t="str">
        <f t="shared" si="10"/>
        <v>9à30</v>
      </c>
    </row>
    <row r="265" spans="1:5" x14ac:dyDescent="0.25">
      <c r="A265" s="17">
        <v>1010.722741935484</v>
      </c>
      <c r="B265" s="6">
        <v>18</v>
      </c>
      <c r="C265" s="14">
        <f>SUBTOTAL(103,B265)</f>
        <v>1</v>
      </c>
      <c r="D265" t="str">
        <f t="shared" si="9"/>
        <v>551 / 3000</v>
      </c>
      <c r="E265" t="str">
        <f t="shared" si="10"/>
        <v>9à30</v>
      </c>
    </row>
    <row r="266" spans="1:5" x14ac:dyDescent="0.25">
      <c r="A266" s="17">
        <v>1296.1790842105263</v>
      </c>
      <c r="B266" s="6">
        <v>18</v>
      </c>
      <c r="C266" s="14">
        <f>SUBTOTAL(103,B266)</f>
        <v>1</v>
      </c>
      <c r="D266" t="str">
        <f t="shared" si="9"/>
        <v>551 / 3000</v>
      </c>
      <c r="E266" t="str">
        <f t="shared" si="10"/>
        <v>9à30</v>
      </c>
    </row>
    <row r="267" spans="1:5" x14ac:dyDescent="0.25">
      <c r="A267" s="17">
        <v>1376.7501350000002</v>
      </c>
      <c r="B267" s="6">
        <v>18</v>
      </c>
      <c r="C267" s="14">
        <f>SUBTOTAL(103,B267)</f>
        <v>1</v>
      </c>
      <c r="D267" t="str">
        <f t="shared" si="9"/>
        <v>551 / 3000</v>
      </c>
      <c r="E267" t="str">
        <f t="shared" si="10"/>
        <v>9à30</v>
      </c>
    </row>
    <row r="268" spans="1:5" x14ac:dyDescent="0.25">
      <c r="A268" s="17">
        <v>1754.118309090909</v>
      </c>
      <c r="B268" s="6">
        <v>24</v>
      </c>
      <c r="C268" s="14">
        <f>SUBTOTAL(103,B268)</f>
        <v>1</v>
      </c>
      <c r="D268" t="str">
        <f t="shared" si="9"/>
        <v>551 / 3000</v>
      </c>
      <c r="E268" t="str">
        <f t="shared" si="10"/>
        <v>9à30</v>
      </c>
    </row>
    <row r="269" spans="1:5" x14ac:dyDescent="0.25">
      <c r="A269" s="17">
        <v>737.20019200000002</v>
      </c>
      <c r="B269" s="6">
        <v>14</v>
      </c>
      <c r="C269" s="14">
        <f>SUBTOTAL(103,B269)</f>
        <v>1</v>
      </c>
      <c r="D269" t="str">
        <f t="shared" si="9"/>
        <v>551 / 3000</v>
      </c>
      <c r="E269" t="str">
        <f t="shared" si="10"/>
        <v>9à30</v>
      </c>
    </row>
    <row r="270" spans="1:5" x14ac:dyDescent="0.25">
      <c r="A270" s="17">
        <v>708.05020833333333</v>
      </c>
      <c r="B270" s="6">
        <v>14</v>
      </c>
      <c r="C270" s="14">
        <f>SUBTOTAL(103,B270)</f>
        <v>1</v>
      </c>
      <c r="D270" t="str">
        <f t="shared" si="9"/>
        <v>551 / 3000</v>
      </c>
      <c r="E270" t="str">
        <f t="shared" si="10"/>
        <v>9à30</v>
      </c>
    </row>
    <row r="271" spans="1:5" x14ac:dyDescent="0.25">
      <c r="A271" s="17">
        <v>624.00024761904763</v>
      </c>
      <c r="B271" s="6">
        <v>13</v>
      </c>
      <c r="C271" s="14">
        <f>SUBTOTAL(103,B271)</f>
        <v>1</v>
      </c>
      <c r="D271" t="str">
        <f t="shared" si="9"/>
        <v>551 / 3000</v>
      </c>
      <c r="E271" t="str">
        <f t="shared" si="10"/>
        <v>9à30</v>
      </c>
    </row>
    <row r="272" spans="1:5" x14ac:dyDescent="0.25">
      <c r="A272" s="17">
        <v>835.70019285714284</v>
      </c>
      <c r="B272" s="6">
        <v>13</v>
      </c>
      <c r="C272" s="14">
        <f>SUBTOTAL(103,B272)</f>
        <v>1</v>
      </c>
      <c r="D272" t="str">
        <f t="shared" si="9"/>
        <v>551 / 3000</v>
      </c>
      <c r="E272" t="str">
        <f t="shared" si="10"/>
        <v>9à30</v>
      </c>
    </row>
    <row r="273" spans="1:5" x14ac:dyDescent="0.25">
      <c r="A273" s="17">
        <v>895.60018666666656</v>
      </c>
      <c r="B273" s="6">
        <v>13</v>
      </c>
      <c r="C273" s="14">
        <f>SUBTOTAL(103,B273)</f>
        <v>1</v>
      </c>
      <c r="D273" t="str">
        <f t="shared" ref="D273:D336" si="11">INDEX($F$2:$P$2,MATCH(A273,$F$3:$P$3,1))</f>
        <v>551 / 3000</v>
      </c>
      <c r="E273" t="str">
        <f t="shared" ref="E273:E336" si="12">INDEX($C$5:$C$12,MATCH(B273,$D$5:$D$12,1))</f>
        <v>9à30</v>
      </c>
    </row>
    <row r="274" spans="1:5" x14ac:dyDescent="0.25">
      <c r="A274" s="17">
        <v>1223.929582352941</v>
      </c>
      <c r="B274" s="6">
        <v>20</v>
      </c>
      <c r="C274" s="14">
        <f>SUBTOTAL(103,B274)</f>
        <v>1</v>
      </c>
      <c r="D274" t="str">
        <f t="shared" si="11"/>
        <v>551 / 3000</v>
      </c>
      <c r="E274" t="str">
        <f t="shared" si="12"/>
        <v>9à30</v>
      </c>
    </row>
    <row r="275" spans="1:5" x14ac:dyDescent="0.25">
      <c r="A275" s="17">
        <v>799.33352592592587</v>
      </c>
      <c r="B275" s="6">
        <v>14</v>
      </c>
      <c r="C275" s="14">
        <f>SUBTOTAL(103,B275)</f>
        <v>1</v>
      </c>
      <c r="D275" t="str">
        <f t="shared" si="11"/>
        <v>551 / 3000</v>
      </c>
      <c r="E275" t="str">
        <f t="shared" si="12"/>
        <v>9à30</v>
      </c>
    </row>
    <row r="276" spans="1:5" x14ac:dyDescent="0.25">
      <c r="A276" s="17">
        <v>708.45022500000005</v>
      </c>
      <c r="B276" s="6">
        <v>13</v>
      </c>
      <c r="C276" s="14">
        <f>SUBTOTAL(103,B276)</f>
        <v>1</v>
      </c>
      <c r="D276" t="str">
        <f t="shared" si="11"/>
        <v>551 / 3000</v>
      </c>
      <c r="E276" t="str">
        <f t="shared" si="12"/>
        <v>9à30</v>
      </c>
    </row>
    <row r="277" spans="1:5" x14ac:dyDescent="0.25">
      <c r="A277" s="17">
        <v>921.72276129032252</v>
      </c>
      <c r="B277" s="6">
        <v>13</v>
      </c>
      <c r="C277" s="14">
        <f>SUBTOTAL(103,B277)</f>
        <v>1</v>
      </c>
      <c r="D277" t="str">
        <f t="shared" si="11"/>
        <v>551 / 3000</v>
      </c>
      <c r="E277" t="str">
        <f t="shared" si="12"/>
        <v>9à30</v>
      </c>
    </row>
    <row r="278" spans="1:5" x14ac:dyDescent="0.25">
      <c r="A278" s="17">
        <v>981.89108484848475</v>
      </c>
      <c r="B278" s="6">
        <v>13</v>
      </c>
      <c r="C278" s="14">
        <f>SUBTOTAL(103,B278)</f>
        <v>1</v>
      </c>
      <c r="D278" t="str">
        <f t="shared" si="11"/>
        <v>551 / 3000</v>
      </c>
      <c r="E278" t="str">
        <f t="shared" si="12"/>
        <v>9à30</v>
      </c>
    </row>
    <row r="279" spans="1:5" x14ac:dyDescent="0.25">
      <c r="A279" s="17">
        <v>1354.6271891891893</v>
      </c>
      <c r="B279" s="6">
        <v>19</v>
      </c>
      <c r="C279" s="14">
        <f>SUBTOTAL(103,B279)</f>
        <v>1</v>
      </c>
      <c r="D279" t="str">
        <f t="shared" si="11"/>
        <v>551 / 3000</v>
      </c>
      <c r="E279" t="str">
        <f t="shared" si="12"/>
        <v>9à30</v>
      </c>
    </row>
    <row r="280" spans="1:5" x14ac:dyDescent="0.25">
      <c r="A280" s="17">
        <v>683.39154782608693</v>
      </c>
      <c r="B280" s="6">
        <v>12</v>
      </c>
      <c r="C280" s="14">
        <f>SUBTOTAL(103,B280)</f>
        <v>1</v>
      </c>
      <c r="D280" t="str">
        <f t="shared" si="11"/>
        <v>551 / 3000</v>
      </c>
      <c r="E280" t="str">
        <f t="shared" si="12"/>
        <v>9à30</v>
      </c>
    </row>
    <row r="281" spans="1:5" x14ac:dyDescent="0.25">
      <c r="A281" s="17">
        <v>894.20019333333335</v>
      </c>
      <c r="B281" s="6">
        <v>13</v>
      </c>
      <c r="C281" s="14">
        <f>SUBTOTAL(103,B281)</f>
        <v>1</v>
      </c>
      <c r="D281" t="str">
        <f t="shared" si="11"/>
        <v>551 / 3000</v>
      </c>
      <c r="E281" t="str">
        <f t="shared" si="12"/>
        <v>9à30</v>
      </c>
    </row>
    <row r="282" spans="1:5" x14ac:dyDescent="0.25">
      <c r="A282" s="17">
        <v>954.28768749999995</v>
      </c>
      <c r="B282" s="6">
        <v>13</v>
      </c>
      <c r="C282" s="14">
        <f>SUBTOTAL(103,B282)</f>
        <v>1</v>
      </c>
      <c r="D282" t="str">
        <f t="shared" si="11"/>
        <v>551 / 3000</v>
      </c>
      <c r="E282" t="str">
        <f t="shared" si="12"/>
        <v>9à30</v>
      </c>
    </row>
    <row r="283" spans="1:5" x14ac:dyDescent="0.25">
      <c r="A283" s="17">
        <v>1314.9001722222222</v>
      </c>
      <c r="B283" s="6">
        <v>18</v>
      </c>
      <c r="C283" s="14">
        <f>SUBTOTAL(103,B283)</f>
        <v>1</v>
      </c>
      <c r="D283" t="str">
        <f t="shared" si="11"/>
        <v>551 / 3000</v>
      </c>
      <c r="E283" t="str">
        <f t="shared" si="12"/>
        <v>9à30</v>
      </c>
    </row>
    <row r="284" spans="1:5" x14ac:dyDescent="0.25">
      <c r="A284" s="17">
        <v>798.73355555555554</v>
      </c>
      <c r="B284" s="6">
        <v>12</v>
      </c>
      <c r="C284" s="14">
        <f>SUBTOTAL(103,B284)</f>
        <v>1</v>
      </c>
      <c r="D284" t="str">
        <f t="shared" si="11"/>
        <v>551 / 3000</v>
      </c>
      <c r="E284" t="str">
        <f t="shared" si="12"/>
        <v>9à30</v>
      </c>
    </row>
    <row r="285" spans="1:5" x14ac:dyDescent="0.25">
      <c r="A285" s="17">
        <v>854.52435172413789</v>
      </c>
      <c r="B285" s="6">
        <v>12</v>
      </c>
      <c r="C285" s="14">
        <f>SUBTOTAL(103,B285)</f>
        <v>1</v>
      </c>
      <c r="D285" t="str">
        <f t="shared" si="11"/>
        <v>551 / 3000</v>
      </c>
      <c r="E285" t="str">
        <f t="shared" si="12"/>
        <v>9à30</v>
      </c>
    </row>
    <row r="286" spans="1:5" x14ac:dyDescent="0.25">
      <c r="A286" s="17">
        <v>1194.6911030303031</v>
      </c>
      <c r="B286" s="6">
        <v>18</v>
      </c>
      <c r="C286" s="14">
        <f>SUBTOTAL(103,B286)</f>
        <v>1</v>
      </c>
      <c r="D286" t="str">
        <f t="shared" si="11"/>
        <v>551 / 3000</v>
      </c>
      <c r="E286" t="str">
        <f t="shared" si="12"/>
        <v>9à30</v>
      </c>
    </row>
    <row r="287" spans="1:5" x14ac:dyDescent="0.25">
      <c r="A287" s="17">
        <v>1055.5001777777777</v>
      </c>
      <c r="B287" s="6">
        <v>12</v>
      </c>
      <c r="C287" s="14">
        <f>SUBTOTAL(103,B287)</f>
        <v>1</v>
      </c>
      <c r="D287" t="str">
        <f t="shared" si="11"/>
        <v>551 / 3000</v>
      </c>
      <c r="E287" t="str">
        <f t="shared" si="12"/>
        <v>9à30</v>
      </c>
    </row>
    <row r="288" spans="1:5" x14ac:dyDescent="0.25">
      <c r="A288" s="17">
        <v>1480.5501650000001</v>
      </c>
      <c r="B288" s="6">
        <v>18</v>
      </c>
      <c r="C288" s="14">
        <f>SUBTOTAL(103,B288)</f>
        <v>1</v>
      </c>
      <c r="D288" t="str">
        <f t="shared" si="11"/>
        <v>551 / 3000</v>
      </c>
      <c r="E288" t="str">
        <f t="shared" si="12"/>
        <v>9à30</v>
      </c>
    </row>
    <row r="289" spans="1:5" x14ac:dyDescent="0.25">
      <c r="A289" s="17">
        <v>1561.2001619047619</v>
      </c>
      <c r="B289" s="6">
        <v>18</v>
      </c>
      <c r="C289" s="14">
        <f>SUBTOTAL(103,B289)</f>
        <v>1</v>
      </c>
      <c r="D289" t="str">
        <f t="shared" si="11"/>
        <v>551 / 3000</v>
      </c>
      <c r="E289" t="str">
        <f t="shared" si="12"/>
        <v>9à30</v>
      </c>
    </row>
    <row r="290" spans="1:5" x14ac:dyDescent="0.25">
      <c r="A290" s="17">
        <v>596.72424137931034</v>
      </c>
      <c r="B290" s="6">
        <v>10</v>
      </c>
      <c r="C290" s="14">
        <f>SUBTOTAL(103,B290)</f>
        <v>1</v>
      </c>
      <c r="D290" t="str">
        <f t="shared" si="11"/>
        <v>551 / 3000</v>
      </c>
      <c r="E290" t="str">
        <f t="shared" si="12"/>
        <v>9à30</v>
      </c>
    </row>
    <row r="291" spans="1:5" x14ac:dyDescent="0.25">
      <c r="A291" s="17">
        <v>498.93345185185194</v>
      </c>
      <c r="B291" s="6">
        <v>8</v>
      </c>
      <c r="C291" s="14">
        <f>SUBTOTAL(103,B291)</f>
        <v>1</v>
      </c>
      <c r="D291" t="str">
        <f t="shared" si="11"/>
        <v>451 / 500</v>
      </c>
      <c r="E291" t="str">
        <f t="shared" si="12"/>
        <v>6à8</v>
      </c>
    </row>
    <row r="292" spans="1:5" x14ac:dyDescent="0.25">
      <c r="A292" s="17">
        <v>952.29101212121213</v>
      </c>
      <c r="B292" s="6">
        <v>20</v>
      </c>
      <c r="C292" s="14">
        <f>SUBTOTAL(103,B292)</f>
        <v>1</v>
      </c>
      <c r="D292" t="str">
        <f t="shared" si="11"/>
        <v>551 / 3000</v>
      </c>
      <c r="E292" t="str">
        <f t="shared" si="12"/>
        <v>9à30</v>
      </c>
    </row>
    <row r="293" spans="1:5" x14ac:dyDescent="0.25">
      <c r="A293" s="17">
        <v>804.48761250000007</v>
      </c>
      <c r="B293" s="6">
        <v>13</v>
      </c>
      <c r="C293" s="14">
        <f>SUBTOTAL(103,B293)</f>
        <v>1</v>
      </c>
      <c r="D293" t="str">
        <f t="shared" si="11"/>
        <v>551 / 3000</v>
      </c>
      <c r="E293" t="str">
        <f t="shared" si="12"/>
        <v>9à30</v>
      </c>
    </row>
    <row r="294" spans="1:5" x14ac:dyDescent="0.25">
      <c r="A294" s="17">
        <v>371.03653636363634</v>
      </c>
      <c r="B294" s="6">
        <v>6</v>
      </c>
      <c r="C294" s="14">
        <f>SUBTOTAL(103,B294)</f>
        <v>1</v>
      </c>
      <c r="D294" t="str">
        <f t="shared" si="11"/>
        <v>351 / 400</v>
      </c>
      <c r="E294" t="str">
        <f t="shared" si="12"/>
        <v>6à8</v>
      </c>
    </row>
    <row r="295" spans="1:5" x14ac:dyDescent="0.25">
      <c r="A295" s="17">
        <v>413.80016000000001</v>
      </c>
      <c r="B295" s="6">
        <v>6</v>
      </c>
      <c r="C295" s="14">
        <f>SUBTOTAL(103,B295)</f>
        <v>1</v>
      </c>
      <c r="D295" t="str">
        <f t="shared" si="11"/>
        <v>401 / 450</v>
      </c>
      <c r="E295" t="str">
        <f t="shared" si="12"/>
        <v>6à8</v>
      </c>
    </row>
    <row r="296" spans="1:5" x14ac:dyDescent="0.25">
      <c r="A296" s="17">
        <v>400.65017499999999</v>
      </c>
      <c r="B296" s="6">
        <v>6</v>
      </c>
      <c r="C296" s="14">
        <f>SUBTOTAL(103,B296)</f>
        <v>1</v>
      </c>
      <c r="D296" t="str">
        <f t="shared" si="11"/>
        <v>351 / 400</v>
      </c>
      <c r="E296" t="str">
        <f t="shared" si="12"/>
        <v>6à8</v>
      </c>
    </row>
    <row r="297" spans="1:5" x14ac:dyDescent="0.25">
      <c r="A297" s="17">
        <v>332.60020952380955</v>
      </c>
      <c r="B297" s="6">
        <v>5</v>
      </c>
      <c r="C297" s="14">
        <f>SUBTOTAL(103,B297)</f>
        <v>1</v>
      </c>
      <c r="D297" t="str">
        <f t="shared" si="11"/>
        <v>301 / 350</v>
      </c>
      <c r="E297" t="str">
        <f t="shared" si="12"/>
        <v>5à5</v>
      </c>
    </row>
    <row r="298" spans="1:5" x14ac:dyDescent="0.25">
      <c r="A298" s="17">
        <v>468.30016428571423</v>
      </c>
      <c r="B298" s="6">
        <v>6</v>
      </c>
      <c r="C298" s="14">
        <f>SUBTOTAL(103,B298)</f>
        <v>1</v>
      </c>
      <c r="D298" t="str">
        <f t="shared" si="11"/>
        <v>451 / 500</v>
      </c>
      <c r="E298" t="str">
        <f t="shared" si="12"/>
        <v>6à8</v>
      </c>
    </row>
    <row r="299" spans="1:5" x14ac:dyDescent="0.25">
      <c r="A299" s="17">
        <v>500.20015999999998</v>
      </c>
      <c r="B299" s="6">
        <v>6</v>
      </c>
      <c r="C299" s="14">
        <f>SUBTOTAL(103,B299)</f>
        <v>1</v>
      </c>
      <c r="D299" t="str">
        <f t="shared" si="11"/>
        <v>451 / 500</v>
      </c>
      <c r="E299" t="str">
        <f t="shared" si="12"/>
        <v>6à8</v>
      </c>
    </row>
    <row r="300" spans="1:5" x14ac:dyDescent="0.25">
      <c r="A300" s="17">
        <v>984.52955882352944</v>
      </c>
      <c r="B300" s="6">
        <v>14</v>
      </c>
      <c r="C300" s="14">
        <f>SUBTOTAL(103,B300)</f>
        <v>1</v>
      </c>
      <c r="D300" t="str">
        <f t="shared" si="11"/>
        <v>551 / 3000</v>
      </c>
      <c r="E300" t="str">
        <f t="shared" si="12"/>
        <v>9à30</v>
      </c>
    </row>
    <row r="301" spans="1:5" x14ac:dyDescent="0.25">
      <c r="A301" s="17">
        <v>434.20013599999993</v>
      </c>
      <c r="B301" s="6">
        <v>7</v>
      </c>
      <c r="C301" s="14">
        <f>SUBTOTAL(103,B301)</f>
        <v>1</v>
      </c>
      <c r="D301" t="str">
        <f t="shared" si="11"/>
        <v>401 / 450</v>
      </c>
      <c r="E301" t="str">
        <f t="shared" si="12"/>
        <v>6à8</v>
      </c>
    </row>
    <row r="302" spans="1:5" x14ac:dyDescent="0.25">
      <c r="A302" s="17">
        <v>884.92269677419358</v>
      </c>
      <c r="B302" s="6">
        <v>18</v>
      </c>
      <c r="C302" s="14">
        <f>SUBTOTAL(103,B302)</f>
        <v>1</v>
      </c>
      <c r="D302" t="str">
        <f t="shared" si="11"/>
        <v>551 / 3000</v>
      </c>
      <c r="E302" t="str">
        <f t="shared" si="12"/>
        <v>9à30</v>
      </c>
    </row>
    <row r="303" spans="1:5" x14ac:dyDescent="0.25">
      <c r="A303" s="17">
        <v>713.20012666666662</v>
      </c>
      <c r="B303" s="6">
        <v>11</v>
      </c>
      <c r="C303" s="14">
        <f>SUBTOTAL(103,B303)</f>
        <v>1</v>
      </c>
      <c r="D303" t="str">
        <f t="shared" si="11"/>
        <v>551 / 3000</v>
      </c>
      <c r="E303" t="str">
        <f t="shared" si="12"/>
        <v>9à30</v>
      </c>
    </row>
    <row r="304" spans="1:5" x14ac:dyDescent="0.25">
      <c r="A304" s="17">
        <v>317.30019999999996</v>
      </c>
      <c r="B304" s="6">
        <v>5</v>
      </c>
      <c r="C304" s="14">
        <f>SUBTOTAL(103,B304)</f>
        <v>1</v>
      </c>
      <c r="D304" t="str">
        <f t="shared" si="11"/>
        <v>301 / 350</v>
      </c>
      <c r="E304" t="str">
        <f t="shared" si="12"/>
        <v>5à5</v>
      </c>
    </row>
    <row r="305" spans="1:5" x14ac:dyDescent="0.25">
      <c r="A305" s="17">
        <v>353.3914869565217</v>
      </c>
      <c r="B305" s="6">
        <v>5</v>
      </c>
      <c r="C305" s="14">
        <f>SUBTOTAL(103,B305)</f>
        <v>1</v>
      </c>
      <c r="D305" t="str">
        <f t="shared" si="11"/>
        <v>351 / 400</v>
      </c>
      <c r="E305" t="str">
        <f t="shared" si="12"/>
        <v>5à5</v>
      </c>
    </row>
    <row r="306" spans="1:5" x14ac:dyDescent="0.25">
      <c r="A306" s="17">
        <v>342.43656363636359</v>
      </c>
      <c r="B306" s="6">
        <v>5</v>
      </c>
      <c r="C306" s="14">
        <f>SUBTOTAL(103,B306)</f>
        <v>1</v>
      </c>
      <c r="D306" t="str">
        <f t="shared" si="11"/>
        <v>301 / 350</v>
      </c>
      <c r="E306" t="str">
        <f t="shared" si="12"/>
        <v>5à5</v>
      </c>
    </row>
    <row r="307" spans="1:5" x14ac:dyDescent="0.25">
      <c r="A307" s="17">
        <v>281.15813684210525</v>
      </c>
      <c r="B307" s="6">
        <v>4</v>
      </c>
      <c r="C307" s="14">
        <f>SUBTOTAL(103,B307)</f>
        <v>1</v>
      </c>
      <c r="D307" t="str">
        <f t="shared" si="11"/>
        <v>251 / 300</v>
      </c>
      <c r="E307" t="str">
        <f t="shared" si="12"/>
        <v>4à4</v>
      </c>
    </row>
    <row r="308" spans="1:5" x14ac:dyDescent="0.25">
      <c r="A308" s="17">
        <v>401.43095384615378</v>
      </c>
      <c r="B308" s="6">
        <v>5</v>
      </c>
      <c r="C308" s="14">
        <f>SUBTOTAL(103,B308)</f>
        <v>1</v>
      </c>
      <c r="D308" t="str">
        <f t="shared" si="11"/>
        <v>401 / 450</v>
      </c>
      <c r="E308" t="str">
        <f t="shared" si="12"/>
        <v>5à5</v>
      </c>
    </row>
    <row r="309" spans="1:5" x14ac:dyDescent="0.25">
      <c r="A309" s="17">
        <v>429.10017857142861</v>
      </c>
      <c r="B309" s="6">
        <v>5</v>
      </c>
      <c r="C309" s="14">
        <f>SUBTOTAL(103,B309)</f>
        <v>1</v>
      </c>
      <c r="D309" t="str">
        <f t="shared" si="11"/>
        <v>401 / 450</v>
      </c>
      <c r="E309" t="str">
        <f t="shared" si="12"/>
        <v>5à5</v>
      </c>
    </row>
    <row r="310" spans="1:5" x14ac:dyDescent="0.25">
      <c r="A310" s="17">
        <v>905.08766250000008</v>
      </c>
      <c r="B310" s="6">
        <v>13</v>
      </c>
      <c r="C310" s="14">
        <f>SUBTOTAL(103,B310)</f>
        <v>1</v>
      </c>
      <c r="D310" t="str">
        <f t="shared" si="11"/>
        <v>551 / 3000</v>
      </c>
      <c r="E310" t="str">
        <f t="shared" si="12"/>
        <v>9à30</v>
      </c>
    </row>
    <row r="311" spans="1:5" x14ac:dyDescent="0.25">
      <c r="A311" s="17">
        <v>810.92426896551729</v>
      </c>
      <c r="B311" s="6">
        <v>16</v>
      </c>
      <c r="C311" s="14">
        <f>SUBTOTAL(103,B311)</f>
        <v>1</v>
      </c>
      <c r="D311" t="str">
        <f t="shared" si="11"/>
        <v>551 / 3000</v>
      </c>
      <c r="E311" t="str">
        <f t="shared" si="12"/>
        <v>9à30</v>
      </c>
    </row>
    <row r="312" spans="1:5" x14ac:dyDescent="0.25">
      <c r="A312" s="17">
        <v>635.30014285714287</v>
      </c>
      <c r="B312" s="6">
        <v>10</v>
      </c>
      <c r="C312" s="14">
        <f>SUBTOTAL(103,B312)</f>
        <v>1</v>
      </c>
      <c r="D312" t="str">
        <f t="shared" si="11"/>
        <v>551 / 3000</v>
      </c>
      <c r="E312" t="str">
        <f t="shared" si="12"/>
        <v>9à30</v>
      </c>
    </row>
    <row r="313" spans="1:5" x14ac:dyDescent="0.25">
      <c r="A313" s="17">
        <v>261.40023333333329</v>
      </c>
      <c r="B313" s="6">
        <v>4</v>
      </c>
      <c r="C313" s="14">
        <f>SUBTOTAL(103,B313)</f>
        <v>1</v>
      </c>
      <c r="D313" t="str">
        <f t="shared" si="11"/>
        <v>251 / 300</v>
      </c>
      <c r="E313" t="str">
        <f t="shared" si="12"/>
        <v>4à4</v>
      </c>
    </row>
    <row r="314" spans="1:5" x14ac:dyDescent="0.25">
      <c r="A314" s="17">
        <v>290.60020952380955</v>
      </c>
      <c r="B314" s="6">
        <v>4</v>
      </c>
      <c r="C314" s="14">
        <f>SUBTOTAL(103,B314)</f>
        <v>1</v>
      </c>
      <c r="D314" t="str">
        <f t="shared" si="11"/>
        <v>251 / 300</v>
      </c>
      <c r="E314" t="str">
        <f t="shared" si="12"/>
        <v>4à4</v>
      </c>
    </row>
    <row r="315" spans="1:5" x14ac:dyDescent="0.25">
      <c r="A315" s="17">
        <v>281.90022999999997</v>
      </c>
      <c r="B315" s="6">
        <v>4</v>
      </c>
      <c r="C315" s="14">
        <f>SUBTOTAL(103,B315)</f>
        <v>1</v>
      </c>
      <c r="D315" t="str">
        <f t="shared" si="11"/>
        <v>251 / 300</v>
      </c>
      <c r="E315" t="str">
        <f t="shared" si="12"/>
        <v>4à4</v>
      </c>
    </row>
    <row r="316" spans="1:5" x14ac:dyDescent="0.25">
      <c r="A316" s="17">
        <v>227.65910588235295</v>
      </c>
      <c r="B316" s="6">
        <v>3</v>
      </c>
      <c r="C316" s="14">
        <f>SUBTOTAL(103,B316)</f>
        <v>1</v>
      </c>
      <c r="D316" t="str">
        <f t="shared" si="11"/>
        <v>201 / 250</v>
      </c>
      <c r="E316" t="str">
        <f t="shared" si="12"/>
        <v>3à3</v>
      </c>
    </row>
    <row r="317" spans="1:5" x14ac:dyDescent="0.25">
      <c r="A317" s="17">
        <v>332.05020833333327</v>
      </c>
      <c r="B317" s="6">
        <v>4</v>
      </c>
      <c r="C317" s="14">
        <f>SUBTOTAL(103,B317)</f>
        <v>1</v>
      </c>
      <c r="D317" t="str">
        <f t="shared" si="11"/>
        <v>301 / 350</v>
      </c>
      <c r="E317" t="str">
        <f t="shared" si="12"/>
        <v>4à4</v>
      </c>
    </row>
    <row r="318" spans="1:5" x14ac:dyDescent="0.25">
      <c r="A318" s="17">
        <v>355.43096923076928</v>
      </c>
      <c r="B318" s="6">
        <v>4</v>
      </c>
      <c r="C318" s="14">
        <f>SUBTOTAL(103,B318)</f>
        <v>1</v>
      </c>
      <c r="D318" t="str">
        <f t="shared" si="11"/>
        <v>351 / 400</v>
      </c>
      <c r="E318" t="str">
        <f t="shared" si="12"/>
        <v>4à4</v>
      </c>
    </row>
    <row r="319" spans="1:5" x14ac:dyDescent="0.25">
      <c r="A319" s="17">
        <v>823.00018</v>
      </c>
      <c r="B319" s="6">
        <v>12</v>
      </c>
      <c r="C319" s="14">
        <f>SUBTOTAL(103,B319)</f>
        <v>1</v>
      </c>
      <c r="D319" t="str">
        <f t="shared" si="11"/>
        <v>551 / 3000</v>
      </c>
      <c r="E319" t="str">
        <f t="shared" si="12"/>
        <v>9à30</v>
      </c>
    </row>
    <row r="320" spans="1:5" x14ac:dyDescent="0.25">
      <c r="A320" s="17">
        <v>1068.9295352941176</v>
      </c>
      <c r="B320" s="6">
        <v>20</v>
      </c>
      <c r="C320" s="14">
        <f>SUBTOTAL(103,B320)</f>
        <v>1</v>
      </c>
      <c r="D320" t="str">
        <f t="shared" si="11"/>
        <v>551 / 3000</v>
      </c>
      <c r="E320" t="str">
        <f t="shared" si="12"/>
        <v>9à30</v>
      </c>
    </row>
    <row r="321" spans="1:5" x14ac:dyDescent="0.25">
      <c r="A321" s="17">
        <v>662.25018333333333</v>
      </c>
      <c r="B321" s="6">
        <v>13</v>
      </c>
      <c r="C321" s="14">
        <f>SUBTOTAL(103,B321)</f>
        <v>1</v>
      </c>
      <c r="D321" t="str">
        <f t="shared" si="11"/>
        <v>551 / 3000</v>
      </c>
      <c r="E321" t="str">
        <f t="shared" si="12"/>
        <v>9à30</v>
      </c>
    </row>
    <row r="322" spans="1:5" x14ac:dyDescent="0.25">
      <c r="A322" s="17">
        <v>747.53350370370367</v>
      </c>
      <c r="B322" s="6">
        <v>13</v>
      </c>
      <c r="C322" s="14">
        <f>SUBTOTAL(103,B322)</f>
        <v>1</v>
      </c>
      <c r="D322" t="str">
        <f t="shared" si="11"/>
        <v>551 / 3000</v>
      </c>
      <c r="E322" t="str">
        <f t="shared" si="12"/>
        <v>9à30</v>
      </c>
    </row>
    <row r="323" spans="1:5" x14ac:dyDescent="0.25">
      <c r="A323" s="17">
        <v>720.23095384615385</v>
      </c>
      <c r="B323" s="6">
        <v>13</v>
      </c>
      <c r="C323" s="14">
        <f>SUBTOTAL(103,B323)</f>
        <v>1</v>
      </c>
      <c r="D323" t="str">
        <f t="shared" si="11"/>
        <v>551 / 3000</v>
      </c>
      <c r="E323" t="str">
        <f t="shared" si="12"/>
        <v>9à30</v>
      </c>
    </row>
    <row r="324" spans="1:5" x14ac:dyDescent="0.25">
      <c r="A324" s="17">
        <v>633.59152173913049</v>
      </c>
      <c r="B324" s="6">
        <v>12</v>
      </c>
      <c r="C324" s="14">
        <f>SUBTOTAL(103,B324)</f>
        <v>1</v>
      </c>
      <c r="D324" t="str">
        <f t="shared" si="11"/>
        <v>551 / 3000</v>
      </c>
      <c r="E324" t="str">
        <f t="shared" si="12"/>
        <v>9à30</v>
      </c>
    </row>
    <row r="325" spans="1:5" x14ac:dyDescent="0.25">
      <c r="A325" s="17">
        <v>832.40017333333344</v>
      </c>
      <c r="B325" s="6">
        <v>12</v>
      </c>
      <c r="C325" s="14">
        <f>SUBTOTAL(103,B325)</f>
        <v>1</v>
      </c>
      <c r="D325" t="str">
        <f t="shared" si="11"/>
        <v>551 / 3000</v>
      </c>
      <c r="E325" t="str">
        <f t="shared" si="12"/>
        <v>9à30</v>
      </c>
    </row>
    <row r="326" spans="1:5" x14ac:dyDescent="0.25">
      <c r="A326" s="17">
        <v>888.48766875000001</v>
      </c>
      <c r="B326" s="6">
        <v>12</v>
      </c>
      <c r="C326" s="14">
        <f>SUBTOTAL(103,B326)</f>
        <v>1</v>
      </c>
      <c r="D326" t="str">
        <f t="shared" si="11"/>
        <v>551 / 3000</v>
      </c>
      <c r="E326" t="str">
        <f t="shared" si="12"/>
        <v>9à30</v>
      </c>
    </row>
    <row r="327" spans="1:5" x14ac:dyDescent="0.25">
      <c r="A327" s="17">
        <v>1265.1001555555556</v>
      </c>
      <c r="B327" s="6">
        <v>19</v>
      </c>
      <c r="C327" s="14">
        <f>SUBTOTAL(103,B327)</f>
        <v>1</v>
      </c>
      <c r="D327" t="str">
        <f t="shared" si="11"/>
        <v>551 / 3000</v>
      </c>
      <c r="E327" t="str">
        <f t="shared" si="12"/>
        <v>9à30</v>
      </c>
    </row>
    <row r="328" spans="1:5" x14ac:dyDescent="0.25">
      <c r="A328" s="17">
        <v>498.99150434782609</v>
      </c>
      <c r="B328" s="6">
        <v>8</v>
      </c>
      <c r="C328" s="14">
        <f>SUBTOTAL(103,B328)</f>
        <v>1</v>
      </c>
      <c r="D328" t="str">
        <f t="shared" si="11"/>
        <v>451 / 500</v>
      </c>
      <c r="E328" t="str">
        <f t="shared" si="12"/>
        <v>6à8</v>
      </c>
    </row>
    <row r="329" spans="1:5" x14ac:dyDescent="0.25">
      <c r="A329" s="17">
        <v>554.03095384615381</v>
      </c>
      <c r="B329" s="6">
        <v>8</v>
      </c>
      <c r="C329" s="14">
        <f>SUBTOTAL(103,B329)</f>
        <v>1</v>
      </c>
      <c r="D329" t="str">
        <f t="shared" si="11"/>
        <v>551 / 3000</v>
      </c>
      <c r="E329" t="str">
        <f t="shared" si="12"/>
        <v>6à8</v>
      </c>
    </row>
    <row r="330" spans="1:5" x14ac:dyDescent="0.25">
      <c r="A330" s="17">
        <v>536.80020000000002</v>
      </c>
      <c r="B330" s="6">
        <v>8</v>
      </c>
      <c r="C330" s="14">
        <f>SUBTOTAL(103,B330)</f>
        <v>1</v>
      </c>
      <c r="D330" t="str">
        <f t="shared" si="11"/>
        <v>501 / 550</v>
      </c>
      <c r="E330" t="str">
        <f t="shared" si="12"/>
        <v>6à8</v>
      </c>
    </row>
    <row r="331" spans="1:5" x14ac:dyDescent="0.25">
      <c r="A331" s="17">
        <v>462.4366</v>
      </c>
      <c r="B331" s="6">
        <v>7</v>
      </c>
      <c r="C331" s="14">
        <f>SUBTOTAL(103,B331)</f>
        <v>1</v>
      </c>
      <c r="D331" t="str">
        <f t="shared" si="11"/>
        <v>451 / 500</v>
      </c>
      <c r="E331" t="str">
        <f t="shared" si="12"/>
        <v>6à8</v>
      </c>
    </row>
    <row r="332" spans="1:5" x14ac:dyDescent="0.25">
      <c r="A332" s="17">
        <v>620.72432413793103</v>
      </c>
      <c r="B332" s="6">
        <v>8</v>
      </c>
      <c r="C332" s="14">
        <f>SUBTOTAL(103,B332)</f>
        <v>1</v>
      </c>
      <c r="D332" t="str">
        <f t="shared" si="11"/>
        <v>551 / 3000</v>
      </c>
      <c r="E332" t="str">
        <f t="shared" si="12"/>
        <v>6à8</v>
      </c>
    </row>
    <row r="333" spans="1:5" x14ac:dyDescent="0.25">
      <c r="A333" s="17">
        <v>660.72276129032252</v>
      </c>
      <c r="B333" s="6">
        <v>8</v>
      </c>
      <c r="C333" s="14">
        <f>SUBTOTAL(103,B333)</f>
        <v>1</v>
      </c>
      <c r="D333" t="str">
        <f t="shared" si="11"/>
        <v>551 / 3000</v>
      </c>
      <c r="E333" t="str">
        <f t="shared" si="12"/>
        <v>6à8</v>
      </c>
    </row>
    <row r="334" spans="1:5" x14ac:dyDescent="0.25">
      <c r="A334" s="17">
        <v>1089.2001657142857</v>
      </c>
      <c r="B334" s="6">
        <v>14</v>
      </c>
      <c r="C334" s="14">
        <f>SUBTOTAL(103,B334)</f>
        <v>1</v>
      </c>
      <c r="D334" t="str">
        <f t="shared" si="11"/>
        <v>551 / 3000</v>
      </c>
      <c r="E334" t="str">
        <f t="shared" si="12"/>
        <v>9à30</v>
      </c>
    </row>
    <row r="335" spans="1:5" x14ac:dyDescent="0.25">
      <c r="A335" s="17">
        <v>222.77531249999998</v>
      </c>
      <c r="B335" s="6">
        <v>3</v>
      </c>
      <c r="C335" s="14">
        <f>SUBTOTAL(103,B335)</f>
        <v>1</v>
      </c>
      <c r="D335" t="str">
        <f t="shared" si="11"/>
        <v>201 / 250</v>
      </c>
      <c r="E335" t="str">
        <f t="shared" si="12"/>
        <v>3à3</v>
      </c>
    </row>
    <row r="336" spans="1:5" x14ac:dyDescent="0.25">
      <c r="A336" s="17">
        <v>217.20034666666672</v>
      </c>
      <c r="B336" s="6">
        <v>3</v>
      </c>
      <c r="C336" s="14">
        <f>SUBTOTAL(103,B336)</f>
        <v>1</v>
      </c>
      <c r="D336" t="str">
        <f t="shared" si="11"/>
        <v>201 / 250</v>
      </c>
      <c r="E336" t="str">
        <f t="shared" si="12"/>
        <v>3à3</v>
      </c>
    </row>
    <row r="337" spans="1:5" x14ac:dyDescent="0.25">
      <c r="A337" s="17">
        <v>179.90044999999998</v>
      </c>
      <c r="B337" s="6">
        <v>2</v>
      </c>
      <c r="C337" s="14">
        <f>SUBTOTAL(103,B337)</f>
        <v>1</v>
      </c>
      <c r="D337" t="str">
        <f t="shared" ref="D337:D400" si="13">INDEX($F$2:$P$2,MATCH(A337,$F$3:$P$3,1))</f>
        <v>151 / 200</v>
      </c>
      <c r="E337" t="str">
        <f t="shared" ref="E337:E400" si="14">INDEX($C$5:$C$12,MATCH(B337,$D$5:$D$12,1))</f>
        <v>2à2</v>
      </c>
    </row>
    <row r="338" spans="1:5" x14ac:dyDescent="0.25">
      <c r="A338" s="17">
        <v>255.75818947368424</v>
      </c>
      <c r="B338" s="6">
        <v>3</v>
      </c>
      <c r="C338" s="14">
        <f>SUBTOTAL(103,B338)</f>
        <v>1</v>
      </c>
      <c r="D338" t="str">
        <f t="shared" si="13"/>
        <v>251 / 300</v>
      </c>
      <c r="E338" t="str">
        <f t="shared" si="14"/>
        <v>3à3</v>
      </c>
    </row>
    <row r="339" spans="1:5" x14ac:dyDescent="0.25">
      <c r="A339" s="17">
        <v>304.0002761904762</v>
      </c>
      <c r="B339" s="6">
        <v>4</v>
      </c>
      <c r="C339" s="14">
        <f>SUBTOTAL(103,B339)</f>
        <v>1</v>
      </c>
      <c r="D339" t="str">
        <f t="shared" si="13"/>
        <v>301 / 350</v>
      </c>
      <c r="E339" t="str">
        <f t="shared" si="14"/>
        <v>4à4</v>
      </c>
    </row>
    <row r="340" spans="1:5" x14ac:dyDescent="0.25">
      <c r="A340" s="17">
        <v>674.00024000000008</v>
      </c>
      <c r="B340" s="6">
        <v>10</v>
      </c>
      <c r="C340" s="14">
        <f>SUBTOTAL(103,B340)</f>
        <v>1</v>
      </c>
      <c r="D340" t="str">
        <f t="shared" si="13"/>
        <v>551 / 3000</v>
      </c>
      <c r="E340" t="str">
        <f t="shared" si="14"/>
        <v>9à30</v>
      </c>
    </row>
    <row r="341" spans="1:5" x14ac:dyDescent="0.25">
      <c r="A341" s="17">
        <v>238.40030000000002</v>
      </c>
      <c r="B341" s="6">
        <v>3</v>
      </c>
      <c r="C341" s="14">
        <f>SUBTOTAL(103,B341)</f>
        <v>1</v>
      </c>
      <c r="D341" t="str">
        <f t="shared" si="13"/>
        <v>201 / 250</v>
      </c>
      <c r="E341" t="str">
        <f t="shared" si="14"/>
        <v>3à3</v>
      </c>
    </row>
    <row r="342" spans="1:5" x14ac:dyDescent="0.25">
      <c r="A342" s="17">
        <v>213.60037333333335</v>
      </c>
      <c r="B342" s="6">
        <v>3</v>
      </c>
      <c r="C342" s="14">
        <f>SUBTOTAL(103,B342)</f>
        <v>1</v>
      </c>
      <c r="D342" t="str">
        <f t="shared" si="13"/>
        <v>201 / 250</v>
      </c>
      <c r="E342" t="str">
        <f t="shared" si="14"/>
        <v>3à3</v>
      </c>
    </row>
    <row r="343" spans="1:5" x14ac:dyDescent="0.25">
      <c r="A343" s="17">
        <v>311.43662727272726</v>
      </c>
      <c r="B343" s="6">
        <v>4</v>
      </c>
      <c r="C343" s="14">
        <f>SUBTOTAL(103,B343)</f>
        <v>1</v>
      </c>
      <c r="D343" t="str">
        <f t="shared" si="13"/>
        <v>301 / 350</v>
      </c>
      <c r="E343" t="str">
        <f t="shared" si="14"/>
        <v>4à4</v>
      </c>
    </row>
    <row r="344" spans="1:5" x14ac:dyDescent="0.25">
      <c r="A344" s="17">
        <v>334.45024999999993</v>
      </c>
      <c r="B344" s="6">
        <v>4</v>
      </c>
      <c r="C344" s="14">
        <f>SUBTOTAL(103,B344)</f>
        <v>1</v>
      </c>
      <c r="D344" t="str">
        <f t="shared" si="13"/>
        <v>301 / 350</v>
      </c>
      <c r="E344" t="str">
        <f t="shared" si="14"/>
        <v>4à4</v>
      </c>
    </row>
    <row r="345" spans="1:5" x14ac:dyDescent="0.25">
      <c r="A345" s="17">
        <v>741.50022142857142</v>
      </c>
      <c r="B345" s="6">
        <v>10</v>
      </c>
      <c r="C345" s="14">
        <f>SUBTOTAL(103,B345)</f>
        <v>1</v>
      </c>
      <c r="D345" t="str">
        <f t="shared" si="13"/>
        <v>551 / 3000</v>
      </c>
      <c r="E345" t="str">
        <f t="shared" si="14"/>
        <v>9à30</v>
      </c>
    </row>
    <row r="346" spans="1:5" x14ac:dyDescent="0.25">
      <c r="A346" s="17">
        <v>188.40041428571425</v>
      </c>
      <c r="B346" s="6">
        <v>2</v>
      </c>
      <c r="C346" s="14">
        <f>SUBTOTAL(103,B346)</f>
        <v>1</v>
      </c>
      <c r="D346" t="str">
        <f t="shared" si="13"/>
        <v>151 / 200</v>
      </c>
      <c r="E346" t="str">
        <f t="shared" si="14"/>
        <v>2à2</v>
      </c>
    </row>
    <row r="347" spans="1:5" x14ac:dyDescent="0.25">
      <c r="A347" s="17">
        <v>272.60028571428575</v>
      </c>
      <c r="B347" s="6">
        <v>3</v>
      </c>
      <c r="C347" s="14">
        <f>SUBTOTAL(103,B347)</f>
        <v>1</v>
      </c>
      <c r="D347" t="str">
        <f t="shared" si="13"/>
        <v>251 / 300</v>
      </c>
      <c r="E347" t="str">
        <f t="shared" si="14"/>
        <v>3à3</v>
      </c>
    </row>
    <row r="348" spans="1:5" x14ac:dyDescent="0.25">
      <c r="A348" s="17">
        <v>325.39157391304349</v>
      </c>
      <c r="B348" s="6">
        <v>4</v>
      </c>
      <c r="C348" s="14">
        <f>SUBTOTAL(103,B348)</f>
        <v>1</v>
      </c>
      <c r="D348" t="str">
        <f t="shared" si="13"/>
        <v>301 / 350</v>
      </c>
      <c r="E348" t="str">
        <f t="shared" si="14"/>
        <v>4à4</v>
      </c>
    </row>
    <row r="349" spans="1:5" x14ac:dyDescent="0.25">
      <c r="A349" s="17">
        <v>702.13357037037031</v>
      </c>
      <c r="B349" s="6">
        <v>9</v>
      </c>
      <c r="C349" s="14">
        <f>SUBTOTAL(103,B349)</f>
        <v>1</v>
      </c>
      <c r="D349" t="str">
        <f t="shared" si="13"/>
        <v>551 / 3000</v>
      </c>
      <c r="E349" t="str">
        <f t="shared" si="14"/>
        <v>9à30</v>
      </c>
    </row>
    <row r="350" spans="1:5" x14ac:dyDescent="0.25">
      <c r="A350" s="17">
        <v>245.80034444444436</v>
      </c>
      <c r="B350" s="6">
        <v>3</v>
      </c>
      <c r="C350" s="14">
        <f>SUBTOTAL(103,B350)</f>
        <v>1</v>
      </c>
      <c r="D350" t="str">
        <f t="shared" si="13"/>
        <v>201 / 250</v>
      </c>
      <c r="E350" t="str">
        <f t="shared" si="14"/>
        <v>3à3</v>
      </c>
    </row>
    <row r="351" spans="1:5" x14ac:dyDescent="0.25">
      <c r="A351" s="17">
        <v>263.70032000000003</v>
      </c>
      <c r="B351" s="6">
        <v>3</v>
      </c>
      <c r="C351" s="14">
        <f>SUBTOTAL(103,B351)</f>
        <v>1</v>
      </c>
      <c r="D351" t="str">
        <f t="shared" si="13"/>
        <v>251 / 300</v>
      </c>
      <c r="E351" t="str">
        <f t="shared" si="14"/>
        <v>3à3</v>
      </c>
    </row>
    <row r="352" spans="1:5" x14ac:dyDescent="0.25">
      <c r="A352" s="17">
        <v>637.25027499999999</v>
      </c>
      <c r="B352" s="6">
        <v>9</v>
      </c>
      <c r="C352" s="14">
        <f>SUBTOTAL(103,B352)</f>
        <v>1</v>
      </c>
      <c r="D352" t="str">
        <f t="shared" si="13"/>
        <v>551 / 3000</v>
      </c>
      <c r="E352" t="str">
        <f t="shared" si="14"/>
        <v>9à30</v>
      </c>
    </row>
    <row r="353" spans="1:5" x14ac:dyDescent="0.25">
      <c r="A353" s="17">
        <v>376.73357777777778</v>
      </c>
      <c r="B353" s="6">
        <v>4</v>
      </c>
      <c r="C353" s="14">
        <f>SUBTOTAL(103,B353)</f>
        <v>1</v>
      </c>
      <c r="D353" t="str">
        <f t="shared" si="13"/>
        <v>351 / 400</v>
      </c>
      <c r="E353" t="str">
        <f t="shared" si="14"/>
        <v>4à4</v>
      </c>
    </row>
    <row r="354" spans="1:5" x14ac:dyDescent="0.25">
      <c r="A354" s="17">
        <v>794.52279999999996</v>
      </c>
      <c r="B354" s="6">
        <v>9</v>
      </c>
      <c r="C354" s="14">
        <f>SUBTOTAL(103,B354)</f>
        <v>1</v>
      </c>
      <c r="D354" t="str">
        <f t="shared" si="13"/>
        <v>551 / 3000</v>
      </c>
      <c r="E354" t="str">
        <f t="shared" si="14"/>
        <v>9à30</v>
      </c>
    </row>
    <row r="355" spans="1:5" x14ac:dyDescent="0.25">
      <c r="A355" s="17">
        <v>838.69112121212129</v>
      </c>
      <c r="B355" s="6">
        <v>9</v>
      </c>
      <c r="C355" s="14">
        <f>SUBTOTAL(103,B355)</f>
        <v>1</v>
      </c>
      <c r="D355" t="str">
        <f t="shared" si="13"/>
        <v>551 / 3000</v>
      </c>
      <c r="E355" t="str">
        <f t="shared" si="14"/>
        <v>9à30</v>
      </c>
    </row>
    <row r="356" spans="1:5" x14ac:dyDescent="0.25">
      <c r="A356" s="17">
        <v>567.00012000000004</v>
      </c>
      <c r="B356" s="6">
        <v>8</v>
      </c>
      <c r="C356" s="14">
        <f>SUBTOTAL(103,B356)</f>
        <v>1</v>
      </c>
      <c r="D356" t="str">
        <f t="shared" si="13"/>
        <v>551 / 3000</v>
      </c>
      <c r="E356" t="str">
        <f t="shared" si="14"/>
        <v>6à8</v>
      </c>
    </row>
    <row r="357" spans="1:5" x14ac:dyDescent="0.25">
      <c r="A357" s="17">
        <v>1097.1001055555555</v>
      </c>
      <c r="B357" s="6">
        <v>19</v>
      </c>
      <c r="C357" s="14">
        <f>SUBTOTAL(103,B357)</f>
        <v>1</v>
      </c>
      <c r="D357" t="str">
        <f t="shared" si="13"/>
        <v>551 / 3000</v>
      </c>
      <c r="E357" t="str">
        <f t="shared" si="14"/>
        <v>9à30</v>
      </c>
    </row>
    <row r="358" spans="1:5" x14ac:dyDescent="0.25">
      <c r="A358" s="17">
        <v>881.20011428571433</v>
      </c>
      <c r="B358" s="6">
        <v>12</v>
      </c>
      <c r="C358" s="14">
        <f>SUBTOTAL(103,B358)</f>
        <v>1</v>
      </c>
      <c r="D358" t="str">
        <f t="shared" si="13"/>
        <v>551 / 3000</v>
      </c>
      <c r="E358" t="str">
        <f t="shared" si="14"/>
        <v>9à30</v>
      </c>
    </row>
    <row r="359" spans="1:5" x14ac:dyDescent="0.25">
      <c r="A359" s="17">
        <v>426.00016800000003</v>
      </c>
      <c r="B359" s="6">
        <v>6</v>
      </c>
      <c r="C359" s="14">
        <f>SUBTOTAL(103,B359)</f>
        <v>1</v>
      </c>
      <c r="D359" t="str">
        <f t="shared" si="13"/>
        <v>401 / 450</v>
      </c>
      <c r="E359" t="str">
        <f t="shared" si="14"/>
        <v>6à8</v>
      </c>
    </row>
    <row r="360" spans="1:5" x14ac:dyDescent="0.25">
      <c r="A360" s="17">
        <v>469.50015714285712</v>
      </c>
      <c r="B360" s="6">
        <v>6</v>
      </c>
      <c r="C360" s="14">
        <f>SUBTOTAL(103,B360)</f>
        <v>1</v>
      </c>
      <c r="D360" t="str">
        <f t="shared" si="13"/>
        <v>451 / 500</v>
      </c>
      <c r="E360" t="str">
        <f t="shared" si="14"/>
        <v>6à8</v>
      </c>
    </row>
    <row r="361" spans="1:5" x14ac:dyDescent="0.25">
      <c r="A361" s="17">
        <v>456.1335037037037</v>
      </c>
      <c r="B361" s="6">
        <v>6</v>
      </c>
      <c r="C361" s="14">
        <f>SUBTOTAL(103,B361)</f>
        <v>1</v>
      </c>
      <c r="D361" t="str">
        <f t="shared" si="13"/>
        <v>451 / 500</v>
      </c>
      <c r="E361" t="str">
        <f t="shared" si="14"/>
        <v>6à8</v>
      </c>
    </row>
    <row r="362" spans="1:5" x14ac:dyDescent="0.25">
      <c r="A362" s="17">
        <v>381.25019999999995</v>
      </c>
      <c r="B362" s="6">
        <v>5</v>
      </c>
      <c r="C362" s="14">
        <f>SUBTOTAL(103,B362)</f>
        <v>1</v>
      </c>
      <c r="D362" t="str">
        <f t="shared" si="13"/>
        <v>351 / 400</v>
      </c>
      <c r="E362" t="str">
        <f t="shared" si="14"/>
        <v>5à5</v>
      </c>
    </row>
    <row r="363" spans="1:5" x14ac:dyDescent="0.25">
      <c r="A363" s="17">
        <v>524.52274193548396</v>
      </c>
      <c r="B363" s="6">
        <v>6</v>
      </c>
      <c r="C363" s="14">
        <f>SUBTOTAL(103,B363)</f>
        <v>1</v>
      </c>
      <c r="D363" t="str">
        <f t="shared" si="13"/>
        <v>501 / 550</v>
      </c>
      <c r="E363" t="str">
        <f t="shared" si="14"/>
        <v>6à8</v>
      </c>
    </row>
    <row r="364" spans="1:5" x14ac:dyDescent="0.25">
      <c r="A364" s="17">
        <v>556.69106666666676</v>
      </c>
      <c r="B364" s="6">
        <v>6</v>
      </c>
      <c r="C364" s="14">
        <f>SUBTOTAL(103,B364)</f>
        <v>1</v>
      </c>
      <c r="D364" t="str">
        <f t="shared" si="13"/>
        <v>551 / 3000</v>
      </c>
      <c r="E364" t="str">
        <f t="shared" si="14"/>
        <v>6à8</v>
      </c>
    </row>
    <row r="365" spans="1:5" x14ac:dyDescent="0.25">
      <c r="A365" s="17">
        <v>1067.427172972973</v>
      </c>
      <c r="B365" s="6">
        <v>13</v>
      </c>
      <c r="C365" s="14">
        <f>SUBTOTAL(103,B365)</f>
        <v>1</v>
      </c>
      <c r="D365" t="str">
        <f t="shared" si="13"/>
        <v>551 / 3000</v>
      </c>
      <c r="E365" t="str">
        <f t="shared" si="14"/>
        <v>9à30</v>
      </c>
    </row>
    <row r="366" spans="1:5" x14ac:dyDescent="0.25">
      <c r="A366" s="17">
        <v>1006.7295294117648</v>
      </c>
      <c r="B366" s="6">
        <v>17</v>
      </c>
      <c r="C366" s="14">
        <f>SUBTOTAL(103,B366)</f>
        <v>1</v>
      </c>
      <c r="D366" t="str">
        <f t="shared" si="13"/>
        <v>551 / 3000</v>
      </c>
      <c r="E366" t="str">
        <f t="shared" si="14"/>
        <v>9à30</v>
      </c>
    </row>
    <row r="367" spans="1:5" x14ac:dyDescent="0.25">
      <c r="A367" s="17">
        <v>792.89103636363643</v>
      </c>
      <c r="B367" s="6">
        <v>11</v>
      </c>
      <c r="C367" s="14">
        <f>SUBTOTAL(103,B367)</f>
        <v>1</v>
      </c>
      <c r="D367" t="str">
        <f t="shared" si="13"/>
        <v>551 / 3000</v>
      </c>
      <c r="E367" t="str">
        <f t="shared" si="14"/>
        <v>9à30</v>
      </c>
    </row>
    <row r="368" spans="1:5" x14ac:dyDescent="0.25">
      <c r="A368" s="17">
        <v>358.79149565217392</v>
      </c>
      <c r="B368" s="6">
        <v>5</v>
      </c>
      <c r="C368" s="14">
        <f>SUBTOTAL(103,B368)</f>
        <v>1</v>
      </c>
      <c r="D368" t="str">
        <f t="shared" si="13"/>
        <v>351 / 400</v>
      </c>
      <c r="E368" t="str">
        <f t="shared" si="14"/>
        <v>5à5</v>
      </c>
    </row>
    <row r="369" spans="1:5" x14ac:dyDescent="0.25">
      <c r="A369" s="17">
        <v>395.83094615384618</v>
      </c>
      <c r="B369" s="6">
        <v>5</v>
      </c>
      <c r="C369" s="14">
        <f>SUBTOTAL(103,B369)</f>
        <v>1</v>
      </c>
      <c r="D369" t="str">
        <f t="shared" si="13"/>
        <v>351 / 400</v>
      </c>
      <c r="E369" t="str">
        <f t="shared" si="14"/>
        <v>5à5</v>
      </c>
    </row>
    <row r="370" spans="1:5" x14ac:dyDescent="0.25">
      <c r="A370" s="17">
        <v>384.60019199999999</v>
      </c>
      <c r="B370" s="6">
        <v>5</v>
      </c>
      <c r="C370" s="14">
        <f>SUBTOTAL(103,B370)</f>
        <v>1</v>
      </c>
      <c r="D370" t="str">
        <f t="shared" si="13"/>
        <v>351 / 400</v>
      </c>
      <c r="E370" t="str">
        <f t="shared" si="14"/>
        <v>5à5</v>
      </c>
    </row>
    <row r="371" spans="1:5" x14ac:dyDescent="0.25">
      <c r="A371" s="17">
        <v>316.23659090909092</v>
      </c>
      <c r="B371" s="6">
        <v>4</v>
      </c>
      <c r="C371" s="14">
        <f>SUBTOTAL(103,B371)</f>
        <v>1</v>
      </c>
      <c r="D371" t="str">
        <f t="shared" si="13"/>
        <v>301 / 350</v>
      </c>
      <c r="E371" t="str">
        <f t="shared" si="14"/>
        <v>4à4</v>
      </c>
    </row>
    <row r="372" spans="1:5" x14ac:dyDescent="0.25">
      <c r="A372" s="17">
        <v>444.52431724137932</v>
      </c>
      <c r="B372" s="6">
        <v>5</v>
      </c>
      <c r="C372" s="14">
        <f>SUBTOTAL(103,B372)</f>
        <v>1</v>
      </c>
      <c r="D372" t="str">
        <f t="shared" si="13"/>
        <v>401 / 450</v>
      </c>
      <c r="E372" t="str">
        <f t="shared" si="14"/>
        <v>5à5</v>
      </c>
    </row>
    <row r="373" spans="1:5" x14ac:dyDescent="0.25">
      <c r="A373" s="17">
        <v>472.52275483870972</v>
      </c>
      <c r="B373" s="6">
        <v>5</v>
      </c>
      <c r="C373" s="14">
        <f>SUBTOTAL(103,B373)</f>
        <v>1</v>
      </c>
      <c r="D373" t="str">
        <f t="shared" si="13"/>
        <v>451 / 500</v>
      </c>
      <c r="E373" t="str">
        <f t="shared" si="14"/>
        <v>5à5</v>
      </c>
    </row>
    <row r="374" spans="1:5" x14ac:dyDescent="0.25">
      <c r="A374" s="17">
        <v>975.00016000000005</v>
      </c>
      <c r="B374" s="6">
        <v>12</v>
      </c>
      <c r="C374" s="14">
        <f>SUBTOTAL(103,B374)</f>
        <v>1</v>
      </c>
      <c r="D374" t="str">
        <f t="shared" si="13"/>
        <v>551 / 3000</v>
      </c>
      <c r="E374" t="str">
        <f t="shared" si="14"/>
        <v>9à30</v>
      </c>
    </row>
    <row r="375" spans="1:5" x14ac:dyDescent="0.25">
      <c r="A375" s="17">
        <v>1301.5539589743589</v>
      </c>
      <c r="B375" s="6">
        <v>20</v>
      </c>
      <c r="C375" s="14">
        <f>SUBTOTAL(103,B375)</f>
        <v>1</v>
      </c>
      <c r="D375" t="str">
        <f t="shared" si="13"/>
        <v>551 / 3000</v>
      </c>
      <c r="E375" t="str">
        <f t="shared" si="14"/>
        <v>9à30</v>
      </c>
    </row>
    <row r="376" spans="1:5" x14ac:dyDescent="0.25">
      <c r="A376" s="17">
        <v>828.72429655172414</v>
      </c>
      <c r="B376" s="6">
        <v>14</v>
      </c>
      <c r="C376" s="14">
        <f>SUBTOTAL(103,B376)</f>
        <v>1</v>
      </c>
      <c r="D376" t="str">
        <f t="shared" si="13"/>
        <v>551 / 3000</v>
      </c>
      <c r="E376" t="str">
        <f t="shared" si="14"/>
        <v>9à30</v>
      </c>
    </row>
    <row r="377" spans="1:5" x14ac:dyDescent="0.25">
      <c r="A377" s="17">
        <v>920.88765000000012</v>
      </c>
      <c r="B377" s="6">
        <v>14</v>
      </c>
      <c r="C377" s="14">
        <f>SUBTOTAL(103,B377)</f>
        <v>1</v>
      </c>
      <c r="D377" t="str">
        <f t="shared" si="13"/>
        <v>551 / 3000</v>
      </c>
      <c r="E377" t="str">
        <f t="shared" si="14"/>
        <v>9à30</v>
      </c>
    </row>
    <row r="378" spans="1:5" x14ac:dyDescent="0.25">
      <c r="A378" s="17">
        <v>881.32274193548392</v>
      </c>
      <c r="B378" s="6">
        <v>13</v>
      </c>
      <c r="C378" s="14">
        <f>SUBTOTAL(103,B378)</f>
        <v>1</v>
      </c>
      <c r="D378" t="str">
        <f t="shared" si="13"/>
        <v>551 / 3000</v>
      </c>
      <c r="E378" t="str">
        <f t="shared" si="14"/>
        <v>9à30</v>
      </c>
    </row>
    <row r="379" spans="1:5" x14ac:dyDescent="0.25">
      <c r="A379" s="17">
        <v>783.70018571428568</v>
      </c>
      <c r="B379" s="6">
        <v>12</v>
      </c>
      <c r="C379" s="14">
        <f>SUBTOTAL(103,B379)</f>
        <v>1</v>
      </c>
      <c r="D379" t="str">
        <f t="shared" si="13"/>
        <v>551 / 3000</v>
      </c>
      <c r="E379" t="str">
        <f t="shared" si="14"/>
        <v>9à30</v>
      </c>
    </row>
    <row r="380" spans="1:5" x14ac:dyDescent="0.25">
      <c r="A380" s="17">
        <v>1006.4001542857143</v>
      </c>
      <c r="B380" s="6">
        <v>13</v>
      </c>
      <c r="C380" s="14">
        <f>SUBTOTAL(103,B380)</f>
        <v>1</v>
      </c>
      <c r="D380" t="str">
        <f t="shared" si="13"/>
        <v>551 / 3000</v>
      </c>
      <c r="E380" t="str">
        <f t="shared" si="14"/>
        <v>9à30</v>
      </c>
    </row>
    <row r="381" spans="1:5" x14ac:dyDescent="0.25">
      <c r="A381" s="17">
        <v>1066.8271783783784</v>
      </c>
      <c r="B381" s="6">
        <v>13</v>
      </c>
      <c r="C381" s="14">
        <f>SUBTOTAL(103,B381)</f>
        <v>1</v>
      </c>
      <c r="D381" t="str">
        <f t="shared" si="13"/>
        <v>551 / 3000</v>
      </c>
      <c r="E381" t="str">
        <f t="shared" si="14"/>
        <v>9à30</v>
      </c>
    </row>
    <row r="382" spans="1:5" x14ac:dyDescent="0.25">
      <c r="A382" s="17">
        <v>1487.965995121951</v>
      </c>
      <c r="B382" s="6">
        <v>19</v>
      </c>
      <c r="C382" s="14">
        <f>SUBTOTAL(103,B382)</f>
        <v>1</v>
      </c>
      <c r="D382" t="str">
        <f t="shared" si="13"/>
        <v>551 / 3000</v>
      </c>
      <c r="E382" t="str">
        <f t="shared" si="14"/>
        <v>9à30</v>
      </c>
    </row>
    <row r="383" spans="1:5" x14ac:dyDescent="0.25">
      <c r="A383" s="17">
        <v>633.10017142857146</v>
      </c>
      <c r="B383" s="6">
        <v>9</v>
      </c>
      <c r="C383" s="14">
        <f>SUBTOTAL(103,B383)</f>
        <v>1</v>
      </c>
      <c r="D383" t="str">
        <f t="shared" si="13"/>
        <v>551 / 3000</v>
      </c>
      <c r="E383" t="str">
        <f t="shared" si="14"/>
        <v>9à30</v>
      </c>
    </row>
    <row r="384" spans="1:5" x14ac:dyDescent="0.25">
      <c r="A384" s="17">
        <v>695.12274193548387</v>
      </c>
      <c r="B384" s="6">
        <v>9</v>
      </c>
      <c r="C384" s="14">
        <f>SUBTOTAL(103,B384)</f>
        <v>1</v>
      </c>
      <c r="D384" t="str">
        <f t="shared" si="13"/>
        <v>551 / 3000</v>
      </c>
      <c r="E384" t="str">
        <f t="shared" si="14"/>
        <v>9à30</v>
      </c>
    </row>
    <row r="385" spans="1:5" x14ac:dyDescent="0.25">
      <c r="A385" s="17">
        <v>675.60017333333337</v>
      </c>
      <c r="B385" s="6">
        <v>9</v>
      </c>
      <c r="C385" s="14">
        <f>SUBTOTAL(103,B385)</f>
        <v>1</v>
      </c>
      <c r="D385" t="str">
        <f t="shared" si="13"/>
        <v>551 / 3000</v>
      </c>
      <c r="E385" t="str">
        <f t="shared" si="14"/>
        <v>9à30</v>
      </c>
    </row>
    <row r="386" spans="1:5" x14ac:dyDescent="0.25">
      <c r="A386" s="17">
        <v>588.13353333333339</v>
      </c>
      <c r="B386" s="6">
        <v>8</v>
      </c>
      <c r="C386" s="14">
        <f>SUBTOTAL(103,B386)</f>
        <v>1</v>
      </c>
      <c r="D386" t="str">
        <f t="shared" si="13"/>
        <v>551 / 3000</v>
      </c>
      <c r="E386" t="str">
        <f t="shared" si="14"/>
        <v>6à8</v>
      </c>
    </row>
    <row r="387" spans="1:5" x14ac:dyDescent="0.25">
      <c r="A387" s="17">
        <v>768.52957647058838</v>
      </c>
      <c r="B387" s="6">
        <v>9</v>
      </c>
      <c r="C387" s="14">
        <f>SUBTOTAL(103,B387)</f>
        <v>1</v>
      </c>
      <c r="D387" t="str">
        <f t="shared" si="13"/>
        <v>551 / 3000</v>
      </c>
      <c r="E387" t="str">
        <f t="shared" si="14"/>
        <v>9à30</v>
      </c>
    </row>
    <row r="388" spans="1:5" x14ac:dyDescent="0.25">
      <c r="A388" s="17">
        <v>812.90016111111117</v>
      </c>
      <c r="B388" s="6">
        <v>9</v>
      </c>
      <c r="C388" s="14">
        <f>SUBTOTAL(103,B388)</f>
        <v>1</v>
      </c>
      <c r="D388" t="str">
        <f t="shared" si="13"/>
        <v>551 / 3000</v>
      </c>
      <c r="E388" t="str">
        <f t="shared" si="14"/>
        <v>9à30</v>
      </c>
    </row>
    <row r="389" spans="1:5" x14ac:dyDescent="0.25">
      <c r="A389" s="17">
        <v>1285.9501500000001</v>
      </c>
      <c r="B389" s="6">
        <v>15</v>
      </c>
      <c r="C389" s="14">
        <f>SUBTOTAL(103,B389)</f>
        <v>1</v>
      </c>
      <c r="D389" t="str">
        <f t="shared" si="13"/>
        <v>551 / 3000</v>
      </c>
      <c r="E389" t="str">
        <f t="shared" si="14"/>
        <v>9à30</v>
      </c>
    </row>
    <row r="390" spans="1:5" x14ac:dyDescent="0.25">
      <c r="A390" s="17">
        <v>308.4002476190476</v>
      </c>
      <c r="B390" s="6">
        <v>4</v>
      </c>
      <c r="C390" s="14">
        <f>SUBTOTAL(103,B390)</f>
        <v>1</v>
      </c>
      <c r="D390" t="str">
        <f t="shared" si="13"/>
        <v>301 / 350</v>
      </c>
      <c r="E390" t="str">
        <f t="shared" si="14"/>
        <v>4à4</v>
      </c>
    </row>
    <row r="391" spans="1:5" x14ac:dyDescent="0.25">
      <c r="A391" s="17">
        <v>299.70027000000005</v>
      </c>
      <c r="B391" s="6">
        <v>4</v>
      </c>
      <c r="C391" s="14">
        <f>SUBTOTAL(103,B391)</f>
        <v>1</v>
      </c>
      <c r="D391" t="str">
        <f t="shared" si="13"/>
        <v>251 / 300</v>
      </c>
      <c r="E391" t="str">
        <f t="shared" si="14"/>
        <v>4à4</v>
      </c>
    </row>
    <row r="392" spans="1:5" x14ac:dyDescent="0.25">
      <c r="A392" s="17">
        <v>245.45915294117646</v>
      </c>
      <c r="B392" s="6">
        <v>3</v>
      </c>
      <c r="C392" s="14">
        <f>SUBTOTAL(103,B392)</f>
        <v>1</v>
      </c>
      <c r="D392" t="str">
        <f t="shared" si="13"/>
        <v>201 / 250</v>
      </c>
      <c r="E392" t="str">
        <f t="shared" si="14"/>
        <v>3à3</v>
      </c>
    </row>
    <row r="393" spans="1:5" x14ac:dyDescent="0.25">
      <c r="A393" s="17">
        <v>349.8502416666667</v>
      </c>
      <c r="B393" s="6">
        <v>4</v>
      </c>
      <c r="C393" s="14">
        <f>SUBTOTAL(103,B393)</f>
        <v>1</v>
      </c>
      <c r="D393" t="str">
        <f t="shared" si="13"/>
        <v>301 / 350</v>
      </c>
      <c r="E393" t="str">
        <f t="shared" si="14"/>
        <v>4à4</v>
      </c>
    </row>
    <row r="394" spans="1:5" x14ac:dyDescent="0.25">
      <c r="A394" s="17">
        <v>373.23099999999999</v>
      </c>
      <c r="B394" s="6">
        <v>4</v>
      </c>
      <c r="C394" s="14">
        <f>SUBTOTAL(103,B394)</f>
        <v>1</v>
      </c>
      <c r="D394" t="str">
        <f t="shared" si="13"/>
        <v>351 / 400</v>
      </c>
      <c r="E394" t="str">
        <f t="shared" si="14"/>
        <v>4à4</v>
      </c>
    </row>
    <row r="395" spans="1:5" x14ac:dyDescent="0.25">
      <c r="A395" s="17">
        <v>824.80020666666678</v>
      </c>
      <c r="B395" s="6">
        <v>11</v>
      </c>
      <c r="C395" s="14">
        <f>SUBTOTAL(103,B395)</f>
        <v>1</v>
      </c>
      <c r="D395" t="str">
        <f t="shared" si="13"/>
        <v>551 / 3000</v>
      </c>
      <c r="E395" t="str">
        <f t="shared" si="14"/>
        <v>9à30</v>
      </c>
    </row>
    <row r="396" spans="1:5" x14ac:dyDescent="0.25">
      <c r="A396" s="17">
        <v>329.79154782608691</v>
      </c>
      <c r="B396" s="6">
        <v>4</v>
      </c>
      <c r="C396" s="14">
        <f>SUBTOTAL(103,B396)</f>
        <v>1</v>
      </c>
      <c r="D396" t="str">
        <f t="shared" si="13"/>
        <v>301 / 350</v>
      </c>
      <c r="E396" t="str">
        <f t="shared" si="14"/>
        <v>4à4</v>
      </c>
    </row>
    <row r="397" spans="1:5" x14ac:dyDescent="0.25">
      <c r="A397" s="17">
        <v>296.10029000000003</v>
      </c>
      <c r="B397" s="6">
        <v>4</v>
      </c>
      <c r="C397" s="14">
        <f>SUBTOTAL(103,B397)</f>
        <v>1</v>
      </c>
      <c r="D397" t="str">
        <f t="shared" si="13"/>
        <v>251 / 300</v>
      </c>
      <c r="E397" t="str">
        <f t="shared" si="14"/>
        <v>4à4</v>
      </c>
    </row>
    <row r="398" spans="1:5" x14ac:dyDescent="0.25">
      <c r="A398" s="17">
        <v>381.13355555555563</v>
      </c>
      <c r="B398" s="6">
        <v>4</v>
      </c>
      <c r="C398" s="14">
        <f>SUBTOTAL(103,B398)</f>
        <v>1</v>
      </c>
      <c r="D398" t="str">
        <f t="shared" si="13"/>
        <v>351 / 400</v>
      </c>
      <c r="E398" t="str">
        <f t="shared" si="14"/>
        <v>4à4</v>
      </c>
    </row>
    <row r="399" spans="1:5" x14ac:dyDescent="0.25">
      <c r="A399" s="17">
        <v>446.92435172413798</v>
      </c>
      <c r="B399" s="6">
        <v>5</v>
      </c>
      <c r="C399" s="14">
        <f>SUBTOTAL(103,B399)</f>
        <v>1</v>
      </c>
      <c r="D399" t="str">
        <f t="shared" si="13"/>
        <v>401 / 450</v>
      </c>
      <c r="E399" t="str">
        <f t="shared" si="14"/>
        <v>5à5</v>
      </c>
    </row>
    <row r="400" spans="1:5" x14ac:dyDescent="0.25">
      <c r="A400" s="17">
        <v>873.09110303030297</v>
      </c>
      <c r="B400" s="6">
        <v>10</v>
      </c>
      <c r="C400" s="14">
        <f>SUBTOTAL(103,B400)</f>
        <v>1</v>
      </c>
      <c r="D400" t="str">
        <f t="shared" si="13"/>
        <v>551 / 3000</v>
      </c>
      <c r="E400" t="str">
        <f t="shared" si="14"/>
        <v>9à30</v>
      </c>
    </row>
    <row r="401" spans="1:5" x14ac:dyDescent="0.25">
      <c r="A401" s="17">
        <v>261.55821052631575</v>
      </c>
      <c r="B401" s="6">
        <v>3</v>
      </c>
      <c r="C401" s="14">
        <f>SUBTOTAL(103,B401)</f>
        <v>1</v>
      </c>
      <c r="D401" t="str">
        <f t="shared" ref="D401:D464" si="15">INDEX($F$2:$P$2,MATCH(A401,$F$3:$P$3,1))</f>
        <v>251 / 300</v>
      </c>
      <c r="E401" t="str">
        <f t="shared" ref="E401:E464" si="16">INDEX($C$5:$C$12,MATCH(B401,$D$5:$D$12,1))</f>
        <v>3à3</v>
      </c>
    </row>
    <row r="402" spans="1:5" x14ac:dyDescent="0.25">
      <c r="A402" s="17">
        <v>371.83100769230771</v>
      </c>
      <c r="B402" s="6">
        <v>4</v>
      </c>
      <c r="C402" s="14">
        <f>SUBTOTAL(103,B402)</f>
        <v>1</v>
      </c>
      <c r="D402" t="str">
        <f t="shared" si="15"/>
        <v>351 / 400</v>
      </c>
      <c r="E402" t="str">
        <f t="shared" si="16"/>
        <v>4à4</v>
      </c>
    </row>
    <row r="403" spans="1:5" x14ac:dyDescent="0.25">
      <c r="A403" s="17">
        <v>395.50022857142858</v>
      </c>
      <c r="B403" s="6">
        <v>4</v>
      </c>
      <c r="C403" s="14">
        <f>SUBTOTAL(103,B403)</f>
        <v>1</v>
      </c>
      <c r="D403" t="str">
        <f t="shared" si="15"/>
        <v>351 / 400</v>
      </c>
      <c r="E403" t="str">
        <f t="shared" si="16"/>
        <v>4à4</v>
      </c>
    </row>
    <row r="404" spans="1:5" x14ac:dyDescent="0.25">
      <c r="A404" s="17">
        <v>851.48770624999997</v>
      </c>
      <c r="B404" s="6">
        <v>10</v>
      </c>
      <c r="C404" s="14">
        <f>SUBTOTAL(103,B404)</f>
        <v>1</v>
      </c>
      <c r="D404" t="str">
        <f t="shared" si="15"/>
        <v>551 / 3000</v>
      </c>
      <c r="E404" t="str">
        <f t="shared" si="16"/>
        <v>9à30</v>
      </c>
    </row>
    <row r="405" spans="1:5" x14ac:dyDescent="0.25">
      <c r="A405" s="17">
        <v>337.19158260869563</v>
      </c>
      <c r="B405" s="6">
        <v>4</v>
      </c>
      <c r="C405" s="14">
        <f>SUBTOTAL(103,B405)</f>
        <v>1</v>
      </c>
      <c r="D405" t="str">
        <f t="shared" si="15"/>
        <v>301 / 350</v>
      </c>
      <c r="E405" t="str">
        <f t="shared" si="16"/>
        <v>4à4</v>
      </c>
    </row>
    <row r="406" spans="1:5" x14ac:dyDescent="0.25">
      <c r="A406" s="17">
        <v>360.40026400000005</v>
      </c>
      <c r="B406" s="6">
        <v>4</v>
      </c>
      <c r="C406" s="14">
        <f>SUBTOTAL(103,B406)</f>
        <v>1</v>
      </c>
      <c r="D406" t="str">
        <f t="shared" si="15"/>
        <v>351 / 400</v>
      </c>
      <c r="E406" t="str">
        <f t="shared" si="16"/>
        <v>4à4</v>
      </c>
    </row>
    <row r="407" spans="1:5" x14ac:dyDescent="0.25">
      <c r="A407" s="17">
        <v>757.72437241379316</v>
      </c>
      <c r="B407" s="6">
        <v>9</v>
      </c>
      <c r="C407" s="14">
        <f>SUBTOTAL(103,B407)</f>
        <v>1</v>
      </c>
      <c r="D407" t="str">
        <f t="shared" si="15"/>
        <v>551 / 3000</v>
      </c>
      <c r="E407" t="str">
        <f t="shared" si="16"/>
        <v>9à30</v>
      </c>
    </row>
    <row r="408" spans="1:5" x14ac:dyDescent="0.25">
      <c r="A408" s="17">
        <v>496.08771249999995</v>
      </c>
      <c r="B408" s="6">
        <v>5</v>
      </c>
      <c r="C408" s="14">
        <f>SUBTOTAL(103,B408)</f>
        <v>1</v>
      </c>
      <c r="D408" t="str">
        <f t="shared" si="15"/>
        <v>451 / 500</v>
      </c>
      <c r="E408" t="str">
        <f t="shared" si="16"/>
        <v>5à5</v>
      </c>
    </row>
    <row r="409" spans="1:5" x14ac:dyDescent="0.25">
      <c r="A409" s="17">
        <v>952.70019444444438</v>
      </c>
      <c r="B409" s="6">
        <v>10</v>
      </c>
      <c r="C409" s="14">
        <f>SUBTOTAL(103,B409)</f>
        <v>1</v>
      </c>
      <c r="D409" t="str">
        <f t="shared" si="15"/>
        <v>551 / 3000</v>
      </c>
      <c r="E409" t="str">
        <f t="shared" si="16"/>
        <v>9à30</v>
      </c>
    </row>
    <row r="410" spans="1:5" x14ac:dyDescent="0.25">
      <c r="A410" s="17">
        <v>1001.1791368421052</v>
      </c>
      <c r="B410" s="6">
        <v>10</v>
      </c>
      <c r="C410" s="14">
        <f>SUBTOTAL(103,B410)</f>
        <v>1</v>
      </c>
      <c r="D410" t="str">
        <f t="shared" si="15"/>
        <v>551 / 3000</v>
      </c>
      <c r="E410" t="str">
        <f t="shared" si="16"/>
        <v>9à30</v>
      </c>
    </row>
    <row r="411" spans="1:5" x14ac:dyDescent="0.25">
      <c r="A411" s="17">
        <v>927.28763125</v>
      </c>
      <c r="B411" s="6">
        <v>16</v>
      </c>
      <c r="C411" s="14">
        <f>SUBTOTAL(103,B411)</f>
        <v>1</v>
      </c>
      <c r="D411" t="str">
        <f t="shared" si="15"/>
        <v>551 / 3000</v>
      </c>
      <c r="E411" t="str">
        <f t="shared" si="16"/>
        <v>9à30</v>
      </c>
    </row>
    <row r="412" spans="1:5" x14ac:dyDescent="0.25">
      <c r="A412" s="17">
        <v>715.52272258064522</v>
      </c>
      <c r="B412" s="6">
        <v>10</v>
      </c>
      <c r="C412" s="14">
        <f>SUBTOTAL(103,B412)</f>
        <v>1</v>
      </c>
      <c r="D412" t="str">
        <f t="shared" si="15"/>
        <v>551 / 3000</v>
      </c>
      <c r="E412" t="str">
        <f t="shared" si="16"/>
        <v>9à30</v>
      </c>
    </row>
    <row r="413" spans="1:5" x14ac:dyDescent="0.25">
      <c r="A413" s="17">
        <v>302.80021904761901</v>
      </c>
      <c r="B413" s="6">
        <v>4</v>
      </c>
      <c r="C413" s="14">
        <f>SUBTOTAL(103,B413)</f>
        <v>1</v>
      </c>
      <c r="D413" t="str">
        <f t="shared" si="15"/>
        <v>301 / 350</v>
      </c>
      <c r="E413" t="str">
        <f t="shared" si="16"/>
        <v>4à4</v>
      </c>
    </row>
    <row r="414" spans="1:5" x14ac:dyDescent="0.25">
      <c r="A414" s="17">
        <v>365.25020000000001</v>
      </c>
      <c r="B414" s="6">
        <v>5</v>
      </c>
      <c r="C414" s="14">
        <f>SUBTOTAL(103,B414)</f>
        <v>1</v>
      </c>
      <c r="D414" t="str">
        <f t="shared" si="15"/>
        <v>351 / 400</v>
      </c>
      <c r="E414" t="str">
        <f t="shared" si="16"/>
        <v>5à5</v>
      </c>
    </row>
    <row r="415" spans="1:5" x14ac:dyDescent="0.25">
      <c r="A415" s="17">
        <v>324.19152173913039</v>
      </c>
      <c r="B415" s="6">
        <v>4</v>
      </c>
      <c r="C415" s="14">
        <f>SUBTOTAL(103,B415)</f>
        <v>1</v>
      </c>
      <c r="D415" t="str">
        <f t="shared" si="15"/>
        <v>301 / 350</v>
      </c>
      <c r="E415" t="str">
        <f t="shared" si="16"/>
        <v>4à4</v>
      </c>
    </row>
    <row r="416" spans="1:5" x14ac:dyDescent="0.25">
      <c r="A416" s="17">
        <v>290.50026000000003</v>
      </c>
      <c r="B416" s="6">
        <v>4</v>
      </c>
      <c r="C416" s="14">
        <f>SUBTOTAL(103,B416)</f>
        <v>1</v>
      </c>
      <c r="D416" t="str">
        <f t="shared" si="15"/>
        <v>251 / 300</v>
      </c>
      <c r="E416" t="str">
        <f t="shared" si="16"/>
        <v>4à4</v>
      </c>
    </row>
    <row r="417" spans="1:5" x14ac:dyDescent="0.25">
      <c r="A417" s="17">
        <v>413.53353333333337</v>
      </c>
      <c r="B417" s="6">
        <v>5</v>
      </c>
      <c r="C417" s="14">
        <f>SUBTOTAL(103,B417)</f>
        <v>1</v>
      </c>
      <c r="D417" t="str">
        <f t="shared" si="15"/>
        <v>401 / 450</v>
      </c>
      <c r="E417" t="str">
        <f t="shared" si="16"/>
        <v>5à5</v>
      </c>
    </row>
    <row r="418" spans="1:5" x14ac:dyDescent="0.25">
      <c r="A418" s="17">
        <v>441.32433103448284</v>
      </c>
      <c r="B418" s="6">
        <v>5</v>
      </c>
      <c r="C418" s="14">
        <f>SUBTOTAL(103,B418)</f>
        <v>1</v>
      </c>
      <c r="D418" t="str">
        <f t="shared" si="15"/>
        <v>401 / 450</v>
      </c>
      <c r="E418" t="str">
        <f t="shared" si="16"/>
        <v>5à5</v>
      </c>
    </row>
    <row r="419" spans="1:5" x14ac:dyDescent="0.25">
      <c r="A419" s="17">
        <v>893.49108484848489</v>
      </c>
      <c r="B419" s="6">
        <v>11</v>
      </c>
      <c r="C419" s="14">
        <f>SUBTOTAL(103,B419)</f>
        <v>1</v>
      </c>
      <c r="D419" t="str">
        <f t="shared" si="15"/>
        <v>551 / 3000</v>
      </c>
      <c r="E419" t="str">
        <f t="shared" si="16"/>
        <v>9à30</v>
      </c>
    </row>
    <row r="420" spans="1:5" x14ac:dyDescent="0.25">
      <c r="A420" s="17">
        <v>1211.8271513513514</v>
      </c>
      <c r="B420" s="6">
        <v>19</v>
      </c>
      <c r="C420" s="14">
        <f>SUBTOTAL(103,B420)</f>
        <v>1</v>
      </c>
      <c r="D420" t="str">
        <f t="shared" si="15"/>
        <v>551 / 3000</v>
      </c>
      <c r="E420" t="str">
        <f t="shared" si="16"/>
        <v>9à30</v>
      </c>
    </row>
    <row r="421" spans="1:5" x14ac:dyDescent="0.25">
      <c r="A421" s="17">
        <v>759.73351111111106</v>
      </c>
      <c r="B421" s="6">
        <v>13</v>
      </c>
      <c r="C421" s="14">
        <f>SUBTOTAL(103,B421)</f>
        <v>1</v>
      </c>
      <c r="D421" t="str">
        <f t="shared" si="15"/>
        <v>551 / 3000</v>
      </c>
      <c r="E421" t="str">
        <f t="shared" si="16"/>
        <v>9à30</v>
      </c>
    </row>
    <row r="422" spans="1:5" x14ac:dyDescent="0.25">
      <c r="A422" s="17">
        <v>845.60016666666661</v>
      </c>
      <c r="B422" s="6">
        <v>13</v>
      </c>
      <c r="C422" s="14">
        <f>SUBTOTAL(103,B422)</f>
        <v>1</v>
      </c>
      <c r="D422" t="str">
        <f t="shared" si="15"/>
        <v>551 / 3000</v>
      </c>
      <c r="E422" t="str">
        <f t="shared" si="16"/>
        <v>9à30</v>
      </c>
    </row>
    <row r="423" spans="1:5" x14ac:dyDescent="0.25">
      <c r="A423" s="17">
        <v>808.12431724137923</v>
      </c>
      <c r="B423" s="6">
        <v>12</v>
      </c>
      <c r="C423" s="14">
        <f>SUBTOTAL(103,B423)</f>
        <v>1</v>
      </c>
      <c r="D423" t="str">
        <f t="shared" si="15"/>
        <v>551 / 3000</v>
      </c>
      <c r="E423" t="str">
        <f t="shared" si="16"/>
        <v>9à30</v>
      </c>
    </row>
    <row r="424" spans="1:5" x14ac:dyDescent="0.25">
      <c r="A424" s="17">
        <v>716.83097692307695</v>
      </c>
      <c r="B424" s="6">
        <v>11</v>
      </c>
      <c r="C424" s="14">
        <f>SUBTOTAL(103,B424)</f>
        <v>1</v>
      </c>
      <c r="D424" t="str">
        <f t="shared" si="15"/>
        <v>551 / 3000</v>
      </c>
      <c r="E424" t="str">
        <f t="shared" si="16"/>
        <v>9à30</v>
      </c>
    </row>
    <row r="425" spans="1:5" x14ac:dyDescent="0.25">
      <c r="A425" s="17">
        <v>924.89107878787877</v>
      </c>
      <c r="B425" s="6">
        <v>12</v>
      </c>
      <c r="C425" s="14">
        <f>SUBTOTAL(103,B425)</f>
        <v>1</v>
      </c>
      <c r="D425" t="str">
        <f t="shared" si="15"/>
        <v>551 / 3000</v>
      </c>
      <c r="E425" t="str">
        <f t="shared" si="16"/>
        <v>9à30</v>
      </c>
    </row>
    <row r="426" spans="1:5" x14ac:dyDescent="0.25">
      <c r="A426" s="17">
        <v>981.20016571428573</v>
      </c>
      <c r="B426" s="6">
        <v>12</v>
      </c>
      <c r="C426" s="14">
        <f>SUBTOTAL(103,B426)</f>
        <v>1</v>
      </c>
      <c r="D426" t="str">
        <f t="shared" si="15"/>
        <v>551 / 3000</v>
      </c>
      <c r="E426" t="str">
        <f t="shared" si="16"/>
        <v>9à30</v>
      </c>
    </row>
    <row r="427" spans="1:5" x14ac:dyDescent="0.25">
      <c r="A427" s="17">
        <v>1394.154</v>
      </c>
      <c r="B427" s="6">
        <v>18</v>
      </c>
      <c r="C427" s="14">
        <f>SUBTOTAL(103,B427)</f>
        <v>1</v>
      </c>
      <c r="D427" t="str">
        <f t="shared" si="15"/>
        <v>551 / 3000</v>
      </c>
      <c r="E427" t="str">
        <f t="shared" si="16"/>
        <v>9à30</v>
      </c>
    </row>
    <row r="428" spans="1:5" x14ac:dyDescent="0.25">
      <c r="A428" s="17">
        <v>566.23096153846154</v>
      </c>
      <c r="B428" s="6">
        <v>8</v>
      </c>
      <c r="C428" s="14">
        <f>SUBTOTAL(103,B428)</f>
        <v>1</v>
      </c>
      <c r="D428" t="str">
        <f t="shared" si="15"/>
        <v>551 / 3000</v>
      </c>
      <c r="E428" t="str">
        <f t="shared" si="16"/>
        <v>6à8</v>
      </c>
    </row>
    <row r="429" spans="1:5" x14ac:dyDescent="0.25">
      <c r="A429" s="17">
        <v>621.9243172413793</v>
      </c>
      <c r="B429" s="6">
        <v>8</v>
      </c>
      <c r="C429" s="14">
        <f>SUBTOTAL(103,B429)</f>
        <v>1</v>
      </c>
      <c r="D429" t="str">
        <f t="shared" si="15"/>
        <v>551 / 3000</v>
      </c>
      <c r="E429" t="str">
        <f t="shared" si="16"/>
        <v>6à8</v>
      </c>
    </row>
    <row r="430" spans="1:5" x14ac:dyDescent="0.25">
      <c r="A430" s="17">
        <v>604.50019285714279</v>
      </c>
      <c r="B430" s="6">
        <v>8</v>
      </c>
      <c r="C430" s="14">
        <f>SUBTOTAL(103,B430)</f>
        <v>1</v>
      </c>
      <c r="D430" t="str">
        <f t="shared" si="15"/>
        <v>551 / 3000</v>
      </c>
      <c r="E430" t="str">
        <f t="shared" si="16"/>
        <v>6à8</v>
      </c>
    </row>
    <row r="431" spans="1:5" x14ac:dyDescent="0.25">
      <c r="A431" s="17">
        <v>523.40022399999998</v>
      </c>
      <c r="B431" s="6">
        <v>7</v>
      </c>
      <c r="C431" s="14">
        <f>SUBTOTAL(103,B431)</f>
        <v>1</v>
      </c>
      <c r="D431" t="str">
        <f t="shared" si="15"/>
        <v>501 / 550</v>
      </c>
      <c r="E431" t="str">
        <f t="shared" si="16"/>
        <v>6à8</v>
      </c>
    </row>
    <row r="432" spans="1:5" x14ac:dyDescent="0.25">
      <c r="A432" s="17">
        <v>689.08768124999995</v>
      </c>
      <c r="B432" s="6">
        <v>8</v>
      </c>
      <c r="C432" s="14">
        <f>SUBTOTAL(103,B432)</f>
        <v>1</v>
      </c>
      <c r="D432" t="str">
        <f t="shared" si="15"/>
        <v>551 / 3000</v>
      </c>
      <c r="E432" t="str">
        <f t="shared" si="16"/>
        <v>6à8</v>
      </c>
    </row>
    <row r="433" spans="1:5" x14ac:dyDescent="0.25">
      <c r="A433" s="17">
        <v>729.32958823529407</v>
      </c>
      <c r="B433" s="6">
        <v>8</v>
      </c>
      <c r="C433" s="14">
        <f>SUBTOTAL(103,B433)</f>
        <v>1</v>
      </c>
      <c r="D433" t="str">
        <f t="shared" si="15"/>
        <v>551 / 3000</v>
      </c>
      <c r="E433" t="str">
        <f t="shared" si="16"/>
        <v>6à8</v>
      </c>
    </row>
    <row r="434" spans="1:5" x14ac:dyDescent="0.25">
      <c r="A434" s="17">
        <v>1194.1791105263158</v>
      </c>
      <c r="B434" s="6">
        <v>14</v>
      </c>
      <c r="C434" s="14">
        <f>SUBTOTAL(103,B434)</f>
        <v>1</v>
      </c>
      <c r="D434" t="str">
        <f t="shared" si="15"/>
        <v>551 / 3000</v>
      </c>
      <c r="E434" t="str">
        <f t="shared" si="16"/>
        <v>9à30</v>
      </c>
    </row>
    <row r="435" spans="1:5" x14ac:dyDescent="0.25">
      <c r="A435" s="17">
        <v>282.95817894736837</v>
      </c>
      <c r="B435" s="6">
        <v>4</v>
      </c>
      <c r="C435" s="14">
        <f>SUBTOTAL(103,B435)</f>
        <v>1</v>
      </c>
      <c r="D435" t="str">
        <f t="shared" si="15"/>
        <v>251 / 300</v>
      </c>
      <c r="E435" t="str">
        <f t="shared" si="16"/>
        <v>4à4</v>
      </c>
    </row>
    <row r="436" spans="1:5" x14ac:dyDescent="0.25">
      <c r="A436" s="17">
        <v>250.60031111111113</v>
      </c>
      <c r="B436" s="6">
        <v>3</v>
      </c>
      <c r="C436" s="14">
        <f>SUBTOTAL(103,B436)</f>
        <v>1</v>
      </c>
      <c r="D436" t="str">
        <f t="shared" si="15"/>
        <v>201 / 250</v>
      </c>
      <c r="E436" t="str">
        <f t="shared" si="16"/>
        <v>3à3</v>
      </c>
    </row>
    <row r="437" spans="1:5" x14ac:dyDescent="0.25">
      <c r="A437" s="17">
        <v>225.80038666666661</v>
      </c>
      <c r="B437" s="6">
        <v>3</v>
      </c>
      <c r="C437" s="14">
        <f>SUBTOTAL(103,B437)</f>
        <v>1</v>
      </c>
      <c r="D437" t="str">
        <f t="shared" si="15"/>
        <v>201 / 250</v>
      </c>
      <c r="E437" t="str">
        <f t="shared" si="16"/>
        <v>3à3</v>
      </c>
    </row>
    <row r="438" spans="1:5" x14ac:dyDescent="0.25">
      <c r="A438" s="17">
        <v>323.6366363636364</v>
      </c>
      <c r="B438" s="6">
        <v>4</v>
      </c>
      <c r="C438" s="14">
        <f>SUBTOTAL(103,B438)</f>
        <v>1</v>
      </c>
      <c r="D438" t="str">
        <f t="shared" si="15"/>
        <v>301 / 350</v>
      </c>
      <c r="E438" t="str">
        <f t="shared" si="16"/>
        <v>4à4</v>
      </c>
    </row>
    <row r="439" spans="1:5" x14ac:dyDescent="0.25">
      <c r="A439" s="17">
        <v>346.65025833333334</v>
      </c>
      <c r="B439" s="6">
        <v>4</v>
      </c>
      <c r="C439" s="14">
        <f>SUBTOTAL(103,B439)</f>
        <v>1</v>
      </c>
      <c r="D439" t="str">
        <f t="shared" si="15"/>
        <v>301 / 350</v>
      </c>
      <c r="E439" t="str">
        <f t="shared" si="16"/>
        <v>4à4</v>
      </c>
    </row>
    <row r="440" spans="1:5" x14ac:dyDescent="0.25">
      <c r="A440" s="17">
        <v>753.70022857142862</v>
      </c>
      <c r="B440" s="6">
        <v>10</v>
      </c>
      <c r="C440" s="14">
        <f>SUBTOTAL(103,B440)</f>
        <v>1</v>
      </c>
      <c r="D440" t="str">
        <f t="shared" si="15"/>
        <v>551 / 3000</v>
      </c>
      <c r="E440" t="str">
        <f t="shared" si="16"/>
        <v>9à30</v>
      </c>
    </row>
    <row r="441" spans="1:5" x14ac:dyDescent="0.25">
      <c r="A441" s="17">
        <v>303.80027619047615</v>
      </c>
      <c r="B441" s="6">
        <v>4</v>
      </c>
      <c r="C441" s="14">
        <f>SUBTOTAL(103,B441)</f>
        <v>1</v>
      </c>
      <c r="D441" t="str">
        <f t="shared" si="15"/>
        <v>301 / 350</v>
      </c>
      <c r="E441" t="str">
        <f t="shared" si="16"/>
        <v>4à4</v>
      </c>
    </row>
    <row r="442" spans="1:5" x14ac:dyDescent="0.25">
      <c r="A442" s="17">
        <v>247.00033333333334</v>
      </c>
      <c r="B442" s="6">
        <v>3</v>
      </c>
      <c r="C442" s="14">
        <f>SUBTOTAL(103,B442)</f>
        <v>1</v>
      </c>
      <c r="D442" t="str">
        <f t="shared" si="15"/>
        <v>201 / 250</v>
      </c>
      <c r="E442" t="str">
        <f t="shared" si="16"/>
        <v>3à3</v>
      </c>
    </row>
    <row r="443" spans="1:5" x14ac:dyDescent="0.25">
      <c r="A443" s="17">
        <v>354.40024800000003</v>
      </c>
      <c r="B443" s="6">
        <v>4</v>
      </c>
      <c r="C443" s="14">
        <f>SUBTOTAL(103,B443)</f>
        <v>1</v>
      </c>
      <c r="D443" t="str">
        <f t="shared" si="15"/>
        <v>351 / 400</v>
      </c>
      <c r="E443" t="str">
        <f t="shared" si="16"/>
        <v>4à4</v>
      </c>
    </row>
    <row r="444" spans="1:5" x14ac:dyDescent="0.25">
      <c r="A444" s="17">
        <v>377.93357037037038</v>
      </c>
      <c r="B444" s="6">
        <v>4</v>
      </c>
      <c r="C444" s="14">
        <f>SUBTOTAL(103,B444)</f>
        <v>1</v>
      </c>
      <c r="D444" t="str">
        <f t="shared" si="15"/>
        <v>351 / 400</v>
      </c>
      <c r="E444" t="str">
        <f t="shared" si="16"/>
        <v>4à4</v>
      </c>
    </row>
    <row r="445" spans="1:5" x14ac:dyDescent="0.25">
      <c r="A445" s="17">
        <v>821.72279354838702</v>
      </c>
      <c r="B445" s="6">
        <v>10</v>
      </c>
      <c r="C445" s="14">
        <f>SUBTOTAL(103,B445)</f>
        <v>1</v>
      </c>
      <c r="D445" t="str">
        <f t="shared" si="15"/>
        <v>551 / 3000</v>
      </c>
      <c r="E445" t="str">
        <f t="shared" si="16"/>
        <v>9à30</v>
      </c>
    </row>
    <row r="446" spans="1:5" x14ac:dyDescent="0.25">
      <c r="A446" s="17">
        <v>240.85918823529408</v>
      </c>
      <c r="B446" s="6">
        <v>3</v>
      </c>
      <c r="C446" s="14">
        <f>SUBTOTAL(103,B446)</f>
        <v>1</v>
      </c>
      <c r="D446" t="str">
        <f t="shared" si="15"/>
        <v>201 / 250</v>
      </c>
      <c r="E446" t="str">
        <f t="shared" si="16"/>
        <v>3à3</v>
      </c>
    </row>
    <row r="447" spans="1:5" x14ac:dyDescent="0.25">
      <c r="A447" s="17">
        <v>345.25026666666668</v>
      </c>
      <c r="B447" s="6">
        <v>4</v>
      </c>
      <c r="C447" s="14">
        <f>SUBTOTAL(103,B447)</f>
        <v>1</v>
      </c>
      <c r="D447" t="str">
        <f t="shared" si="15"/>
        <v>301 / 350</v>
      </c>
      <c r="E447" t="str">
        <f t="shared" si="16"/>
        <v>4à4</v>
      </c>
    </row>
    <row r="448" spans="1:5" x14ac:dyDescent="0.25">
      <c r="A448" s="17">
        <v>368.63102307692304</v>
      </c>
      <c r="B448" s="6">
        <v>4</v>
      </c>
      <c r="C448" s="14">
        <f>SUBTOTAL(103,B448)</f>
        <v>1</v>
      </c>
      <c r="D448" t="str">
        <f t="shared" si="15"/>
        <v>351 / 400</v>
      </c>
      <c r="E448" t="str">
        <f t="shared" si="16"/>
        <v>4à4</v>
      </c>
    </row>
    <row r="449" spans="1:5" x14ac:dyDescent="0.25">
      <c r="A449" s="17">
        <v>776.20022666666659</v>
      </c>
      <c r="B449" s="6">
        <v>9</v>
      </c>
      <c r="C449" s="14">
        <f>SUBTOTAL(103,B449)</f>
        <v>1</v>
      </c>
      <c r="D449" t="str">
        <f t="shared" si="15"/>
        <v>551 / 3000</v>
      </c>
      <c r="E449" t="str">
        <f t="shared" si="16"/>
        <v>9à30</v>
      </c>
    </row>
    <row r="450" spans="1:5" x14ac:dyDescent="0.25">
      <c r="A450" s="17">
        <v>281.20031428571423</v>
      </c>
      <c r="B450" s="6">
        <v>3</v>
      </c>
      <c r="C450" s="14">
        <f>SUBTOTAL(103,B450)</f>
        <v>1</v>
      </c>
      <c r="D450" t="str">
        <f t="shared" si="15"/>
        <v>251 / 300</v>
      </c>
      <c r="E450" t="str">
        <f t="shared" si="16"/>
        <v>3à3</v>
      </c>
    </row>
    <row r="451" spans="1:5" x14ac:dyDescent="0.25">
      <c r="A451" s="17">
        <v>299.99160000000001</v>
      </c>
      <c r="B451" s="6">
        <v>3</v>
      </c>
      <c r="C451" s="14">
        <f>SUBTOTAL(103,B451)</f>
        <v>1</v>
      </c>
      <c r="D451" t="str">
        <f t="shared" si="15"/>
        <v>251 / 300</v>
      </c>
      <c r="E451" t="str">
        <f t="shared" si="16"/>
        <v>3à3</v>
      </c>
    </row>
    <row r="452" spans="1:5" x14ac:dyDescent="0.25">
      <c r="A452" s="17">
        <v>710.73359259259257</v>
      </c>
      <c r="B452" s="6">
        <v>9</v>
      </c>
      <c r="C452" s="14">
        <f>SUBTOTAL(103,B452)</f>
        <v>1</v>
      </c>
      <c r="D452" t="str">
        <f t="shared" si="15"/>
        <v>551 / 3000</v>
      </c>
      <c r="E452" t="str">
        <f t="shared" si="16"/>
        <v>9à30</v>
      </c>
    </row>
    <row r="453" spans="1:5" x14ac:dyDescent="0.25">
      <c r="A453" s="17">
        <v>420.80023333333338</v>
      </c>
      <c r="B453" s="6">
        <v>4</v>
      </c>
      <c r="C453" s="14">
        <f>SUBTOTAL(103,B453)</f>
        <v>1</v>
      </c>
      <c r="D453" t="str">
        <f t="shared" si="15"/>
        <v>401 / 450</v>
      </c>
      <c r="E453" t="str">
        <f t="shared" si="16"/>
        <v>4à4</v>
      </c>
    </row>
    <row r="454" spans="1:5" x14ac:dyDescent="0.25">
      <c r="A454" s="17">
        <v>869.12962352941167</v>
      </c>
      <c r="B454" s="6">
        <v>9</v>
      </c>
      <c r="C454" s="14">
        <f>SUBTOTAL(103,B454)</f>
        <v>1</v>
      </c>
      <c r="D454" t="str">
        <f t="shared" si="15"/>
        <v>551 / 3000</v>
      </c>
      <c r="E454" t="str">
        <f t="shared" si="16"/>
        <v>9à30</v>
      </c>
    </row>
    <row r="455" spans="1:5" x14ac:dyDescent="0.25">
      <c r="A455" s="17">
        <v>913.50020555555557</v>
      </c>
      <c r="B455" s="6">
        <v>9</v>
      </c>
      <c r="C455" s="14">
        <f>SUBTOTAL(103,B455)</f>
        <v>1</v>
      </c>
      <c r="D455" t="str">
        <f t="shared" si="15"/>
        <v>551 / 3000</v>
      </c>
      <c r="E455" t="str">
        <f t="shared" si="16"/>
        <v>9à30</v>
      </c>
    </row>
    <row r="456" spans="1:5" x14ac:dyDescent="0.25">
      <c r="A456" s="17">
        <v>1117.4001371428571</v>
      </c>
      <c r="B456" s="6">
        <v>17</v>
      </c>
      <c r="C456" s="14">
        <f>SUBTOTAL(103,B456)</f>
        <v>1</v>
      </c>
      <c r="D456" t="str">
        <f t="shared" si="15"/>
        <v>551 / 3000</v>
      </c>
      <c r="E456" t="str">
        <f t="shared" si="16"/>
        <v>9à30</v>
      </c>
    </row>
    <row r="457" spans="1:5" x14ac:dyDescent="0.25">
      <c r="A457" s="17">
        <v>688.2002</v>
      </c>
      <c r="B457" s="6">
        <v>12</v>
      </c>
      <c r="C457" s="14">
        <f>SUBTOTAL(103,B457)</f>
        <v>1</v>
      </c>
      <c r="D457" t="str">
        <f t="shared" si="15"/>
        <v>551 / 3000</v>
      </c>
      <c r="E457" t="str">
        <f t="shared" si="16"/>
        <v>9à30</v>
      </c>
    </row>
    <row r="458" spans="1:5" x14ac:dyDescent="0.25">
      <c r="A458" s="17">
        <v>767.70018571428568</v>
      </c>
      <c r="B458" s="6">
        <v>12</v>
      </c>
      <c r="C458" s="14">
        <f>SUBTOTAL(103,B458)</f>
        <v>1</v>
      </c>
      <c r="D458" t="str">
        <f t="shared" si="15"/>
        <v>551 / 3000</v>
      </c>
      <c r="E458" t="str">
        <f t="shared" si="16"/>
        <v>9à30</v>
      </c>
    </row>
    <row r="459" spans="1:5" x14ac:dyDescent="0.25">
      <c r="A459" s="17">
        <v>732.33353333333332</v>
      </c>
      <c r="B459" s="6">
        <v>11</v>
      </c>
      <c r="C459" s="14">
        <f>SUBTOTAL(103,B459)</f>
        <v>1</v>
      </c>
      <c r="D459" t="str">
        <f t="shared" si="15"/>
        <v>551 / 3000</v>
      </c>
      <c r="E459" t="str">
        <f t="shared" si="16"/>
        <v>9à30</v>
      </c>
    </row>
    <row r="460" spans="1:5" x14ac:dyDescent="0.25">
      <c r="A460" s="17">
        <v>647.45023333333324</v>
      </c>
      <c r="B460" s="6">
        <v>10</v>
      </c>
      <c r="C460" s="14">
        <f>SUBTOTAL(103,B460)</f>
        <v>1</v>
      </c>
      <c r="D460" t="str">
        <f t="shared" si="15"/>
        <v>551 / 3000</v>
      </c>
      <c r="E460" t="str">
        <f t="shared" si="16"/>
        <v>9à30</v>
      </c>
    </row>
    <row r="461" spans="1:5" x14ac:dyDescent="0.25">
      <c r="A461" s="17">
        <v>840.72276774193551</v>
      </c>
      <c r="B461" s="6">
        <v>11</v>
      </c>
      <c r="C461" s="14">
        <f>SUBTOTAL(103,B461)</f>
        <v>1</v>
      </c>
      <c r="D461" t="str">
        <f t="shared" si="15"/>
        <v>551 / 3000</v>
      </c>
      <c r="E461" t="str">
        <f t="shared" si="16"/>
        <v>9à30</v>
      </c>
    </row>
    <row r="462" spans="1:5" x14ac:dyDescent="0.25">
      <c r="A462" s="17">
        <v>892.89109090909096</v>
      </c>
      <c r="B462" s="6">
        <v>11</v>
      </c>
      <c r="C462" s="14">
        <f>SUBTOTAL(103,B462)</f>
        <v>1</v>
      </c>
      <c r="D462" t="str">
        <f t="shared" si="15"/>
        <v>551 / 3000</v>
      </c>
      <c r="E462" t="str">
        <f t="shared" si="16"/>
        <v>9à30</v>
      </c>
    </row>
    <row r="463" spans="1:5" x14ac:dyDescent="0.25">
      <c r="A463" s="17">
        <v>1297.6271945945946</v>
      </c>
      <c r="B463" s="6">
        <v>17</v>
      </c>
      <c r="C463" s="14">
        <f>SUBTOTAL(103,B463)</f>
        <v>1</v>
      </c>
      <c r="D463" t="str">
        <f t="shared" si="15"/>
        <v>551 / 3000</v>
      </c>
      <c r="E463" t="str">
        <f t="shared" si="16"/>
        <v>9à30</v>
      </c>
    </row>
    <row r="464" spans="1:5" x14ac:dyDescent="0.25">
      <c r="A464" s="17">
        <v>496.85021666666671</v>
      </c>
      <c r="B464" s="6">
        <v>7</v>
      </c>
      <c r="C464" s="14">
        <f>SUBTOTAL(103,B464)</f>
        <v>1</v>
      </c>
      <c r="D464" t="str">
        <f t="shared" si="15"/>
        <v>451 / 500</v>
      </c>
      <c r="E464" t="str">
        <f t="shared" si="16"/>
        <v>6à8</v>
      </c>
    </row>
    <row r="465" spans="1:5" x14ac:dyDescent="0.25">
      <c r="A465" s="17">
        <v>546.13353333333328</v>
      </c>
      <c r="B465" s="6">
        <v>7</v>
      </c>
      <c r="C465" s="14">
        <f>SUBTOTAL(103,B465)</f>
        <v>1</v>
      </c>
      <c r="D465" t="str">
        <f t="shared" ref="D465:D528" si="17">INDEX($F$2:$P$2,MATCH(A465,$F$3:$P$3,1))</f>
        <v>501 / 550</v>
      </c>
      <c r="E465" t="str">
        <f t="shared" ref="E465:E528" si="18">INDEX($C$5:$C$12,MATCH(B465,$D$5:$D$12,1))</f>
        <v>6à8</v>
      </c>
    </row>
    <row r="466" spans="1:5" x14ac:dyDescent="0.25">
      <c r="A466" s="17">
        <v>530.83098461538464</v>
      </c>
      <c r="B466" s="6">
        <v>7</v>
      </c>
      <c r="C466" s="14">
        <f>SUBTOTAL(103,B466)</f>
        <v>1</v>
      </c>
      <c r="D466" t="str">
        <f t="shared" si="17"/>
        <v>501 / 550</v>
      </c>
      <c r="E466" t="str">
        <f t="shared" si="18"/>
        <v>6à8</v>
      </c>
    </row>
    <row r="467" spans="1:5" x14ac:dyDescent="0.25">
      <c r="A467" s="17">
        <v>456.19155652173913</v>
      </c>
      <c r="B467" s="6">
        <v>6</v>
      </c>
      <c r="C467" s="14">
        <f>SUBTOTAL(103,B467)</f>
        <v>1</v>
      </c>
      <c r="D467" t="str">
        <f t="shared" si="17"/>
        <v>451 / 500</v>
      </c>
      <c r="E467" t="str">
        <f t="shared" si="18"/>
        <v>6à8</v>
      </c>
    </row>
    <row r="468" spans="1:5" x14ac:dyDescent="0.25">
      <c r="A468" s="17">
        <v>607.00019999999995</v>
      </c>
      <c r="B468" s="6">
        <v>7</v>
      </c>
      <c r="C468" s="14">
        <f>SUBTOTAL(103,B468)</f>
        <v>1</v>
      </c>
      <c r="D468" t="str">
        <f t="shared" si="17"/>
        <v>551 / 3000</v>
      </c>
      <c r="E468" t="str">
        <f t="shared" si="18"/>
        <v>6à8</v>
      </c>
    </row>
    <row r="469" spans="1:5" x14ac:dyDescent="0.25">
      <c r="A469" s="17">
        <v>643.08769374999997</v>
      </c>
      <c r="B469" s="6">
        <v>7</v>
      </c>
      <c r="C469" s="14">
        <f>SUBTOTAL(103,B469)</f>
        <v>1</v>
      </c>
      <c r="D469" t="str">
        <f t="shared" si="17"/>
        <v>551 / 3000</v>
      </c>
      <c r="E469" t="str">
        <f t="shared" si="18"/>
        <v>6à8</v>
      </c>
    </row>
    <row r="470" spans="1:5" x14ac:dyDescent="0.25">
      <c r="A470" s="17">
        <v>1099.7001777777778</v>
      </c>
      <c r="B470" s="6">
        <v>13</v>
      </c>
      <c r="C470" s="14">
        <f>SUBTOTAL(103,B470)</f>
        <v>1</v>
      </c>
      <c r="D470" t="str">
        <f t="shared" si="17"/>
        <v>551 / 3000</v>
      </c>
      <c r="E470" t="str">
        <f t="shared" si="18"/>
        <v>9à30</v>
      </c>
    </row>
    <row r="471" spans="1:5" x14ac:dyDescent="0.25">
      <c r="A471" s="17">
        <v>229.45915294117646</v>
      </c>
      <c r="B471" s="6">
        <v>3</v>
      </c>
      <c r="C471" s="14">
        <f>SUBTOTAL(103,B471)</f>
        <v>1</v>
      </c>
      <c r="D471" t="str">
        <f t="shared" si="17"/>
        <v>201 / 250</v>
      </c>
      <c r="E471" t="str">
        <f t="shared" si="18"/>
        <v>3à3</v>
      </c>
    </row>
    <row r="472" spans="1:5" x14ac:dyDescent="0.25">
      <c r="A472" s="17">
        <v>223.57536250000004</v>
      </c>
      <c r="B472" s="6">
        <v>3</v>
      </c>
      <c r="C472" s="14">
        <f>SUBTOTAL(103,B472)</f>
        <v>1</v>
      </c>
      <c r="D472" t="str">
        <f t="shared" si="17"/>
        <v>201 / 250</v>
      </c>
      <c r="E472" t="str">
        <f t="shared" si="18"/>
        <v>3à3</v>
      </c>
    </row>
    <row r="473" spans="1:5" x14ac:dyDescent="0.25">
      <c r="A473" s="17">
        <v>182.86199999999997</v>
      </c>
      <c r="B473" s="6">
        <v>2</v>
      </c>
      <c r="C473" s="14">
        <f>SUBTOTAL(103,B473)</f>
        <v>1</v>
      </c>
      <c r="D473" t="str">
        <f t="shared" si="17"/>
        <v>151 / 200</v>
      </c>
      <c r="E473" t="str">
        <f t="shared" si="18"/>
        <v>2à2</v>
      </c>
    </row>
    <row r="474" spans="1:5" x14ac:dyDescent="0.25">
      <c r="A474" s="17">
        <v>263.10031000000004</v>
      </c>
      <c r="B474" s="6">
        <v>3</v>
      </c>
      <c r="C474" s="14">
        <f>SUBTOTAL(103,B474)</f>
        <v>1</v>
      </c>
      <c r="D474" t="str">
        <f t="shared" si="17"/>
        <v>251 / 300</v>
      </c>
      <c r="E474" t="str">
        <f t="shared" si="18"/>
        <v>3à3</v>
      </c>
    </row>
    <row r="475" spans="1:5" x14ac:dyDescent="0.25">
      <c r="A475" s="17">
        <v>281.63665454545458</v>
      </c>
      <c r="B475" s="6">
        <v>3</v>
      </c>
      <c r="C475" s="14">
        <f>SUBTOTAL(103,B475)</f>
        <v>1</v>
      </c>
      <c r="D475" t="str">
        <f t="shared" si="17"/>
        <v>251 / 300</v>
      </c>
      <c r="E475" t="str">
        <f t="shared" si="18"/>
        <v>3à3</v>
      </c>
    </row>
    <row r="476" spans="1:5" x14ac:dyDescent="0.25">
      <c r="A476" s="17">
        <v>680.03102307692302</v>
      </c>
      <c r="B476" s="6">
        <v>9</v>
      </c>
      <c r="C476" s="14">
        <f>SUBTOTAL(103,B476)</f>
        <v>1</v>
      </c>
      <c r="D476" t="str">
        <f t="shared" si="17"/>
        <v>551 / 3000</v>
      </c>
      <c r="E476" t="str">
        <f t="shared" si="18"/>
        <v>9à30</v>
      </c>
    </row>
    <row r="477" spans="1:5" x14ac:dyDescent="0.25">
      <c r="A477" s="17">
        <v>245.55821052631575</v>
      </c>
      <c r="B477" s="6">
        <v>3</v>
      </c>
      <c r="C477" s="14">
        <f>SUBTOTAL(103,B477)</f>
        <v>1</v>
      </c>
      <c r="D477" t="str">
        <f t="shared" si="17"/>
        <v>201 / 250</v>
      </c>
      <c r="E477" t="str">
        <f t="shared" si="18"/>
        <v>3à3</v>
      </c>
    </row>
    <row r="478" spans="1:5" x14ac:dyDescent="0.25">
      <c r="A478" s="17">
        <v>195.97538750000001</v>
      </c>
      <c r="B478" s="6">
        <v>2</v>
      </c>
      <c r="C478" s="14">
        <f>SUBTOTAL(103,B478)</f>
        <v>1</v>
      </c>
      <c r="D478" t="str">
        <f t="shared" si="17"/>
        <v>151 / 200</v>
      </c>
      <c r="E478" t="str">
        <f t="shared" si="18"/>
        <v>2à2</v>
      </c>
    </row>
    <row r="479" spans="1:5" x14ac:dyDescent="0.25">
      <c r="A479" s="17">
        <v>287.19158260869563</v>
      </c>
      <c r="B479" s="6">
        <v>3</v>
      </c>
      <c r="C479" s="14">
        <f>SUBTOTAL(103,B479)</f>
        <v>1</v>
      </c>
      <c r="D479" t="str">
        <f t="shared" si="17"/>
        <v>251 / 300</v>
      </c>
      <c r="E479" t="str">
        <f t="shared" si="18"/>
        <v>3à3</v>
      </c>
    </row>
    <row r="480" spans="1:5" x14ac:dyDescent="0.25">
      <c r="A480" s="17">
        <v>306.40026400000005</v>
      </c>
      <c r="B480" s="6">
        <v>3</v>
      </c>
      <c r="C480" s="14">
        <f>SUBTOTAL(103,B480)</f>
        <v>1</v>
      </c>
      <c r="D480" t="str">
        <f t="shared" si="17"/>
        <v>301 / 350</v>
      </c>
      <c r="E480" t="str">
        <f t="shared" si="18"/>
        <v>3à3</v>
      </c>
    </row>
    <row r="481" spans="1:5" x14ac:dyDescent="0.25">
      <c r="A481" s="17">
        <v>741.72437241379316</v>
      </c>
      <c r="B481" s="6">
        <v>9</v>
      </c>
      <c r="C481" s="14">
        <f>SUBTOTAL(103,B481)</f>
        <v>1</v>
      </c>
      <c r="D481" t="str">
        <f t="shared" si="17"/>
        <v>551 / 3000</v>
      </c>
      <c r="E481" t="str">
        <f t="shared" si="18"/>
        <v>9à30</v>
      </c>
    </row>
    <row r="482" spans="1:5" x14ac:dyDescent="0.25">
      <c r="A482" s="17">
        <v>192.40042666666665</v>
      </c>
      <c r="B482" s="6">
        <v>2</v>
      </c>
      <c r="C482" s="14">
        <f>SUBTOTAL(103,B482)</f>
        <v>1</v>
      </c>
      <c r="D482" t="str">
        <f t="shared" si="17"/>
        <v>151 / 200</v>
      </c>
      <c r="E482" t="str">
        <f t="shared" si="18"/>
        <v>2à2</v>
      </c>
    </row>
    <row r="483" spans="1:5" x14ac:dyDescent="0.25">
      <c r="A483" s="17">
        <v>280.23666363636369</v>
      </c>
      <c r="B483" s="6">
        <v>3</v>
      </c>
      <c r="C483" s="14">
        <f>SUBTOTAL(103,B483)</f>
        <v>1</v>
      </c>
      <c r="D483" t="str">
        <f t="shared" si="17"/>
        <v>251 / 300</v>
      </c>
      <c r="E483" t="str">
        <f t="shared" si="18"/>
        <v>3à3</v>
      </c>
    </row>
    <row r="484" spans="1:5" x14ac:dyDescent="0.25">
      <c r="A484" s="17">
        <v>299.2502833333333</v>
      </c>
      <c r="B484" s="6">
        <v>3</v>
      </c>
      <c r="C484" s="14">
        <f>SUBTOTAL(103,B484)</f>
        <v>1</v>
      </c>
      <c r="D484" t="str">
        <f t="shared" si="17"/>
        <v>251 / 300</v>
      </c>
      <c r="E484" t="str">
        <f t="shared" si="18"/>
        <v>3à3</v>
      </c>
    </row>
    <row r="485" spans="1:5" x14ac:dyDescent="0.25">
      <c r="A485" s="17">
        <v>722.30025000000001</v>
      </c>
      <c r="B485" s="6">
        <v>9</v>
      </c>
      <c r="C485" s="14">
        <f>SUBTOTAL(103,B485)</f>
        <v>1</v>
      </c>
      <c r="D485" t="str">
        <f t="shared" si="17"/>
        <v>551 / 3000</v>
      </c>
      <c r="E485" t="str">
        <f t="shared" si="18"/>
        <v>9à30</v>
      </c>
    </row>
    <row r="486" spans="1:5" x14ac:dyDescent="0.25">
      <c r="A486" s="17">
        <v>252.95825263157889</v>
      </c>
      <c r="B486" s="6">
        <v>3</v>
      </c>
      <c r="C486" s="14">
        <f>SUBTOTAL(103,B486)</f>
        <v>1</v>
      </c>
      <c r="D486" t="str">
        <f t="shared" si="17"/>
        <v>251 / 300</v>
      </c>
      <c r="E486" t="str">
        <f t="shared" si="18"/>
        <v>3à3</v>
      </c>
    </row>
    <row r="487" spans="1:5" x14ac:dyDescent="0.25">
      <c r="A487" s="17">
        <v>271.20033333333339</v>
      </c>
      <c r="B487" s="6">
        <v>3</v>
      </c>
      <c r="C487" s="14">
        <f>SUBTOTAL(103,B487)</f>
        <v>1</v>
      </c>
      <c r="D487" t="str">
        <f t="shared" si="17"/>
        <v>251 / 300</v>
      </c>
      <c r="E487" t="str">
        <f t="shared" si="18"/>
        <v>3à3</v>
      </c>
    </row>
    <row r="488" spans="1:5" x14ac:dyDescent="0.25">
      <c r="A488" s="17">
        <v>639.200288</v>
      </c>
      <c r="B488" s="6">
        <v>8</v>
      </c>
      <c r="C488" s="14">
        <f>SUBTOTAL(103,B488)</f>
        <v>1</v>
      </c>
      <c r="D488" t="str">
        <f t="shared" si="17"/>
        <v>551 / 3000</v>
      </c>
      <c r="E488" t="str">
        <f t="shared" si="18"/>
        <v>6à8</v>
      </c>
    </row>
    <row r="489" spans="1:5" x14ac:dyDescent="0.25">
      <c r="A489" s="17">
        <v>386.90025714285707</v>
      </c>
      <c r="B489" s="6">
        <v>4</v>
      </c>
      <c r="C489" s="14">
        <f>SUBTOTAL(103,B489)</f>
        <v>1</v>
      </c>
      <c r="D489" t="str">
        <f t="shared" si="17"/>
        <v>351 / 400</v>
      </c>
      <c r="E489" t="str">
        <f t="shared" si="18"/>
        <v>4à4</v>
      </c>
    </row>
    <row r="490" spans="1:5" x14ac:dyDescent="0.25">
      <c r="A490" s="17">
        <v>814.88773124999989</v>
      </c>
      <c r="B490" s="6">
        <v>9</v>
      </c>
      <c r="C490" s="14">
        <f>SUBTOTAL(103,B490)</f>
        <v>1</v>
      </c>
      <c r="D490" t="str">
        <f t="shared" si="17"/>
        <v>551 / 3000</v>
      </c>
      <c r="E490" t="str">
        <f t="shared" si="18"/>
        <v>9à30</v>
      </c>
    </row>
    <row r="491" spans="1:5" x14ac:dyDescent="0.25">
      <c r="A491" s="17">
        <v>859.12963529411763</v>
      </c>
      <c r="B491" s="6">
        <v>9</v>
      </c>
      <c r="C491" s="14">
        <f>SUBTOTAL(103,B491)</f>
        <v>1</v>
      </c>
      <c r="D491" t="str">
        <f t="shared" si="17"/>
        <v>551 / 3000</v>
      </c>
      <c r="E491" t="str">
        <f t="shared" si="18"/>
        <v>9à30</v>
      </c>
    </row>
    <row r="492" spans="1:5" x14ac:dyDescent="0.25">
      <c r="A492" s="17">
        <v>937.20018000000005</v>
      </c>
      <c r="B492" s="6">
        <v>15</v>
      </c>
      <c r="C492" s="14">
        <f>SUBTOTAL(103,B492)</f>
        <v>1</v>
      </c>
      <c r="D492" t="str">
        <f t="shared" si="17"/>
        <v>551 / 3000</v>
      </c>
      <c r="E492" t="str">
        <f t="shared" si="18"/>
        <v>9à30</v>
      </c>
    </row>
    <row r="493" spans="1:5" x14ac:dyDescent="0.25">
      <c r="A493" s="17">
        <v>1035.4910787878789</v>
      </c>
      <c r="B493" s="6">
        <v>15</v>
      </c>
      <c r="C493" s="14">
        <f>SUBTOTAL(103,B493)</f>
        <v>1</v>
      </c>
      <c r="D493" t="str">
        <f t="shared" si="17"/>
        <v>551 / 3000</v>
      </c>
      <c r="E493" t="str">
        <f t="shared" si="18"/>
        <v>9à30</v>
      </c>
    </row>
    <row r="494" spans="1:5" x14ac:dyDescent="0.25">
      <c r="A494" s="17">
        <v>995.88768125000001</v>
      </c>
      <c r="B494" s="6">
        <v>14</v>
      </c>
      <c r="C494" s="14">
        <f>SUBTOTAL(103,B494)</f>
        <v>1</v>
      </c>
      <c r="D494" t="str">
        <f t="shared" si="17"/>
        <v>551 / 3000</v>
      </c>
      <c r="E494" t="str">
        <f t="shared" si="18"/>
        <v>9à30</v>
      </c>
    </row>
    <row r="495" spans="1:5" x14ac:dyDescent="0.25">
      <c r="A495" s="17">
        <v>894.12434482758636</v>
      </c>
      <c r="B495" s="6">
        <v>13</v>
      </c>
      <c r="C495" s="14">
        <f>SUBTOTAL(103,B495)</f>
        <v>1</v>
      </c>
      <c r="D495" t="str">
        <f t="shared" si="17"/>
        <v>551 / 3000</v>
      </c>
      <c r="E495" t="str">
        <f t="shared" si="18"/>
        <v>9à30</v>
      </c>
    </row>
    <row r="496" spans="1:5" x14ac:dyDescent="0.25">
      <c r="A496" s="17">
        <v>1129.1001722222222</v>
      </c>
      <c r="B496" s="6">
        <v>14</v>
      </c>
      <c r="C496" s="14">
        <f>SUBTOTAL(103,B496)</f>
        <v>1</v>
      </c>
      <c r="D496" t="str">
        <f t="shared" si="17"/>
        <v>551 / 3000</v>
      </c>
      <c r="E496" t="str">
        <f t="shared" si="18"/>
        <v>9à30</v>
      </c>
    </row>
    <row r="497" spans="1:5" x14ac:dyDescent="0.25">
      <c r="A497" s="17">
        <v>1193.5791157894737</v>
      </c>
      <c r="B497" s="6">
        <v>14</v>
      </c>
      <c r="C497" s="14">
        <f>SUBTOTAL(103,B497)</f>
        <v>1</v>
      </c>
      <c r="D497" t="str">
        <f t="shared" si="17"/>
        <v>551 / 3000</v>
      </c>
      <c r="E497" t="str">
        <f t="shared" si="18"/>
        <v>9à30</v>
      </c>
    </row>
    <row r="498" spans="1:5" x14ac:dyDescent="0.25">
      <c r="A498" s="17">
        <v>1602.8001571428572</v>
      </c>
      <c r="B498" s="6">
        <v>19</v>
      </c>
      <c r="C498" s="14">
        <f>SUBTOTAL(103,B498)</f>
        <v>1</v>
      </c>
      <c r="D498" t="str">
        <f t="shared" si="17"/>
        <v>551 / 3000</v>
      </c>
      <c r="E498" t="str">
        <f t="shared" si="18"/>
        <v>9à30</v>
      </c>
    </row>
    <row r="499" spans="1:5" x14ac:dyDescent="0.25">
      <c r="A499" s="17">
        <v>627.39155652173918</v>
      </c>
      <c r="B499" s="6">
        <v>10</v>
      </c>
      <c r="C499" s="14">
        <f>SUBTOTAL(103,B499)</f>
        <v>1</v>
      </c>
      <c r="D499" t="str">
        <f t="shared" si="17"/>
        <v>551 / 3000</v>
      </c>
      <c r="E499" t="str">
        <f t="shared" si="18"/>
        <v>9à30</v>
      </c>
    </row>
    <row r="500" spans="1:5" x14ac:dyDescent="0.25">
      <c r="A500" s="17">
        <v>606.43663636363635</v>
      </c>
      <c r="B500" s="6">
        <v>10</v>
      </c>
      <c r="C500" s="14">
        <f>SUBTOTAL(103,B500)</f>
        <v>1</v>
      </c>
      <c r="D500" t="str">
        <f t="shared" si="17"/>
        <v>551 / 3000</v>
      </c>
      <c r="E500" t="str">
        <f t="shared" si="18"/>
        <v>9à30</v>
      </c>
    </row>
    <row r="501" spans="1:5" x14ac:dyDescent="0.25">
      <c r="A501" s="17">
        <v>535.15822105263157</v>
      </c>
      <c r="B501" s="6">
        <v>9</v>
      </c>
      <c r="C501" s="14">
        <f>SUBTOTAL(103,B501)</f>
        <v>1</v>
      </c>
      <c r="D501" t="str">
        <f t="shared" si="17"/>
        <v>501 / 550</v>
      </c>
      <c r="E501" t="str">
        <f t="shared" si="18"/>
        <v>9à30</v>
      </c>
    </row>
    <row r="502" spans="1:5" x14ac:dyDescent="0.25">
      <c r="A502" s="17">
        <v>705.43101538461542</v>
      </c>
      <c r="B502" s="6">
        <v>10</v>
      </c>
      <c r="C502" s="14">
        <f>SUBTOTAL(103,B502)</f>
        <v>1</v>
      </c>
      <c r="D502" t="str">
        <f t="shared" si="17"/>
        <v>551 / 3000</v>
      </c>
      <c r="E502" t="str">
        <f t="shared" si="18"/>
        <v>9à30</v>
      </c>
    </row>
    <row r="503" spans="1:5" x14ac:dyDescent="0.25">
      <c r="A503" s="17">
        <v>753.10023571428565</v>
      </c>
      <c r="B503" s="6">
        <v>10</v>
      </c>
      <c r="C503" s="14">
        <f>SUBTOTAL(103,B503)</f>
        <v>1</v>
      </c>
      <c r="D503" t="str">
        <f t="shared" si="17"/>
        <v>551 / 3000</v>
      </c>
      <c r="E503" t="str">
        <f t="shared" si="18"/>
        <v>9à30</v>
      </c>
    </row>
    <row r="504" spans="1:5" x14ac:dyDescent="0.25">
      <c r="A504" s="17">
        <v>1109.0877125</v>
      </c>
      <c r="B504" s="6">
        <v>15</v>
      </c>
      <c r="C504" s="14">
        <f>SUBTOTAL(103,B504)</f>
        <v>1</v>
      </c>
      <c r="D504" t="str">
        <f t="shared" si="17"/>
        <v>551 / 3000</v>
      </c>
      <c r="E504" t="str">
        <f t="shared" si="18"/>
        <v>9à30</v>
      </c>
    </row>
    <row r="505" spans="1:5" x14ac:dyDescent="0.25">
      <c r="A505" s="17">
        <v>673.20024799999999</v>
      </c>
      <c r="B505" s="6">
        <v>10</v>
      </c>
      <c r="C505" s="14">
        <f>SUBTOTAL(103,B505)</f>
        <v>1</v>
      </c>
      <c r="D505" t="str">
        <f t="shared" si="17"/>
        <v>551 / 3000</v>
      </c>
      <c r="E505" t="str">
        <f t="shared" si="18"/>
        <v>9à30</v>
      </c>
    </row>
    <row r="506" spans="1:5" x14ac:dyDescent="0.25">
      <c r="A506" s="17">
        <v>594.83665454545451</v>
      </c>
      <c r="B506" s="6">
        <v>9</v>
      </c>
      <c r="C506" s="14">
        <f>SUBTOTAL(103,B506)</f>
        <v>1</v>
      </c>
      <c r="D506" t="str">
        <f t="shared" si="17"/>
        <v>551 / 3000</v>
      </c>
      <c r="E506" t="str">
        <f t="shared" si="18"/>
        <v>9à30</v>
      </c>
    </row>
    <row r="507" spans="1:5" x14ac:dyDescent="0.25">
      <c r="A507" s="17">
        <v>773.12436551724136</v>
      </c>
      <c r="B507" s="6">
        <v>10</v>
      </c>
      <c r="C507" s="14">
        <f>SUBTOTAL(103,B507)</f>
        <v>1</v>
      </c>
      <c r="D507" t="str">
        <f t="shared" si="17"/>
        <v>551 / 3000</v>
      </c>
      <c r="E507" t="str">
        <f t="shared" si="18"/>
        <v>9à30</v>
      </c>
    </row>
    <row r="508" spans="1:5" x14ac:dyDescent="0.25">
      <c r="A508" s="17">
        <v>821.1228000000001</v>
      </c>
      <c r="B508" s="6">
        <v>10</v>
      </c>
      <c r="C508" s="14">
        <f>SUBTOTAL(103,B508)</f>
        <v>1</v>
      </c>
      <c r="D508" t="str">
        <f t="shared" si="17"/>
        <v>551 / 3000</v>
      </c>
      <c r="E508" t="str">
        <f t="shared" si="18"/>
        <v>9à30</v>
      </c>
    </row>
    <row r="509" spans="1:5" x14ac:dyDescent="0.25">
      <c r="A509" s="17">
        <v>1207.6002000000001</v>
      </c>
      <c r="B509" s="6">
        <v>15</v>
      </c>
      <c r="C509" s="14">
        <f>SUBTOTAL(103,B509)</f>
        <v>1</v>
      </c>
      <c r="D509" t="str">
        <f t="shared" si="17"/>
        <v>551 / 3000</v>
      </c>
      <c r="E509" t="str">
        <f t="shared" si="18"/>
        <v>9à30</v>
      </c>
    </row>
    <row r="510" spans="1:5" x14ac:dyDescent="0.25">
      <c r="A510" s="17">
        <v>576.00031428571424</v>
      </c>
      <c r="B510" s="6">
        <v>9</v>
      </c>
      <c r="C510" s="14">
        <f>SUBTOTAL(103,B510)</f>
        <v>1</v>
      </c>
      <c r="D510" t="str">
        <f t="shared" si="17"/>
        <v>551 / 3000</v>
      </c>
      <c r="E510" t="str">
        <f t="shared" si="18"/>
        <v>9à30</v>
      </c>
    </row>
    <row r="511" spans="1:5" x14ac:dyDescent="0.25">
      <c r="A511" s="17">
        <v>731.70024285714283</v>
      </c>
      <c r="B511" s="6">
        <v>9</v>
      </c>
      <c r="C511" s="14">
        <f>SUBTOTAL(103,B511)</f>
        <v>1</v>
      </c>
      <c r="D511" t="str">
        <f t="shared" si="17"/>
        <v>551 / 3000</v>
      </c>
      <c r="E511" t="str">
        <f t="shared" si="18"/>
        <v>9à30</v>
      </c>
    </row>
    <row r="512" spans="1:5" x14ac:dyDescent="0.25">
      <c r="A512" s="17">
        <v>775.60023333333334</v>
      </c>
      <c r="B512" s="6">
        <v>9</v>
      </c>
      <c r="C512" s="14">
        <f>SUBTOTAL(103,B512)</f>
        <v>1</v>
      </c>
      <c r="D512" t="str">
        <f t="shared" si="17"/>
        <v>551 / 3000</v>
      </c>
      <c r="E512" t="str">
        <f t="shared" si="18"/>
        <v>9à30</v>
      </c>
    </row>
    <row r="513" spans="1:5" x14ac:dyDescent="0.25">
      <c r="A513" s="17">
        <v>1163.9296235294119</v>
      </c>
      <c r="B513" s="6">
        <v>14</v>
      </c>
      <c r="C513" s="14">
        <f>SUBTOTAL(103,B513)</f>
        <v>1</v>
      </c>
      <c r="D513" t="str">
        <f t="shared" si="17"/>
        <v>551 / 3000</v>
      </c>
      <c r="E513" t="str">
        <f t="shared" si="18"/>
        <v>9à30</v>
      </c>
    </row>
    <row r="514" spans="1:5" x14ac:dyDescent="0.25">
      <c r="A514" s="17">
        <v>666.60028</v>
      </c>
      <c r="B514" s="6">
        <v>9</v>
      </c>
      <c r="C514" s="14">
        <f>SUBTOTAL(103,B514)</f>
        <v>1</v>
      </c>
      <c r="D514" t="str">
        <f t="shared" si="17"/>
        <v>551 / 3000</v>
      </c>
      <c r="E514" t="str">
        <f t="shared" si="18"/>
        <v>9à30</v>
      </c>
    </row>
    <row r="515" spans="1:5" x14ac:dyDescent="0.25">
      <c r="A515" s="17">
        <v>710.1336</v>
      </c>
      <c r="B515" s="6">
        <v>9</v>
      </c>
      <c r="C515" s="14">
        <f>SUBTOTAL(103,B515)</f>
        <v>1</v>
      </c>
      <c r="D515" t="str">
        <f t="shared" si="17"/>
        <v>551 / 3000</v>
      </c>
      <c r="E515" t="str">
        <f t="shared" si="18"/>
        <v>9à30</v>
      </c>
    </row>
    <row r="516" spans="1:5" x14ac:dyDescent="0.25">
      <c r="A516" s="17">
        <v>1067.9228193548388</v>
      </c>
      <c r="B516" s="6">
        <v>14</v>
      </c>
      <c r="C516" s="14">
        <f>SUBTOTAL(103,B516)</f>
        <v>1</v>
      </c>
      <c r="D516" t="str">
        <f t="shared" si="17"/>
        <v>551 / 3000</v>
      </c>
      <c r="E516" t="str">
        <f t="shared" si="18"/>
        <v>9à30</v>
      </c>
    </row>
    <row r="517" spans="1:5" x14ac:dyDescent="0.25">
      <c r="A517" s="17">
        <v>868.52962941176474</v>
      </c>
      <c r="B517" s="6">
        <v>9</v>
      </c>
      <c r="C517" s="14">
        <f>SUBTOTAL(103,B517)</f>
        <v>1</v>
      </c>
      <c r="D517" t="str">
        <f t="shared" si="17"/>
        <v>551 / 3000</v>
      </c>
      <c r="E517" t="str">
        <f t="shared" si="18"/>
        <v>9à30</v>
      </c>
    </row>
    <row r="518" spans="1:5" x14ac:dyDescent="0.25">
      <c r="A518" s="17">
        <v>1297.3791473684209</v>
      </c>
      <c r="B518" s="6">
        <v>14</v>
      </c>
      <c r="C518" s="14">
        <f>SUBTOTAL(103,B518)</f>
        <v>1</v>
      </c>
      <c r="D518" t="str">
        <f t="shared" si="17"/>
        <v>551 / 3000</v>
      </c>
      <c r="E518" t="str">
        <f t="shared" si="18"/>
        <v>9à30</v>
      </c>
    </row>
    <row r="519" spans="1:5" x14ac:dyDescent="0.25">
      <c r="A519" s="17">
        <v>1361.9501949999999</v>
      </c>
      <c r="B519" s="6">
        <v>14</v>
      </c>
      <c r="C519" s="14">
        <f>SUBTOTAL(103,B519)</f>
        <v>1</v>
      </c>
      <c r="D519" t="str">
        <f t="shared" si="17"/>
        <v>551 / 3000</v>
      </c>
      <c r="E519" t="str">
        <f t="shared" si="18"/>
        <v>9à30</v>
      </c>
    </row>
    <row r="520" spans="1:5" x14ac:dyDescent="0.25">
      <c r="A520" s="17">
        <v>444.23663636363642</v>
      </c>
      <c r="B520" s="6">
        <v>6</v>
      </c>
      <c r="C520" s="14">
        <f>SUBTOTAL(103,B520)</f>
        <v>1</v>
      </c>
      <c r="D520" t="str">
        <f t="shared" si="17"/>
        <v>401 / 450</v>
      </c>
      <c r="E520" t="str">
        <f t="shared" si="18"/>
        <v>6à8</v>
      </c>
    </row>
    <row r="521" spans="1:5" x14ac:dyDescent="0.25">
      <c r="A521" s="17">
        <v>431.40029523809517</v>
      </c>
      <c r="B521" s="6">
        <v>6</v>
      </c>
      <c r="C521" s="14">
        <f>SUBTOTAL(103,B521)</f>
        <v>1</v>
      </c>
      <c r="D521" t="str">
        <f t="shared" si="17"/>
        <v>401 / 450</v>
      </c>
      <c r="E521" t="str">
        <f t="shared" si="18"/>
        <v>6à8</v>
      </c>
    </row>
    <row r="522" spans="1:5" x14ac:dyDescent="0.25">
      <c r="A522" s="17">
        <v>370.60035555555555</v>
      </c>
      <c r="B522" s="6">
        <v>5</v>
      </c>
      <c r="C522" s="14">
        <f>SUBTOTAL(103,B522)</f>
        <v>1</v>
      </c>
      <c r="D522" t="str">
        <f t="shared" si="17"/>
        <v>351 / 400</v>
      </c>
      <c r="E522" t="str">
        <f t="shared" si="18"/>
        <v>5à5</v>
      </c>
    </row>
    <row r="523" spans="1:5" x14ac:dyDescent="0.25">
      <c r="A523" s="17">
        <v>498.00026400000002</v>
      </c>
      <c r="B523" s="6">
        <v>6</v>
      </c>
      <c r="C523" s="14">
        <f>SUBTOTAL(103,B523)</f>
        <v>1</v>
      </c>
      <c r="D523" t="str">
        <f t="shared" si="17"/>
        <v>451 / 500</v>
      </c>
      <c r="E523" t="str">
        <f t="shared" si="18"/>
        <v>6à8</v>
      </c>
    </row>
    <row r="524" spans="1:5" x14ac:dyDescent="0.25">
      <c r="A524" s="17">
        <v>529.53358518518519</v>
      </c>
      <c r="B524" s="6">
        <v>6</v>
      </c>
      <c r="C524" s="14">
        <f>SUBTOTAL(103,B524)</f>
        <v>1</v>
      </c>
      <c r="D524" t="str">
        <f t="shared" si="17"/>
        <v>501 / 550</v>
      </c>
      <c r="E524" t="str">
        <f t="shared" si="18"/>
        <v>6à8</v>
      </c>
    </row>
    <row r="525" spans="1:5" x14ac:dyDescent="0.25">
      <c r="A525" s="17">
        <v>941.32280645161291</v>
      </c>
      <c r="B525" s="6">
        <v>12</v>
      </c>
      <c r="C525" s="14">
        <f>SUBTOTAL(103,B525)</f>
        <v>1</v>
      </c>
      <c r="D525" t="str">
        <f t="shared" si="17"/>
        <v>551 / 3000</v>
      </c>
      <c r="E525" t="str">
        <f t="shared" si="18"/>
        <v>9à30</v>
      </c>
    </row>
    <row r="526" spans="1:5" x14ac:dyDescent="0.25">
      <c r="A526" s="17">
        <v>473.8502666666667</v>
      </c>
      <c r="B526" s="6">
        <v>6</v>
      </c>
      <c r="C526" s="14">
        <f>SUBTOTAL(103,B526)</f>
        <v>1</v>
      </c>
      <c r="D526" t="str">
        <f t="shared" si="17"/>
        <v>451 / 500</v>
      </c>
      <c r="E526" t="str">
        <f t="shared" si="18"/>
        <v>6à8</v>
      </c>
    </row>
    <row r="527" spans="1:5" x14ac:dyDescent="0.25">
      <c r="A527" s="17">
        <v>405.80031428571419</v>
      </c>
      <c r="B527" s="6">
        <v>5</v>
      </c>
      <c r="C527" s="14">
        <f>SUBTOTAL(103,B527)</f>
        <v>1</v>
      </c>
      <c r="D527" t="str">
        <f t="shared" si="17"/>
        <v>401 / 450</v>
      </c>
      <c r="E527" t="str">
        <f t="shared" si="18"/>
        <v>5à5</v>
      </c>
    </row>
    <row r="528" spans="1:5" x14ac:dyDescent="0.25">
      <c r="A528" s="17">
        <v>541.50024285714289</v>
      </c>
      <c r="B528" s="6">
        <v>6</v>
      </c>
      <c r="C528" s="14">
        <f>SUBTOTAL(103,B528)</f>
        <v>1</v>
      </c>
      <c r="D528" t="str">
        <f t="shared" si="17"/>
        <v>501 / 550</v>
      </c>
      <c r="E528" t="str">
        <f t="shared" si="18"/>
        <v>6à8</v>
      </c>
    </row>
    <row r="529" spans="1:5" x14ac:dyDescent="0.25">
      <c r="A529" s="17">
        <v>573.40023333333329</v>
      </c>
      <c r="B529" s="6">
        <v>6</v>
      </c>
      <c r="C529" s="14">
        <f>SUBTOTAL(103,B529)</f>
        <v>1</v>
      </c>
      <c r="D529" t="str">
        <f t="shared" ref="D529:D575" si="19">INDEX($F$2:$P$2,MATCH(A529,$F$3:$P$3,1))</f>
        <v>551 / 3000</v>
      </c>
      <c r="E529" t="str">
        <f t="shared" ref="E529:E575" si="20">INDEX($C$5:$C$12,MATCH(B529,$D$5:$D$12,1))</f>
        <v>6à8</v>
      </c>
    </row>
    <row r="530" spans="1:5" x14ac:dyDescent="0.25">
      <c r="A530" s="17">
        <v>997.72962352941181</v>
      </c>
      <c r="B530" s="6">
        <v>11</v>
      </c>
      <c r="C530" s="14">
        <f>SUBTOTAL(103,B530)</f>
        <v>1</v>
      </c>
      <c r="D530" t="str">
        <f t="shared" si="19"/>
        <v>551 / 3000</v>
      </c>
      <c r="E530" t="str">
        <f t="shared" si="20"/>
        <v>9à30</v>
      </c>
    </row>
    <row r="531" spans="1:5" x14ac:dyDescent="0.25">
      <c r="A531" s="17">
        <v>395.10034000000002</v>
      </c>
      <c r="B531" s="6">
        <v>5</v>
      </c>
      <c r="C531" s="14">
        <f>SUBTOTAL(103,B531)</f>
        <v>1</v>
      </c>
      <c r="D531" t="str">
        <f t="shared" si="19"/>
        <v>351 / 400</v>
      </c>
      <c r="E531" t="str">
        <f t="shared" si="20"/>
        <v>5à5</v>
      </c>
    </row>
    <row r="532" spans="1:5" x14ac:dyDescent="0.25">
      <c r="A532" s="17">
        <v>528.13359259259255</v>
      </c>
      <c r="B532" s="6">
        <v>6</v>
      </c>
      <c r="C532" s="14">
        <f>SUBTOTAL(103,B532)</f>
        <v>1</v>
      </c>
      <c r="D532" t="str">
        <f t="shared" si="19"/>
        <v>501 / 550</v>
      </c>
      <c r="E532" t="str">
        <f t="shared" si="20"/>
        <v>6à8</v>
      </c>
    </row>
    <row r="533" spans="1:5" x14ac:dyDescent="0.25">
      <c r="A533" s="17">
        <v>559.92438620689654</v>
      </c>
      <c r="B533" s="6">
        <v>6</v>
      </c>
      <c r="C533" s="14">
        <f>SUBTOTAL(103,B533)</f>
        <v>1</v>
      </c>
      <c r="D533" t="str">
        <f t="shared" si="19"/>
        <v>551 / 3000</v>
      </c>
      <c r="E533" t="str">
        <f t="shared" si="20"/>
        <v>6à8</v>
      </c>
    </row>
    <row r="534" spans="1:5" x14ac:dyDescent="0.25">
      <c r="A534" s="17">
        <v>974.09113333333335</v>
      </c>
      <c r="B534" s="6">
        <v>11</v>
      </c>
      <c r="C534" s="14">
        <f>SUBTOTAL(103,B534)</f>
        <v>1</v>
      </c>
      <c r="D534" t="str">
        <f t="shared" si="19"/>
        <v>551 / 3000</v>
      </c>
      <c r="E534" t="str">
        <f t="shared" si="20"/>
        <v>9à30</v>
      </c>
    </row>
    <row r="535" spans="1:5" x14ac:dyDescent="0.25">
      <c r="A535" s="17">
        <v>453.25030000000004</v>
      </c>
      <c r="B535" s="6">
        <v>5</v>
      </c>
      <c r="C535" s="14">
        <f>SUBTOTAL(103,B535)</f>
        <v>1</v>
      </c>
      <c r="D535" t="str">
        <f t="shared" si="19"/>
        <v>451 / 500</v>
      </c>
      <c r="E535" t="str">
        <f t="shared" si="20"/>
        <v>5à5</v>
      </c>
    </row>
    <row r="536" spans="1:5" x14ac:dyDescent="0.25">
      <c r="A536" s="17">
        <v>480.6310538461538</v>
      </c>
      <c r="B536" s="6">
        <v>5</v>
      </c>
      <c r="C536" s="14">
        <f>SUBTOTAL(103,B536)</f>
        <v>1</v>
      </c>
      <c r="D536" t="str">
        <f t="shared" si="19"/>
        <v>451 / 500</v>
      </c>
      <c r="E536" t="str">
        <f t="shared" si="20"/>
        <v>5à5</v>
      </c>
    </row>
    <row r="537" spans="1:5" x14ac:dyDescent="0.25">
      <c r="A537" s="17">
        <v>876.20025333333342</v>
      </c>
      <c r="B537" s="6">
        <v>10</v>
      </c>
      <c r="C537" s="14">
        <f>SUBTOTAL(103,B537)</f>
        <v>1</v>
      </c>
      <c r="D537" t="str">
        <f t="shared" si="19"/>
        <v>551 / 3000</v>
      </c>
      <c r="E537" t="str">
        <f t="shared" si="20"/>
        <v>9à30</v>
      </c>
    </row>
    <row r="538" spans="1:5" x14ac:dyDescent="0.25">
      <c r="A538" s="17">
        <v>628.69113939393947</v>
      </c>
      <c r="B538" s="6">
        <v>6</v>
      </c>
      <c r="C538" s="14">
        <f>SUBTOTAL(103,B538)</f>
        <v>1</v>
      </c>
      <c r="D538" t="str">
        <f t="shared" si="19"/>
        <v>551 / 3000</v>
      </c>
      <c r="E538" t="str">
        <f t="shared" si="20"/>
        <v>6à8</v>
      </c>
    </row>
    <row r="539" spans="1:5" x14ac:dyDescent="0.25">
      <c r="A539" s="17">
        <v>1083.4272378378378</v>
      </c>
      <c r="B539" s="6">
        <v>11</v>
      </c>
      <c r="C539" s="14">
        <f>SUBTOTAL(103,B539)</f>
        <v>1</v>
      </c>
      <c r="D539" t="str">
        <f t="shared" si="19"/>
        <v>551 / 3000</v>
      </c>
      <c r="E539" t="str">
        <f t="shared" si="20"/>
        <v>9à30</v>
      </c>
    </row>
    <row r="540" spans="1:5" x14ac:dyDescent="0.25">
      <c r="A540" s="17">
        <v>1135.9540512820513</v>
      </c>
      <c r="B540" s="6">
        <v>11</v>
      </c>
      <c r="C540" s="14">
        <f>SUBTOTAL(103,B540)</f>
        <v>1</v>
      </c>
      <c r="D540" t="str">
        <f t="shared" si="19"/>
        <v>551 / 3000</v>
      </c>
      <c r="E540" t="str">
        <f t="shared" si="20"/>
        <v>9à30</v>
      </c>
    </row>
    <row r="541" spans="1:5" x14ac:dyDescent="0.25">
      <c r="A541" s="17">
        <v>190.20047142857146</v>
      </c>
      <c r="B541" s="6">
        <v>2</v>
      </c>
      <c r="C541" s="14">
        <f>SUBTOTAL(103,B541)</f>
        <v>1</v>
      </c>
      <c r="D541" t="str">
        <f t="shared" si="19"/>
        <v>151 / 200</v>
      </c>
      <c r="E541" t="str">
        <f t="shared" si="20"/>
        <v>2à2</v>
      </c>
    </row>
    <row r="542" spans="1:5" x14ac:dyDescent="0.25">
      <c r="A542" s="17">
        <v>176.67334545454543</v>
      </c>
      <c r="B542" s="6">
        <v>2</v>
      </c>
      <c r="C542" s="14">
        <f>SUBTOTAL(103,B542)</f>
        <v>1</v>
      </c>
      <c r="D542" t="str">
        <f t="shared" si="19"/>
        <v>151 / 200</v>
      </c>
      <c r="E542" t="str">
        <f t="shared" si="20"/>
        <v>2à2</v>
      </c>
    </row>
    <row r="543" spans="1:5" x14ac:dyDescent="0.25">
      <c r="A543" s="17">
        <v>247.60038888888892</v>
      </c>
      <c r="B543" s="6">
        <v>3</v>
      </c>
      <c r="C543" s="14">
        <f>SUBTOTAL(103,B543)</f>
        <v>1</v>
      </c>
      <c r="D543" t="str">
        <f t="shared" si="19"/>
        <v>201 / 250</v>
      </c>
      <c r="E543" t="str">
        <f t="shared" si="20"/>
        <v>3à3</v>
      </c>
    </row>
    <row r="544" spans="1:5" x14ac:dyDescent="0.25">
      <c r="A544" s="17">
        <v>265.50036</v>
      </c>
      <c r="B544" s="6">
        <v>3</v>
      </c>
      <c r="C544" s="14">
        <f>SUBTOTAL(103,B544)</f>
        <v>1</v>
      </c>
      <c r="D544" t="str">
        <f t="shared" si="19"/>
        <v>251 / 300</v>
      </c>
      <c r="E544" t="str">
        <f t="shared" si="20"/>
        <v>3à3</v>
      </c>
    </row>
    <row r="545" spans="1:5" x14ac:dyDescent="0.25">
      <c r="A545" s="17">
        <v>623.05030833333331</v>
      </c>
      <c r="B545" s="6">
        <v>8</v>
      </c>
      <c r="C545" s="14">
        <f>SUBTOTAL(103,B545)</f>
        <v>1</v>
      </c>
      <c r="D545" t="str">
        <f t="shared" si="19"/>
        <v>551 / 3000</v>
      </c>
      <c r="E545" t="str">
        <f t="shared" si="20"/>
        <v>6à8</v>
      </c>
    </row>
    <row r="546" spans="1:5" x14ac:dyDescent="0.25">
      <c r="A546" s="17">
        <v>176.20070000000004</v>
      </c>
      <c r="B546" s="6">
        <v>2</v>
      </c>
      <c r="C546" s="14">
        <f>SUBTOTAL(103,B546)</f>
        <v>1</v>
      </c>
      <c r="D546" t="str">
        <f t="shared" si="19"/>
        <v>151 / 200</v>
      </c>
      <c r="E546" t="str">
        <f t="shared" si="20"/>
        <v>2à2</v>
      </c>
    </row>
    <row r="547" spans="1:5" x14ac:dyDescent="0.25">
      <c r="A547" s="17">
        <v>241.45924705882351</v>
      </c>
      <c r="B547" s="6">
        <v>3</v>
      </c>
      <c r="C547" s="14">
        <f>SUBTOTAL(103,B547)</f>
        <v>1</v>
      </c>
      <c r="D547" t="str">
        <f t="shared" si="19"/>
        <v>201 / 250</v>
      </c>
      <c r="E547" t="str">
        <f t="shared" si="20"/>
        <v>3à3</v>
      </c>
    </row>
    <row r="548" spans="1:5" x14ac:dyDescent="0.25">
      <c r="A548" s="17">
        <v>258.95828421052624</v>
      </c>
      <c r="B548" s="6">
        <v>3</v>
      </c>
      <c r="C548" s="14">
        <f>SUBTOTAL(103,B548)</f>
        <v>1</v>
      </c>
      <c r="D548" t="str">
        <f t="shared" si="19"/>
        <v>251 / 300</v>
      </c>
      <c r="E548" t="str">
        <f t="shared" si="20"/>
        <v>3à3</v>
      </c>
    </row>
    <row r="549" spans="1:5" x14ac:dyDescent="0.25">
      <c r="A549" s="17">
        <v>605.9916347826088</v>
      </c>
      <c r="B549" s="6">
        <v>8</v>
      </c>
      <c r="C549" s="14">
        <f>SUBTOTAL(103,B549)</f>
        <v>1</v>
      </c>
      <c r="D549" t="str">
        <f t="shared" si="19"/>
        <v>551 / 3000</v>
      </c>
      <c r="E549" t="str">
        <f t="shared" si="20"/>
        <v>6à8</v>
      </c>
    </row>
    <row r="550" spans="1:5" x14ac:dyDescent="0.25">
      <c r="A550" s="17">
        <v>197.60052857142858</v>
      </c>
      <c r="B550" s="6">
        <v>2</v>
      </c>
      <c r="C550" s="14">
        <f>SUBTOTAL(103,B550)</f>
        <v>1</v>
      </c>
      <c r="D550" t="str">
        <f t="shared" si="19"/>
        <v>151 / 200</v>
      </c>
      <c r="E550" t="str">
        <f t="shared" si="20"/>
        <v>2à2</v>
      </c>
    </row>
    <row r="551" spans="1:5" x14ac:dyDescent="0.25">
      <c r="A551" s="17">
        <v>209.37547499999999</v>
      </c>
      <c r="B551" s="6">
        <v>2</v>
      </c>
      <c r="C551" s="14">
        <f>SUBTOTAL(103,B551)</f>
        <v>1</v>
      </c>
      <c r="D551" t="str">
        <f t="shared" si="19"/>
        <v>201 / 250</v>
      </c>
      <c r="E551" t="str">
        <f t="shared" si="20"/>
        <v>2à2</v>
      </c>
    </row>
    <row r="552" spans="1:5" x14ac:dyDescent="0.25">
      <c r="A552" s="17">
        <v>536.30038999999999</v>
      </c>
      <c r="B552" s="6">
        <v>7</v>
      </c>
      <c r="C552" s="14">
        <f>SUBTOTAL(103,B552)</f>
        <v>1</v>
      </c>
      <c r="D552" t="str">
        <f t="shared" si="19"/>
        <v>501 / 550</v>
      </c>
      <c r="E552" t="str">
        <f t="shared" si="20"/>
        <v>6à8</v>
      </c>
    </row>
    <row r="553" spans="1:5" x14ac:dyDescent="0.25">
      <c r="A553" s="17">
        <v>300.59164347826095</v>
      </c>
      <c r="B553" s="6">
        <v>3</v>
      </c>
      <c r="C553" s="14">
        <f>SUBTOTAL(103,B553)</f>
        <v>1</v>
      </c>
      <c r="D553" t="str">
        <f t="shared" si="19"/>
        <v>251 / 300</v>
      </c>
      <c r="E553" t="str">
        <f t="shared" si="20"/>
        <v>3à3</v>
      </c>
    </row>
    <row r="554" spans="1:5" x14ac:dyDescent="0.25">
      <c r="A554" s="17">
        <v>689.33362962962963</v>
      </c>
      <c r="B554" s="6">
        <v>8</v>
      </c>
      <c r="C554" s="14">
        <f>SUBTOTAL(103,B554)</f>
        <v>1</v>
      </c>
      <c r="D554" t="str">
        <f t="shared" si="19"/>
        <v>551 / 3000</v>
      </c>
      <c r="E554" t="str">
        <f t="shared" si="20"/>
        <v>6à8</v>
      </c>
    </row>
    <row r="555" spans="1:5" x14ac:dyDescent="0.25">
      <c r="A555" s="17">
        <v>729.12442068965515</v>
      </c>
      <c r="B555" s="6">
        <v>8</v>
      </c>
      <c r="C555" s="14">
        <f>SUBTOTAL(103,B555)</f>
        <v>1</v>
      </c>
      <c r="D555" t="str">
        <f t="shared" si="19"/>
        <v>551 / 3000</v>
      </c>
      <c r="E555" t="str">
        <f t="shared" si="20"/>
        <v>6à8</v>
      </c>
    </row>
    <row r="556" spans="1:5" x14ac:dyDescent="0.25">
      <c r="A556" s="17">
        <v>183.86209230769228</v>
      </c>
      <c r="B556" s="6">
        <v>2</v>
      </c>
      <c r="C556" s="14">
        <f>SUBTOTAL(103,B556)</f>
        <v>1</v>
      </c>
      <c r="D556" t="str">
        <f t="shared" si="19"/>
        <v>151 / 200</v>
      </c>
      <c r="E556" t="str">
        <f t="shared" si="20"/>
        <v>2à2</v>
      </c>
    </row>
    <row r="557" spans="1:5" x14ac:dyDescent="0.25">
      <c r="A557" s="17">
        <v>264.10037</v>
      </c>
      <c r="B557" s="6">
        <v>3</v>
      </c>
      <c r="C557" s="14">
        <f>SUBTOTAL(103,B557)</f>
        <v>1</v>
      </c>
      <c r="D557" t="str">
        <f t="shared" si="19"/>
        <v>251 / 300</v>
      </c>
      <c r="E557" t="str">
        <f t="shared" si="20"/>
        <v>3à3</v>
      </c>
    </row>
    <row r="558" spans="1:5" x14ac:dyDescent="0.25">
      <c r="A558" s="17">
        <v>282.63670909090911</v>
      </c>
      <c r="B558" s="6">
        <v>3</v>
      </c>
      <c r="C558" s="14">
        <f>SUBTOTAL(103,B558)</f>
        <v>1</v>
      </c>
      <c r="D558" t="str">
        <f t="shared" si="19"/>
        <v>251 / 300</v>
      </c>
      <c r="E558" t="str">
        <f t="shared" si="20"/>
        <v>3à3</v>
      </c>
    </row>
    <row r="559" spans="1:5" x14ac:dyDescent="0.25">
      <c r="A559" s="17">
        <v>661.03106923076916</v>
      </c>
      <c r="B559" s="6">
        <v>8</v>
      </c>
      <c r="C559" s="14">
        <f>SUBTOTAL(103,B559)</f>
        <v>1</v>
      </c>
      <c r="D559" t="str">
        <f t="shared" si="19"/>
        <v>551 / 3000</v>
      </c>
      <c r="E559" t="str">
        <f t="shared" si="20"/>
        <v>6à8</v>
      </c>
    </row>
    <row r="560" spans="1:5" x14ac:dyDescent="0.25">
      <c r="A560" s="17">
        <v>211.85927058823523</v>
      </c>
      <c r="B560" s="6">
        <v>2</v>
      </c>
      <c r="C560" s="14">
        <f>SUBTOTAL(103,B560)</f>
        <v>1</v>
      </c>
      <c r="D560" t="str">
        <f t="shared" si="19"/>
        <v>201 / 250</v>
      </c>
      <c r="E560" t="str">
        <f t="shared" si="20"/>
        <v>2à2</v>
      </c>
    </row>
    <row r="561" spans="1:5" x14ac:dyDescent="0.25">
      <c r="A561" s="17">
        <v>225.35830526315783</v>
      </c>
      <c r="B561" s="6">
        <v>2</v>
      </c>
      <c r="C561" s="14">
        <f>SUBTOTAL(103,B561)</f>
        <v>1</v>
      </c>
      <c r="D561" t="str">
        <f t="shared" si="19"/>
        <v>201 / 250</v>
      </c>
      <c r="E561" t="str">
        <f t="shared" si="20"/>
        <v>2à2</v>
      </c>
    </row>
    <row r="562" spans="1:5" x14ac:dyDescent="0.25">
      <c r="A562" s="17">
        <v>584.39165217391303</v>
      </c>
      <c r="B562" s="6">
        <v>7</v>
      </c>
      <c r="C562" s="14">
        <f>SUBTOTAL(103,B562)</f>
        <v>1</v>
      </c>
      <c r="D562" t="str">
        <f t="shared" si="19"/>
        <v>551 / 3000</v>
      </c>
      <c r="E562" t="str">
        <f t="shared" si="20"/>
        <v>6à8</v>
      </c>
    </row>
    <row r="563" spans="1:5" x14ac:dyDescent="0.25">
      <c r="A563" s="17">
        <v>325.63107692307688</v>
      </c>
      <c r="B563" s="6">
        <v>3</v>
      </c>
      <c r="C563" s="14">
        <f>SUBTOTAL(103,B563)</f>
        <v>1</v>
      </c>
      <c r="D563" t="str">
        <f t="shared" si="19"/>
        <v>301 / 350</v>
      </c>
      <c r="E563" t="str">
        <f t="shared" si="20"/>
        <v>3à3</v>
      </c>
    </row>
    <row r="564" spans="1:5" x14ac:dyDescent="0.25">
      <c r="A564" s="17">
        <v>745.20027333333337</v>
      </c>
      <c r="B564" s="6">
        <v>8</v>
      </c>
      <c r="C564" s="14">
        <f>SUBTOTAL(103,B564)</f>
        <v>1</v>
      </c>
      <c r="D564" t="str">
        <f t="shared" si="19"/>
        <v>551 / 3000</v>
      </c>
      <c r="E564" t="str">
        <f t="shared" si="20"/>
        <v>6à8</v>
      </c>
    </row>
    <row r="565" spans="1:5" x14ac:dyDescent="0.25">
      <c r="A565" s="17">
        <v>785.2877625000001</v>
      </c>
      <c r="B565" s="6">
        <v>8</v>
      </c>
      <c r="C565" s="14">
        <f>SUBTOTAL(103,B565)</f>
        <v>1</v>
      </c>
      <c r="D565" t="str">
        <f t="shared" si="19"/>
        <v>551 / 3000</v>
      </c>
      <c r="E565" t="str">
        <f t="shared" si="20"/>
        <v>6à8</v>
      </c>
    </row>
    <row r="566" spans="1:5" x14ac:dyDescent="0.25">
      <c r="A566" s="17">
        <v>207.97548750000001</v>
      </c>
      <c r="B566" s="6">
        <v>2</v>
      </c>
      <c r="C566" s="14">
        <f>SUBTOTAL(103,B566)</f>
        <v>1</v>
      </c>
      <c r="D566" t="str">
        <f t="shared" si="19"/>
        <v>201 / 250</v>
      </c>
      <c r="E566" t="str">
        <f t="shared" si="20"/>
        <v>2à2</v>
      </c>
    </row>
    <row r="567" spans="1:5" x14ac:dyDescent="0.25">
      <c r="A567" s="17">
        <v>221.00044444444444</v>
      </c>
      <c r="B567" s="6">
        <v>2</v>
      </c>
      <c r="C567" s="14">
        <f>SUBTOTAL(103,B567)</f>
        <v>1</v>
      </c>
      <c r="D567" t="str">
        <f t="shared" si="19"/>
        <v>201 / 250</v>
      </c>
      <c r="E567" t="str">
        <f t="shared" si="20"/>
        <v>2à2</v>
      </c>
    </row>
    <row r="568" spans="1:5" x14ac:dyDescent="0.25">
      <c r="A568" s="17">
        <v>569.43673636363633</v>
      </c>
      <c r="B568" s="6">
        <v>7</v>
      </c>
      <c r="C568" s="14">
        <f>SUBTOTAL(103,B568)</f>
        <v>1</v>
      </c>
      <c r="D568" t="str">
        <f t="shared" si="19"/>
        <v>551 / 3000</v>
      </c>
      <c r="E568" t="str">
        <f t="shared" si="20"/>
        <v>6à8</v>
      </c>
    </row>
    <row r="569" spans="1:5" x14ac:dyDescent="0.25">
      <c r="A569" s="17">
        <v>318.40032800000006</v>
      </c>
      <c r="B569" s="6">
        <v>3</v>
      </c>
      <c r="C569" s="14">
        <f>SUBTOTAL(103,B569)</f>
        <v>1</v>
      </c>
      <c r="D569" t="str">
        <f t="shared" si="19"/>
        <v>301 / 350</v>
      </c>
      <c r="E569" t="str">
        <f t="shared" si="20"/>
        <v>3à3</v>
      </c>
    </row>
    <row r="570" spans="1:5" x14ac:dyDescent="0.25">
      <c r="A570" s="17">
        <v>727.72442758620696</v>
      </c>
      <c r="B570" s="6">
        <v>8</v>
      </c>
      <c r="C570" s="14">
        <f>SUBTOTAL(103,B570)</f>
        <v>1</v>
      </c>
      <c r="D570" t="str">
        <f t="shared" si="19"/>
        <v>551 / 3000</v>
      </c>
      <c r="E570" t="str">
        <f t="shared" si="20"/>
        <v>6à8</v>
      </c>
    </row>
    <row r="571" spans="1:5" x14ac:dyDescent="0.25">
      <c r="A571" s="17">
        <v>767.722858064516</v>
      </c>
      <c r="B571" s="6">
        <v>8</v>
      </c>
      <c r="C571" s="14">
        <f>SUBTOTAL(103,B571)</f>
        <v>1</v>
      </c>
      <c r="D571" t="str">
        <f t="shared" si="19"/>
        <v>551 / 3000</v>
      </c>
      <c r="E571" t="str">
        <f t="shared" si="20"/>
        <v>6à8</v>
      </c>
    </row>
    <row r="572" spans="1:5" x14ac:dyDescent="0.25">
      <c r="A572" s="17">
        <v>290.03674545454544</v>
      </c>
      <c r="B572" s="6">
        <v>3</v>
      </c>
      <c r="C572" s="14">
        <f>SUBTOTAL(103,B572)</f>
        <v>1</v>
      </c>
      <c r="D572" t="str">
        <f t="shared" si="19"/>
        <v>251 / 300</v>
      </c>
      <c r="E572" t="str">
        <f t="shared" si="20"/>
        <v>3à3</v>
      </c>
    </row>
    <row r="573" spans="1:5" x14ac:dyDescent="0.25">
      <c r="A573" s="17">
        <v>644.43110000000001</v>
      </c>
      <c r="B573" s="6">
        <v>7</v>
      </c>
      <c r="C573" s="14">
        <f>SUBTOTAL(103,B573)</f>
        <v>1</v>
      </c>
      <c r="D573" t="str">
        <f t="shared" si="19"/>
        <v>551 / 3000</v>
      </c>
      <c r="E573" t="str">
        <f t="shared" si="20"/>
        <v>6à8</v>
      </c>
    </row>
    <row r="574" spans="1:5" x14ac:dyDescent="0.25">
      <c r="A574" s="17">
        <v>680.10031428571438</v>
      </c>
      <c r="B574" s="6">
        <v>7</v>
      </c>
      <c r="C574" s="14">
        <f>SUBTOTAL(103,B574)</f>
        <v>1</v>
      </c>
      <c r="D574" t="str">
        <f t="shared" si="19"/>
        <v>551 / 3000</v>
      </c>
      <c r="E574" t="str">
        <f t="shared" si="20"/>
        <v>6à8</v>
      </c>
    </row>
    <row r="575" spans="1:5" x14ac:dyDescent="0.25">
      <c r="A575" s="17">
        <v>852.80025714285716</v>
      </c>
      <c r="B575" s="6">
        <v>8</v>
      </c>
      <c r="C575" s="14">
        <f>SUBTOTAL(103,B575)</f>
        <v>1</v>
      </c>
      <c r="D575" t="str">
        <f t="shared" si="19"/>
        <v>551 / 3000</v>
      </c>
      <c r="E575" t="str">
        <f t="shared" si="20"/>
        <v>6à8</v>
      </c>
    </row>
    <row r="576" spans="1:5" x14ac:dyDescent="0.25">
      <c r="A576" s="6"/>
      <c r="B576" s="6"/>
    </row>
  </sheetData>
  <conditionalFormatting sqref="F6:Q12">
    <cfRule type="expression" dxfId="1" priority="1">
      <formula>F6&lt;&gt;U3</formula>
    </cfRule>
  </conditionalFormatting>
  <conditionalFormatting sqref="F13:P13">
    <cfRule type="expression" dxfId="0" priority="4">
      <formula>F13&lt;&gt;V9</formula>
    </cfRule>
  </conditionalFormatting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Blad1</vt:lpstr>
      <vt:lpstr>Feuil1</vt:lpstr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cp:lastModifiedBy>Bart Strubbe</cp:lastModifiedBy>
  <dcterms:created xsi:type="dcterms:W3CDTF">2024-02-26T17:12:07Z</dcterms:created>
  <dcterms:modified xsi:type="dcterms:W3CDTF">2024-02-28T23:53:15Z</dcterms:modified>
</cp:coreProperties>
</file>