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6CC5817-8D6E-4722-851F-50295397785C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GL" sheetId="9" r:id="rId1"/>
    <sheet name="RESULTAT" sheetId="10" r:id="rId2"/>
    <sheet name="XXX" sheetId="5" state="hidden" r:id="rId3"/>
    <sheet name="XL" sheetId="1" state="hidden" r:id="rId4"/>
    <sheet name="Feuil2 (2)" sheetId="7" state="hidden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6" i="9" l="1"/>
</calcChain>
</file>

<file path=xl/sharedStrings.xml><?xml version="1.0" encoding="utf-8"?>
<sst xmlns="http://schemas.openxmlformats.org/spreadsheetml/2006/main" count="5228" uniqueCount="628">
  <si>
    <t>A</t>
  </si>
  <si>
    <t>RAN</t>
  </si>
  <si>
    <t>1</t>
  </si>
  <si>
    <t>A.N. au 010122</t>
  </si>
  <si>
    <t/>
  </si>
  <si>
    <t>BQ</t>
  </si>
  <si>
    <t>2</t>
  </si>
  <si>
    <t>GOC - Virement reçu</t>
  </si>
  <si>
    <t>3</t>
  </si>
  <si>
    <t>Appro compte - ret chq n°7254830/MA</t>
  </si>
  <si>
    <t>4</t>
  </si>
  <si>
    <t>Retrait espèces n°238899</t>
  </si>
  <si>
    <t>5</t>
  </si>
  <si>
    <t>Retrait espèces n°238904</t>
  </si>
  <si>
    <t>6</t>
  </si>
  <si>
    <t>Retrait espèces n°238895</t>
  </si>
  <si>
    <t>7</t>
  </si>
  <si>
    <t>Rémunération Docteur</t>
  </si>
  <si>
    <t>8</t>
  </si>
  <si>
    <t>Frais package</t>
  </si>
  <si>
    <t>9</t>
  </si>
  <si>
    <t>Retrait espèces n°818443</t>
  </si>
  <si>
    <t>10</t>
  </si>
  <si>
    <t>Retrait espèces n°818452</t>
  </si>
  <si>
    <t>11</t>
  </si>
  <si>
    <t>Retrait espèces n°836842</t>
  </si>
  <si>
    <t>12</t>
  </si>
  <si>
    <t>Retrait espèces n°837067</t>
  </si>
  <si>
    <t>13</t>
  </si>
  <si>
    <t>Retrait espèces n°837119</t>
  </si>
  <si>
    <t>14</t>
  </si>
  <si>
    <t>Retrait espèces n°837123</t>
  </si>
  <si>
    <t>15</t>
  </si>
  <si>
    <t>Appro compte - retrait chq n°725477</t>
  </si>
  <si>
    <t>16</t>
  </si>
  <si>
    <t>AGIOS DU 31/12/21 AU 31/01/22</t>
  </si>
  <si>
    <t>17</t>
  </si>
  <si>
    <t>Virement reçu/Rgt f/sseur</t>
  </si>
  <si>
    <t>18</t>
  </si>
  <si>
    <t>19</t>
  </si>
  <si>
    <t>20</t>
  </si>
  <si>
    <t>Retrait espèces n°293873</t>
  </si>
  <si>
    <t>21</t>
  </si>
  <si>
    <t>Retrait espèces n°2938867</t>
  </si>
  <si>
    <t>22</t>
  </si>
  <si>
    <t>Retrait espèces n°2938871</t>
  </si>
  <si>
    <t>23</t>
  </si>
  <si>
    <t>Retrait espèces n°295193</t>
  </si>
  <si>
    <t>24</t>
  </si>
  <si>
    <t>Retrait espèces n°295191</t>
  </si>
  <si>
    <t>25</t>
  </si>
  <si>
    <t>Retrait espèces n°295189</t>
  </si>
  <si>
    <t>26</t>
  </si>
  <si>
    <t>Retrait espèces n°296577</t>
  </si>
  <si>
    <t>27</t>
  </si>
  <si>
    <t>28</t>
  </si>
  <si>
    <t>Retrait espèces n°306327</t>
  </si>
  <si>
    <t>29</t>
  </si>
  <si>
    <t>Retrait espèces n°312534</t>
  </si>
  <si>
    <t>30</t>
  </si>
  <si>
    <t>Frais extrait de compte</t>
  </si>
  <si>
    <t>31</t>
  </si>
  <si>
    <t>32</t>
  </si>
  <si>
    <t>GROUPE NOM - Chq n°4030837</t>
  </si>
  <si>
    <t>33</t>
  </si>
  <si>
    <t>AGIOS DU 31/12/22 AU 28/02/22</t>
  </si>
  <si>
    <t>128</t>
  </si>
  <si>
    <t>129</t>
  </si>
  <si>
    <t>130</t>
  </si>
  <si>
    <t>Frais abonnement package</t>
  </si>
  <si>
    <t>131</t>
  </si>
  <si>
    <t>Appro banque</t>
  </si>
  <si>
    <t>132</t>
  </si>
  <si>
    <t>AGIOS DU 28/02/22 AU 31/03/22</t>
  </si>
  <si>
    <t>133</t>
  </si>
  <si>
    <t>Frais d'abonnement package</t>
  </si>
  <si>
    <t>134</t>
  </si>
  <si>
    <t>Rémunération du Docteur</t>
  </si>
  <si>
    <t>135</t>
  </si>
  <si>
    <t>AGIOS DU 31/03/22 AU 30/04/22</t>
  </si>
  <si>
    <t>136</t>
  </si>
  <si>
    <t>Vir émis Docteur</t>
  </si>
  <si>
    <t>137</t>
  </si>
  <si>
    <t>138</t>
  </si>
  <si>
    <t>139</t>
  </si>
  <si>
    <t>140</t>
  </si>
  <si>
    <t>AGIOS DU 30/04/22 AU 31/05/22</t>
  </si>
  <si>
    <t>141</t>
  </si>
  <si>
    <t>142</t>
  </si>
  <si>
    <t>143</t>
  </si>
  <si>
    <t>AGIOS DU 31/05/22 AU 30/06/22</t>
  </si>
  <si>
    <t>161</t>
  </si>
  <si>
    <t>SIGALLI - REMISE CHQ N°3968990</t>
  </si>
  <si>
    <t>Date</t>
  </si>
  <si>
    <t>C.j</t>
  </si>
  <si>
    <t>N° pièce</t>
  </si>
  <si>
    <t>Libellé écriture</t>
  </si>
  <si>
    <t>Let</t>
  </si>
  <si>
    <t>Mouvement 
débit</t>
  </si>
  <si>
    <t>Mouvement 
crédit</t>
  </si>
  <si>
    <t>Solde
 progressif</t>
  </si>
  <si>
    <t>CONSULTING</t>
  </si>
  <si>
    <t>Grand-livre des comptes</t>
  </si>
  <si>
    <t>Période du</t>
  </si>
  <si>
    <t>au</t>
  </si>
  <si>
    <t>Impression provisoire</t>
  </si>
  <si>
    <t>Complet</t>
  </si>
  <si>
    <t>Tenue de compte : FCFA</t>
  </si>
  <si>
    <t>© Sage - Sage 100 Comptabilité i7 8.01</t>
  </si>
  <si>
    <t>Date de tirage</t>
  </si>
  <si>
    <t>Page :</t>
  </si>
  <si>
    <t>101300</t>
  </si>
  <si>
    <t>Capital souscrit appelé, versé,</t>
  </si>
  <si>
    <t>Total compte</t>
  </si>
  <si>
    <t>du</t>
  </si>
  <si>
    <t>130100</t>
  </si>
  <si>
    <t>Résult en inst d’affectat° Benef</t>
  </si>
  <si>
    <t>A.N. au 010122 à ventiler</t>
  </si>
  <si>
    <t>130900</t>
  </si>
  <si>
    <t>Résult en Inst d'affect perte</t>
  </si>
  <si>
    <t>244100</t>
  </si>
  <si>
    <t>Matériel de bureau</t>
  </si>
  <si>
    <t>244200</t>
  </si>
  <si>
    <t>Matériel informatique</t>
  </si>
  <si>
    <t>244400</t>
  </si>
  <si>
    <t>Mobiliers de burea</t>
  </si>
  <si>
    <t>275100</t>
  </si>
  <si>
    <t>Dépot pour loyer d'avance</t>
  </si>
  <si>
    <t>284400</t>
  </si>
  <si>
    <t>Amort Mat et Mob</t>
  </si>
  <si>
    <t>401000</t>
  </si>
  <si>
    <t>Fournisseurs</t>
  </si>
  <si>
    <t>ACH</t>
  </si>
  <si>
    <t>173</t>
  </si>
  <si>
    <t>CONSEIL PLUS - FA N°CP001/01/22</t>
  </si>
  <si>
    <t>CAI</t>
  </si>
  <si>
    <t>181</t>
  </si>
  <si>
    <t>CONSEIL PLUS - RGT FA N°CP001/01/22</t>
  </si>
  <si>
    <t>C</t>
  </si>
  <si>
    <t>174</t>
  </si>
  <si>
    <t>CONSEIL PLUS - FA N°CP001/02/22/HON</t>
  </si>
  <si>
    <t>D</t>
  </si>
  <si>
    <t>182</t>
  </si>
  <si>
    <t>CONSEIL PLUS - RGT FAN°CP001/02/22</t>
  </si>
  <si>
    <t>115</t>
  </si>
  <si>
    <t>MCT - Rgt fa n°22FA0537/ach masques</t>
  </si>
  <si>
    <t>102</t>
  </si>
  <si>
    <t>EFGG - FA N°05/03/22/Entretien et r</t>
  </si>
  <si>
    <t>103</t>
  </si>
  <si>
    <t>EFGG - Rgt FA N°5/03/22/Entretien</t>
  </si>
  <si>
    <t>119</t>
  </si>
  <si>
    <t>MEDEQUIP - FA N°22GHF0411/aCH drap</t>
  </si>
  <si>
    <t>120</t>
  </si>
  <si>
    <t>MEDEQUIP - FA N°22GHF0411/ach gant</t>
  </si>
  <si>
    <t>175</t>
  </si>
  <si>
    <t>CONSEIL PLUS - FA N°CP002/04/22/HON</t>
  </si>
  <si>
    <t>B</t>
  </si>
  <si>
    <t>183</t>
  </si>
  <si>
    <t>CONSEIL PLUS - RGT FA N°CP002/04/22</t>
  </si>
  <si>
    <t>176</t>
  </si>
  <si>
    <t>CONSEIL PLUS - FA N°CP001/05/22/HON</t>
  </si>
  <si>
    <t>177</t>
  </si>
  <si>
    <t>CONSEIL PLUS - FA N°CP001/06/22/HON</t>
  </si>
  <si>
    <t>184</t>
  </si>
  <si>
    <t>CONSEIL PLUS - RGT FA N°CP001/06/22</t>
  </si>
  <si>
    <t>178</t>
  </si>
  <si>
    <t>CONSEIL PLUS - FA N°CP002/07/22/HON</t>
  </si>
  <si>
    <t>193</t>
  </si>
  <si>
    <t>GABON TELECOM - FRAIS INTERNET</t>
  </si>
  <si>
    <t>220</t>
  </si>
  <si>
    <t>GABON TELECOM - FACTURE 2726</t>
  </si>
  <si>
    <t>200</t>
  </si>
  <si>
    <t>GABON TELECOM - RGT FACTURE N°2726</t>
  </si>
  <si>
    <t>215</t>
  </si>
  <si>
    <t>GABON TELECOM - RGT FACTURE N°1875</t>
  </si>
  <si>
    <t>219</t>
  </si>
  <si>
    <t>GABON TELECOM - FACTURE 1875</t>
  </si>
  <si>
    <t>179</t>
  </si>
  <si>
    <t>CONSEIL PLUS - FA N°CP001/08/22/HON</t>
  </si>
  <si>
    <t>180</t>
  </si>
  <si>
    <t>CONSEIL PLUS - FA N°CP002/08/22/HON</t>
  </si>
  <si>
    <t>411000</t>
  </si>
  <si>
    <t>Clients</t>
  </si>
  <si>
    <t>TPSI - FA N°31/20/Visite médicale</t>
  </si>
  <si>
    <t>AYOBA - fa n°28/2020/Visite médical</t>
  </si>
  <si>
    <t>E</t>
  </si>
  <si>
    <t>COMILOG - Encaissement</t>
  </si>
  <si>
    <t>TPSI - fa n°28/2020/Visite médical</t>
  </si>
  <si>
    <t>MH - fa n°23/2020/Test covid 19</t>
  </si>
  <si>
    <t>AYOBA - fa n°24/2020/Test covid 19</t>
  </si>
  <si>
    <t>MH - fa n°28/2020/Visite médicale</t>
  </si>
  <si>
    <t>MH - fa n°27/2020/Visite médicale</t>
  </si>
  <si>
    <t>TPSI - fa n°22/2020/Visite médicale</t>
  </si>
  <si>
    <t>COMILOG - virement recu</t>
  </si>
  <si>
    <t>EAAA - FA N°2/20/Assistance médical</t>
  </si>
  <si>
    <t>EAAA - FA N°31/20/Assist. médicale</t>
  </si>
  <si>
    <t>EAAA - FA N°30/20/Prestat° médicale</t>
  </si>
  <si>
    <t>AYOBA - fa n°30/20/Visite médicale</t>
  </si>
  <si>
    <t>Facture n°..../HATLAS AFRICA</t>
  </si>
  <si>
    <t>MH - fa n°31/20/Visite médicale</t>
  </si>
  <si>
    <t>TPSI - fa n°31/20/Visite médicale</t>
  </si>
  <si>
    <t>HATLAS AFRICA - virement recu</t>
  </si>
  <si>
    <t>EAGLE - fa n°01/20/Visite médicale</t>
  </si>
  <si>
    <t>EAGLE - fa n°41/20/Visite médicale</t>
  </si>
  <si>
    <t>AYOBA - fa n°29/20/Visite médicale</t>
  </si>
  <si>
    <t>MH - fa n°29/20/Visite médicale</t>
  </si>
  <si>
    <t>G</t>
  </si>
  <si>
    <t>MH - fa n°30/20/Visite médicale</t>
  </si>
  <si>
    <t>H</t>
  </si>
  <si>
    <t>GOC - virement recu</t>
  </si>
  <si>
    <t>SPIE - FA N°41/20/Suivi médical</t>
  </si>
  <si>
    <t>MH - fa n°44/20/Visite médicale</t>
  </si>
  <si>
    <t>F</t>
  </si>
  <si>
    <t>AYOBA - fa n°42/20/Prise médicale</t>
  </si>
  <si>
    <t>AYOBA - fa n°40/20/Visite médicale</t>
  </si>
  <si>
    <t>AYOBA - fa n°42/20/Visite médicale</t>
  </si>
  <si>
    <t>EAGLE - fa n°43/20/Visite médicale</t>
  </si>
  <si>
    <t>EAAA - FA N°001/21/Visite médicale</t>
  </si>
  <si>
    <t>EAAA - FA N°2/21/Visite médicale</t>
  </si>
  <si>
    <t>AYOBA - FA N°5/2021/Visite médicale</t>
  </si>
  <si>
    <t>MH - FA N°4/2021/Visite médicale</t>
  </si>
  <si>
    <t>TPSI - FA N°3/2021/Visite médicale</t>
  </si>
  <si>
    <t>AYOBA - Encaissement chq n°31522</t>
  </si>
  <si>
    <t>EAAA - FA N°8/21/Suivi médical</t>
  </si>
  <si>
    <t>EAAA - FA N°9/21/Suivi médical</t>
  </si>
  <si>
    <t>GOC - Virement recu</t>
  </si>
  <si>
    <t>MH - FA N°12/2021/Visite médicale</t>
  </si>
  <si>
    <t>AYOB - FA N°13/2021/Visite médicale</t>
  </si>
  <si>
    <t>GROUPE NOM - encaiss chq n°31522</t>
  </si>
  <si>
    <t>SIGALLI - FA N°14/2021/Visite médi</t>
  </si>
  <si>
    <t>EAAA - FA N°15/2021/Suivi médical</t>
  </si>
  <si>
    <t>EAAA - FA N°16/2021/Suivi médical</t>
  </si>
  <si>
    <t>COMILOG - vir recu</t>
  </si>
  <si>
    <t>GROUPE NOM - FA N°17/21/Assis.médi</t>
  </si>
  <si>
    <t>EAGLE - FA N°18/21/Visite médical</t>
  </si>
  <si>
    <t>MH - FA N°19/21/Visite médicale</t>
  </si>
  <si>
    <t>AYOBA - FA N°20/21/Visite médicale</t>
  </si>
  <si>
    <t>MH - FA N°21/21/Visite médicale</t>
  </si>
  <si>
    <t>MH - FA N°23/21/Visite médicale</t>
  </si>
  <si>
    <t>EAGLE - FA N°24/21/Visite médicale</t>
  </si>
  <si>
    <t>GROUPE NOM - FA N°25/21/Assis médi</t>
  </si>
  <si>
    <t>GROUPE NOM - FA N°17/21/Assis médi</t>
  </si>
  <si>
    <t>PEINTUGAB - FA N°25/21/Assis médi</t>
  </si>
  <si>
    <t>GOC - FA N°31/21/Prestat° en santé</t>
  </si>
  <si>
    <t>TPSI - FA N°51/21/Visite médicale</t>
  </si>
  <si>
    <t>SIGALLI - FA N°32/2021/Visite médic</t>
  </si>
  <si>
    <t>MH - FA N°33/21/Visite médicale</t>
  </si>
  <si>
    <t>EAGLE - FA N°34/21/Visite médicale</t>
  </si>
  <si>
    <t>TPSI - FA N°36/21/Visiste médicale</t>
  </si>
  <si>
    <t>AYOBA - FA N°35/21/Visite médicale</t>
  </si>
  <si>
    <t>MH - FA N°37/21/Visiste médicale</t>
  </si>
  <si>
    <t>AYOBA - FA N°38/21/Visiste médicale</t>
  </si>
  <si>
    <t>MH - FA N°39/21/Visiste médicale</t>
  </si>
  <si>
    <t>MH - FA N°40/21/Visiste médicale</t>
  </si>
  <si>
    <t>EAGLE - FA N°41/21/Visiste médicale</t>
  </si>
  <si>
    <t>AYOBA - FA N°42/21/Visiste médicale</t>
  </si>
  <si>
    <t>GOC - FA N°43/21/Prestat° en santé</t>
  </si>
  <si>
    <t>MH - FA N°43/21/Visiste médicale</t>
  </si>
  <si>
    <t>EAGLE - FA N°44/21/Visiste médicale</t>
  </si>
  <si>
    <t>AYOBA - FA N°45/21/Visiste médicale</t>
  </si>
  <si>
    <t>MH - FA N°47/21/Visite médicale</t>
  </si>
  <si>
    <t>EAGLE - FA N°41/21/Visite médicale</t>
  </si>
  <si>
    <t>AYOBA - FA N°49/21/Visite médicale</t>
  </si>
  <si>
    <t>MH - FA N°50/21/Visite médicale</t>
  </si>
  <si>
    <t>AYOBA - FA N°54/21/Visite médicale</t>
  </si>
  <si>
    <t>TPSI - FA N°53/21/Visite médicale</t>
  </si>
  <si>
    <t>SIGALLI -Ecaissement chèque n°34503</t>
  </si>
  <si>
    <t>TPSI - Encaissement chq n°3146634</t>
  </si>
  <si>
    <t>AYOBA - Encaissement chq n°3146634</t>
  </si>
  <si>
    <t>MH - Encaissement chq n°3146634</t>
  </si>
  <si>
    <t>EAGLE - Encaissement chq n°3146634</t>
  </si>
  <si>
    <t>GROUPE NOM - FA N°68/21/Visit médi</t>
  </si>
  <si>
    <t>TPSI - FA N°006/20/Visite médicale</t>
  </si>
  <si>
    <t>COMILOG - FA N°72/21/Assistance méd</t>
  </si>
  <si>
    <t>COMILOG - FA N°71/21/fac 10.21</t>
  </si>
  <si>
    <t>VTE</t>
  </si>
  <si>
    <t>91</t>
  </si>
  <si>
    <t>GOC - FA N°01/22/Prestation  santé</t>
  </si>
  <si>
    <t>OD</t>
  </si>
  <si>
    <t>121</t>
  </si>
  <si>
    <t>GROUPE NOM - FA N°22/20/Test covid</t>
  </si>
  <si>
    <t>122</t>
  </si>
  <si>
    <t>GROUPE NOM - FA N°20/20/Visite méd</t>
  </si>
  <si>
    <t>123</t>
  </si>
  <si>
    <t>GROUPE NOM - FA N°18/20/Visite méd</t>
  </si>
  <si>
    <t>124</t>
  </si>
  <si>
    <t>GROUPE NOM - FA N°43/20/Visite méd</t>
  </si>
  <si>
    <t>EAGLE - FA N°43/20/Visite méd</t>
  </si>
  <si>
    <t>145</t>
  </si>
  <si>
    <t>GROUPE NOM - Ext écrit chq n°31522</t>
  </si>
  <si>
    <t>AYOBA  - FA N°42/20</t>
  </si>
  <si>
    <t>MH  - FA N°23/20</t>
  </si>
  <si>
    <t>MH  - FA N°44/20</t>
  </si>
  <si>
    <t>MH  - FA N°68/21</t>
  </si>
  <si>
    <t>EAGLE  - FA N°01/20</t>
  </si>
  <si>
    <t>TPSI  - FA N°31/20</t>
  </si>
  <si>
    <t>EAGLE - RGT FACTURE</t>
  </si>
  <si>
    <t>146</t>
  </si>
  <si>
    <t>GROUPE NOM - ENC CHQ N°5827749</t>
  </si>
  <si>
    <t>147</t>
  </si>
  <si>
    <t>MH - RGT FA N°19/20</t>
  </si>
  <si>
    <t>MH - RGT FA N°15/20</t>
  </si>
  <si>
    <t>MH - RGT FA N°12/21</t>
  </si>
  <si>
    <t>MH - RGT FA N°23/21</t>
  </si>
  <si>
    <t>MH - RGT FACTURES</t>
  </si>
  <si>
    <t>I</t>
  </si>
  <si>
    <t>148</t>
  </si>
  <si>
    <t>AYOBA - ENCAISS CHQ N°3152262</t>
  </si>
  <si>
    <t>MH - ENCAISS CHQ N°3152262</t>
  </si>
  <si>
    <t>149</t>
  </si>
  <si>
    <t>AYOBA  - ENCAISSE CHQ N°3146634</t>
  </si>
  <si>
    <t>AYOBA  - RGT FAC  CHQ N°3146634</t>
  </si>
  <si>
    <t>MH  - RGT FAC  CHQ N°3146634</t>
  </si>
  <si>
    <t>EAGLE  - RGT FAC  CHQ N°3146634</t>
  </si>
  <si>
    <t>162</t>
  </si>
  <si>
    <t>EAAA - RGT FA N°2/20/ASSIST.MEDI</t>
  </si>
  <si>
    <t>163</t>
  </si>
  <si>
    <t>EAAA - RGT FA N°31/20/ASSIST.MEDI</t>
  </si>
  <si>
    <t>164</t>
  </si>
  <si>
    <t>EAAA - RGT FA N°30/20/PREST .MEDI</t>
  </si>
  <si>
    <t>165</t>
  </si>
  <si>
    <t>EAAA - RGT FA N°01/21/VISITE MEDIC</t>
  </si>
  <si>
    <t>166</t>
  </si>
  <si>
    <t>EAAA - RGT FA N°02/21/VISITE MEDIC</t>
  </si>
  <si>
    <t>167</t>
  </si>
  <si>
    <t>EAAA - RGT FA N°08/21/SUIVI  MEDIC</t>
  </si>
  <si>
    <t>168</t>
  </si>
  <si>
    <t>EAAA - RGT FA N°09/21/SUIVI  MEDIC</t>
  </si>
  <si>
    <t>169</t>
  </si>
  <si>
    <t>EAAA - RGT FA N°15/21/SUIVI  MEDIC</t>
  </si>
  <si>
    <t>170</t>
  </si>
  <si>
    <t>EAAA - RGT FA N°16/21/SUIVI  MEDIC</t>
  </si>
  <si>
    <t>171</t>
  </si>
  <si>
    <t>PEINTUGAB - RGT FA N°25/21/ASS MED</t>
  </si>
  <si>
    <t>172</t>
  </si>
  <si>
    <t>SPIE - RGT FA N°41/20/SUIVI MEDICAL</t>
  </si>
  <si>
    <t>104</t>
  </si>
  <si>
    <t>GROUPE - FA N°001/22/Assistance méd</t>
  </si>
  <si>
    <t>COMILOG - Virement reçu</t>
  </si>
  <si>
    <t>92</t>
  </si>
  <si>
    <t>MH - FA N°2/22/Visite médicale</t>
  </si>
  <si>
    <t>93</t>
  </si>
  <si>
    <t>AYOBA - FA N°4/22/Visite médicale</t>
  </si>
  <si>
    <t>94</t>
  </si>
  <si>
    <t>EAGLE - FA N°5/22/Visite médicale</t>
  </si>
  <si>
    <t>105</t>
  </si>
  <si>
    <t>GROUP - FA N°003/22/Visite médicale</t>
  </si>
  <si>
    <t>106</t>
  </si>
  <si>
    <t>95</t>
  </si>
  <si>
    <t>GOC - FA N°7/22/Prestat° en santé</t>
  </si>
  <si>
    <t>96</t>
  </si>
  <si>
    <t>GOC - FA N°8/22/Prestat° en santé</t>
  </si>
  <si>
    <t>97</t>
  </si>
  <si>
    <t>AYOBA - FA N°12/22/Visite médicale</t>
  </si>
  <si>
    <t>98</t>
  </si>
  <si>
    <t>MH - FA N°9/22/Visite médicale</t>
  </si>
  <si>
    <t>99</t>
  </si>
  <si>
    <t>EAGLE - FA N°11/22/Visite médicale</t>
  </si>
  <si>
    <t>107</t>
  </si>
  <si>
    <t>GROUPE - FA N°10/22/Visite médicale</t>
  </si>
  <si>
    <t>100</t>
  </si>
  <si>
    <t>MH - FA N°13/22/Visite médicale</t>
  </si>
  <si>
    <t>101</t>
  </si>
  <si>
    <t>EAGLE - FA N°14/22/Visite médicale</t>
  </si>
  <si>
    <t>108</t>
  </si>
  <si>
    <t>MH - FA N°22/22/Visite médicale</t>
  </si>
  <si>
    <t>109</t>
  </si>
  <si>
    <t>EAGLE - FA N°26/22/Visite médicale</t>
  </si>
  <si>
    <t>113</t>
  </si>
  <si>
    <t>AYOBA - FA N°24/22/Visite médicale</t>
  </si>
  <si>
    <t>110</t>
  </si>
  <si>
    <t>MH- FA N°25/22/Visite médicale</t>
  </si>
  <si>
    <t>111</t>
  </si>
  <si>
    <t>GROUP - FA N°27/22/Visite médicale</t>
  </si>
  <si>
    <t>112</t>
  </si>
  <si>
    <t>TPSI - FA N°23/22/Visite médicale</t>
  </si>
  <si>
    <t>125</t>
  </si>
  <si>
    <t>SIGALLI - FA N°27/22/Visite médi</t>
  </si>
  <si>
    <t>126</t>
  </si>
  <si>
    <t>EAGLE - RGT FA N°24/21/Visite médi</t>
  </si>
  <si>
    <t>EAGLE - RGT FA N°34/21/Visite médi</t>
  </si>
  <si>
    <t>151</t>
  </si>
  <si>
    <t>AYOBA - FA N°31/22/VISITE MEDICALE</t>
  </si>
  <si>
    <t>152</t>
  </si>
  <si>
    <t>TPSI - FA N°34/22/VISITE MEDICALE</t>
  </si>
  <si>
    <t>153</t>
  </si>
  <si>
    <t>GROUPE - FA N°32/22/VISITE MEDICALE</t>
  </si>
  <si>
    <t>154</t>
  </si>
  <si>
    <t>EAGLE - FA N°30/22/VISITE MEDICALE</t>
  </si>
  <si>
    <t>185</t>
  </si>
  <si>
    <t>MH - FA N°33/22/VISITE MEDICALE AN</t>
  </si>
  <si>
    <t>155</t>
  </si>
  <si>
    <t>MH - FA N°37/22/VISITE MEDICALE</t>
  </si>
  <si>
    <t>156</t>
  </si>
  <si>
    <t>EAGLE - FA N°35/22/VISITE MEDICALE</t>
  </si>
  <si>
    <t>157</t>
  </si>
  <si>
    <t>AYOBA - FA N°36/22/VISITE MEDICALE</t>
  </si>
  <si>
    <t>144</t>
  </si>
  <si>
    <t>AYOBA - Rgt factures</t>
  </si>
  <si>
    <t>158</t>
  </si>
  <si>
    <t>MH - FA N°42/22/VISITE MEDICALE</t>
  </si>
  <si>
    <t>159</t>
  </si>
  <si>
    <t>GROUPE - FA N°41/22/VISITE MEDICALE</t>
  </si>
  <si>
    <t>160</t>
  </si>
  <si>
    <t>EAGLE - FA N°39/22/VISITE MEDICALE</t>
  </si>
  <si>
    <t>186</t>
  </si>
  <si>
    <t>AYOBA - FA N°40/22/VISITE MEDICALE</t>
  </si>
  <si>
    <t>187</t>
  </si>
  <si>
    <t>MH - FA N°46/22/VISITE MEDICALE</t>
  </si>
  <si>
    <t>188</t>
  </si>
  <si>
    <t>AYOBA - FA N°45/22/VISITE MEDICALE</t>
  </si>
  <si>
    <t>189</t>
  </si>
  <si>
    <t>EAGLE - FA N°44/22/VISITE MEDICALE</t>
  </si>
  <si>
    <t>214</t>
  </si>
  <si>
    <t>SIGALLI - FA N°47/22/VACCINAT° 2</t>
  </si>
  <si>
    <t>418100</t>
  </si>
  <si>
    <t>Clients, Factures à établir</t>
  </si>
  <si>
    <t>422000</t>
  </si>
  <si>
    <t>Personnel, Rémunérations dues</t>
  </si>
  <si>
    <t>LANDRI PATRICE - vir emis</t>
  </si>
  <si>
    <t>Rémunération Docteur 0121</t>
  </si>
  <si>
    <t>Rémunération Docteur - vir emis/sal</t>
  </si>
  <si>
    <t>431300</t>
  </si>
  <si>
    <t>CNSS</t>
  </si>
  <si>
    <t>431800</t>
  </si>
  <si>
    <t>CNAMGS</t>
  </si>
  <si>
    <t>441000</t>
  </si>
  <si>
    <t>ETAT IMPOT SUR LES BENEFICES</t>
  </si>
  <si>
    <t>447100</t>
  </si>
  <si>
    <t>IRPP</t>
  </si>
  <si>
    <t>447200</t>
  </si>
  <si>
    <t>TCS</t>
  </si>
  <si>
    <t>447800</t>
  </si>
  <si>
    <t>TPS 9.5%</t>
  </si>
  <si>
    <t>447801</t>
  </si>
  <si>
    <t>TPS à reversée</t>
  </si>
  <si>
    <t>447810</t>
  </si>
  <si>
    <t>CFP</t>
  </si>
  <si>
    <t>447820</t>
  </si>
  <si>
    <t>FNH</t>
  </si>
  <si>
    <t>462100</t>
  </si>
  <si>
    <t>Associés CC principal LANDIMI</t>
  </si>
  <si>
    <t>471100</t>
  </si>
  <si>
    <t>Débiteurs divers</t>
  </si>
  <si>
    <t>48</t>
  </si>
  <si>
    <t xml:space="preserve"> Retrait espèces</t>
  </si>
  <si>
    <t>471200</t>
  </si>
  <si>
    <t>Créditeurs divers</t>
  </si>
  <si>
    <t>MH - RGT CHQ N°3146533</t>
  </si>
  <si>
    <t>521000</t>
  </si>
  <si>
    <t>BANQUE</t>
  </si>
  <si>
    <t>571000</t>
  </si>
  <si>
    <t>CAISSE</t>
  </si>
  <si>
    <t>34</t>
  </si>
  <si>
    <t>Appro caisse - chq n°7254830</t>
  </si>
  <si>
    <t>35</t>
  </si>
  <si>
    <t>Appro caisse n°238899</t>
  </si>
  <si>
    <t>36</t>
  </si>
  <si>
    <t>Appro caisse - ret espèces n°238904</t>
  </si>
  <si>
    <t>37</t>
  </si>
  <si>
    <t>Appro caisse - ret espèces n°238895</t>
  </si>
  <si>
    <t>38</t>
  </si>
  <si>
    <t>Appro caisse - ret espèces</t>
  </si>
  <si>
    <t>39</t>
  </si>
  <si>
    <t>40</t>
  </si>
  <si>
    <t>Loyer du 01.22</t>
  </si>
  <si>
    <t>41</t>
  </si>
  <si>
    <t>Electricité</t>
  </si>
  <si>
    <t>42</t>
  </si>
  <si>
    <t>Ach produits d'entretien</t>
  </si>
  <si>
    <t>43</t>
  </si>
  <si>
    <t>Acht rame papier</t>
  </si>
  <si>
    <t>44</t>
  </si>
  <si>
    <t>Acht encre</t>
  </si>
  <si>
    <t>45</t>
  </si>
  <si>
    <t>46</t>
  </si>
  <si>
    <t>47</t>
  </si>
  <si>
    <t xml:space="preserve"> Retrait espèces Retrait espèces</t>
  </si>
  <si>
    <t>49</t>
  </si>
  <si>
    <t>Appro caisse - ret espèces/LANDIMI</t>
  </si>
  <si>
    <t>50</t>
  </si>
  <si>
    <t>Frais internet</t>
  </si>
  <si>
    <t>51</t>
  </si>
  <si>
    <t>Frais téléphone</t>
  </si>
  <si>
    <t>56</t>
  </si>
  <si>
    <t>Cotisat° Gardiennage</t>
  </si>
  <si>
    <t>52</t>
  </si>
  <si>
    <t>Loyer du 02.22</t>
  </si>
  <si>
    <t>53</t>
  </si>
  <si>
    <t>Achat rame papier</t>
  </si>
  <si>
    <t>54</t>
  </si>
  <si>
    <t>55</t>
  </si>
  <si>
    <t>Acht produits entretien</t>
  </si>
  <si>
    <t>57</t>
  </si>
  <si>
    <t>Appro caisse</t>
  </si>
  <si>
    <t>58</t>
  </si>
  <si>
    <t>59</t>
  </si>
  <si>
    <t>60</t>
  </si>
  <si>
    <t>61</t>
  </si>
  <si>
    <t>62</t>
  </si>
  <si>
    <t>63</t>
  </si>
  <si>
    <t>67</t>
  </si>
  <si>
    <t>114</t>
  </si>
  <si>
    <t>Frais internet n°9749214</t>
  </si>
  <si>
    <t>64</t>
  </si>
  <si>
    <t>65</t>
  </si>
  <si>
    <t>66</t>
  </si>
  <si>
    <t>Cotisat° gardiennage</t>
  </si>
  <si>
    <t>68</t>
  </si>
  <si>
    <t>117</t>
  </si>
  <si>
    <t>Rgt patente QTN°411296</t>
  </si>
  <si>
    <t>69</t>
  </si>
  <si>
    <t>Loyer du 03.22</t>
  </si>
  <si>
    <t>71</t>
  </si>
  <si>
    <t>Achat rame</t>
  </si>
  <si>
    <t>72</t>
  </si>
  <si>
    <t>150</t>
  </si>
  <si>
    <t>70</t>
  </si>
  <si>
    <t>Acht produits d'entretien</t>
  </si>
  <si>
    <t>118</t>
  </si>
  <si>
    <t>PRIX IMPORT - course tk n°16225</t>
  </si>
  <si>
    <t>74</t>
  </si>
  <si>
    <t>73</t>
  </si>
  <si>
    <t>75</t>
  </si>
  <si>
    <t>76</t>
  </si>
  <si>
    <t>Loyer du 04.22</t>
  </si>
  <si>
    <t>77</t>
  </si>
  <si>
    <t>78</t>
  </si>
  <si>
    <t>Achat produits d'entretien</t>
  </si>
  <si>
    <t>79</t>
  </si>
  <si>
    <t>Achat encre</t>
  </si>
  <si>
    <t>80</t>
  </si>
  <si>
    <t>82</t>
  </si>
  <si>
    <t>216</t>
  </si>
  <si>
    <t>CERAMIC - RGT FA N°1664/ACH CARREAU</t>
  </si>
  <si>
    <t>217</t>
  </si>
  <si>
    <t>CERAMIC - RGT FA N°1553/ACH CARREAU</t>
  </si>
  <si>
    <t>81</t>
  </si>
  <si>
    <t>83</t>
  </si>
  <si>
    <t>218</t>
  </si>
  <si>
    <t>PEINTUGAB - ACH PEINTURE</t>
  </si>
  <si>
    <t>84</t>
  </si>
  <si>
    <t>Loyer du 05.22</t>
  </si>
  <si>
    <t>85</t>
  </si>
  <si>
    <t>86</t>
  </si>
  <si>
    <t>87</t>
  </si>
  <si>
    <t>88</t>
  </si>
  <si>
    <t>89</t>
  </si>
  <si>
    <t>90</t>
  </si>
  <si>
    <t>116</t>
  </si>
  <si>
    <t>Rgt tk n°9053/ach sucre</t>
  </si>
  <si>
    <t>EAGLE - RGT FA N°24/34/21/Vis médi</t>
  </si>
  <si>
    <t>127</t>
  </si>
  <si>
    <t>GABON MECA - rgt fa n°43386/pochett</t>
  </si>
  <si>
    <t>190</t>
  </si>
  <si>
    <t>GABON MECA - RGT FA N°50980/PAPIER</t>
  </si>
  <si>
    <t>191</t>
  </si>
  <si>
    <t>ELECTRICITE</t>
  </si>
  <si>
    <t>192</t>
  </si>
  <si>
    <t>ACHAT ENCRE</t>
  </si>
  <si>
    <t>205</t>
  </si>
  <si>
    <t>RGT LOYER</t>
  </si>
  <si>
    <t>206</t>
  </si>
  <si>
    <t>Produits d'entretien</t>
  </si>
  <si>
    <t>194</t>
  </si>
  <si>
    <t>COTISATION GARDIENNAGE</t>
  </si>
  <si>
    <t>195</t>
  </si>
  <si>
    <t>FRAIS TELEPHONE</t>
  </si>
  <si>
    <t>197</t>
  </si>
  <si>
    <t>ACHAT RAME</t>
  </si>
  <si>
    <t>198</t>
  </si>
  <si>
    <t>203</t>
  </si>
  <si>
    <t>204</t>
  </si>
  <si>
    <t>PRODUITS D'ENTRETIEN</t>
  </si>
  <si>
    <t>201</t>
  </si>
  <si>
    <t>202</t>
  </si>
  <si>
    <t>207</t>
  </si>
  <si>
    <t>208</t>
  </si>
  <si>
    <t>212</t>
  </si>
  <si>
    <t>213</t>
  </si>
  <si>
    <t>209</t>
  </si>
  <si>
    <t>INTERNET</t>
  </si>
  <si>
    <t>210</t>
  </si>
  <si>
    <t>211</t>
  </si>
  <si>
    <t>585000</t>
  </si>
  <si>
    <t>Virements de fonds</t>
  </si>
  <si>
    <t>604300</t>
  </si>
  <si>
    <t>605200</t>
  </si>
  <si>
    <t>605500</t>
  </si>
  <si>
    <t>Fournitues de bureau non stockables</t>
  </si>
  <si>
    <t>605600</t>
  </si>
  <si>
    <t>Achats petit matériel et outillage</t>
  </si>
  <si>
    <t>622200</t>
  </si>
  <si>
    <t>Locations de bâtiments</t>
  </si>
  <si>
    <t>622800</t>
  </si>
  <si>
    <t>Charges locative</t>
  </si>
  <si>
    <t>624200</t>
  </si>
  <si>
    <t>Entretien et réparat° des biens mob</t>
  </si>
  <si>
    <t>628100</t>
  </si>
  <si>
    <t>Téléphone</t>
  </si>
  <si>
    <t>628200</t>
  </si>
  <si>
    <t>Internet</t>
  </si>
  <si>
    <t>631800</t>
  </si>
  <si>
    <t>Autres frais bancaires</t>
  </si>
  <si>
    <t>632400</t>
  </si>
  <si>
    <t>Honoraires des professions</t>
  </si>
  <si>
    <t>638300</t>
  </si>
  <si>
    <t>Réceptions</t>
  </si>
  <si>
    <t>641200</t>
  </si>
  <si>
    <t>Patente</t>
  </si>
  <si>
    <t>658100</t>
  </si>
  <si>
    <t>Rémunérations d'administrateurs</t>
  </si>
  <si>
    <t>674500</t>
  </si>
  <si>
    <t>AGIOS</t>
  </si>
  <si>
    <t>706100</t>
  </si>
  <si>
    <t>Dans la Région</t>
  </si>
  <si>
    <t>MH - FA N°25/22/Visite médicale</t>
  </si>
  <si>
    <t>Totaux</t>
  </si>
  <si>
    <t>Solde progressif</t>
  </si>
  <si>
    <t>521001</t>
  </si>
  <si>
    <t>521002</t>
  </si>
  <si>
    <t>521003</t>
  </si>
  <si>
    <t>521004</t>
  </si>
  <si>
    <t>521005</t>
  </si>
  <si>
    <t>521006</t>
  </si>
  <si>
    <t>521007</t>
  </si>
  <si>
    <t>521008</t>
  </si>
  <si>
    <t>N°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</si>
</sst>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mmyy"/>
    <numFmt numFmtId="165" formatCode="#,##0."/>
    <numFmt numFmtId="166" formatCode="dd\/mm\/yy"/>
    <numFmt numFmtId="167" formatCode="hh\:mm\:ss"/>
    <numFmt numFmtId="168" formatCode="ddmmyyyy"/>
    <numFmt numFmtId="169" formatCode="#,##0.00\ &quot;€&quot;"/>
  </numFmts>
  <fonts count="6" x14ac:knownFonts="1">
    <font>
      <sz val="11"/>
      <color theme="1"/>
      <name val="Calibri"/>
      <family val="2"/>
      <charset val="1"/>
      <scheme val="minor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8"/>
      <color theme="1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2" fillId="0" borderId="3" xfId="1" applyBorder="1"/>
    <xf numFmtId="0" fontId="2" fillId="0" borderId="4" xfId="1" applyBorder="1"/>
    <xf numFmtId="0" fontId="2" fillId="0" borderId="5" xfId="1" applyBorder="1"/>
    <xf numFmtId="0" fontId="2" fillId="0" borderId="0" xfId="1"/>
    <xf numFmtId="49" fontId="3" fillId="0" borderId="1" xfId="1" applyNumberFormat="1" applyFont="1" applyBorder="1"/>
    <xf numFmtId="49" fontId="4" fillId="0" borderId="0" xfId="1" applyNumberFormat="1" applyFont="1" applyAlignment="1">
      <alignment horizontal="center"/>
    </xf>
    <xf numFmtId="49" fontId="3" fillId="0" borderId="0" xfId="1" applyNumberFormat="1" applyFont="1"/>
    <xf numFmtId="166" fontId="1" fillId="0" borderId="0" xfId="1" applyNumberFormat="1" applyFont="1"/>
    <xf numFmtId="0" fontId="2" fillId="0" borderId="2" xfId="1" applyBorder="1"/>
    <xf numFmtId="0" fontId="2" fillId="0" borderId="1" xfId="1" applyBorder="1"/>
    <xf numFmtId="49" fontId="3" fillId="0" borderId="0" xfId="1" applyNumberFormat="1" applyFont="1" applyAlignment="1">
      <alignment horizontal="center"/>
    </xf>
    <xf numFmtId="49" fontId="1" fillId="0" borderId="0" xfId="1" applyNumberFormat="1" applyFont="1"/>
    <xf numFmtId="0" fontId="2" fillId="0" borderId="6" xfId="1" applyBorder="1"/>
    <xf numFmtId="0" fontId="2" fillId="0" borderId="7" xfId="1" applyBorder="1"/>
    <xf numFmtId="0" fontId="2" fillId="0" borderId="8" xfId="1" applyBorder="1"/>
    <xf numFmtId="167" fontId="1" fillId="0" borderId="0" xfId="1" applyNumberFormat="1" applyFont="1"/>
    <xf numFmtId="49" fontId="1" fillId="0" borderId="0" xfId="1" applyNumberFormat="1" applyFont="1" applyAlignment="1">
      <alignment horizontal="right"/>
    </xf>
    <xf numFmtId="1" fontId="1" fillId="0" borderId="0" xfId="1" applyNumberFormat="1" applyFont="1" applyAlignment="1">
      <alignment horizontal="right"/>
    </xf>
    <xf numFmtId="0" fontId="2" fillId="0" borderId="9" xfId="1" applyBorder="1"/>
    <xf numFmtId="49" fontId="3" fillId="0" borderId="1" xfId="1" applyNumberFormat="1" applyFont="1" applyBorder="1" applyAlignment="1">
      <alignment horizontal="center"/>
    </xf>
    <xf numFmtId="0" fontId="2" fillId="0" borderId="10" xfId="1" applyBorder="1"/>
    <xf numFmtId="49" fontId="3" fillId="0" borderId="10" xfId="1" applyNumberFormat="1" applyFont="1" applyBorder="1" applyAlignment="1">
      <alignment horizontal="center"/>
    </xf>
    <xf numFmtId="49" fontId="3" fillId="0" borderId="0" xfId="1" applyNumberFormat="1" applyFont="1" applyAlignment="1">
      <alignment horizontal="center" wrapText="1"/>
    </xf>
    <xf numFmtId="0" fontId="2" fillId="0" borderId="11" xfId="1" applyBorder="1"/>
    <xf numFmtId="164" fontId="1" fillId="0" borderId="1" xfId="1" applyNumberFormat="1" applyFont="1" applyBorder="1"/>
    <xf numFmtId="49" fontId="1" fillId="0" borderId="2" xfId="1" applyNumberFormat="1" applyFont="1" applyBorder="1"/>
    <xf numFmtId="0" fontId="2" fillId="0" borderId="2" xfId="1" applyBorder="1" applyAlignment="1">
      <alignment horizontal="right"/>
    </xf>
    <xf numFmtId="165" fontId="1" fillId="0" borderId="2" xfId="1" applyNumberFormat="1" applyFont="1" applyBorder="1" applyAlignment="1">
      <alignment horizontal="right"/>
    </xf>
    <xf numFmtId="49" fontId="3" fillId="0" borderId="0" xfId="1" applyNumberFormat="1" applyFont="1" applyAlignment="1">
      <alignment horizontal="right"/>
    </xf>
    <xf numFmtId="164" fontId="3" fillId="0" borderId="0" xfId="1" applyNumberFormat="1" applyFont="1"/>
    <xf numFmtId="165" fontId="3" fillId="0" borderId="2" xfId="1" applyNumberFormat="1" applyFont="1" applyBorder="1" applyAlignment="1">
      <alignment horizontal="right"/>
    </xf>
    <xf numFmtId="49" fontId="3" fillId="0" borderId="2" xfId="1" applyNumberFormat="1" applyFont="1" applyBorder="1" applyAlignment="1">
      <alignment horizontal="right"/>
    </xf>
    <xf numFmtId="14" fontId="0" fillId="0" borderId="0" xfId="0" applyNumberFormat="1" applyAlignment="1">
      <alignment horizontal="center"/>
    </xf>
    <xf numFmtId="0" fontId="5" fillId="2" borderId="0" xfId="0" applyFont="1" applyFill="1"/>
    <xf numFmtId="14" fontId="0" fillId="0" borderId="0" xfId="0" applyNumberFormat="1"/>
    <xf numFmtId="0" fontId="2" fillId="0" borderId="2" xfId="1" applyBorder="1" applyAlignment="1">
      <alignment horizontal="center"/>
    </xf>
    <xf numFmtId="49" fontId="1" fillId="0" borderId="2" xfId="1" applyNumberFormat="1" applyFont="1" applyBorder="1" applyAlignment="1">
      <alignment horizontal="center"/>
    </xf>
    <xf numFmtId="0" fontId="2" fillId="0" borderId="0" xfId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12" xfId="0" applyFont="1" applyFill="1" applyBorder="1"/>
    <xf numFmtId="49" fontId="1" fillId="0" borderId="0" xfId="1" applyNumberFormat="1" applyFont="1" applyAlignment="1">
      <alignment horizontal="center"/>
    </xf>
    <xf numFmtId="14" fontId="5" fillId="3" borderId="12" xfId="0" applyNumberFormat="1" applyFont="1" applyFill="1" applyBorder="1"/>
    <xf numFmtId="0" fontId="5" fillId="4" borderId="12" xfId="0" applyFont="1" applyFill="1" applyBorder="1"/>
    <xf numFmtId="49" fontId="3" fillId="0" borderId="1" xfId="1" applyNumberFormat="1" applyFont="1" applyBorder="1" applyAlignment="1">
      <alignment horizontal="center" wrapText="1"/>
    </xf>
    <xf numFmtId="0" fontId="2" fillId="0" borderId="0" xfId="1"/>
    <xf numFmtId="168" fontId="2" fillId="0" borderId="0" xfId="1" applyNumberFormat="1"/>
    <xf numFmtId="169" fontId="2" fillId="0" borderId="0" xfId="1" applyNumberFormat="1"/>
  </cellXfs>
  <cellStyles count="2">
    <cellStyle name="Normal 2" xfId="1" xr:uid="{00000000-0005-0000-0000-000001000000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619125</xdr:colOff>
      <xdr:row>1</xdr:row>
      <xdr:rowOff>142875</xdr:rowOff>
    </xdr:from>
    <xdr:to>
      <xdr:col>4</xdr:col>
      <xdr:colOff>685800</xdr:colOff>
      <xdr:row>5</xdr:row>
      <xdr:rowOff>180975</xdr:rowOff>
    </xdr:to>
    <xdr:sp macro="[0]!ReCopy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905125" y="333375"/>
          <a:ext cx="828675" cy="800100"/>
        </a:xfrm>
        <a:prstGeom prst="ellipse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COPY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theme="1"/>
  </sheetPr>
  <dimension ref="A1:S693"/>
  <sheetViews>
    <sheetView topLeftCell="A25" workbookViewId="0">
      <selection activeCell="F40" sqref="F40"/>
    </sheetView>
  </sheetViews>
  <sheetFormatPr defaultColWidth="11.42578125" defaultRowHeight="15" x14ac:dyDescent="0.25"/>
  <cols>
    <col min="1" max="16384" width="11.42578125" style="5"/>
  </cols>
  <sheetData>
    <row r="1" spans="1:19" x14ac:dyDescent="0.25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4"/>
    </row>
    <row r="2" spans="1:19" ht="23.25" x14ac:dyDescent="0.35">
      <c r="A2" s="6" t="s">
        <v>101</v>
      </c>
      <c r="J2" s="7" t="s">
        <v>102</v>
      </c>
      <c r="O2" s="8" t="s">
        <v>103</v>
      </c>
      <c r="Q2" s="9">
        <v>44562</v>
      </c>
      <c r="S2" s="10"/>
    </row>
    <row r="3" spans="1:19" x14ac:dyDescent="0.25">
      <c r="A3" s="11"/>
      <c r="O3" s="8" t="s">
        <v>104</v>
      </c>
      <c r="Q3" s="9">
        <v>44926</v>
      </c>
      <c r="S3" s="10"/>
    </row>
    <row r="4" spans="1:19" x14ac:dyDescent="0.25">
      <c r="A4" s="6" t="s">
        <v>105</v>
      </c>
      <c r="J4" s="12" t="s">
        <v>106</v>
      </c>
      <c r="O4" s="13" t="s">
        <v>107</v>
      </c>
      <c r="S4" s="10"/>
    </row>
    <row r="5" spans="1:19" x14ac:dyDescent="0.25">
      <c r="A5" s="14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6"/>
    </row>
    <row r="6" spans="1:19" x14ac:dyDescent="0.25">
      <c r="A6" s="13" t="s">
        <v>108</v>
      </c>
      <c r="J6" s="13" t="s">
        <v>109</v>
      </c>
      <c r="L6" s="9">
        <v>45194</v>
      </c>
      <c r="N6" s="17">
        <v>0.71275462962962965</v>
      </c>
      <c r="Q6" s="18" t="s">
        <v>110</v>
      </c>
      <c r="S6" s="19">
        <v>1</v>
      </c>
    </row>
    <row r="7" spans="1:19" x14ac:dyDescent="0.25">
      <c r="A7" s="2"/>
      <c r="B7" s="20"/>
      <c r="C7" s="3"/>
      <c r="D7" s="3"/>
      <c r="E7" s="3"/>
      <c r="F7" s="2"/>
      <c r="G7" s="3"/>
      <c r="H7" s="3"/>
      <c r="I7" s="3"/>
      <c r="J7" s="20"/>
      <c r="K7" s="3"/>
      <c r="L7" s="3"/>
      <c r="M7" s="3"/>
      <c r="N7" s="2"/>
      <c r="O7" s="3"/>
      <c r="P7" s="4"/>
      <c r="Q7" s="3"/>
      <c r="R7" s="3"/>
      <c r="S7" s="4"/>
    </row>
    <row r="8" spans="1:19" ht="47.1" customHeight="1" x14ac:dyDescent="0.25">
      <c r="A8" s="21" t="s">
        <v>93</v>
      </c>
      <c r="B8" s="22"/>
      <c r="C8" s="12" t="s">
        <v>94</v>
      </c>
      <c r="D8" s="12" t="s">
        <v>95</v>
      </c>
      <c r="F8" s="11"/>
      <c r="G8" s="12" t="s">
        <v>96</v>
      </c>
      <c r="J8" s="23" t="s">
        <v>97</v>
      </c>
      <c r="L8" s="24" t="s">
        <v>98</v>
      </c>
      <c r="N8" s="11"/>
      <c r="O8" s="24" t="s">
        <v>99</v>
      </c>
      <c r="P8" s="10"/>
      <c r="Q8" s="45" t="s">
        <v>100</v>
      </c>
      <c r="R8" s="46"/>
      <c r="S8" s="10"/>
    </row>
    <row r="9" spans="1:19" x14ac:dyDescent="0.25">
      <c r="A9" s="11"/>
      <c r="B9" s="22"/>
      <c r="F9" s="11"/>
      <c r="J9" s="22"/>
      <c r="N9" s="11"/>
      <c r="P9" s="10"/>
      <c r="S9" s="10"/>
    </row>
    <row r="10" spans="1:19" x14ac:dyDescent="0.25">
      <c r="A10" s="14"/>
      <c r="B10" s="25"/>
      <c r="C10" s="15"/>
      <c r="D10" s="15"/>
      <c r="E10" s="15"/>
      <c r="F10" s="14"/>
      <c r="G10" s="15"/>
      <c r="H10" s="15"/>
      <c r="I10" s="15"/>
      <c r="J10" s="25"/>
      <c r="K10" s="15"/>
      <c r="L10" s="15"/>
      <c r="M10" s="15"/>
      <c r="N10" s="14"/>
      <c r="O10" s="15"/>
      <c r="P10" s="16"/>
      <c r="Q10" s="15"/>
      <c r="R10" s="15"/>
      <c r="S10" s="16"/>
    </row>
    <row r="11" spans="1:19" x14ac:dyDescent="0.25">
      <c r="A11" s="2"/>
      <c r="B11" s="3"/>
      <c r="C11" s="3"/>
      <c r="D11" s="3"/>
      <c r="E11" s="3"/>
      <c r="F11" s="3"/>
      <c r="G11" s="3"/>
      <c r="H11" s="3"/>
      <c r="I11" s="3"/>
      <c r="J11" s="4"/>
      <c r="K11" s="3"/>
      <c r="L11" s="3"/>
      <c r="M11" s="4"/>
      <c r="N11" s="3"/>
      <c r="O11" s="3"/>
      <c r="P11" s="4"/>
      <c r="Q11" s="3"/>
      <c r="R11" s="3"/>
      <c r="S11" s="4"/>
    </row>
    <row r="12" spans="1:19" x14ac:dyDescent="0.25">
      <c r="A12" s="6" t="s">
        <v>111</v>
      </c>
      <c r="C12" s="8" t="s">
        <v>112</v>
      </c>
      <c r="J12" s="10"/>
      <c r="M12" s="10"/>
      <c r="P12" s="10"/>
      <c r="S12" s="10"/>
    </row>
    <row r="13" spans="1:19" x14ac:dyDescent="0.25">
      <c r="A13" s="26">
        <v>44562</v>
      </c>
      <c r="B13" s="13" t="s">
        <v>1</v>
      </c>
      <c r="C13" s="13" t="s">
        <v>2</v>
      </c>
      <c r="F13" s="13" t="s">
        <v>3</v>
      </c>
      <c r="J13" s="27" t="s">
        <v>4</v>
      </c>
      <c r="K13" s="13" t="s">
        <v>4</v>
      </c>
      <c r="M13" s="28"/>
      <c r="P13" s="29">
        <v>1000000</v>
      </c>
      <c r="S13" s="29">
        <v>-1000000</v>
      </c>
    </row>
    <row r="14" spans="1:19" x14ac:dyDescent="0.25">
      <c r="A14" s="11"/>
      <c r="C14" s="30" t="s">
        <v>113</v>
      </c>
      <c r="D14" s="8" t="s">
        <v>111</v>
      </c>
      <c r="F14" s="30" t="s">
        <v>114</v>
      </c>
      <c r="G14" s="31">
        <v>44562</v>
      </c>
      <c r="H14" s="30" t="s">
        <v>104</v>
      </c>
      <c r="I14" s="31">
        <v>44926</v>
      </c>
      <c r="J14" s="10"/>
      <c r="M14" s="28"/>
      <c r="P14" s="32">
        <v>1000000</v>
      </c>
      <c r="S14" s="32">
        <v>-1000000</v>
      </c>
    </row>
    <row r="15" spans="1:19" x14ac:dyDescent="0.25">
      <c r="A15" s="6" t="s">
        <v>115</v>
      </c>
      <c r="C15" s="8" t="s">
        <v>116</v>
      </c>
      <c r="J15" s="10"/>
      <c r="M15" s="10"/>
      <c r="P15" s="10"/>
      <c r="S15" s="10"/>
    </row>
    <row r="16" spans="1:19" x14ac:dyDescent="0.25">
      <c r="A16" s="26">
        <v>44562</v>
      </c>
      <c r="B16" s="13" t="s">
        <v>1</v>
      </c>
      <c r="C16" s="13" t="s">
        <v>2</v>
      </c>
      <c r="F16" s="13" t="s">
        <v>117</v>
      </c>
      <c r="J16" s="27" t="s">
        <v>4</v>
      </c>
      <c r="K16" s="13" t="s">
        <v>4</v>
      </c>
      <c r="M16" s="28"/>
      <c r="P16" s="29">
        <v>8232034</v>
      </c>
      <c r="S16" s="29">
        <v>-8232034</v>
      </c>
    </row>
    <row r="17" spans="1:19" x14ac:dyDescent="0.25">
      <c r="A17" s="11"/>
      <c r="C17" s="30" t="s">
        <v>113</v>
      </c>
      <c r="D17" s="8" t="s">
        <v>115</v>
      </c>
      <c r="F17" s="30" t="s">
        <v>114</v>
      </c>
      <c r="G17" s="31">
        <v>44562</v>
      </c>
      <c r="H17" s="30" t="s">
        <v>104</v>
      </c>
      <c r="I17" s="31">
        <v>44926</v>
      </c>
      <c r="J17" s="10"/>
      <c r="M17" s="28"/>
      <c r="P17" s="32">
        <v>8232034</v>
      </c>
      <c r="S17" s="32">
        <v>-8232034</v>
      </c>
    </row>
    <row r="18" spans="1:19" x14ac:dyDescent="0.25">
      <c r="A18" s="6" t="s">
        <v>118</v>
      </c>
      <c r="C18" s="8" t="s">
        <v>119</v>
      </c>
      <c r="J18" s="10"/>
      <c r="M18" s="10"/>
      <c r="P18" s="10"/>
      <c r="S18" s="10"/>
    </row>
    <row r="19" spans="1:19" x14ac:dyDescent="0.25">
      <c r="A19" s="26">
        <v>44562</v>
      </c>
      <c r="B19" s="13" t="s">
        <v>1</v>
      </c>
      <c r="C19" s="13" t="s">
        <v>2</v>
      </c>
      <c r="F19" s="13" t="s">
        <v>3</v>
      </c>
      <c r="J19" s="27" t="s">
        <v>4</v>
      </c>
      <c r="K19" s="13" t="s">
        <v>4</v>
      </c>
      <c r="M19" s="29">
        <v>1308949</v>
      </c>
      <c r="P19" s="28"/>
      <c r="S19" s="29">
        <v>1308949</v>
      </c>
    </row>
    <row r="20" spans="1:19" x14ac:dyDescent="0.25">
      <c r="A20" s="11"/>
      <c r="C20" s="30" t="s">
        <v>113</v>
      </c>
      <c r="D20" s="8" t="s">
        <v>118</v>
      </c>
      <c r="F20" s="30" t="s">
        <v>114</v>
      </c>
      <c r="G20" s="31">
        <v>44562</v>
      </c>
      <c r="H20" s="30" t="s">
        <v>104</v>
      </c>
      <c r="I20" s="31">
        <v>44926</v>
      </c>
      <c r="J20" s="10"/>
      <c r="M20" s="32">
        <v>1308949</v>
      </c>
      <c r="P20" s="28"/>
      <c r="S20" s="32">
        <v>1308949</v>
      </c>
    </row>
    <row r="21" spans="1:19" x14ac:dyDescent="0.25">
      <c r="A21" s="6" t="s">
        <v>120</v>
      </c>
      <c r="C21" s="8" t="s">
        <v>121</v>
      </c>
      <c r="J21" s="10"/>
      <c r="M21" s="10"/>
      <c r="P21" s="10"/>
      <c r="S21" s="10"/>
    </row>
    <row r="22" spans="1:19" x14ac:dyDescent="0.25">
      <c r="A22" s="26">
        <v>44562</v>
      </c>
      <c r="B22" s="13" t="s">
        <v>1</v>
      </c>
      <c r="C22" s="13" t="s">
        <v>2</v>
      </c>
      <c r="F22" s="13" t="s">
        <v>3</v>
      </c>
      <c r="J22" s="27" t="s">
        <v>4</v>
      </c>
      <c r="K22" s="13" t="s">
        <v>4</v>
      </c>
      <c r="M22" s="29">
        <v>1493912</v>
      </c>
      <c r="P22" s="28"/>
      <c r="S22" s="29">
        <v>1493912</v>
      </c>
    </row>
    <row r="23" spans="1:19" x14ac:dyDescent="0.25">
      <c r="A23" s="11"/>
      <c r="C23" s="30" t="s">
        <v>113</v>
      </c>
      <c r="D23" s="8" t="s">
        <v>120</v>
      </c>
      <c r="F23" s="30" t="s">
        <v>114</v>
      </c>
      <c r="G23" s="31">
        <v>44562</v>
      </c>
      <c r="H23" s="30" t="s">
        <v>104</v>
      </c>
      <c r="I23" s="31">
        <v>44926</v>
      </c>
      <c r="J23" s="10"/>
      <c r="M23" s="32">
        <v>1493912</v>
      </c>
      <c r="P23" s="28"/>
      <c r="S23" s="32">
        <v>1493912</v>
      </c>
    </row>
    <row r="24" spans="1:19" x14ac:dyDescent="0.25">
      <c r="A24" s="6" t="s">
        <v>122</v>
      </c>
      <c r="C24" s="8" t="s">
        <v>123</v>
      </c>
      <c r="J24" s="10"/>
      <c r="M24" s="10"/>
      <c r="P24" s="10"/>
      <c r="S24" s="10"/>
    </row>
    <row r="25" spans="1:19" x14ac:dyDescent="0.25">
      <c r="A25" s="26">
        <v>44562</v>
      </c>
      <c r="B25" s="13" t="s">
        <v>1</v>
      </c>
      <c r="C25" s="13" t="s">
        <v>2</v>
      </c>
      <c r="F25" s="13" t="s">
        <v>3</v>
      </c>
      <c r="J25" s="27" t="s">
        <v>4</v>
      </c>
      <c r="K25" s="13" t="s">
        <v>4</v>
      </c>
      <c r="M25" s="29">
        <v>800000</v>
      </c>
      <c r="P25" s="28"/>
      <c r="S25" s="29">
        <v>800000</v>
      </c>
    </row>
    <row r="26" spans="1:19" x14ac:dyDescent="0.25">
      <c r="A26" s="11"/>
      <c r="C26" s="30" t="s">
        <v>113</v>
      </c>
      <c r="D26" s="8" t="s">
        <v>122</v>
      </c>
      <c r="F26" s="30" t="s">
        <v>114</v>
      </c>
      <c r="G26" s="31">
        <v>44562</v>
      </c>
      <c r="H26" s="30" t="s">
        <v>104</v>
      </c>
      <c r="I26" s="31">
        <v>44926</v>
      </c>
      <c r="J26" s="10"/>
      <c r="M26" s="32">
        <v>800000</v>
      </c>
      <c r="P26" s="28"/>
      <c r="S26" s="32">
        <v>800000</v>
      </c>
    </row>
    <row r="27" spans="1:19" x14ac:dyDescent="0.25">
      <c r="A27" s="6" t="s">
        <v>124</v>
      </c>
      <c r="C27" s="8" t="s">
        <v>125</v>
      </c>
      <c r="J27" s="10"/>
      <c r="M27" s="10"/>
      <c r="P27" s="10"/>
      <c r="S27" s="10"/>
    </row>
    <row r="28" spans="1:19" x14ac:dyDescent="0.25">
      <c r="A28" s="26">
        <v>44562</v>
      </c>
      <c r="B28" s="13" t="s">
        <v>1</v>
      </c>
      <c r="C28" s="13" t="s">
        <v>2</v>
      </c>
      <c r="F28" s="13" t="s">
        <v>3</v>
      </c>
      <c r="J28" s="27" t="s">
        <v>4</v>
      </c>
      <c r="K28" s="13" t="s">
        <v>4</v>
      </c>
      <c r="M28" s="29">
        <v>4079700</v>
      </c>
      <c r="P28" s="28"/>
      <c r="S28" s="29">
        <v>4079700</v>
      </c>
    </row>
    <row r="29" spans="1:19" x14ac:dyDescent="0.25">
      <c r="A29" s="11"/>
      <c r="C29" s="30" t="s">
        <v>113</v>
      </c>
      <c r="D29" s="8" t="s">
        <v>124</v>
      </c>
      <c r="F29" s="30" t="s">
        <v>114</v>
      </c>
      <c r="G29" s="31">
        <v>44562</v>
      </c>
      <c r="H29" s="30" t="s">
        <v>104</v>
      </c>
      <c r="I29" s="31">
        <v>44926</v>
      </c>
      <c r="J29" s="10"/>
      <c r="M29" s="32">
        <v>4079700</v>
      </c>
      <c r="P29" s="28"/>
      <c r="S29" s="32">
        <v>4079700</v>
      </c>
    </row>
    <row r="30" spans="1:19" x14ac:dyDescent="0.25">
      <c r="A30" s="6" t="s">
        <v>126</v>
      </c>
      <c r="C30" s="8" t="s">
        <v>127</v>
      </c>
      <c r="J30" s="10"/>
      <c r="M30" s="10"/>
      <c r="P30" s="10"/>
      <c r="S30" s="10"/>
    </row>
    <row r="31" spans="1:19" x14ac:dyDescent="0.25">
      <c r="A31" s="26">
        <v>44562</v>
      </c>
      <c r="B31" s="13" t="s">
        <v>1</v>
      </c>
      <c r="C31" s="13" t="s">
        <v>2</v>
      </c>
      <c r="F31" s="13" t="s">
        <v>3</v>
      </c>
      <c r="J31" s="27" t="s">
        <v>4</v>
      </c>
      <c r="K31" s="13" t="s">
        <v>4</v>
      </c>
      <c r="M31" s="29">
        <v>320000</v>
      </c>
      <c r="P31" s="28"/>
      <c r="S31" s="29">
        <v>320000</v>
      </c>
    </row>
    <row r="32" spans="1:19" x14ac:dyDescent="0.25">
      <c r="A32" s="11"/>
      <c r="C32" s="30" t="s">
        <v>113</v>
      </c>
      <c r="D32" s="8" t="s">
        <v>126</v>
      </c>
      <c r="F32" s="30" t="s">
        <v>114</v>
      </c>
      <c r="G32" s="31">
        <v>44562</v>
      </c>
      <c r="H32" s="30" t="s">
        <v>104</v>
      </c>
      <c r="I32" s="31">
        <v>44926</v>
      </c>
      <c r="J32" s="10"/>
      <c r="M32" s="32">
        <v>320000</v>
      </c>
      <c r="P32" s="28"/>
      <c r="S32" s="32">
        <v>320000</v>
      </c>
    </row>
    <row r="33" spans="1:19" x14ac:dyDescent="0.25">
      <c r="A33" s="6" t="s">
        <v>128</v>
      </c>
      <c r="C33" s="8" t="s">
        <v>129</v>
      </c>
      <c r="J33" s="10"/>
      <c r="M33" s="10"/>
      <c r="P33" s="10"/>
      <c r="S33" s="10"/>
    </row>
    <row r="34" spans="1:19" x14ac:dyDescent="0.25">
      <c r="A34" s="26">
        <v>44562</v>
      </c>
      <c r="B34" s="13" t="s">
        <v>1</v>
      </c>
      <c r="C34" s="13" t="s">
        <v>2</v>
      </c>
      <c r="F34" s="13" t="s">
        <v>3</v>
      </c>
      <c r="J34" s="27" t="s">
        <v>4</v>
      </c>
      <c r="K34" s="13" t="s">
        <v>4</v>
      </c>
      <c r="M34" s="28"/>
      <c r="P34" s="29">
        <v>1448744</v>
      </c>
      <c r="S34" s="29">
        <v>-1448744</v>
      </c>
    </row>
    <row r="35" spans="1:19" x14ac:dyDescent="0.25">
      <c r="A35" s="11"/>
      <c r="C35" s="30" t="s">
        <v>113</v>
      </c>
      <c r="D35" s="8" t="s">
        <v>128</v>
      </c>
      <c r="F35" s="30" t="s">
        <v>114</v>
      </c>
      <c r="G35" s="31">
        <v>44562</v>
      </c>
      <c r="H35" s="30" t="s">
        <v>104</v>
      </c>
      <c r="I35" s="31">
        <v>44926</v>
      </c>
      <c r="J35" s="10"/>
      <c r="M35" s="28"/>
      <c r="P35" s="32">
        <v>1448744</v>
      </c>
      <c r="S35" s="32">
        <v>-1448744</v>
      </c>
    </row>
    <row r="36" spans="1:19" x14ac:dyDescent="0.25">
      <c r="A36" s="6" t="s">
        <v>130</v>
      </c>
      <c r="C36" s="8" t="s">
        <v>131</v>
      </c>
      <c r="J36" s="10"/>
      <c r="M36" s="10">
        <f>COLUMN()</f>
        <v>13</v>
      </c>
      <c r="P36" s="10"/>
      <c r="S36" s="10"/>
    </row>
    <row r="37" spans="1:19" x14ac:dyDescent="0.25">
      <c r="A37" s="26">
        <v>44572</v>
      </c>
      <c r="B37" s="13" t="s">
        <v>132</v>
      </c>
      <c r="C37" s="13" t="s">
        <v>133</v>
      </c>
      <c r="F37" s="13" t="s">
        <v>134</v>
      </c>
      <c r="J37" s="27" t="s">
        <v>4</v>
      </c>
      <c r="K37" s="13" t="s">
        <v>4</v>
      </c>
      <c r="M37" s="28"/>
      <c r="P37" s="29">
        <v>400000</v>
      </c>
      <c r="S37" s="29">
        <v>-400000</v>
      </c>
    </row>
    <row r="38" spans="1:19" x14ac:dyDescent="0.25">
      <c r="A38" s="26">
        <v>44572</v>
      </c>
      <c r="B38" s="13" t="s">
        <v>135</v>
      </c>
      <c r="C38" s="13" t="s">
        <v>136</v>
      </c>
      <c r="F38" s="13" t="s">
        <v>137</v>
      </c>
      <c r="J38" s="27" t="s">
        <v>138</v>
      </c>
      <c r="K38" s="13" t="s">
        <v>4</v>
      </c>
      <c r="M38" s="29">
        <v>400000</v>
      </c>
      <c r="P38" s="28"/>
      <c r="S38" s="28"/>
    </row>
    <row r="39" spans="1:19" x14ac:dyDescent="0.25">
      <c r="A39" s="26">
        <v>44593</v>
      </c>
      <c r="B39" s="13" t="s">
        <v>132</v>
      </c>
      <c r="C39" s="13" t="s">
        <v>139</v>
      </c>
      <c r="F39" s="13" t="s">
        <v>140</v>
      </c>
      <c r="J39" s="27" t="s">
        <v>141</v>
      </c>
      <c r="K39" s="13" t="s">
        <v>4</v>
      </c>
      <c r="M39" s="28"/>
      <c r="P39" s="29">
        <v>500000</v>
      </c>
      <c r="S39" s="29">
        <v>-500000</v>
      </c>
    </row>
    <row r="40" spans="1:19" x14ac:dyDescent="0.25">
      <c r="A40" s="26">
        <v>44593</v>
      </c>
      <c r="B40" s="13" t="s">
        <v>135</v>
      </c>
      <c r="C40" s="13" t="s">
        <v>142</v>
      </c>
      <c r="F40" s="13" t="s">
        <v>143</v>
      </c>
      <c r="J40" s="27" t="s">
        <v>0</v>
      </c>
      <c r="K40" s="13" t="s">
        <v>4</v>
      </c>
      <c r="M40" s="29">
        <v>500000</v>
      </c>
      <c r="P40" s="28"/>
      <c r="S40" s="28"/>
    </row>
    <row r="41" spans="1:19" x14ac:dyDescent="0.25">
      <c r="A41" s="26">
        <v>44616</v>
      </c>
      <c r="B41" s="13" t="s">
        <v>135</v>
      </c>
      <c r="C41" s="13" t="s">
        <v>144</v>
      </c>
      <c r="F41" s="13" t="s">
        <v>145</v>
      </c>
      <c r="J41" s="27" t="s">
        <v>4</v>
      </c>
      <c r="K41" s="13" t="s">
        <v>4</v>
      </c>
      <c r="M41" s="29">
        <v>27355</v>
      </c>
      <c r="P41" s="28"/>
      <c r="S41" s="29">
        <v>27355</v>
      </c>
    </row>
    <row r="42" spans="1:19" x14ac:dyDescent="0.25">
      <c r="A42" s="26">
        <v>44624</v>
      </c>
      <c r="B42" s="13" t="s">
        <v>132</v>
      </c>
      <c r="C42" s="13" t="s">
        <v>146</v>
      </c>
      <c r="F42" s="13" t="s">
        <v>147</v>
      </c>
      <c r="J42" s="27" t="s">
        <v>0</v>
      </c>
      <c r="K42" s="13" t="s">
        <v>4</v>
      </c>
      <c r="M42" s="28"/>
      <c r="P42" s="29">
        <v>82875</v>
      </c>
      <c r="S42" s="29">
        <v>-55520</v>
      </c>
    </row>
    <row r="43" spans="1:19" x14ac:dyDescent="0.25">
      <c r="A43" s="26">
        <v>44624</v>
      </c>
      <c r="B43" s="13" t="s">
        <v>135</v>
      </c>
      <c r="C43" s="13" t="s">
        <v>148</v>
      </c>
      <c r="F43" s="13" t="s">
        <v>149</v>
      </c>
      <c r="J43" s="27" t="s">
        <v>0</v>
      </c>
      <c r="K43" s="13" t="s">
        <v>4</v>
      </c>
      <c r="M43" s="29">
        <v>82875</v>
      </c>
      <c r="P43" s="28"/>
      <c r="S43" s="29">
        <v>27355</v>
      </c>
    </row>
    <row r="44" spans="1:19" x14ac:dyDescent="0.25">
      <c r="A44" s="26">
        <v>44636</v>
      </c>
      <c r="B44" s="13" t="s">
        <v>135</v>
      </c>
      <c r="C44" s="13" t="s">
        <v>150</v>
      </c>
      <c r="F44" s="13" t="s">
        <v>151</v>
      </c>
      <c r="J44" s="27" t="s">
        <v>0</v>
      </c>
      <c r="K44" s="13" t="s">
        <v>4</v>
      </c>
      <c r="M44" s="29">
        <v>132690</v>
      </c>
      <c r="P44" s="28"/>
      <c r="S44" s="29">
        <v>160045</v>
      </c>
    </row>
    <row r="45" spans="1:19" x14ac:dyDescent="0.25">
      <c r="A45" s="26">
        <v>44636</v>
      </c>
      <c r="B45" s="13" t="s">
        <v>132</v>
      </c>
      <c r="C45" s="13" t="s">
        <v>152</v>
      </c>
      <c r="F45" s="13" t="s">
        <v>153</v>
      </c>
      <c r="J45" s="27" t="s">
        <v>0</v>
      </c>
      <c r="K45" s="13" t="s">
        <v>4</v>
      </c>
      <c r="M45" s="28"/>
      <c r="P45" s="29">
        <v>132690</v>
      </c>
      <c r="S45" s="29">
        <v>27355</v>
      </c>
    </row>
    <row r="46" spans="1:19" x14ac:dyDescent="0.25">
      <c r="A46" s="26">
        <v>44656</v>
      </c>
      <c r="B46" s="13" t="s">
        <v>132</v>
      </c>
      <c r="C46" s="13" t="s">
        <v>154</v>
      </c>
      <c r="F46" s="13" t="s">
        <v>155</v>
      </c>
      <c r="J46" s="27" t="s">
        <v>156</v>
      </c>
      <c r="K46" s="13" t="s">
        <v>4</v>
      </c>
      <c r="M46" s="28"/>
      <c r="P46" s="29">
        <v>500000</v>
      </c>
      <c r="S46" s="29">
        <v>-472645</v>
      </c>
    </row>
    <row r="47" spans="1:19" x14ac:dyDescent="0.25">
      <c r="A47" s="26">
        <v>44656</v>
      </c>
      <c r="B47" s="13" t="s">
        <v>135</v>
      </c>
      <c r="C47" s="13" t="s">
        <v>157</v>
      </c>
      <c r="F47" s="13" t="s">
        <v>158</v>
      </c>
      <c r="J47" s="27" t="s">
        <v>156</v>
      </c>
      <c r="K47" s="13" t="s">
        <v>4</v>
      </c>
      <c r="M47" s="29">
        <v>500000</v>
      </c>
      <c r="P47" s="28"/>
      <c r="S47" s="29">
        <v>27355</v>
      </c>
    </row>
    <row r="48" spans="1:19" x14ac:dyDescent="0.25">
      <c r="A48" s="26">
        <v>44693</v>
      </c>
      <c r="B48" s="13" t="s">
        <v>132</v>
      </c>
      <c r="C48" s="13" t="s">
        <v>159</v>
      </c>
      <c r="F48" s="13" t="s">
        <v>160</v>
      </c>
      <c r="J48" s="27" t="s">
        <v>138</v>
      </c>
      <c r="K48" s="13" t="s">
        <v>4</v>
      </c>
      <c r="M48" s="28"/>
      <c r="P48" s="29">
        <v>400000</v>
      </c>
      <c r="S48" s="29">
        <v>-372645</v>
      </c>
    </row>
    <row r="49" spans="1:19" x14ac:dyDescent="0.25">
      <c r="A49" s="26">
        <v>44716</v>
      </c>
      <c r="B49" s="13" t="s">
        <v>132</v>
      </c>
      <c r="C49" s="13" t="s">
        <v>161</v>
      </c>
      <c r="F49" s="13" t="s">
        <v>162</v>
      </c>
      <c r="J49" s="27" t="s">
        <v>0</v>
      </c>
      <c r="K49" s="13" t="s">
        <v>4</v>
      </c>
      <c r="M49" s="28"/>
      <c r="P49" s="29">
        <v>500000</v>
      </c>
      <c r="S49" s="29">
        <v>-872645</v>
      </c>
    </row>
    <row r="50" spans="1:19" x14ac:dyDescent="0.25">
      <c r="A50" s="26">
        <v>44716</v>
      </c>
      <c r="B50" s="13" t="s">
        <v>135</v>
      </c>
      <c r="C50" s="13" t="s">
        <v>163</v>
      </c>
      <c r="F50" s="13" t="s">
        <v>164</v>
      </c>
      <c r="J50" s="27" t="s">
        <v>141</v>
      </c>
      <c r="K50" s="13" t="s">
        <v>4</v>
      </c>
      <c r="M50" s="29">
        <v>500000</v>
      </c>
      <c r="P50" s="28"/>
      <c r="S50" s="29">
        <v>-372645</v>
      </c>
    </row>
    <row r="51" spans="1:19" x14ac:dyDescent="0.25">
      <c r="A51" s="26">
        <v>44747</v>
      </c>
      <c r="B51" s="13" t="s">
        <v>132</v>
      </c>
      <c r="C51" s="13" t="s">
        <v>165</v>
      </c>
      <c r="F51" s="13" t="s">
        <v>166</v>
      </c>
      <c r="J51" s="27" t="s">
        <v>4</v>
      </c>
      <c r="K51" s="13" t="s">
        <v>4</v>
      </c>
      <c r="M51" s="28"/>
      <c r="P51" s="29">
        <v>250000</v>
      </c>
      <c r="S51" s="29">
        <v>-622645</v>
      </c>
    </row>
    <row r="52" spans="1:19" x14ac:dyDescent="0.25">
      <c r="A52" s="26">
        <v>44758</v>
      </c>
      <c r="B52" s="13" t="s">
        <v>135</v>
      </c>
      <c r="C52" s="13" t="s">
        <v>167</v>
      </c>
      <c r="F52" s="13" t="s">
        <v>168</v>
      </c>
      <c r="J52" s="27" t="s">
        <v>0</v>
      </c>
      <c r="K52" s="13" t="s">
        <v>4</v>
      </c>
      <c r="M52" s="29">
        <v>24852</v>
      </c>
      <c r="P52" s="28"/>
      <c r="S52" s="29">
        <v>-597793</v>
      </c>
    </row>
    <row r="53" spans="1:19" x14ac:dyDescent="0.25">
      <c r="A53" s="26">
        <v>44778</v>
      </c>
      <c r="B53" s="13" t="s">
        <v>132</v>
      </c>
      <c r="C53" s="13" t="s">
        <v>169</v>
      </c>
      <c r="F53" s="13" t="s">
        <v>170</v>
      </c>
      <c r="J53" s="27" t="s">
        <v>0</v>
      </c>
      <c r="K53" s="13" t="s">
        <v>4</v>
      </c>
      <c r="M53" s="28"/>
      <c r="P53" s="29">
        <v>24852</v>
      </c>
      <c r="S53" s="29">
        <v>-622645</v>
      </c>
    </row>
    <row r="54" spans="1:19" x14ac:dyDescent="0.25">
      <c r="A54" s="26">
        <v>44789</v>
      </c>
      <c r="B54" s="13" t="s">
        <v>135</v>
      </c>
      <c r="C54" s="13" t="s">
        <v>171</v>
      </c>
      <c r="F54" s="13" t="s">
        <v>172</v>
      </c>
      <c r="J54" s="27" t="s">
        <v>4</v>
      </c>
      <c r="K54" s="13" t="s">
        <v>4</v>
      </c>
      <c r="M54" s="29">
        <v>54852</v>
      </c>
      <c r="P54" s="28"/>
      <c r="S54" s="29">
        <v>-567793</v>
      </c>
    </row>
    <row r="55" spans="1:19" x14ac:dyDescent="0.25">
      <c r="A55" s="26">
        <v>44789</v>
      </c>
      <c r="B55" s="13" t="s">
        <v>135</v>
      </c>
      <c r="C55" s="13" t="s">
        <v>173</v>
      </c>
      <c r="F55" s="13" t="s">
        <v>174</v>
      </c>
      <c r="J55" s="27" t="s">
        <v>0</v>
      </c>
      <c r="K55" s="13" t="s">
        <v>4</v>
      </c>
      <c r="M55" s="29">
        <v>25213</v>
      </c>
      <c r="P55" s="28"/>
      <c r="S55" s="29">
        <v>-542580</v>
      </c>
    </row>
    <row r="56" spans="1:19" x14ac:dyDescent="0.25">
      <c r="A56" s="26">
        <v>44798</v>
      </c>
      <c r="B56" s="13" t="s">
        <v>132</v>
      </c>
      <c r="C56" s="13" t="s">
        <v>175</v>
      </c>
      <c r="F56" s="13" t="s">
        <v>176</v>
      </c>
      <c r="J56" s="27" t="s">
        <v>0</v>
      </c>
      <c r="K56" s="13" t="s">
        <v>4</v>
      </c>
      <c r="M56" s="28"/>
      <c r="P56" s="29">
        <v>25213</v>
      </c>
      <c r="S56" s="29">
        <v>-567793</v>
      </c>
    </row>
    <row r="57" spans="1:19" x14ac:dyDescent="0.25">
      <c r="A57" s="26">
        <v>44803</v>
      </c>
      <c r="B57" s="13" t="s">
        <v>132</v>
      </c>
      <c r="C57" s="13" t="s">
        <v>177</v>
      </c>
      <c r="F57" s="13" t="s">
        <v>178</v>
      </c>
      <c r="J57" s="27" t="s">
        <v>4</v>
      </c>
      <c r="K57" s="13" t="s">
        <v>4</v>
      </c>
      <c r="M57" s="28"/>
      <c r="P57" s="29">
        <v>250000</v>
      </c>
      <c r="S57" s="29">
        <v>-817793</v>
      </c>
    </row>
    <row r="58" spans="1:19" x14ac:dyDescent="0.25">
      <c r="A58" s="26">
        <v>44803</v>
      </c>
      <c r="B58" s="13" t="s">
        <v>132</v>
      </c>
      <c r="C58" s="13" t="s">
        <v>179</v>
      </c>
      <c r="F58" s="13" t="s">
        <v>180</v>
      </c>
      <c r="J58" s="27" t="s">
        <v>4</v>
      </c>
      <c r="K58" s="13" t="s">
        <v>4</v>
      </c>
      <c r="M58" s="28"/>
      <c r="P58" s="29">
        <v>250000</v>
      </c>
      <c r="S58" s="29">
        <v>-1067793</v>
      </c>
    </row>
    <row r="59" spans="1:19" x14ac:dyDescent="0.25">
      <c r="A59" s="11"/>
      <c r="C59" s="30" t="s">
        <v>113</v>
      </c>
      <c r="D59" s="8" t="s">
        <v>130</v>
      </c>
      <c r="F59" s="30" t="s">
        <v>114</v>
      </c>
      <c r="G59" s="31">
        <v>44562</v>
      </c>
      <c r="H59" s="30" t="s">
        <v>104</v>
      </c>
      <c r="I59" s="31">
        <v>44926</v>
      </c>
      <c r="J59" s="10"/>
      <c r="M59" s="32">
        <v>2247837</v>
      </c>
      <c r="P59" s="32">
        <v>3315630</v>
      </c>
      <c r="S59" s="32">
        <v>-1067793</v>
      </c>
    </row>
    <row r="60" spans="1:19" x14ac:dyDescent="0.25">
      <c r="A60" s="6" t="s">
        <v>181</v>
      </c>
      <c r="C60" s="8" t="s">
        <v>182</v>
      </c>
      <c r="J60" s="10"/>
      <c r="M60" s="10"/>
      <c r="P60" s="10"/>
      <c r="S60" s="10"/>
    </row>
    <row r="61" spans="1:19" x14ac:dyDescent="0.25">
      <c r="A61" s="26">
        <v>44562</v>
      </c>
      <c r="B61" s="13" t="s">
        <v>1</v>
      </c>
      <c r="C61" s="13" t="s">
        <v>2</v>
      </c>
      <c r="F61" s="13" t="s">
        <v>183</v>
      </c>
      <c r="J61" s="27" t="s">
        <v>156</v>
      </c>
      <c r="K61" s="13" t="s">
        <v>4</v>
      </c>
      <c r="M61" s="29">
        <v>30000</v>
      </c>
      <c r="P61" s="28"/>
      <c r="S61" s="29">
        <v>30000</v>
      </c>
    </row>
    <row r="62" spans="1:19" x14ac:dyDescent="0.25">
      <c r="A62" s="26">
        <v>44562</v>
      </c>
      <c r="B62" s="13" t="s">
        <v>1</v>
      </c>
      <c r="C62" s="13" t="s">
        <v>2</v>
      </c>
      <c r="F62" s="13" t="s">
        <v>184</v>
      </c>
      <c r="J62" s="27" t="s">
        <v>185</v>
      </c>
      <c r="K62" s="13" t="s">
        <v>4</v>
      </c>
      <c r="M62" s="29">
        <v>45000</v>
      </c>
      <c r="P62" s="28"/>
      <c r="S62" s="29">
        <v>75000</v>
      </c>
    </row>
    <row r="63" spans="1:19" x14ac:dyDescent="0.25">
      <c r="A63" s="26">
        <v>44562</v>
      </c>
      <c r="B63" s="13" t="s">
        <v>1</v>
      </c>
      <c r="C63" s="13" t="s">
        <v>2</v>
      </c>
      <c r="F63" s="13" t="s">
        <v>186</v>
      </c>
      <c r="J63" s="27" t="s">
        <v>4</v>
      </c>
      <c r="K63" s="13" t="s">
        <v>4</v>
      </c>
      <c r="M63" s="28"/>
      <c r="P63" s="29">
        <v>6500000</v>
      </c>
      <c r="S63" s="29">
        <v>-6425000</v>
      </c>
    </row>
    <row r="64" spans="1:19" x14ac:dyDescent="0.25">
      <c r="A64" s="26">
        <v>44562</v>
      </c>
      <c r="B64" s="13" t="s">
        <v>1</v>
      </c>
      <c r="C64" s="13" t="s">
        <v>2</v>
      </c>
      <c r="F64" s="13" t="s">
        <v>187</v>
      </c>
      <c r="J64" s="27" t="s">
        <v>0</v>
      </c>
      <c r="K64" s="13" t="s">
        <v>4</v>
      </c>
      <c r="M64" s="29">
        <v>60000</v>
      </c>
      <c r="P64" s="28"/>
      <c r="S64" s="29">
        <v>-6365000</v>
      </c>
    </row>
    <row r="65" spans="1:19" x14ac:dyDescent="0.25">
      <c r="A65" s="26">
        <v>44562</v>
      </c>
      <c r="B65" s="13" t="s">
        <v>1</v>
      </c>
      <c r="C65" s="13" t="s">
        <v>2</v>
      </c>
      <c r="F65" s="13" t="s">
        <v>188</v>
      </c>
      <c r="J65" s="27" t="s">
        <v>0</v>
      </c>
      <c r="K65" s="13" t="s">
        <v>4</v>
      </c>
      <c r="M65" s="29">
        <v>175000</v>
      </c>
      <c r="P65" s="28"/>
      <c r="S65" s="29">
        <v>-6190000</v>
      </c>
    </row>
    <row r="66" spans="1:19" x14ac:dyDescent="0.25">
      <c r="A66" s="26">
        <v>44562</v>
      </c>
      <c r="B66" s="13" t="s">
        <v>1</v>
      </c>
      <c r="C66" s="13" t="s">
        <v>2</v>
      </c>
      <c r="F66" s="13" t="s">
        <v>189</v>
      </c>
      <c r="J66" s="27" t="s">
        <v>185</v>
      </c>
      <c r="K66" s="13" t="s">
        <v>4</v>
      </c>
      <c r="M66" s="29">
        <v>75000</v>
      </c>
      <c r="P66" s="28"/>
      <c r="S66" s="29">
        <v>-6115000</v>
      </c>
    </row>
    <row r="67" spans="1:19" x14ac:dyDescent="0.25">
      <c r="A67" s="26">
        <v>44562</v>
      </c>
      <c r="B67" s="13" t="s">
        <v>1</v>
      </c>
      <c r="C67" s="13" t="s">
        <v>2</v>
      </c>
      <c r="F67" s="13" t="s">
        <v>190</v>
      </c>
      <c r="J67" s="27" t="s">
        <v>138</v>
      </c>
      <c r="K67" s="13" t="s">
        <v>4</v>
      </c>
      <c r="M67" s="29">
        <v>60000</v>
      </c>
      <c r="P67" s="28"/>
      <c r="S67" s="29">
        <v>-6055000</v>
      </c>
    </row>
    <row r="68" spans="1:19" x14ac:dyDescent="0.25">
      <c r="A68" s="26">
        <v>44562</v>
      </c>
      <c r="B68" s="13" t="s">
        <v>1</v>
      </c>
      <c r="C68" s="13" t="s">
        <v>2</v>
      </c>
      <c r="F68" s="13" t="s">
        <v>191</v>
      </c>
      <c r="J68" s="27" t="s">
        <v>138</v>
      </c>
      <c r="K68" s="13" t="s">
        <v>4</v>
      </c>
      <c r="M68" s="29">
        <v>75000</v>
      </c>
      <c r="P68" s="28"/>
      <c r="S68" s="29">
        <v>-5980000</v>
      </c>
    </row>
    <row r="69" spans="1:19" x14ac:dyDescent="0.25">
      <c r="A69" s="26">
        <v>44562</v>
      </c>
      <c r="B69" s="13" t="s">
        <v>1</v>
      </c>
      <c r="C69" s="13" t="s">
        <v>2</v>
      </c>
      <c r="F69" s="13" t="s">
        <v>192</v>
      </c>
      <c r="J69" s="27" t="s">
        <v>0</v>
      </c>
      <c r="K69" s="13" t="s">
        <v>4</v>
      </c>
      <c r="M69" s="29">
        <v>60000</v>
      </c>
      <c r="P69" s="28"/>
      <c r="S69" s="29">
        <v>-5920000</v>
      </c>
    </row>
    <row r="70" spans="1:19" x14ac:dyDescent="0.25">
      <c r="A70" s="26">
        <v>44562</v>
      </c>
      <c r="B70" s="13" t="s">
        <v>1</v>
      </c>
      <c r="C70" s="13" t="s">
        <v>2</v>
      </c>
      <c r="F70" s="13" t="s">
        <v>193</v>
      </c>
      <c r="J70" s="27" t="s">
        <v>4</v>
      </c>
      <c r="K70" s="13" t="s">
        <v>4</v>
      </c>
      <c r="M70" s="28"/>
      <c r="P70" s="29">
        <v>6500000</v>
      </c>
      <c r="S70" s="29">
        <v>-12420000</v>
      </c>
    </row>
    <row r="71" spans="1:19" x14ac:dyDescent="0.25">
      <c r="A71" s="26">
        <v>44562</v>
      </c>
      <c r="B71" s="13" t="s">
        <v>1</v>
      </c>
      <c r="C71" s="13" t="s">
        <v>2</v>
      </c>
      <c r="F71" s="13" t="s">
        <v>194</v>
      </c>
      <c r="J71" s="27" t="s">
        <v>0</v>
      </c>
      <c r="K71" s="13" t="s">
        <v>4</v>
      </c>
      <c r="M71" s="29">
        <v>210000</v>
      </c>
      <c r="P71" s="28"/>
      <c r="S71" s="29">
        <v>-12210000</v>
      </c>
    </row>
    <row r="72" spans="1:19" x14ac:dyDescent="0.25">
      <c r="A72" s="26">
        <v>44562</v>
      </c>
      <c r="B72" s="13" t="s">
        <v>1</v>
      </c>
      <c r="C72" s="13" t="s">
        <v>2</v>
      </c>
      <c r="F72" s="13" t="s">
        <v>195</v>
      </c>
      <c r="J72" s="27" t="s">
        <v>0</v>
      </c>
      <c r="K72" s="13" t="s">
        <v>4</v>
      </c>
      <c r="M72" s="29">
        <v>210000</v>
      </c>
      <c r="P72" s="28"/>
      <c r="S72" s="29">
        <v>-12000000</v>
      </c>
    </row>
    <row r="73" spans="1:19" x14ac:dyDescent="0.25">
      <c r="A73" s="26">
        <v>44562</v>
      </c>
      <c r="B73" s="13" t="s">
        <v>1</v>
      </c>
      <c r="C73" s="13" t="s">
        <v>2</v>
      </c>
      <c r="F73" s="13" t="s">
        <v>196</v>
      </c>
      <c r="J73" s="27" t="s">
        <v>0</v>
      </c>
      <c r="K73" s="13" t="s">
        <v>4</v>
      </c>
      <c r="M73" s="29">
        <v>305000</v>
      </c>
      <c r="P73" s="28"/>
      <c r="S73" s="29">
        <v>-11695000</v>
      </c>
    </row>
    <row r="74" spans="1:19" x14ac:dyDescent="0.25">
      <c r="A74" s="26">
        <v>44562</v>
      </c>
      <c r="B74" s="13" t="s">
        <v>1</v>
      </c>
      <c r="C74" s="13" t="s">
        <v>2</v>
      </c>
      <c r="F74" s="13" t="s">
        <v>197</v>
      </c>
      <c r="J74" s="27" t="s">
        <v>185</v>
      </c>
      <c r="K74" s="13" t="s">
        <v>4</v>
      </c>
      <c r="M74" s="29">
        <v>90000</v>
      </c>
      <c r="P74" s="28"/>
      <c r="S74" s="29">
        <v>-11605000</v>
      </c>
    </row>
    <row r="75" spans="1:19" x14ac:dyDescent="0.25">
      <c r="A75" s="26">
        <v>44562</v>
      </c>
      <c r="B75" s="13" t="s">
        <v>1</v>
      </c>
      <c r="C75" s="13" t="s">
        <v>2</v>
      </c>
      <c r="F75" s="13" t="s">
        <v>197</v>
      </c>
      <c r="J75" s="27" t="s">
        <v>185</v>
      </c>
      <c r="K75" s="13" t="s">
        <v>4</v>
      </c>
      <c r="M75" s="29">
        <v>60000</v>
      </c>
      <c r="P75" s="28"/>
      <c r="S75" s="29">
        <v>-11545000</v>
      </c>
    </row>
    <row r="76" spans="1:19" x14ac:dyDescent="0.25">
      <c r="A76" s="26">
        <v>44562</v>
      </c>
      <c r="B76" s="13" t="s">
        <v>1</v>
      </c>
      <c r="C76" s="13" t="s">
        <v>2</v>
      </c>
      <c r="F76" s="13" t="s">
        <v>198</v>
      </c>
      <c r="J76" s="27" t="s">
        <v>0</v>
      </c>
      <c r="K76" s="13" t="s">
        <v>4</v>
      </c>
      <c r="M76" s="29">
        <v>60000</v>
      </c>
      <c r="P76" s="28"/>
      <c r="S76" s="29">
        <v>-11485000</v>
      </c>
    </row>
    <row r="77" spans="1:19" x14ac:dyDescent="0.25">
      <c r="A77" s="26">
        <v>44562</v>
      </c>
      <c r="B77" s="13" t="s">
        <v>1</v>
      </c>
      <c r="C77" s="13" t="s">
        <v>2</v>
      </c>
      <c r="F77" s="13" t="s">
        <v>199</v>
      </c>
      <c r="J77" s="27" t="s">
        <v>138</v>
      </c>
      <c r="K77" s="13" t="s">
        <v>4</v>
      </c>
      <c r="M77" s="29">
        <v>240000</v>
      </c>
      <c r="P77" s="28"/>
      <c r="S77" s="29">
        <v>-11245000</v>
      </c>
    </row>
    <row r="78" spans="1:19" x14ac:dyDescent="0.25">
      <c r="A78" s="26">
        <v>44562</v>
      </c>
      <c r="B78" s="13" t="s">
        <v>1</v>
      </c>
      <c r="C78" s="13" t="s">
        <v>2</v>
      </c>
      <c r="F78" s="13" t="s">
        <v>200</v>
      </c>
      <c r="J78" s="27" t="s">
        <v>0</v>
      </c>
      <c r="K78" s="13" t="s">
        <v>4</v>
      </c>
      <c r="M78" s="29">
        <v>30000</v>
      </c>
      <c r="P78" s="28"/>
      <c r="S78" s="29">
        <v>-11215000</v>
      </c>
    </row>
    <row r="79" spans="1:19" x14ac:dyDescent="0.25">
      <c r="A79" s="26">
        <v>44562</v>
      </c>
      <c r="B79" s="13" t="s">
        <v>1</v>
      </c>
      <c r="C79" s="13" t="s">
        <v>2</v>
      </c>
      <c r="F79" s="13" t="s">
        <v>197</v>
      </c>
      <c r="J79" s="27" t="s">
        <v>185</v>
      </c>
      <c r="K79" s="13" t="s">
        <v>4</v>
      </c>
      <c r="M79" s="29">
        <v>45000</v>
      </c>
      <c r="P79" s="28"/>
      <c r="S79" s="29">
        <v>-11170000</v>
      </c>
    </row>
    <row r="80" spans="1:19" x14ac:dyDescent="0.25">
      <c r="A80" s="26">
        <v>44562</v>
      </c>
      <c r="B80" s="13" t="s">
        <v>1</v>
      </c>
      <c r="C80" s="13" t="s">
        <v>2</v>
      </c>
      <c r="F80" s="13" t="s">
        <v>201</v>
      </c>
      <c r="J80" s="27" t="s">
        <v>0</v>
      </c>
      <c r="K80" s="13" t="s">
        <v>4</v>
      </c>
      <c r="M80" s="28"/>
      <c r="P80" s="29">
        <v>60000</v>
      </c>
      <c r="S80" s="29">
        <v>-11230000</v>
      </c>
    </row>
    <row r="81" spans="1:19" x14ac:dyDescent="0.25">
      <c r="A81" s="26">
        <v>44562</v>
      </c>
      <c r="B81" s="13" t="s">
        <v>1</v>
      </c>
      <c r="C81" s="13" t="s">
        <v>2</v>
      </c>
      <c r="F81" s="13" t="s">
        <v>193</v>
      </c>
      <c r="J81" s="27" t="s">
        <v>4</v>
      </c>
      <c r="K81" s="13" t="s">
        <v>4</v>
      </c>
      <c r="M81" s="28"/>
      <c r="P81" s="29">
        <v>3294855</v>
      </c>
      <c r="S81" s="29">
        <v>-14524855</v>
      </c>
    </row>
    <row r="82" spans="1:19" x14ac:dyDescent="0.25">
      <c r="A82" s="26">
        <v>44562</v>
      </c>
      <c r="B82" s="13" t="s">
        <v>1</v>
      </c>
      <c r="C82" s="13" t="s">
        <v>2</v>
      </c>
      <c r="F82" s="13" t="s">
        <v>202</v>
      </c>
      <c r="J82" s="27" t="s">
        <v>138</v>
      </c>
      <c r="K82" s="13" t="s">
        <v>4</v>
      </c>
      <c r="M82" s="29">
        <v>210000</v>
      </c>
      <c r="P82" s="28"/>
      <c r="S82" s="29">
        <v>-14314855</v>
      </c>
    </row>
    <row r="83" spans="1:19" x14ac:dyDescent="0.25">
      <c r="A83" s="26">
        <v>44562</v>
      </c>
      <c r="B83" s="13" t="s">
        <v>1</v>
      </c>
      <c r="C83" s="13" t="s">
        <v>2</v>
      </c>
      <c r="F83" s="13" t="s">
        <v>203</v>
      </c>
      <c r="J83" s="27" t="s">
        <v>4</v>
      </c>
      <c r="K83" s="13" t="s">
        <v>4</v>
      </c>
      <c r="M83" s="29">
        <v>210000</v>
      </c>
      <c r="P83" s="28"/>
      <c r="S83" s="29">
        <v>-14104855</v>
      </c>
    </row>
    <row r="84" spans="1:19" x14ac:dyDescent="0.25">
      <c r="A84" s="26">
        <v>44562</v>
      </c>
      <c r="B84" s="13" t="s">
        <v>1</v>
      </c>
      <c r="C84" s="13" t="s">
        <v>2</v>
      </c>
      <c r="F84" s="13" t="s">
        <v>204</v>
      </c>
      <c r="J84" s="27" t="s">
        <v>185</v>
      </c>
      <c r="K84" s="13" t="s">
        <v>4</v>
      </c>
      <c r="M84" s="29">
        <v>225000</v>
      </c>
      <c r="P84" s="28"/>
      <c r="S84" s="29">
        <v>-13879855</v>
      </c>
    </row>
    <row r="85" spans="1:19" x14ac:dyDescent="0.25">
      <c r="A85" s="26">
        <v>44562</v>
      </c>
      <c r="B85" s="13" t="s">
        <v>1</v>
      </c>
      <c r="C85" s="13" t="s">
        <v>2</v>
      </c>
      <c r="F85" s="13" t="s">
        <v>205</v>
      </c>
      <c r="J85" s="27" t="s">
        <v>206</v>
      </c>
      <c r="K85" s="13" t="s">
        <v>4</v>
      </c>
      <c r="M85" s="29">
        <v>60000</v>
      </c>
      <c r="P85" s="28"/>
      <c r="S85" s="29">
        <v>-13819855</v>
      </c>
    </row>
    <row r="86" spans="1:19" x14ac:dyDescent="0.25">
      <c r="A86" s="26">
        <v>44562</v>
      </c>
      <c r="B86" s="13" t="s">
        <v>1</v>
      </c>
      <c r="C86" s="13" t="s">
        <v>2</v>
      </c>
      <c r="F86" s="13" t="s">
        <v>197</v>
      </c>
      <c r="J86" s="27" t="s">
        <v>185</v>
      </c>
      <c r="K86" s="13" t="s">
        <v>4</v>
      </c>
      <c r="M86" s="29">
        <v>45000</v>
      </c>
      <c r="P86" s="28"/>
      <c r="S86" s="29">
        <v>-13774855</v>
      </c>
    </row>
    <row r="87" spans="1:19" x14ac:dyDescent="0.25">
      <c r="A87" s="26">
        <v>44562</v>
      </c>
      <c r="B87" s="13" t="s">
        <v>1</v>
      </c>
      <c r="C87" s="13" t="s">
        <v>2</v>
      </c>
      <c r="F87" s="13" t="s">
        <v>207</v>
      </c>
      <c r="J87" s="27" t="s">
        <v>208</v>
      </c>
      <c r="K87" s="13" t="s">
        <v>4</v>
      </c>
      <c r="M87" s="29">
        <v>60000</v>
      </c>
      <c r="P87" s="28"/>
      <c r="S87" s="29">
        <v>-13714855</v>
      </c>
    </row>
    <row r="88" spans="1:19" x14ac:dyDescent="0.25">
      <c r="A88" s="26">
        <v>44562</v>
      </c>
      <c r="B88" s="13" t="s">
        <v>1</v>
      </c>
      <c r="C88" s="13" t="s">
        <v>2</v>
      </c>
      <c r="F88" s="13" t="s">
        <v>209</v>
      </c>
      <c r="J88" s="27" t="s">
        <v>4</v>
      </c>
      <c r="K88" s="13" t="s">
        <v>4</v>
      </c>
      <c r="M88" s="28"/>
      <c r="P88" s="29">
        <v>3500000</v>
      </c>
      <c r="S88" s="29">
        <v>-17214855</v>
      </c>
    </row>
    <row r="89" spans="1:19" x14ac:dyDescent="0.25">
      <c r="A89" s="26">
        <v>44562</v>
      </c>
      <c r="B89" s="13" t="s">
        <v>1</v>
      </c>
      <c r="C89" s="13" t="s">
        <v>2</v>
      </c>
      <c r="F89" s="13" t="s">
        <v>210</v>
      </c>
      <c r="J89" s="27" t="s">
        <v>0</v>
      </c>
      <c r="K89" s="13" t="s">
        <v>4</v>
      </c>
      <c r="M89" s="29">
        <v>450000</v>
      </c>
      <c r="P89" s="28"/>
      <c r="S89" s="29">
        <v>-16764855</v>
      </c>
    </row>
    <row r="90" spans="1:19" x14ac:dyDescent="0.25">
      <c r="A90" s="26">
        <v>44562</v>
      </c>
      <c r="B90" s="13" t="s">
        <v>1</v>
      </c>
      <c r="C90" s="13" t="s">
        <v>2</v>
      </c>
      <c r="F90" s="13" t="s">
        <v>211</v>
      </c>
      <c r="J90" s="27" t="s">
        <v>212</v>
      </c>
      <c r="K90" s="13" t="s">
        <v>4</v>
      </c>
      <c r="M90" s="29">
        <v>60000</v>
      </c>
      <c r="P90" s="28"/>
      <c r="S90" s="29">
        <v>-16704855</v>
      </c>
    </row>
    <row r="91" spans="1:19" x14ac:dyDescent="0.25">
      <c r="A91" s="26">
        <v>44562</v>
      </c>
      <c r="B91" s="13" t="s">
        <v>1</v>
      </c>
      <c r="C91" s="13" t="s">
        <v>2</v>
      </c>
      <c r="F91" s="13" t="s">
        <v>213</v>
      </c>
      <c r="J91" s="27" t="s">
        <v>185</v>
      </c>
      <c r="K91" s="13" t="s">
        <v>4</v>
      </c>
      <c r="M91" s="29">
        <v>168000</v>
      </c>
      <c r="P91" s="28"/>
      <c r="S91" s="29">
        <v>-16536855</v>
      </c>
    </row>
    <row r="92" spans="1:19" x14ac:dyDescent="0.25">
      <c r="A92" s="26">
        <v>44562</v>
      </c>
      <c r="B92" s="13" t="s">
        <v>1</v>
      </c>
      <c r="C92" s="13" t="s">
        <v>2</v>
      </c>
      <c r="F92" s="13" t="s">
        <v>214</v>
      </c>
      <c r="J92" s="27" t="s">
        <v>185</v>
      </c>
      <c r="K92" s="13" t="s">
        <v>4</v>
      </c>
      <c r="M92" s="29">
        <v>113000</v>
      </c>
      <c r="P92" s="28"/>
      <c r="S92" s="29">
        <v>-16423855</v>
      </c>
    </row>
    <row r="93" spans="1:19" x14ac:dyDescent="0.25">
      <c r="A93" s="26">
        <v>44562</v>
      </c>
      <c r="B93" s="13" t="s">
        <v>1</v>
      </c>
      <c r="C93" s="13" t="s">
        <v>2</v>
      </c>
      <c r="F93" s="13" t="s">
        <v>211</v>
      </c>
      <c r="J93" s="27" t="s">
        <v>138</v>
      </c>
      <c r="K93" s="13" t="s">
        <v>4</v>
      </c>
      <c r="M93" s="29">
        <v>195000</v>
      </c>
      <c r="P93" s="28"/>
      <c r="S93" s="29">
        <v>-16228855</v>
      </c>
    </row>
    <row r="94" spans="1:19" x14ac:dyDescent="0.25">
      <c r="A94" s="26">
        <v>44562</v>
      </c>
      <c r="B94" s="13" t="s">
        <v>1</v>
      </c>
      <c r="C94" s="13" t="s">
        <v>2</v>
      </c>
      <c r="F94" s="13" t="s">
        <v>215</v>
      </c>
      <c r="J94" s="27" t="s">
        <v>156</v>
      </c>
      <c r="K94" s="13" t="s">
        <v>4</v>
      </c>
      <c r="M94" s="29">
        <v>135000</v>
      </c>
      <c r="P94" s="28"/>
      <c r="S94" s="29">
        <v>-16093855</v>
      </c>
    </row>
    <row r="95" spans="1:19" x14ac:dyDescent="0.25">
      <c r="A95" s="26">
        <v>44562</v>
      </c>
      <c r="B95" s="13" t="s">
        <v>1</v>
      </c>
      <c r="C95" s="13" t="s">
        <v>2</v>
      </c>
      <c r="F95" s="13" t="s">
        <v>216</v>
      </c>
      <c r="J95" s="27" t="s">
        <v>156</v>
      </c>
      <c r="K95" s="13" t="s">
        <v>4</v>
      </c>
      <c r="M95" s="29">
        <v>60000</v>
      </c>
      <c r="P95" s="28"/>
      <c r="S95" s="29">
        <v>-16033855</v>
      </c>
    </row>
    <row r="96" spans="1:19" x14ac:dyDescent="0.25">
      <c r="A96" s="26">
        <v>44562</v>
      </c>
      <c r="B96" s="13" t="s">
        <v>1</v>
      </c>
      <c r="C96" s="13" t="s">
        <v>2</v>
      </c>
      <c r="F96" s="13" t="s">
        <v>209</v>
      </c>
      <c r="J96" s="27" t="s">
        <v>4</v>
      </c>
      <c r="K96" s="13" t="s">
        <v>4</v>
      </c>
      <c r="M96" s="28"/>
      <c r="P96" s="29">
        <v>3500000</v>
      </c>
      <c r="S96" s="29">
        <v>-19533855</v>
      </c>
    </row>
    <row r="97" spans="1:19" x14ac:dyDescent="0.25">
      <c r="A97" s="26">
        <v>44562</v>
      </c>
      <c r="B97" s="13" t="s">
        <v>1</v>
      </c>
      <c r="C97" s="13" t="s">
        <v>2</v>
      </c>
      <c r="F97" s="13" t="s">
        <v>217</v>
      </c>
      <c r="J97" s="27" t="s">
        <v>0</v>
      </c>
      <c r="K97" s="13" t="s">
        <v>4</v>
      </c>
      <c r="M97" s="29">
        <v>395000</v>
      </c>
      <c r="P97" s="28"/>
      <c r="S97" s="29">
        <v>-19138855</v>
      </c>
    </row>
    <row r="98" spans="1:19" x14ac:dyDescent="0.25">
      <c r="A98" s="26">
        <v>44562</v>
      </c>
      <c r="B98" s="13" t="s">
        <v>1</v>
      </c>
      <c r="C98" s="13" t="s">
        <v>2</v>
      </c>
      <c r="F98" s="13" t="s">
        <v>218</v>
      </c>
      <c r="J98" s="27" t="s">
        <v>0</v>
      </c>
      <c r="K98" s="13" t="s">
        <v>4</v>
      </c>
      <c r="M98" s="29">
        <v>190000</v>
      </c>
      <c r="P98" s="28"/>
      <c r="S98" s="29">
        <v>-18948855</v>
      </c>
    </row>
    <row r="99" spans="1:19" x14ac:dyDescent="0.25">
      <c r="A99" s="26">
        <v>44562</v>
      </c>
      <c r="B99" s="13" t="s">
        <v>1</v>
      </c>
      <c r="C99" s="13" t="s">
        <v>2</v>
      </c>
      <c r="F99" s="13" t="s">
        <v>219</v>
      </c>
      <c r="J99" s="27" t="s">
        <v>185</v>
      </c>
      <c r="K99" s="13" t="s">
        <v>4</v>
      </c>
      <c r="M99" s="29">
        <v>135000</v>
      </c>
      <c r="P99" s="28"/>
      <c r="S99" s="29">
        <v>-18813855</v>
      </c>
    </row>
    <row r="100" spans="1:19" x14ac:dyDescent="0.25">
      <c r="A100" s="26">
        <v>44562</v>
      </c>
      <c r="B100" s="13" t="s">
        <v>1</v>
      </c>
      <c r="C100" s="13" t="s">
        <v>2</v>
      </c>
      <c r="F100" s="13" t="s">
        <v>220</v>
      </c>
      <c r="J100" s="27" t="s">
        <v>141</v>
      </c>
      <c r="K100" s="13" t="s">
        <v>4</v>
      </c>
      <c r="M100" s="29">
        <v>90000</v>
      </c>
      <c r="P100" s="28"/>
      <c r="S100" s="29">
        <v>-18723855</v>
      </c>
    </row>
    <row r="101" spans="1:19" x14ac:dyDescent="0.25">
      <c r="A101" s="26">
        <v>44562</v>
      </c>
      <c r="B101" s="13" t="s">
        <v>1</v>
      </c>
      <c r="C101" s="13" t="s">
        <v>2</v>
      </c>
      <c r="F101" s="13" t="s">
        <v>221</v>
      </c>
      <c r="J101" s="27" t="s">
        <v>4</v>
      </c>
      <c r="K101" s="13" t="s">
        <v>4</v>
      </c>
      <c r="M101" s="29">
        <v>75000</v>
      </c>
      <c r="P101" s="28"/>
      <c r="S101" s="29">
        <v>-18648855</v>
      </c>
    </row>
    <row r="102" spans="1:19" x14ac:dyDescent="0.25">
      <c r="A102" s="26">
        <v>44562</v>
      </c>
      <c r="B102" s="13" t="s">
        <v>1</v>
      </c>
      <c r="C102" s="13" t="s">
        <v>2</v>
      </c>
      <c r="F102" s="13" t="s">
        <v>222</v>
      </c>
      <c r="J102" s="27" t="s">
        <v>141</v>
      </c>
      <c r="K102" s="13" t="s">
        <v>4</v>
      </c>
      <c r="M102" s="28"/>
      <c r="P102" s="29">
        <v>2040000</v>
      </c>
      <c r="S102" s="29">
        <v>-20688855</v>
      </c>
    </row>
    <row r="103" spans="1:19" x14ac:dyDescent="0.25">
      <c r="A103" s="26">
        <v>44562</v>
      </c>
      <c r="B103" s="13" t="s">
        <v>1</v>
      </c>
      <c r="C103" s="13" t="s">
        <v>2</v>
      </c>
      <c r="F103" s="13" t="s">
        <v>223</v>
      </c>
      <c r="J103" s="27" t="s">
        <v>0</v>
      </c>
      <c r="K103" s="13" t="s">
        <v>4</v>
      </c>
      <c r="M103" s="29">
        <v>150000</v>
      </c>
      <c r="P103" s="28"/>
      <c r="S103" s="29">
        <v>-20538855</v>
      </c>
    </row>
    <row r="104" spans="1:19" x14ac:dyDescent="0.25">
      <c r="A104" s="26">
        <v>44562</v>
      </c>
      <c r="B104" s="13" t="s">
        <v>1</v>
      </c>
      <c r="C104" s="13" t="s">
        <v>2</v>
      </c>
      <c r="F104" s="13" t="s">
        <v>224</v>
      </c>
      <c r="J104" s="27" t="s">
        <v>0</v>
      </c>
      <c r="K104" s="13" t="s">
        <v>4</v>
      </c>
      <c r="M104" s="29">
        <v>60000</v>
      </c>
      <c r="P104" s="28"/>
      <c r="S104" s="29">
        <v>-20478855</v>
      </c>
    </row>
    <row r="105" spans="1:19" x14ac:dyDescent="0.25">
      <c r="A105" s="26">
        <v>44562</v>
      </c>
      <c r="B105" s="13" t="s">
        <v>1</v>
      </c>
      <c r="C105" s="13" t="s">
        <v>2</v>
      </c>
      <c r="F105" s="13" t="s">
        <v>225</v>
      </c>
      <c r="J105" s="27" t="s">
        <v>4</v>
      </c>
      <c r="K105" s="13" t="s">
        <v>4</v>
      </c>
      <c r="M105" s="28"/>
      <c r="P105" s="29">
        <v>4340000</v>
      </c>
      <c r="S105" s="29">
        <v>-24818855</v>
      </c>
    </row>
    <row r="106" spans="1:19" x14ac:dyDescent="0.25">
      <c r="A106" s="26">
        <v>44562</v>
      </c>
      <c r="B106" s="13" t="s">
        <v>1</v>
      </c>
      <c r="C106" s="13" t="s">
        <v>2</v>
      </c>
      <c r="F106" s="13" t="s">
        <v>226</v>
      </c>
      <c r="J106" s="27" t="s">
        <v>212</v>
      </c>
      <c r="K106" s="13" t="s">
        <v>4</v>
      </c>
      <c r="M106" s="29">
        <v>60000</v>
      </c>
      <c r="P106" s="28"/>
      <c r="S106" s="29">
        <v>-24758855</v>
      </c>
    </row>
    <row r="107" spans="1:19" x14ac:dyDescent="0.25">
      <c r="A107" s="26">
        <v>44562</v>
      </c>
      <c r="B107" s="13" t="s">
        <v>1</v>
      </c>
      <c r="C107" s="13" t="s">
        <v>2</v>
      </c>
      <c r="F107" s="13" t="s">
        <v>227</v>
      </c>
      <c r="J107" s="27" t="s">
        <v>138</v>
      </c>
      <c r="K107" s="13" t="s">
        <v>4</v>
      </c>
      <c r="M107" s="29">
        <v>225000</v>
      </c>
      <c r="P107" s="28"/>
      <c r="S107" s="29">
        <v>-24533855</v>
      </c>
    </row>
    <row r="108" spans="1:19" x14ac:dyDescent="0.25">
      <c r="A108" s="26">
        <v>44562</v>
      </c>
      <c r="B108" s="13" t="s">
        <v>1</v>
      </c>
      <c r="C108" s="13" t="s">
        <v>2</v>
      </c>
      <c r="F108" s="13" t="s">
        <v>228</v>
      </c>
      <c r="J108" s="27" t="s">
        <v>156</v>
      </c>
      <c r="K108" s="13" t="s">
        <v>4</v>
      </c>
      <c r="M108" s="28"/>
      <c r="P108" s="29">
        <v>1070000</v>
      </c>
      <c r="S108" s="29">
        <v>-25603855</v>
      </c>
    </row>
    <row r="109" spans="1:19" x14ac:dyDescent="0.25">
      <c r="A109" s="26">
        <v>44562</v>
      </c>
      <c r="B109" s="13" t="s">
        <v>1</v>
      </c>
      <c r="C109" s="13" t="s">
        <v>2</v>
      </c>
      <c r="F109" s="13" t="s">
        <v>229</v>
      </c>
      <c r="J109" s="27" t="s">
        <v>4</v>
      </c>
      <c r="K109" s="13" t="s">
        <v>4</v>
      </c>
      <c r="M109" s="29">
        <v>3480000</v>
      </c>
      <c r="P109" s="28"/>
      <c r="S109" s="29">
        <v>-22123855</v>
      </c>
    </row>
    <row r="110" spans="1:19" x14ac:dyDescent="0.25">
      <c r="A110" s="26">
        <v>44562</v>
      </c>
      <c r="B110" s="13" t="s">
        <v>1</v>
      </c>
      <c r="C110" s="13" t="s">
        <v>2</v>
      </c>
      <c r="F110" s="13" t="s">
        <v>230</v>
      </c>
      <c r="J110" s="27" t="s">
        <v>0</v>
      </c>
      <c r="K110" s="13" t="s">
        <v>4</v>
      </c>
      <c r="M110" s="29">
        <v>720000</v>
      </c>
      <c r="P110" s="28"/>
      <c r="S110" s="29">
        <v>-21403855</v>
      </c>
    </row>
    <row r="111" spans="1:19" x14ac:dyDescent="0.25">
      <c r="A111" s="26">
        <v>44562</v>
      </c>
      <c r="B111" s="13" t="s">
        <v>1</v>
      </c>
      <c r="C111" s="13" t="s">
        <v>2</v>
      </c>
      <c r="F111" s="13" t="s">
        <v>231</v>
      </c>
      <c r="J111" s="27" t="s">
        <v>0</v>
      </c>
      <c r="K111" s="13" t="s">
        <v>4</v>
      </c>
      <c r="M111" s="29">
        <v>450000</v>
      </c>
      <c r="P111" s="28"/>
      <c r="S111" s="29">
        <v>-20953855</v>
      </c>
    </row>
    <row r="112" spans="1:19" x14ac:dyDescent="0.25">
      <c r="A112" s="26">
        <v>44562</v>
      </c>
      <c r="B112" s="13" t="s">
        <v>1</v>
      </c>
      <c r="C112" s="13" t="s">
        <v>2</v>
      </c>
      <c r="F112" s="13" t="s">
        <v>232</v>
      </c>
      <c r="J112" s="27" t="s">
        <v>4</v>
      </c>
      <c r="K112" s="13" t="s">
        <v>4</v>
      </c>
      <c r="M112" s="28"/>
      <c r="P112" s="29">
        <v>4106250</v>
      </c>
      <c r="S112" s="29">
        <v>-25060105</v>
      </c>
    </row>
    <row r="113" spans="1:19" x14ac:dyDescent="0.25">
      <c r="A113" s="26">
        <v>44562</v>
      </c>
      <c r="B113" s="13" t="s">
        <v>1</v>
      </c>
      <c r="C113" s="13" t="s">
        <v>2</v>
      </c>
      <c r="F113" s="13" t="s">
        <v>233</v>
      </c>
      <c r="J113" s="27" t="s">
        <v>4</v>
      </c>
      <c r="K113" s="13" t="s">
        <v>4</v>
      </c>
      <c r="M113" s="29">
        <v>2000000</v>
      </c>
      <c r="P113" s="28"/>
      <c r="S113" s="29">
        <v>-23060105</v>
      </c>
    </row>
    <row r="114" spans="1:19" x14ac:dyDescent="0.25">
      <c r="A114" s="26">
        <v>44562</v>
      </c>
      <c r="B114" s="13" t="s">
        <v>1</v>
      </c>
      <c r="C114" s="13" t="s">
        <v>2</v>
      </c>
      <c r="F114" s="13" t="s">
        <v>234</v>
      </c>
      <c r="J114" s="27" t="s">
        <v>4</v>
      </c>
      <c r="K114" s="13" t="s">
        <v>4</v>
      </c>
      <c r="M114" s="29">
        <v>240000</v>
      </c>
      <c r="P114" s="28"/>
      <c r="S114" s="29">
        <v>-22820105</v>
      </c>
    </row>
    <row r="115" spans="1:19" x14ac:dyDescent="0.25">
      <c r="A115" s="26">
        <v>44562</v>
      </c>
      <c r="B115" s="13" t="s">
        <v>1</v>
      </c>
      <c r="C115" s="13" t="s">
        <v>2</v>
      </c>
      <c r="F115" s="13" t="s">
        <v>235</v>
      </c>
      <c r="J115" s="27" t="s">
        <v>138</v>
      </c>
      <c r="K115" s="13" t="s">
        <v>4</v>
      </c>
      <c r="M115" s="29">
        <v>240000</v>
      </c>
      <c r="P115" s="28"/>
      <c r="S115" s="29">
        <v>-22580105</v>
      </c>
    </row>
    <row r="116" spans="1:19" x14ac:dyDescent="0.25">
      <c r="A116" s="26">
        <v>44562</v>
      </c>
      <c r="B116" s="13" t="s">
        <v>1</v>
      </c>
      <c r="C116" s="13" t="s">
        <v>2</v>
      </c>
      <c r="F116" s="13" t="s">
        <v>236</v>
      </c>
      <c r="J116" s="27" t="s">
        <v>185</v>
      </c>
      <c r="K116" s="13" t="s">
        <v>4</v>
      </c>
      <c r="M116" s="29">
        <v>45000</v>
      </c>
      <c r="P116" s="28"/>
      <c r="S116" s="29">
        <v>-22535105</v>
      </c>
    </row>
    <row r="117" spans="1:19" x14ac:dyDescent="0.25">
      <c r="A117" s="26">
        <v>44562</v>
      </c>
      <c r="B117" s="13" t="s">
        <v>1</v>
      </c>
      <c r="C117" s="13" t="s">
        <v>2</v>
      </c>
      <c r="F117" s="13" t="s">
        <v>237</v>
      </c>
      <c r="J117" s="27" t="s">
        <v>138</v>
      </c>
      <c r="K117" s="13" t="s">
        <v>4</v>
      </c>
      <c r="M117" s="29">
        <v>30000</v>
      </c>
      <c r="P117" s="28"/>
      <c r="S117" s="29">
        <v>-22505105</v>
      </c>
    </row>
    <row r="118" spans="1:19" x14ac:dyDescent="0.25">
      <c r="A118" s="26">
        <v>44562</v>
      </c>
      <c r="B118" s="13" t="s">
        <v>1</v>
      </c>
      <c r="C118" s="13" t="s">
        <v>2</v>
      </c>
      <c r="F118" s="13" t="s">
        <v>238</v>
      </c>
      <c r="J118" s="27" t="s">
        <v>156</v>
      </c>
      <c r="K118" s="13" t="s">
        <v>4</v>
      </c>
      <c r="M118" s="29">
        <v>150000</v>
      </c>
      <c r="P118" s="28"/>
      <c r="S118" s="29">
        <v>-22355105</v>
      </c>
    </row>
    <row r="119" spans="1:19" x14ac:dyDescent="0.25">
      <c r="A119" s="26">
        <v>44562</v>
      </c>
      <c r="B119" s="13" t="s">
        <v>1</v>
      </c>
      <c r="C119" s="13" t="s">
        <v>2</v>
      </c>
      <c r="F119" s="13" t="s">
        <v>239</v>
      </c>
      <c r="J119" s="27" t="s">
        <v>0</v>
      </c>
      <c r="K119" s="13" t="s">
        <v>4</v>
      </c>
      <c r="M119" s="29">
        <v>30000</v>
      </c>
      <c r="P119" s="28"/>
      <c r="S119" s="29">
        <v>-22325105</v>
      </c>
    </row>
    <row r="120" spans="1:19" x14ac:dyDescent="0.25">
      <c r="A120" s="26">
        <v>44562</v>
      </c>
      <c r="B120" s="13" t="s">
        <v>1</v>
      </c>
      <c r="C120" s="13" t="s">
        <v>2</v>
      </c>
      <c r="F120" s="13" t="s">
        <v>240</v>
      </c>
      <c r="J120" s="27" t="s">
        <v>0</v>
      </c>
      <c r="K120" s="13" t="s">
        <v>4</v>
      </c>
      <c r="M120" s="29">
        <v>1310000</v>
      </c>
      <c r="P120" s="28"/>
      <c r="S120" s="29">
        <v>-21015105</v>
      </c>
    </row>
    <row r="121" spans="1:19" x14ac:dyDescent="0.25">
      <c r="A121" s="26">
        <v>44562</v>
      </c>
      <c r="B121" s="13" t="s">
        <v>1</v>
      </c>
      <c r="C121" s="13" t="s">
        <v>2</v>
      </c>
      <c r="F121" s="13" t="s">
        <v>241</v>
      </c>
      <c r="J121" s="27" t="s">
        <v>4</v>
      </c>
      <c r="K121" s="13" t="s">
        <v>4</v>
      </c>
      <c r="M121" s="29">
        <v>2000000</v>
      </c>
      <c r="P121" s="28"/>
      <c r="S121" s="29">
        <v>-19015105</v>
      </c>
    </row>
    <row r="122" spans="1:19" x14ac:dyDescent="0.25">
      <c r="A122" s="26">
        <v>44562</v>
      </c>
      <c r="B122" s="13" t="s">
        <v>1</v>
      </c>
      <c r="C122" s="13" t="s">
        <v>2</v>
      </c>
      <c r="F122" s="13" t="s">
        <v>242</v>
      </c>
      <c r="J122" s="27" t="s">
        <v>0</v>
      </c>
      <c r="K122" s="13" t="s">
        <v>4</v>
      </c>
      <c r="M122" s="29">
        <v>700000</v>
      </c>
      <c r="P122" s="28"/>
      <c r="S122" s="29">
        <v>-18315105</v>
      </c>
    </row>
    <row r="123" spans="1:19" x14ac:dyDescent="0.25">
      <c r="A123" s="26">
        <v>44562</v>
      </c>
      <c r="B123" s="13" t="s">
        <v>1</v>
      </c>
      <c r="C123" s="13" t="s">
        <v>2</v>
      </c>
      <c r="F123" s="13" t="s">
        <v>209</v>
      </c>
      <c r="J123" s="27" t="s">
        <v>138</v>
      </c>
      <c r="K123" s="13" t="s">
        <v>4</v>
      </c>
      <c r="M123" s="28"/>
      <c r="P123" s="29">
        <v>3500000</v>
      </c>
      <c r="S123" s="29">
        <v>-21815105</v>
      </c>
    </row>
    <row r="124" spans="1:19" x14ac:dyDescent="0.25">
      <c r="A124" s="26">
        <v>44562</v>
      </c>
      <c r="B124" s="13" t="s">
        <v>1</v>
      </c>
      <c r="C124" s="13" t="s">
        <v>2</v>
      </c>
      <c r="F124" s="13" t="s">
        <v>243</v>
      </c>
      <c r="J124" s="27" t="s">
        <v>4</v>
      </c>
      <c r="K124" s="13" t="s">
        <v>4</v>
      </c>
      <c r="M124" s="29">
        <v>840000</v>
      </c>
      <c r="P124" s="28"/>
      <c r="S124" s="29">
        <v>-20975105</v>
      </c>
    </row>
    <row r="125" spans="1:19" x14ac:dyDescent="0.25">
      <c r="A125" s="26">
        <v>44562</v>
      </c>
      <c r="B125" s="13" t="s">
        <v>1</v>
      </c>
      <c r="C125" s="13" t="s">
        <v>2</v>
      </c>
      <c r="F125" s="13" t="s">
        <v>244</v>
      </c>
      <c r="J125" s="27" t="s">
        <v>0</v>
      </c>
      <c r="K125" s="13" t="s">
        <v>4</v>
      </c>
      <c r="M125" s="29">
        <v>60000</v>
      </c>
      <c r="P125" s="28"/>
      <c r="S125" s="29">
        <v>-20915105</v>
      </c>
    </row>
    <row r="126" spans="1:19" x14ac:dyDescent="0.25">
      <c r="A126" s="26">
        <v>44562</v>
      </c>
      <c r="B126" s="13" t="s">
        <v>1</v>
      </c>
      <c r="C126" s="13" t="s">
        <v>2</v>
      </c>
      <c r="F126" s="13" t="s">
        <v>245</v>
      </c>
      <c r="J126" s="27" t="s">
        <v>4</v>
      </c>
      <c r="K126" s="13" t="s">
        <v>4</v>
      </c>
      <c r="M126" s="29">
        <v>187335</v>
      </c>
      <c r="P126" s="28"/>
      <c r="S126" s="29">
        <v>-20727770</v>
      </c>
    </row>
    <row r="127" spans="1:19" x14ac:dyDescent="0.25">
      <c r="A127" s="26">
        <v>44562</v>
      </c>
      <c r="B127" s="13" t="s">
        <v>1</v>
      </c>
      <c r="C127" s="13" t="s">
        <v>2</v>
      </c>
      <c r="F127" s="13" t="s">
        <v>246</v>
      </c>
      <c r="J127" s="27" t="s">
        <v>4</v>
      </c>
      <c r="K127" s="13" t="s">
        <v>4</v>
      </c>
      <c r="M127" s="29">
        <v>300000</v>
      </c>
      <c r="P127" s="28"/>
      <c r="S127" s="29">
        <v>-20427770</v>
      </c>
    </row>
    <row r="128" spans="1:19" x14ac:dyDescent="0.25">
      <c r="A128" s="26">
        <v>44562</v>
      </c>
      <c r="B128" s="13" t="s">
        <v>1</v>
      </c>
      <c r="C128" s="13" t="s">
        <v>2</v>
      </c>
      <c r="F128" s="13" t="s">
        <v>247</v>
      </c>
      <c r="J128" s="27" t="s">
        <v>0</v>
      </c>
      <c r="K128" s="13" t="s">
        <v>4</v>
      </c>
      <c r="M128" s="29">
        <v>135000</v>
      </c>
      <c r="P128" s="28"/>
      <c r="S128" s="29">
        <v>-20292770</v>
      </c>
    </row>
    <row r="129" spans="1:19" x14ac:dyDescent="0.25">
      <c r="A129" s="26">
        <v>44562</v>
      </c>
      <c r="B129" s="13" t="s">
        <v>1</v>
      </c>
      <c r="C129" s="13" t="s">
        <v>2</v>
      </c>
      <c r="F129" s="13" t="s">
        <v>248</v>
      </c>
      <c r="J129" s="27" t="s">
        <v>138</v>
      </c>
      <c r="K129" s="13" t="s">
        <v>4</v>
      </c>
      <c r="M129" s="29">
        <v>30000</v>
      </c>
      <c r="P129" s="28"/>
      <c r="S129" s="29">
        <v>-20262770</v>
      </c>
    </row>
    <row r="130" spans="1:19" x14ac:dyDescent="0.25">
      <c r="A130" s="26">
        <v>44562</v>
      </c>
      <c r="B130" s="13" t="s">
        <v>1</v>
      </c>
      <c r="C130" s="13" t="s">
        <v>2</v>
      </c>
      <c r="F130" s="13" t="s">
        <v>249</v>
      </c>
      <c r="J130" s="27" t="s">
        <v>185</v>
      </c>
      <c r="K130" s="13" t="s">
        <v>4</v>
      </c>
      <c r="M130" s="29">
        <v>75000</v>
      </c>
      <c r="P130" s="28"/>
      <c r="S130" s="29">
        <v>-20187770</v>
      </c>
    </row>
    <row r="131" spans="1:19" x14ac:dyDescent="0.25">
      <c r="A131" s="26">
        <v>44562</v>
      </c>
      <c r="B131" s="13" t="s">
        <v>1</v>
      </c>
      <c r="C131" s="13" t="s">
        <v>2</v>
      </c>
      <c r="F131" s="13" t="s">
        <v>250</v>
      </c>
      <c r="J131" s="27" t="s">
        <v>185</v>
      </c>
      <c r="K131" s="13" t="s">
        <v>4</v>
      </c>
      <c r="M131" s="29">
        <v>180000</v>
      </c>
      <c r="P131" s="28"/>
      <c r="S131" s="29">
        <v>-20007770</v>
      </c>
    </row>
    <row r="132" spans="1:19" x14ac:dyDescent="0.25">
      <c r="A132" s="26">
        <v>44562</v>
      </c>
      <c r="B132" s="13" t="s">
        <v>1</v>
      </c>
      <c r="C132" s="13" t="s">
        <v>2</v>
      </c>
      <c r="F132" s="13" t="s">
        <v>251</v>
      </c>
      <c r="J132" s="27" t="s">
        <v>185</v>
      </c>
      <c r="K132" s="13" t="s">
        <v>4</v>
      </c>
      <c r="M132" s="29">
        <v>75000</v>
      </c>
      <c r="P132" s="28"/>
      <c r="S132" s="29">
        <v>-19932770</v>
      </c>
    </row>
    <row r="133" spans="1:19" x14ac:dyDescent="0.25">
      <c r="A133" s="26">
        <v>44562</v>
      </c>
      <c r="B133" s="13" t="s">
        <v>1</v>
      </c>
      <c r="C133" s="13" t="s">
        <v>2</v>
      </c>
      <c r="F133" s="13" t="s">
        <v>252</v>
      </c>
      <c r="J133" s="27" t="s">
        <v>185</v>
      </c>
      <c r="K133" s="13" t="s">
        <v>4</v>
      </c>
      <c r="M133" s="29">
        <v>30000</v>
      </c>
      <c r="P133" s="28"/>
      <c r="S133" s="29">
        <v>-19902770</v>
      </c>
    </row>
    <row r="134" spans="1:19" x14ac:dyDescent="0.25">
      <c r="A134" s="26">
        <v>44562</v>
      </c>
      <c r="B134" s="13" t="s">
        <v>1</v>
      </c>
      <c r="C134" s="13" t="s">
        <v>2</v>
      </c>
      <c r="F134" s="13" t="s">
        <v>253</v>
      </c>
      <c r="J134" s="27" t="s">
        <v>141</v>
      </c>
      <c r="K134" s="13" t="s">
        <v>4</v>
      </c>
      <c r="M134" s="29">
        <v>150000</v>
      </c>
      <c r="P134" s="28"/>
      <c r="S134" s="29">
        <v>-19752770</v>
      </c>
    </row>
    <row r="135" spans="1:19" x14ac:dyDescent="0.25">
      <c r="A135" s="26">
        <v>44562</v>
      </c>
      <c r="B135" s="13" t="s">
        <v>1</v>
      </c>
      <c r="C135" s="13" t="s">
        <v>2</v>
      </c>
      <c r="F135" s="13" t="s">
        <v>254</v>
      </c>
      <c r="J135" s="27" t="s">
        <v>141</v>
      </c>
      <c r="K135" s="13" t="s">
        <v>4</v>
      </c>
      <c r="M135" s="29">
        <v>120000</v>
      </c>
      <c r="P135" s="28"/>
      <c r="S135" s="29">
        <v>-19632770</v>
      </c>
    </row>
    <row r="136" spans="1:19" x14ac:dyDescent="0.25">
      <c r="A136" s="26">
        <v>44562</v>
      </c>
      <c r="B136" s="13" t="s">
        <v>1</v>
      </c>
      <c r="C136" s="13" t="s">
        <v>2</v>
      </c>
      <c r="F136" s="13" t="s">
        <v>255</v>
      </c>
      <c r="J136" s="27" t="s">
        <v>185</v>
      </c>
      <c r="K136" s="13" t="s">
        <v>4</v>
      </c>
      <c r="M136" s="29">
        <v>30000</v>
      </c>
      <c r="P136" s="28"/>
      <c r="S136" s="29">
        <v>-19602770</v>
      </c>
    </row>
    <row r="137" spans="1:19" x14ac:dyDescent="0.25">
      <c r="A137" s="26">
        <v>44562</v>
      </c>
      <c r="B137" s="13" t="s">
        <v>1</v>
      </c>
      <c r="C137" s="13" t="s">
        <v>2</v>
      </c>
      <c r="F137" s="13" t="s">
        <v>209</v>
      </c>
      <c r="J137" s="27" t="s">
        <v>4</v>
      </c>
      <c r="K137" s="13" t="s">
        <v>4</v>
      </c>
      <c r="M137" s="28"/>
      <c r="P137" s="29">
        <v>3780000</v>
      </c>
      <c r="S137" s="29">
        <v>-23382770</v>
      </c>
    </row>
    <row r="138" spans="1:19" x14ac:dyDescent="0.25">
      <c r="A138" s="26">
        <v>44562</v>
      </c>
      <c r="B138" s="13" t="s">
        <v>1</v>
      </c>
      <c r="C138" s="13" t="s">
        <v>2</v>
      </c>
      <c r="F138" s="13" t="s">
        <v>256</v>
      </c>
      <c r="J138" s="27" t="s">
        <v>138</v>
      </c>
      <c r="K138" s="13" t="s">
        <v>4</v>
      </c>
      <c r="M138" s="29">
        <v>3500000</v>
      </c>
      <c r="P138" s="28"/>
      <c r="S138" s="29">
        <v>-19882770</v>
      </c>
    </row>
    <row r="139" spans="1:19" x14ac:dyDescent="0.25">
      <c r="A139" s="26">
        <v>44562</v>
      </c>
      <c r="B139" s="13" t="s">
        <v>1</v>
      </c>
      <c r="C139" s="13" t="s">
        <v>2</v>
      </c>
      <c r="F139" s="13" t="s">
        <v>257</v>
      </c>
      <c r="J139" s="27" t="s">
        <v>185</v>
      </c>
      <c r="K139" s="13" t="s">
        <v>4</v>
      </c>
      <c r="M139" s="29">
        <v>90000</v>
      </c>
      <c r="P139" s="28"/>
      <c r="S139" s="29">
        <v>-19792770</v>
      </c>
    </row>
    <row r="140" spans="1:19" x14ac:dyDescent="0.25">
      <c r="A140" s="26">
        <v>44562</v>
      </c>
      <c r="B140" s="13" t="s">
        <v>1</v>
      </c>
      <c r="C140" s="13" t="s">
        <v>2</v>
      </c>
      <c r="F140" s="13" t="s">
        <v>258</v>
      </c>
      <c r="J140" s="27" t="s">
        <v>141</v>
      </c>
      <c r="K140" s="13" t="s">
        <v>4</v>
      </c>
      <c r="M140" s="29">
        <v>45000</v>
      </c>
      <c r="P140" s="28"/>
      <c r="S140" s="29">
        <v>-19747770</v>
      </c>
    </row>
    <row r="141" spans="1:19" x14ac:dyDescent="0.25">
      <c r="A141" s="26">
        <v>44562</v>
      </c>
      <c r="B141" s="13" t="s">
        <v>1</v>
      </c>
      <c r="C141" s="13" t="s">
        <v>2</v>
      </c>
      <c r="F141" s="13" t="s">
        <v>259</v>
      </c>
      <c r="J141" s="27" t="s">
        <v>185</v>
      </c>
      <c r="K141" s="13" t="s">
        <v>4</v>
      </c>
      <c r="M141" s="29">
        <v>30000</v>
      </c>
      <c r="P141" s="28"/>
      <c r="S141" s="29">
        <v>-19717770</v>
      </c>
    </row>
    <row r="142" spans="1:19" x14ac:dyDescent="0.25">
      <c r="A142" s="26">
        <v>44562</v>
      </c>
      <c r="B142" s="13" t="s">
        <v>1</v>
      </c>
      <c r="C142" s="13" t="s">
        <v>2</v>
      </c>
      <c r="F142" s="13" t="s">
        <v>260</v>
      </c>
      <c r="J142" s="27" t="s">
        <v>138</v>
      </c>
      <c r="K142" s="13" t="s">
        <v>4</v>
      </c>
      <c r="M142" s="29">
        <v>105000</v>
      </c>
      <c r="P142" s="28"/>
      <c r="S142" s="29">
        <v>-19612770</v>
      </c>
    </row>
    <row r="143" spans="1:19" x14ac:dyDescent="0.25">
      <c r="A143" s="26">
        <v>44562</v>
      </c>
      <c r="B143" s="13" t="s">
        <v>1</v>
      </c>
      <c r="C143" s="13" t="s">
        <v>2</v>
      </c>
      <c r="F143" s="13" t="s">
        <v>261</v>
      </c>
      <c r="J143" s="27" t="s">
        <v>4</v>
      </c>
      <c r="K143" s="13" t="s">
        <v>4</v>
      </c>
      <c r="M143" s="29">
        <v>90000</v>
      </c>
      <c r="P143" s="28"/>
      <c r="S143" s="29">
        <v>-19522770</v>
      </c>
    </row>
    <row r="144" spans="1:19" x14ac:dyDescent="0.25">
      <c r="A144" s="26">
        <v>44562</v>
      </c>
      <c r="B144" s="13" t="s">
        <v>1</v>
      </c>
      <c r="C144" s="13" t="s">
        <v>2</v>
      </c>
      <c r="F144" s="13" t="s">
        <v>262</v>
      </c>
      <c r="J144" s="27" t="s">
        <v>185</v>
      </c>
      <c r="K144" s="13" t="s">
        <v>4</v>
      </c>
      <c r="M144" s="29">
        <v>60000</v>
      </c>
      <c r="P144" s="28"/>
      <c r="S144" s="29">
        <v>-19462770</v>
      </c>
    </row>
    <row r="145" spans="1:19" x14ac:dyDescent="0.25">
      <c r="A145" s="26">
        <v>44562</v>
      </c>
      <c r="B145" s="13" t="s">
        <v>1</v>
      </c>
      <c r="C145" s="13" t="s">
        <v>2</v>
      </c>
      <c r="F145" s="13" t="s">
        <v>263</v>
      </c>
      <c r="J145" s="27" t="s">
        <v>141</v>
      </c>
      <c r="K145" s="13" t="s">
        <v>4</v>
      </c>
      <c r="M145" s="29">
        <v>30000</v>
      </c>
      <c r="P145" s="28"/>
      <c r="S145" s="29">
        <v>-19432770</v>
      </c>
    </row>
    <row r="146" spans="1:19" x14ac:dyDescent="0.25">
      <c r="A146" s="26">
        <v>44562</v>
      </c>
      <c r="B146" s="13" t="s">
        <v>1</v>
      </c>
      <c r="C146" s="13" t="s">
        <v>2</v>
      </c>
      <c r="F146" s="13" t="s">
        <v>264</v>
      </c>
      <c r="J146" s="27" t="s">
        <v>185</v>
      </c>
      <c r="K146" s="13" t="s">
        <v>4</v>
      </c>
      <c r="M146" s="29">
        <v>45000</v>
      </c>
      <c r="P146" s="28"/>
      <c r="S146" s="29">
        <v>-19387770</v>
      </c>
    </row>
    <row r="147" spans="1:19" x14ac:dyDescent="0.25">
      <c r="A147" s="26">
        <v>44562</v>
      </c>
      <c r="B147" s="13" t="s">
        <v>1</v>
      </c>
      <c r="C147" s="13" t="s">
        <v>2</v>
      </c>
      <c r="F147" s="13" t="s">
        <v>265</v>
      </c>
      <c r="J147" s="27" t="s">
        <v>0</v>
      </c>
      <c r="K147" s="13" t="s">
        <v>4</v>
      </c>
      <c r="M147" s="29">
        <v>30000</v>
      </c>
      <c r="P147" s="28"/>
      <c r="S147" s="29">
        <v>-19357770</v>
      </c>
    </row>
    <row r="148" spans="1:19" x14ac:dyDescent="0.25">
      <c r="A148" s="26">
        <v>44562</v>
      </c>
      <c r="B148" s="13" t="s">
        <v>1</v>
      </c>
      <c r="C148" s="13" t="s">
        <v>2</v>
      </c>
      <c r="F148" s="13" t="s">
        <v>266</v>
      </c>
      <c r="J148" s="27" t="s">
        <v>4</v>
      </c>
      <c r="K148" s="13" t="s">
        <v>4</v>
      </c>
      <c r="M148" s="28"/>
      <c r="P148" s="29">
        <v>1851630</v>
      </c>
      <c r="S148" s="29">
        <v>-21209400</v>
      </c>
    </row>
    <row r="149" spans="1:19" x14ac:dyDescent="0.25">
      <c r="A149" s="26">
        <v>44562</v>
      </c>
      <c r="B149" s="13" t="s">
        <v>1</v>
      </c>
      <c r="C149" s="13" t="s">
        <v>2</v>
      </c>
      <c r="F149" s="13" t="s">
        <v>267</v>
      </c>
      <c r="J149" s="27" t="s">
        <v>0</v>
      </c>
      <c r="K149" s="13" t="s">
        <v>4</v>
      </c>
      <c r="M149" s="28"/>
      <c r="P149" s="29">
        <v>240000</v>
      </c>
      <c r="S149" s="29">
        <v>-21449400</v>
      </c>
    </row>
    <row r="150" spans="1:19" x14ac:dyDescent="0.25">
      <c r="A150" s="26">
        <v>44562</v>
      </c>
      <c r="B150" s="13" t="s">
        <v>1</v>
      </c>
      <c r="C150" s="13" t="s">
        <v>2</v>
      </c>
      <c r="F150" s="13" t="s">
        <v>268</v>
      </c>
      <c r="J150" s="27" t="s">
        <v>0</v>
      </c>
      <c r="K150" s="13" t="s">
        <v>4</v>
      </c>
      <c r="M150" s="28"/>
      <c r="P150" s="29">
        <v>360000</v>
      </c>
      <c r="S150" s="29">
        <v>-21809400</v>
      </c>
    </row>
    <row r="151" spans="1:19" x14ac:dyDescent="0.25">
      <c r="A151" s="26">
        <v>44562</v>
      </c>
      <c r="B151" s="13" t="s">
        <v>1</v>
      </c>
      <c r="C151" s="13" t="s">
        <v>2</v>
      </c>
      <c r="F151" s="13" t="s">
        <v>269</v>
      </c>
      <c r="J151" s="27" t="s">
        <v>138</v>
      </c>
      <c r="K151" s="13" t="s">
        <v>4</v>
      </c>
      <c r="M151" s="28"/>
      <c r="P151" s="29">
        <v>945000</v>
      </c>
      <c r="S151" s="29">
        <v>-22754400</v>
      </c>
    </row>
    <row r="152" spans="1:19" x14ac:dyDescent="0.25">
      <c r="A152" s="26">
        <v>44562</v>
      </c>
      <c r="B152" s="13" t="s">
        <v>1</v>
      </c>
      <c r="C152" s="13" t="s">
        <v>2</v>
      </c>
      <c r="F152" s="13" t="s">
        <v>270</v>
      </c>
      <c r="J152" s="27" t="s">
        <v>141</v>
      </c>
      <c r="K152" s="13" t="s">
        <v>4</v>
      </c>
      <c r="M152" s="28"/>
      <c r="P152" s="29">
        <v>225000</v>
      </c>
      <c r="S152" s="29">
        <v>-22979400</v>
      </c>
    </row>
    <row r="153" spans="1:19" x14ac:dyDescent="0.25">
      <c r="A153" s="26">
        <v>44562</v>
      </c>
      <c r="B153" s="13" t="s">
        <v>1</v>
      </c>
      <c r="C153" s="13" t="s">
        <v>2</v>
      </c>
      <c r="F153" s="13" t="s">
        <v>271</v>
      </c>
      <c r="J153" s="27" t="s">
        <v>4</v>
      </c>
      <c r="K153" s="13" t="s">
        <v>4</v>
      </c>
      <c r="M153" s="29">
        <v>30000</v>
      </c>
      <c r="P153" s="28"/>
      <c r="S153" s="29">
        <v>-22949400</v>
      </c>
    </row>
    <row r="154" spans="1:19" x14ac:dyDescent="0.25">
      <c r="A154" s="26">
        <v>44562</v>
      </c>
      <c r="B154" s="13" t="s">
        <v>1</v>
      </c>
      <c r="C154" s="13" t="s">
        <v>2</v>
      </c>
      <c r="F154" s="13" t="s">
        <v>272</v>
      </c>
      <c r="J154" s="27" t="s">
        <v>138</v>
      </c>
      <c r="K154" s="13" t="s">
        <v>4</v>
      </c>
      <c r="M154" s="29">
        <v>30000</v>
      </c>
      <c r="P154" s="28"/>
      <c r="S154" s="29">
        <v>-22919400</v>
      </c>
    </row>
    <row r="155" spans="1:19" x14ac:dyDescent="0.25">
      <c r="A155" s="26">
        <v>44562</v>
      </c>
      <c r="B155" s="13" t="s">
        <v>1</v>
      </c>
      <c r="C155" s="13" t="s">
        <v>2</v>
      </c>
      <c r="F155" s="13" t="s">
        <v>273</v>
      </c>
      <c r="J155" s="27" t="s">
        <v>0</v>
      </c>
      <c r="K155" s="13" t="s">
        <v>4</v>
      </c>
      <c r="M155" s="29">
        <v>4106250</v>
      </c>
      <c r="P155" s="28"/>
      <c r="S155" s="29">
        <v>-18813150</v>
      </c>
    </row>
    <row r="156" spans="1:19" x14ac:dyDescent="0.25">
      <c r="A156" s="26">
        <v>44562</v>
      </c>
      <c r="B156" s="13" t="s">
        <v>1</v>
      </c>
      <c r="C156" s="13" t="s">
        <v>2</v>
      </c>
      <c r="F156" s="13" t="s">
        <v>274</v>
      </c>
      <c r="J156" s="27" t="s">
        <v>0</v>
      </c>
      <c r="K156" s="13" t="s">
        <v>4</v>
      </c>
      <c r="M156" s="29">
        <v>4106250</v>
      </c>
      <c r="P156" s="28"/>
      <c r="S156" s="29">
        <v>-14706900</v>
      </c>
    </row>
    <row r="157" spans="1:19" x14ac:dyDescent="0.25">
      <c r="A157" s="26">
        <v>44562</v>
      </c>
      <c r="B157" s="13" t="s">
        <v>275</v>
      </c>
      <c r="C157" s="13" t="s">
        <v>276</v>
      </c>
      <c r="F157" s="13" t="s">
        <v>277</v>
      </c>
      <c r="J157" s="27" t="s">
        <v>156</v>
      </c>
      <c r="K157" s="13" t="s">
        <v>4</v>
      </c>
      <c r="M157" s="29">
        <v>3200000</v>
      </c>
      <c r="P157" s="28"/>
      <c r="S157" s="29">
        <v>-11506900</v>
      </c>
    </row>
    <row r="158" spans="1:19" x14ac:dyDescent="0.25">
      <c r="A158" s="26">
        <v>44562</v>
      </c>
      <c r="B158" s="13" t="s">
        <v>278</v>
      </c>
      <c r="C158" s="13" t="s">
        <v>279</v>
      </c>
      <c r="F158" s="13" t="s">
        <v>280</v>
      </c>
      <c r="J158" s="27" t="s">
        <v>4</v>
      </c>
      <c r="K158" s="13" t="s">
        <v>4</v>
      </c>
      <c r="M158" s="29">
        <v>250000</v>
      </c>
      <c r="P158" s="28"/>
      <c r="S158" s="29">
        <v>-11256900</v>
      </c>
    </row>
    <row r="159" spans="1:19" x14ac:dyDescent="0.25">
      <c r="A159" s="26">
        <v>44562</v>
      </c>
      <c r="B159" s="13" t="s">
        <v>278</v>
      </c>
      <c r="C159" s="13" t="s">
        <v>281</v>
      </c>
      <c r="F159" s="13" t="s">
        <v>282</v>
      </c>
      <c r="J159" s="27" t="s">
        <v>4</v>
      </c>
      <c r="K159" s="13" t="s">
        <v>4</v>
      </c>
      <c r="M159" s="29">
        <v>45000</v>
      </c>
      <c r="P159" s="28"/>
      <c r="S159" s="29">
        <v>-11211900</v>
      </c>
    </row>
    <row r="160" spans="1:19" x14ac:dyDescent="0.25">
      <c r="A160" s="26">
        <v>44562</v>
      </c>
      <c r="B160" s="13" t="s">
        <v>278</v>
      </c>
      <c r="C160" s="13" t="s">
        <v>283</v>
      </c>
      <c r="F160" s="13" t="s">
        <v>284</v>
      </c>
      <c r="J160" s="27" t="s">
        <v>4</v>
      </c>
      <c r="K160" s="13" t="s">
        <v>4</v>
      </c>
      <c r="M160" s="29">
        <v>90000</v>
      </c>
      <c r="P160" s="28"/>
      <c r="S160" s="29">
        <v>-11121900</v>
      </c>
    </row>
    <row r="161" spans="1:19" x14ac:dyDescent="0.25">
      <c r="A161" s="26">
        <v>44562</v>
      </c>
      <c r="B161" s="13" t="s">
        <v>278</v>
      </c>
      <c r="C161" s="13" t="s">
        <v>285</v>
      </c>
      <c r="F161" s="13" t="s">
        <v>286</v>
      </c>
      <c r="J161" s="27" t="s">
        <v>4</v>
      </c>
      <c r="K161" s="13" t="s">
        <v>4</v>
      </c>
      <c r="M161" s="29">
        <v>60000</v>
      </c>
      <c r="P161" s="28"/>
      <c r="S161" s="29">
        <v>-11061900</v>
      </c>
    </row>
    <row r="162" spans="1:19" x14ac:dyDescent="0.25">
      <c r="A162" s="26">
        <v>44562</v>
      </c>
      <c r="B162" s="13" t="s">
        <v>278</v>
      </c>
      <c r="C162" s="13" t="s">
        <v>285</v>
      </c>
      <c r="F162" s="13" t="s">
        <v>287</v>
      </c>
      <c r="J162" s="27" t="s">
        <v>156</v>
      </c>
      <c r="K162" s="13" t="s">
        <v>4</v>
      </c>
      <c r="M162" s="28"/>
      <c r="P162" s="29">
        <v>60000</v>
      </c>
      <c r="S162" s="29">
        <v>-11121900</v>
      </c>
    </row>
    <row r="163" spans="1:19" x14ac:dyDescent="0.25">
      <c r="A163" s="26">
        <v>44562</v>
      </c>
      <c r="B163" s="13" t="s">
        <v>278</v>
      </c>
      <c r="C163" s="13" t="s">
        <v>288</v>
      </c>
      <c r="F163" s="13" t="s">
        <v>289</v>
      </c>
      <c r="J163" s="27" t="s">
        <v>156</v>
      </c>
      <c r="K163" s="13" t="s">
        <v>4</v>
      </c>
      <c r="M163" s="29">
        <v>1070000</v>
      </c>
      <c r="P163" s="28"/>
      <c r="S163" s="29">
        <v>-10051900</v>
      </c>
    </row>
    <row r="164" spans="1:19" x14ac:dyDescent="0.25">
      <c r="A164" s="26">
        <v>44562</v>
      </c>
      <c r="B164" s="13" t="s">
        <v>278</v>
      </c>
      <c r="C164" s="13" t="s">
        <v>288</v>
      </c>
      <c r="F164" s="13" t="s">
        <v>290</v>
      </c>
      <c r="J164" s="27" t="s">
        <v>156</v>
      </c>
      <c r="K164" s="13" t="s">
        <v>4</v>
      </c>
      <c r="M164" s="28"/>
      <c r="P164" s="29">
        <v>135000</v>
      </c>
      <c r="S164" s="29">
        <v>-10186900</v>
      </c>
    </row>
    <row r="165" spans="1:19" x14ac:dyDescent="0.25">
      <c r="A165" s="26">
        <v>44562</v>
      </c>
      <c r="B165" s="13" t="s">
        <v>278</v>
      </c>
      <c r="C165" s="13" t="s">
        <v>288</v>
      </c>
      <c r="F165" s="13" t="s">
        <v>291</v>
      </c>
      <c r="J165" s="27" t="s">
        <v>0</v>
      </c>
      <c r="K165" s="13" t="s">
        <v>4</v>
      </c>
      <c r="M165" s="28"/>
      <c r="P165" s="29">
        <v>175000</v>
      </c>
      <c r="S165" s="29">
        <v>-10361900</v>
      </c>
    </row>
    <row r="166" spans="1:19" x14ac:dyDescent="0.25">
      <c r="A166" s="26">
        <v>44562</v>
      </c>
      <c r="B166" s="13" t="s">
        <v>278</v>
      </c>
      <c r="C166" s="13" t="s">
        <v>288</v>
      </c>
      <c r="F166" s="13" t="s">
        <v>292</v>
      </c>
      <c r="J166" s="27" t="s">
        <v>185</v>
      </c>
      <c r="K166" s="13" t="s">
        <v>4</v>
      </c>
      <c r="M166" s="28"/>
      <c r="P166" s="29">
        <v>195000</v>
      </c>
      <c r="S166" s="29">
        <v>-10556900</v>
      </c>
    </row>
    <row r="167" spans="1:19" x14ac:dyDescent="0.25">
      <c r="A167" s="26">
        <v>44562</v>
      </c>
      <c r="B167" s="13" t="s">
        <v>278</v>
      </c>
      <c r="C167" s="13" t="s">
        <v>288</v>
      </c>
      <c r="F167" s="13" t="s">
        <v>293</v>
      </c>
      <c r="J167" s="27" t="s">
        <v>141</v>
      </c>
      <c r="K167" s="13" t="s">
        <v>4</v>
      </c>
      <c r="M167" s="28"/>
      <c r="P167" s="29">
        <v>270000</v>
      </c>
      <c r="S167" s="29">
        <v>-10826900</v>
      </c>
    </row>
    <row r="168" spans="1:19" x14ac:dyDescent="0.25">
      <c r="A168" s="26">
        <v>44562</v>
      </c>
      <c r="B168" s="13" t="s">
        <v>278</v>
      </c>
      <c r="C168" s="13" t="s">
        <v>288</v>
      </c>
      <c r="F168" s="13" t="s">
        <v>294</v>
      </c>
      <c r="J168" s="27" t="s">
        <v>138</v>
      </c>
      <c r="K168" s="13" t="s">
        <v>4</v>
      </c>
      <c r="M168" s="28"/>
      <c r="P168" s="29">
        <v>210000</v>
      </c>
      <c r="S168" s="29">
        <v>-11036900</v>
      </c>
    </row>
    <row r="169" spans="1:19" x14ac:dyDescent="0.25">
      <c r="A169" s="26">
        <v>44562</v>
      </c>
      <c r="B169" s="13" t="s">
        <v>278</v>
      </c>
      <c r="C169" s="13" t="s">
        <v>288</v>
      </c>
      <c r="F169" s="13" t="s">
        <v>295</v>
      </c>
      <c r="J169" s="27" t="s">
        <v>156</v>
      </c>
      <c r="K169" s="13" t="s">
        <v>4</v>
      </c>
      <c r="M169" s="28"/>
      <c r="P169" s="29">
        <v>30000</v>
      </c>
      <c r="S169" s="29">
        <v>-11066900</v>
      </c>
    </row>
    <row r="170" spans="1:19" x14ac:dyDescent="0.25">
      <c r="A170" s="26">
        <v>44562</v>
      </c>
      <c r="B170" s="13" t="s">
        <v>278</v>
      </c>
      <c r="C170" s="13" t="s">
        <v>288</v>
      </c>
      <c r="F170" s="13" t="s">
        <v>296</v>
      </c>
      <c r="J170" s="27" t="s">
        <v>4</v>
      </c>
      <c r="K170" s="13" t="s">
        <v>4</v>
      </c>
      <c r="M170" s="28"/>
      <c r="P170" s="29">
        <v>55000</v>
      </c>
      <c r="S170" s="29">
        <v>-11121900</v>
      </c>
    </row>
    <row r="171" spans="1:19" x14ac:dyDescent="0.25">
      <c r="A171" s="26">
        <v>44562</v>
      </c>
      <c r="B171" s="13" t="s">
        <v>278</v>
      </c>
      <c r="C171" s="13" t="s">
        <v>297</v>
      </c>
      <c r="F171" s="13" t="s">
        <v>298</v>
      </c>
      <c r="J171" s="27" t="s">
        <v>0</v>
      </c>
      <c r="K171" s="13" t="s">
        <v>4</v>
      </c>
      <c r="M171" s="28"/>
      <c r="P171" s="29">
        <v>1310000</v>
      </c>
      <c r="S171" s="29">
        <v>-12431900</v>
      </c>
    </row>
    <row r="172" spans="1:19" x14ac:dyDescent="0.25">
      <c r="A172" s="26">
        <v>44562</v>
      </c>
      <c r="B172" s="13" t="s">
        <v>278</v>
      </c>
      <c r="C172" s="13" t="s">
        <v>299</v>
      </c>
      <c r="F172" s="13" t="s">
        <v>300</v>
      </c>
      <c r="J172" s="27" t="s">
        <v>185</v>
      </c>
      <c r="K172" s="13" t="s">
        <v>4</v>
      </c>
      <c r="M172" s="28"/>
      <c r="P172" s="29">
        <v>105000</v>
      </c>
      <c r="S172" s="29">
        <v>-12536900</v>
      </c>
    </row>
    <row r="173" spans="1:19" x14ac:dyDescent="0.25">
      <c r="A173" s="26">
        <v>44562</v>
      </c>
      <c r="B173" s="13" t="s">
        <v>278</v>
      </c>
      <c r="C173" s="13" t="s">
        <v>299</v>
      </c>
      <c r="F173" s="13" t="s">
        <v>301</v>
      </c>
      <c r="J173" s="27" t="s">
        <v>212</v>
      </c>
      <c r="K173" s="13" t="s">
        <v>4</v>
      </c>
      <c r="M173" s="28"/>
      <c r="P173" s="29">
        <v>120000</v>
      </c>
      <c r="S173" s="29">
        <v>-12656900</v>
      </c>
    </row>
    <row r="174" spans="1:19" x14ac:dyDescent="0.25">
      <c r="A174" s="26">
        <v>44562</v>
      </c>
      <c r="B174" s="13" t="s">
        <v>278</v>
      </c>
      <c r="C174" s="13" t="s">
        <v>299</v>
      </c>
      <c r="F174" s="13" t="s">
        <v>302</v>
      </c>
      <c r="J174" s="27" t="s">
        <v>206</v>
      </c>
      <c r="K174" s="13" t="s">
        <v>4</v>
      </c>
      <c r="M174" s="28"/>
      <c r="P174" s="29">
        <v>60000</v>
      </c>
      <c r="S174" s="29">
        <v>-12716900</v>
      </c>
    </row>
    <row r="175" spans="1:19" x14ac:dyDescent="0.25">
      <c r="A175" s="26">
        <v>44562</v>
      </c>
      <c r="B175" s="13" t="s">
        <v>278</v>
      </c>
      <c r="C175" s="13" t="s">
        <v>299</v>
      </c>
      <c r="F175" s="13" t="s">
        <v>303</v>
      </c>
      <c r="J175" s="27" t="s">
        <v>156</v>
      </c>
      <c r="K175" s="13" t="s">
        <v>4</v>
      </c>
      <c r="M175" s="28"/>
      <c r="P175" s="29">
        <v>150000</v>
      </c>
      <c r="S175" s="29">
        <v>-12866900</v>
      </c>
    </row>
    <row r="176" spans="1:19" x14ac:dyDescent="0.25">
      <c r="A176" s="26">
        <v>44562</v>
      </c>
      <c r="B176" s="13" t="s">
        <v>278</v>
      </c>
      <c r="C176" s="13" t="s">
        <v>299</v>
      </c>
      <c r="F176" s="13" t="s">
        <v>304</v>
      </c>
      <c r="J176" s="27" t="s">
        <v>305</v>
      </c>
      <c r="K176" s="13" t="s">
        <v>4</v>
      </c>
      <c r="M176" s="28"/>
      <c r="P176" s="29">
        <v>375000</v>
      </c>
      <c r="S176" s="29">
        <v>-13241900</v>
      </c>
    </row>
    <row r="177" spans="1:19" x14ac:dyDescent="0.25">
      <c r="A177" s="26">
        <v>44562</v>
      </c>
      <c r="B177" s="13" t="s">
        <v>278</v>
      </c>
      <c r="C177" s="13" t="s">
        <v>306</v>
      </c>
      <c r="F177" s="13" t="s">
        <v>307</v>
      </c>
      <c r="J177" s="27" t="s">
        <v>141</v>
      </c>
      <c r="K177" s="13" t="s">
        <v>4</v>
      </c>
      <c r="M177" s="29">
        <v>2040000</v>
      </c>
      <c r="P177" s="28"/>
      <c r="S177" s="29">
        <v>-11201900</v>
      </c>
    </row>
    <row r="178" spans="1:19" x14ac:dyDescent="0.25">
      <c r="A178" s="26">
        <v>44562</v>
      </c>
      <c r="B178" s="13" t="s">
        <v>278</v>
      </c>
      <c r="C178" s="13" t="s">
        <v>306</v>
      </c>
      <c r="F178" s="13" t="s">
        <v>307</v>
      </c>
      <c r="J178" s="27" t="s">
        <v>185</v>
      </c>
      <c r="K178" s="13" t="s">
        <v>4</v>
      </c>
      <c r="M178" s="28"/>
      <c r="P178" s="29">
        <v>1260000</v>
      </c>
      <c r="S178" s="29">
        <v>-12461900</v>
      </c>
    </row>
    <row r="179" spans="1:19" x14ac:dyDescent="0.25">
      <c r="A179" s="26">
        <v>44562</v>
      </c>
      <c r="B179" s="13" t="s">
        <v>278</v>
      </c>
      <c r="C179" s="13" t="s">
        <v>306</v>
      </c>
      <c r="F179" s="13" t="s">
        <v>308</v>
      </c>
      <c r="J179" s="27" t="s">
        <v>208</v>
      </c>
      <c r="K179" s="13" t="s">
        <v>4</v>
      </c>
      <c r="M179" s="28"/>
      <c r="P179" s="29">
        <v>720000</v>
      </c>
      <c r="S179" s="29">
        <v>-13181900</v>
      </c>
    </row>
    <row r="180" spans="1:19" x14ac:dyDescent="0.25">
      <c r="A180" s="26">
        <v>44562</v>
      </c>
      <c r="B180" s="13" t="s">
        <v>278</v>
      </c>
      <c r="C180" s="13" t="s">
        <v>306</v>
      </c>
      <c r="F180" s="13" t="s">
        <v>308</v>
      </c>
      <c r="J180" s="27" t="s">
        <v>138</v>
      </c>
      <c r="K180" s="13" t="s">
        <v>4</v>
      </c>
      <c r="M180" s="28"/>
      <c r="P180" s="29">
        <v>60000</v>
      </c>
      <c r="S180" s="29">
        <v>-13241900</v>
      </c>
    </row>
    <row r="181" spans="1:19" x14ac:dyDescent="0.25">
      <c r="A181" s="26">
        <v>44562</v>
      </c>
      <c r="B181" s="13" t="s">
        <v>278</v>
      </c>
      <c r="C181" s="13" t="s">
        <v>309</v>
      </c>
      <c r="F181" s="13" t="s">
        <v>310</v>
      </c>
      <c r="J181" s="27" t="s">
        <v>0</v>
      </c>
      <c r="K181" s="13" t="s">
        <v>4</v>
      </c>
      <c r="M181" s="29">
        <v>360000</v>
      </c>
      <c r="P181" s="28"/>
      <c r="S181" s="29">
        <v>-12881900</v>
      </c>
    </row>
    <row r="182" spans="1:19" x14ac:dyDescent="0.25">
      <c r="A182" s="26">
        <v>44562</v>
      </c>
      <c r="B182" s="13" t="s">
        <v>278</v>
      </c>
      <c r="C182" s="13" t="s">
        <v>309</v>
      </c>
      <c r="F182" s="13" t="s">
        <v>311</v>
      </c>
      <c r="J182" s="27" t="s">
        <v>185</v>
      </c>
      <c r="K182" s="13" t="s">
        <v>4</v>
      </c>
      <c r="M182" s="28"/>
      <c r="P182" s="29">
        <v>281000</v>
      </c>
      <c r="S182" s="29">
        <v>-13162900</v>
      </c>
    </row>
    <row r="183" spans="1:19" x14ac:dyDescent="0.25">
      <c r="A183" s="26">
        <v>44562</v>
      </c>
      <c r="B183" s="13" t="s">
        <v>278</v>
      </c>
      <c r="C183" s="13" t="s">
        <v>309</v>
      </c>
      <c r="F183" s="13" t="s">
        <v>312</v>
      </c>
      <c r="J183" s="27" t="s">
        <v>305</v>
      </c>
      <c r="K183" s="13" t="s">
        <v>4</v>
      </c>
      <c r="M183" s="28"/>
      <c r="P183" s="29">
        <v>45000</v>
      </c>
      <c r="S183" s="29">
        <v>-13207900</v>
      </c>
    </row>
    <row r="184" spans="1:19" x14ac:dyDescent="0.25">
      <c r="A184" s="26">
        <v>44562</v>
      </c>
      <c r="B184" s="13" t="s">
        <v>278</v>
      </c>
      <c r="C184" s="13" t="s">
        <v>309</v>
      </c>
      <c r="F184" s="13" t="s">
        <v>313</v>
      </c>
      <c r="J184" s="27" t="s">
        <v>4</v>
      </c>
      <c r="K184" s="13" t="s">
        <v>4</v>
      </c>
      <c r="M184" s="28"/>
      <c r="P184" s="29">
        <v>34000</v>
      </c>
      <c r="S184" s="29">
        <v>-13241900</v>
      </c>
    </row>
    <row r="185" spans="1:19" x14ac:dyDescent="0.25">
      <c r="A185" s="26">
        <v>44562</v>
      </c>
      <c r="B185" s="13" t="s">
        <v>278</v>
      </c>
      <c r="C185" s="13" t="s">
        <v>314</v>
      </c>
      <c r="F185" s="13" t="s">
        <v>315</v>
      </c>
      <c r="J185" s="27" t="s">
        <v>0</v>
      </c>
      <c r="K185" s="13" t="s">
        <v>4</v>
      </c>
      <c r="M185" s="28"/>
      <c r="P185" s="29">
        <v>210000</v>
      </c>
      <c r="S185" s="29">
        <v>-13451900</v>
      </c>
    </row>
    <row r="186" spans="1:19" x14ac:dyDescent="0.25">
      <c r="A186" s="26">
        <v>44562</v>
      </c>
      <c r="B186" s="13" t="s">
        <v>278</v>
      </c>
      <c r="C186" s="13" t="s">
        <v>316</v>
      </c>
      <c r="F186" s="13" t="s">
        <v>317</v>
      </c>
      <c r="J186" s="27" t="s">
        <v>0</v>
      </c>
      <c r="K186" s="13" t="s">
        <v>4</v>
      </c>
      <c r="M186" s="28"/>
      <c r="P186" s="29">
        <v>210000</v>
      </c>
      <c r="S186" s="29">
        <v>-13661900</v>
      </c>
    </row>
    <row r="187" spans="1:19" x14ac:dyDescent="0.25">
      <c r="A187" s="26">
        <v>44562</v>
      </c>
      <c r="B187" s="13" t="s">
        <v>278</v>
      </c>
      <c r="C187" s="13" t="s">
        <v>318</v>
      </c>
      <c r="F187" s="13" t="s">
        <v>319</v>
      </c>
      <c r="J187" s="27" t="s">
        <v>0</v>
      </c>
      <c r="K187" s="13" t="s">
        <v>4</v>
      </c>
      <c r="M187" s="28"/>
      <c r="P187" s="29">
        <v>305000</v>
      </c>
      <c r="S187" s="29">
        <v>-13966900</v>
      </c>
    </row>
    <row r="188" spans="1:19" x14ac:dyDescent="0.25">
      <c r="A188" s="26">
        <v>44562</v>
      </c>
      <c r="B188" s="13" t="s">
        <v>278</v>
      </c>
      <c r="C188" s="13" t="s">
        <v>320</v>
      </c>
      <c r="F188" s="13" t="s">
        <v>321</v>
      </c>
      <c r="J188" s="27" t="s">
        <v>0</v>
      </c>
      <c r="K188" s="13" t="s">
        <v>4</v>
      </c>
      <c r="M188" s="28"/>
      <c r="P188" s="29">
        <v>395000</v>
      </c>
      <c r="S188" s="29">
        <v>-14361900</v>
      </c>
    </row>
    <row r="189" spans="1:19" x14ac:dyDescent="0.25">
      <c r="A189" s="26">
        <v>44562</v>
      </c>
      <c r="B189" s="13" t="s">
        <v>278</v>
      </c>
      <c r="C189" s="13" t="s">
        <v>322</v>
      </c>
      <c r="F189" s="13" t="s">
        <v>323</v>
      </c>
      <c r="J189" s="27" t="s">
        <v>0</v>
      </c>
      <c r="K189" s="13" t="s">
        <v>4</v>
      </c>
      <c r="M189" s="28"/>
      <c r="P189" s="29">
        <v>190000</v>
      </c>
      <c r="S189" s="29">
        <v>-14551900</v>
      </c>
    </row>
    <row r="190" spans="1:19" x14ac:dyDescent="0.25">
      <c r="A190" s="26">
        <v>44562</v>
      </c>
      <c r="B190" s="13" t="s">
        <v>278</v>
      </c>
      <c r="C190" s="13" t="s">
        <v>324</v>
      </c>
      <c r="F190" s="13" t="s">
        <v>325</v>
      </c>
      <c r="J190" s="27" t="s">
        <v>0</v>
      </c>
      <c r="K190" s="13" t="s">
        <v>4</v>
      </c>
      <c r="M190" s="28"/>
      <c r="P190" s="29">
        <v>150000</v>
      </c>
      <c r="S190" s="29">
        <v>-14701900</v>
      </c>
    </row>
    <row r="191" spans="1:19" x14ac:dyDescent="0.25">
      <c r="A191" s="26">
        <v>44562</v>
      </c>
      <c r="B191" s="13" t="s">
        <v>278</v>
      </c>
      <c r="C191" s="13" t="s">
        <v>326</v>
      </c>
      <c r="F191" s="13" t="s">
        <v>327</v>
      </c>
      <c r="J191" s="27" t="s">
        <v>0</v>
      </c>
      <c r="K191" s="13" t="s">
        <v>4</v>
      </c>
      <c r="M191" s="28"/>
      <c r="P191" s="29">
        <v>60000</v>
      </c>
      <c r="S191" s="29">
        <v>-14761900</v>
      </c>
    </row>
    <row r="192" spans="1:19" x14ac:dyDescent="0.25">
      <c r="A192" s="26">
        <v>44562</v>
      </c>
      <c r="B192" s="13" t="s">
        <v>278</v>
      </c>
      <c r="C192" s="13" t="s">
        <v>328</v>
      </c>
      <c r="F192" s="13" t="s">
        <v>329</v>
      </c>
      <c r="J192" s="27" t="s">
        <v>0</v>
      </c>
      <c r="K192" s="13" t="s">
        <v>4</v>
      </c>
      <c r="M192" s="28"/>
      <c r="P192" s="29">
        <v>720000</v>
      </c>
      <c r="S192" s="29">
        <v>-15481900</v>
      </c>
    </row>
    <row r="193" spans="1:19" x14ac:dyDescent="0.25">
      <c r="A193" s="26">
        <v>44562</v>
      </c>
      <c r="B193" s="13" t="s">
        <v>278</v>
      </c>
      <c r="C193" s="13" t="s">
        <v>330</v>
      </c>
      <c r="F193" s="13" t="s">
        <v>331</v>
      </c>
      <c r="J193" s="27" t="s">
        <v>0</v>
      </c>
      <c r="K193" s="13" t="s">
        <v>4</v>
      </c>
      <c r="M193" s="28"/>
      <c r="P193" s="29">
        <v>450000</v>
      </c>
      <c r="S193" s="29">
        <v>-15931900</v>
      </c>
    </row>
    <row r="194" spans="1:19" x14ac:dyDescent="0.25">
      <c r="A194" s="26">
        <v>44562</v>
      </c>
      <c r="B194" s="13" t="s">
        <v>278</v>
      </c>
      <c r="C194" s="13" t="s">
        <v>332</v>
      </c>
      <c r="F194" s="13" t="s">
        <v>333</v>
      </c>
      <c r="J194" s="27" t="s">
        <v>0</v>
      </c>
      <c r="K194" s="13" t="s">
        <v>4</v>
      </c>
      <c r="M194" s="28"/>
      <c r="P194" s="29">
        <v>700000</v>
      </c>
      <c r="S194" s="29">
        <v>-16631900</v>
      </c>
    </row>
    <row r="195" spans="1:19" x14ac:dyDescent="0.25">
      <c r="A195" s="26">
        <v>44562</v>
      </c>
      <c r="B195" s="13" t="s">
        <v>278</v>
      </c>
      <c r="C195" s="13" t="s">
        <v>334</v>
      </c>
      <c r="F195" s="13" t="s">
        <v>335</v>
      </c>
      <c r="J195" s="27" t="s">
        <v>0</v>
      </c>
      <c r="K195" s="13" t="s">
        <v>4</v>
      </c>
      <c r="M195" s="28"/>
      <c r="P195" s="29">
        <v>450000</v>
      </c>
      <c r="S195" s="29">
        <v>-17081900</v>
      </c>
    </row>
    <row r="196" spans="1:19" x14ac:dyDescent="0.25">
      <c r="A196" s="26">
        <v>44564</v>
      </c>
      <c r="B196" s="13" t="s">
        <v>5</v>
      </c>
      <c r="C196" s="13" t="s">
        <v>6</v>
      </c>
      <c r="F196" s="13" t="s">
        <v>7</v>
      </c>
      <c r="J196" s="27" t="s">
        <v>4</v>
      </c>
      <c r="K196" s="13" t="s">
        <v>4</v>
      </c>
      <c r="M196" s="28"/>
      <c r="P196" s="29">
        <v>3500000</v>
      </c>
      <c r="S196" s="29">
        <v>-20581900</v>
      </c>
    </row>
    <row r="197" spans="1:19" x14ac:dyDescent="0.25">
      <c r="A197" s="26">
        <v>44573</v>
      </c>
      <c r="B197" s="13" t="s">
        <v>275</v>
      </c>
      <c r="C197" s="13" t="s">
        <v>336</v>
      </c>
      <c r="F197" s="13" t="s">
        <v>337</v>
      </c>
      <c r="J197" s="27" t="s">
        <v>4</v>
      </c>
      <c r="K197" s="13" t="s">
        <v>4</v>
      </c>
      <c r="M197" s="29">
        <v>4620000</v>
      </c>
      <c r="P197" s="28"/>
      <c r="S197" s="29">
        <v>-15961900</v>
      </c>
    </row>
    <row r="198" spans="1:19" x14ac:dyDescent="0.25">
      <c r="A198" s="26">
        <v>44595</v>
      </c>
      <c r="B198" s="13" t="s">
        <v>5</v>
      </c>
      <c r="C198" s="13" t="s">
        <v>36</v>
      </c>
      <c r="F198" s="13" t="s">
        <v>338</v>
      </c>
      <c r="J198" s="27" t="s">
        <v>0</v>
      </c>
      <c r="K198" s="13" t="s">
        <v>4</v>
      </c>
      <c r="M198" s="28"/>
      <c r="P198" s="29">
        <v>8212500</v>
      </c>
      <c r="S198" s="29">
        <v>-24174400</v>
      </c>
    </row>
    <row r="199" spans="1:19" x14ac:dyDescent="0.25">
      <c r="A199" s="26">
        <v>44613</v>
      </c>
      <c r="B199" s="13" t="s">
        <v>5</v>
      </c>
      <c r="C199" s="13" t="s">
        <v>54</v>
      </c>
      <c r="F199" s="13" t="s">
        <v>7</v>
      </c>
      <c r="J199" s="27" t="s">
        <v>4</v>
      </c>
      <c r="K199" s="13" t="s">
        <v>4</v>
      </c>
      <c r="M199" s="28"/>
      <c r="P199" s="29">
        <v>3500000</v>
      </c>
      <c r="S199" s="29">
        <v>-27674400</v>
      </c>
    </row>
    <row r="200" spans="1:19" x14ac:dyDescent="0.25">
      <c r="A200" s="26">
        <v>44615</v>
      </c>
      <c r="B200" s="13" t="s">
        <v>275</v>
      </c>
      <c r="C200" s="13" t="s">
        <v>339</v>
      </c>
      <c r="F200" s="13" t="s">
        <v>340</v>
      </c>
      <c r="J200" s="27" t="s">
        <v>208</v>
      </c>
      <c r="K200" s="13" t="s">
        <v>4</v>
      </c>
      <c r="M200" s="29">
        <v>180000</v>
      </c>
      <c r="P200" s="28"/>
      <c r="S200" s="29">
        <v>-27494400</v>
      </c>
    </row>
    <row r="201" spans="1:19" x14ac:dyDescent="0.25">
      <c r="A201" s="26">
        <v>44615</v>
      </c>
      <c r="B201" s="13" t="s">
        <v>275</v>
      </c>
      <c r="C201" s="13" t="s">
        <v>341</v>
      </c>
      <c r="F201" s="13" t="s">
        <v>342</v>
      </c>
      <c r="J201" s="27" t="s">
        <v>4</v>
      </c>
      <c r="K201" s="13" t="s">
        <v>4</v>
      </c>
      <c r="M201" s="29">
        <v>90000</v>
      </c>
      <c r="P201" s="28"/>
      <c r="S201" s="29">
        <v>-27404400</v>
      </c>
    </row>
    <row r="202" spans="1:19" x14ac:dyDescent="0.25">
      <c r="A202" s="26">
        <v>44615</v>
      </c>
      <c r="B202" s="13" t="s">
        <v>275</v>
      </c>
      <c r="C202" s="13" t="s">
        <v>343</v>
      </c>
      <c r="F202" s="13" t="s">
        <v>344</v>
      </c>
      <c r="J202" s="27" t="s">
        <v>4</v>
      </c>
      <c r="K202" s="13" t="s">
        <v>4</v>
      </c>
      <c r="M202" s="29">
        <v>30000</v>
      </c>
      <c r="P202" s="28"/>
      <c r="S202" s="29">
        <v>-27374400</v>
      </c>
    </row>
    <row r="203" spans="1:19" x14ac:dyDescent="0.25">
      <c r="A203" s="26">
        <v>44615</v>
      </c>
      <c r="B203" s="13" t="s">
        <v>275</v>
      </c>
      <c r="C203" s="13" t="s">
        <v>345</v>
      </c>
      <c r="F203" s="13" t="s">
        <v>346</v>
      </c>
      <c r="J203" s="27" t="s">
        <v>4</v>
      </c>
      <c r="K203" s="13" t="s">
        <v>4</v>
      </c>
      <c r="M203" s="29">
        <v>90000</v>
      </c>
      <c r="P203" s="28"/>
      <c r="S203" s="29">
        <v>-27284400</v>
      </c>
    </row>
    <row r="204" spans="1:19" x14ac:dyDescent="0.25">
      <c r="A204" s="26">
        <v>44615</v>
      </c>
      <c r="B204" s="13" t="s">
        <v>275</v>
      </c>
      <c r="C204" s="13" t="s">
        <v>347</v>
      </c>
      <c r="F204" s="13" t="s">
        <v>346</v>
      </c>
      <c r="J204" s="27" t="s">
        <v>4</v>
      </c>
      <c r="K204" s="13" t="s">
        <v>4</v>
      </c>
      <c r="M204" s="29">
        <v>105000</v>
      </c>
      <c r="P204" s="28"/>
      <c r="S204" s="29">
        <v>-27179400</v>
      </c>
    </row>
    <row r="205" spans="1:19" x14ac:dyDescent="0.25">
      <c r="A205" s="26">
        <v>44620</v>
      </c>
      <c r="B205" s="13" t="s">
        <v>5</v>
      </c>
      <c r="C205" s="13" t="s">
        <v>62</v>
      </c>
      <c r="F205" s="13" t="s">
        <v>63</v>
      </c>
      <c r="J205" s="27" t="s">
        <v>4</v>
      </c>
      <c r="K205" s="13" t="s">
        <v>4</v>
      </c>
      <c r="M205" s="28"/>
      <c r="P205" s="29">
        <v>2620000</v>
      </c>
      <c r="S205" s="29">
        <v>-29799400</v>
      </c>
    </row>
    <row r="206" spans="1:19" x14ac:dyDescent="0.25">
      <c r="A206" s="26">
        <v>44624</v>
      </c>
      <c r="B206" s="13" t="s">
        <v>275</v>
      </c>
      <c r="C206" s="13" t="s">
        <v>348</v>
      </c>
      <c r="F206" s="13" t="s">
        <v>349</v>
      </c>
      <c r="J206" s="27" t="s">
        <v>0</v>
      </c>
      <c r="K206" s="13" t="s">
        <v>4</v>
      </c>
      <c r="M206" s="29">
        <v>3200000</v>
      </c>
      <c r="P206" s="28"/>
      <c r="S206" s="29">
        <v>-26599400</v>
      </c>
    </row>
    <row r="207" spans="1:19" x14ac:dyDescent="0.25">
      <c r="A207" s="26">
        <v>44624</v>
      </c>
      <c r="B207" s="13" t="s">
        <v>275</v>
      </c>
      <c r="C207" s="13" t="s">
        <v>350</v>
      </c>
      <c r="F207" s="13" t="s">
        <v>351</v>
      </c>
      <c r="J207" s="27" t="s">
        <v>4</v>
      </c>
      <c r="K207" s="13" t="s">
        <v>4</v>
      </c>
      <c r="M207" s="29">
        <v>1799991</v>
      </c>
      <c r="P207" s="28"/>
      <c r="S207" s="29">
        <v>-24799409</v>
      </c>
    </row>
    <row r="208" spans="1:19" x14ac:dyDescent="0.25">
      <c r="A208" s="26">
        <v>44627</v>
      </c>
      <c r="B208" s="13" t="s">
        <v>275</v>
      </c>
      <c r="C208" s="13" t="s">
        <v>352</v>
      </c>
      <c r="F208" s="13" t="s">
        <v>353</v>
      </c>
      <c r="J208" s="27" t="s">
        <v>4</v>
      </c>
      <c r="K208" s="13" t="s">
        <v>4</v>
      </c>
      <c r="M208" s="29">
        <v>30000</v>
      </c>
      <c r="P208" s="28"/>
      <c r="S208" s="29">
        <v>-24769409</v>
      </c>
    </row>
    <row r="209" spans="1:19" x14ac:dyDescent="0.25">
      <c r="A209" s="26">
        <v>44627</v>
      </c>
      <c r="B209" s="13" t="s">
        <v>275</v>
      </c>
      <c r="C209" s="13" t="s">
        <v>354</v>
      </c>
      <c r="F209" s="13" t="s">
        <v>355</v>
      </c>
      <c r="J209" s="27" t="s">
        <v>208</v>
      </c>
      <c r="K209" s="13" t="s">
        <v>4</v>
      </c>
      <c r="M209" s="29">
        <v>210000</v>
      </c>
      <c r="P209" s="28"/>
      <c r="S209" s="29">
        <v>-24559409</v>
      </c>
    </row>
    <row r="210" spans="1:19" x14ac:dyDescent="0.25">
      <c r="A210" s="26">
        <v>44627</v>
      </c>
      <c r="B210" s="13" t="s">
        <v>275</v>
      </c>
      <c r="C210" s="13" t="s">
        <v>356</v>
      </c>
      <c r="F210" s="13" t="s">
        <v>357</v>
      </c>
      <c r="J210" s="27" t="s">
        <v>4</v>
      </c>
      <c r="K210" s="13" t="s">
        <v>4</v>
      </c>
      <c r="M210" s="29">
        <v>30000</v>
      </c>
      <c r="P210" s="28"/>
      <c r="S210" s="29">
        <v>-24529409</v>
      </c>
    </row>
    <row r="211" spans="1:19" x14ac:dyDescent="0.25">
      <c r="A211" s="26">
        <v>44627</v>
      </c>
      <c r="B211" s="13" t="s">
        <v>275</v>
      </c>
      <c r="C211" s="13" t="s">
        <v>358</v>
      </c>
      <c r="F211" s="13" t="s">
        <v>359</v>
      </c>
      <c r="J211" s="27" t="s">
        <v>4</v>
      </c>
      <c r="K211" s="13" t="s">
        <v>4</v>
      </c>
      <c r="M211" s="29">
        <v>30000</v>
      </c>
      <c r="P211" s="28"/>
      <c r="S211" s="29">
        <v>-24499409</v>
      </c>
    </row>
    <row r="212" spans="1:19" x14ac:dyDescent="0.25">
      <c r="A212" s="26">
        <v>44627</v>
      </c>
      <c r="B212" s="13" t="s">
        <v>5</v>
      </c>
      <c r="C212" s="13" t="s">
        <v>67</v>
      </c>
      <c r="F212" s="13" t="s">
        <v>7</v>
      </c>
      <c r="J212" s="27" t="s">
        <v>0</v>
      </c>
      <c r="K212" s="13" t="s">
        <v>4</v>
      </c>
      <c r="M212" s="28"/>
      <c r="P212" s="29">
        <v>3200000</v>
      </c>
      <c r="S212" s="29">
        <v>-27699409</v>
      </c>
    </row>
    <row r="213" spans="1:19" x14ac:dyDescent="0.25">
      <c r="A213" s="26">
        <v>44637</v>
      </c>
      <c r="B213" s="13" t="s">
        <v>275</v>
      </c>
      <c r="C213" s="13" t="s">
        <v>360</v>
      </c>
      <c r="F213" s="13" t="s">
        <v>361</v>
      </c>
      <c r="J213" s="27" t="s">
        <v>4</v>
      </c>
      <c r="K213" s="13" t="s">
        <v>4</v>
      </c>
      <c r="M213" s="29">
        <v>60000</v>
      </c>
      <c r="P213" s="28"/>
      <c r="S213" s="29">
        <v>-27639409</v>
      </c>
    </row>
    <row r="214" spans="1:19" x14ac:dyDescent="0.25">
      <c r="A214" s="26">
        <v>44637</v>
      </c>
      <c r="B214" s="13" t="s">
        <v>275</v>
      </c>
      <c r="C214" s="13" t="s">
        <v>362</v>
      </c>
      <c r="F214" s="13" t="s">
        <v>363</v>
      </c>
      <c r="J214" s="27" t="s">
        <v>4</v>
      </c>
      <c r="K214" s="13" t="s">
        <v>4</v>
      </c>
      <c r="M214" s="29">
        <v>90000</v>
      </c>
      <c r="P214" s="28"/>
      <c r="S214" s="29">
        <v>-27549409</v>
      </c>
    </row>
    <row r="215" spans="1:19" x14ac:dyDescent="0.25">
      <c r="A215" s="26">
        <v>44692</v>
      </c>
      <c r="B215" s="13" t="s">
        <v>275</v>
      </c>
      <c r="C215" s="13" t="s">
        <v>364</v>
      </c>
      <c r="F215" s="13" t="s">
        <v>365</v>
      </c>
      <c r="J215" s="27" t="s">
        <v>305</v>
      </c>
      <c r="K215" s="13" t="s">
        <v>4</v>
      </c>
      <c r="M215" s="29">
        <v>270000</v>
      </c>
      <c r="P215" s="28"/>
      <c r="S215" s="29">
        <v>-27279409</v>
      </c>
    </row>
    <row r="216" spans="1:19" x14ac:dyDescent="0.25">
      <c r="A216" s="26">
        <v>44692</v>
      </c>
      <c r="B216" s="13" t="s">
        <v>275</v>
      </c>
      <c r="C216" s="13" t="s">
        <v>366</v>
      </c>
      <c r="F216" s="13" t="s">
        <v>367</v>
      </c>
      <c r="J216" s="27" t="s">
        <v>4</v>
      </c>
      <c r="K216" s="13" t="s">
        <v>4</v>
      </c>
      <c r="M216" s="29">
        <v>150000</v>
      </c>
      <c r="P216" s="28"/>
      <c r="S216" s="29">
        <v>-27129409</v>
      </c>
    </row>
    <row r="217" spans="1:19" x14ac:dyDescent="0.25">
      <c r="A217" s="26">
        <v>44692</v>
      </c>
      <c r="B217" s="13" t="s">
        <v>275</v>
      </c>
      <c r="C217" s="13" t="s">
        <v>368</v>
      </c>
      <c r="F217" s="13" t="s">
        <v>369</v>
      </c>
      <c r="J217" s="27" t="s">
        <v>185</v>
      </c>
      <c r="K217" s="13" t="s">
        <v>4</v>
      </c>
      <c r="M217" s="29">
        <v>60000</v>
      </c>
      <c r="P217" s="28"/>
      <c r="S217" s="29">
        <v>-27069409</v>
      </c>
    </row>
    <row r="218" spans="1:19" x14ac:dyDescent="0.25">
      <c r="A218" s="26">
        <v>44693</v>
      </c>
      <c r="B218" s="13" t="s">
        <v>275</v>
      </c>
      <c r="C218" s="13" t="s">
        <v>370</v>
      </c>
      <c r="F218" s="13" t="s">
        <v>371</v>
      </c>
      <c r="J218" s="27" t="s">
        <v>4</v>
      </c>
      <c r="K218" s="13" t="s">
        <v>4</v>
      </c>
      <c r="M218" s="29">
        <v>60000</v>
      </c>
      <c r="P218" s="28"/>
      <c r="S218" s="29">
        <v>-27009409</v>
      </c>
    </row>
    <row r="219" spans="1:19" x14ac:dyDescent="0.25">
      <c r="A219" s="26">
        <v>44693</v>
      </c>
      <c r="B219" s="13" t="s">
        <v>275</v>
      </c>
      <c r="C219" s="13" t="s">
        <v>372</v>
      </c>
      <c r="F219" s="13" t="s">
        <v>373</v>
      </c>
      <c r="J219" s="27" t="s">
        <v>4</v>
      </c>
      <c r="K219" s="13" t="s">
        <v>4</v>
      </c>
      <c r="M219" s="29">
        <v>45000</v>
      </c>
      <c r="P219" s="28"/>
      <c r="S219" s="29">
        <v>-26964409</v>
      </c>
    </row>
    <row r="220" spans="1:19" x14ac:dyDescent="0.25">
      <c r="A220" s="26">
        <v>44693</v>
      </c>
      <c r="B220" s="13" t="s">
        <v>275</v>
      </c>
      <c r="C220" s="13" t="s">
        <v>374</v>
      </c>
      <c r="F220" s="13" t="s">
        <v>375</v>
      </c>
      <c r="J220" s="27" t="s">
        <v>4</v>
      </c>
      <c r="K220" s="13" t="s">
        <v>4</v>
      </c>
      <c r="M220" s="29">
        <v>45000</v>
      </c>
      <c r="P220" s="28"/>
      <c r="S220" s="29">
        <v>-26919409</v>
      </c>
    </row>
    <row r="221" spans="1:19" x14ac:dyDescent="0.25">
      <c r="A221" s="26">
        <v>44694</v>
      </c>
      <c r="B221" s="13" t="s">
        <v>5</v>
      </c>
      <c r="C221" s="13" t="s">
        <v>83</v>
      </c>
      <c r="F221" s="13" t="s">
        <v>7</v>
      </c>
      <c r="J221" s="27" t="s">
        <v>4</v>
      </c>
      <c r="K221" s="13" t="s">
        <v>4</v>
      </c>
      <c r="M221" s="28"/>
      <c r="P221" s="29">
        <v>4999990</v>
      </c>
      <c r="S221" s="29">
        <v>-31919399</v>
      </c>
    </row>
    <row r="222" spans="1:19" x14ac:dyDescent="0.25">
      <c r="A222" s="26">
        <v>44711</v>
      </c>
      <c r="B222" s="13" t="s">
        <v>275</v>
      </c>
      <c r="C222" s="13" t="s">
        <v>376</v>
      </c>
      <c r="F222" s="13" t="s">
        <v>377</v>
      </c>
      <c r="J222" s="27" t="s">
        <v>4</v>
      </c>
      <c r="K222" s="13" t="s">
        <v>4</v>
      </c>
      <c r="M222" s="29">
        <v>3541265</v>
      </c>
      <c r="P222" s="28"/>
      <c r="S222" s="29">
        <v>-28378134</v>
      </c>
    </row>
    <row r="223" spans="1:19" x14ac:dyDescent="0.25">
      <c r="A223" s="26">
        <v>44711</v>
      </c>
      <c r="B223" s="13" t="s">
        <v>5</v>
      </c>
      <c r="C223" s="13" t="s">
        <v>84</v>
      </c>
      <c r="F223" s="13" t="s">
        <v>7</v>
      </c>
      <c r="J223" s="27" t="s">
        <v>156</v>
      </c>
      <c r="K223" s="13" t="s">
        <v>4</v>
      </c>
      <c r="M223" s="28"/>
      <c r="P223" s="29">
        <v>3200000</v>
      </c>
      <c r="S223" s="29">
        <v>-31578134</v>
      </c>
    </row>
    <row r="224" spans="1:19" x14ac:dyDescent="0.25">
      <c r="A224" s="26">
        <v>44714</v>
      </c>
      <c r="B224" s="13" t="s">
        <v>135</v>
      </c>
      <c r="C224" s="13" t="s">
        <v>378</v>
      </c>
      <c r="F224" s="13" t="s">
        <v>379</v>
      </c>
      <c r="J224" s="27" t="s">
        <v>0</v>
      </c>
      <c r="K224" s="13" t="s">
        <v>4</v>
      </c>
      <c r="M224" s="28"/>
      <c r="P224" s="29">
        <v>30000</v>
      </c>
      <c r="S224" s="29">
        <v>-31608134</v>
      </c>
    </row>
    <row r="225" spans="1:19" x14ac:dyDescent="0.25">
      <c r="A225" s="26">
        <v>44714</v>
      </c>
      <c r="B225" s="13" t="s">
        <v>135</v>
      </c>
      <c r="C225" s="13" t="s">
        <v>378</v>
      </c>
      <c r="F225" s="13" t="s">
        <v>380</v>
      </c>
      <c r="J225" s="27" t="s">
        <v>0</v>
      </c>
      <c r="K225" s="13" t="s">
        <v>4</v>
      </c>
      <c r="M225" s="28"/>
      <c r="P225" s="29">
        <v>135000</v>
      </c>
      <c r="S225" s="29">
        <v>-31743134</v>
      </c>
    </row>
    <row r="226" spans="1:19" x14ac:dyDescent="0.25">
      <c r="A226" s="26">
        <v>44720</v>
      </c>
      <c r="B226" s="13" t="s">
        <v>275</v>
      </c>
      <c r="C226" s="13" t="s">
        <v>381</v>
      </c>
      <c r="F226" s="13" t="s">
        <v>382</v>
      </c>
      <c r="J226" s="27" t="s">
        <v>4</v>
      </c>
      <c r="K226" s="13" t="s">
        <v>4</v>
      </c>
      <c r="M226" s="29">
        <v>60000</v>
      </c>
      <c r="P226" s="28"/>
      <c r="S226" s="29">
        <v>-31683134</v>
      </c>
    </row>
    <row r="227" spans="1:19" x14ac:dyDescent="0.25">
      <c r="A227" s="26">
        <v>44720</v>
      </c>
      <c r="B227" s="13" t="s">
        <v>275</v>
      </c>
      <c r="C227" s="13" t="s">
        <v>383</v>
      </c>
      <c r="F227" s="13" t="s">
        <v>384</v>
      </c>
      <c r="J227" s="27" t="s">
        <v>4</v>
      </c>
      <c r="K227" s="13" t="s">
        <v>4</v>
      </c>
      <c r="M227" s="29">
        <v>30000</v>
      </c>
      <c r="P227" s="28"/>
      <c r="S227" s="29">
        <v>-31653134</v>
      </c>
    </row>
    <row r="228" spans="1:19" x14ac:dyDescent="0.25">
      <c r="A228" s="26">
        <v>44720</v>
      </c>
      <c r="B228" s="13" t="s">
        <v>275</v>
      </c>
      <c r="C228" s="13" t="s">
        <v>385</v>
      </c>
      <c r="F228" s="13" t="s">
        <v>386</v>
      </c>
      <c r="J228" s="27" t="s">
        <v>4</v>
      </c>
      <c r="K228" s="13" t="s">
        <v>4</v>
      </c>
      <c r="M228" s="29">
        <v>75000</v>
      </c>
      <c r="P228" s="28"/>
      <c r="S228" s="29">
        <v>-31578134</v>
      </c>
    </row>
    <row r="229" spans="1:19" x14ac:dyDescent="0.25">
      <c r="A229" s="26">
        <v>44720</v>
      </c>
      <c r="B229" s="13" t="s">
        <v>275</v>
      </c>
      <c r="C229" s="13" t="s">
        <v>387</v>
      </c>
      <c r="F229" s="13" t="s">
        <v>388</v>
      </c>
      <c r="J229" s="27" t="s">
        <v>4</v>
      </c>
      <c r="K229" s="13" t="s">
        <v>4</v>
      </c>
      <c r="M229" s="29">
        <v>30000</v>
      </c>
      <c r="P229" s="28"/>
      <c r="S229" s="29">
        <v>-31548134</v>
      </c>
    </row>
    <row r="230" spans="1:19" x14ac:dyDescent="0.25">
      <c r="A230" s="26">
        <v>44720</v>
      </c>
      <c r="B230" s="13" t="s">
        <v>275</v>
      </c>
      <c r="C230" s="13" t="s">
        <v>389</v>
      </c>
      <c r="F230" s="13" t="s">
        <v>390</v>
      </c>
      <c r="J230" s="27" t="s">
        <v>305</v>
      </c>
      <c r="K230" s="13" t="s">
        <v>4</v>
      </c>
      <c r="M230" s="29">
        <v>150000</v>
      </c>
      <c r="P230" s="28"/>
      <c r="S230" s="29">
        <v>-31398134</v>
      </c>
    </row>
    <row r="231" spans="1:19" x14ac:dyDescent="0.25">
      <c r="A231" s="26">
        <v>44728</v>
      </c>
      <c r="B231" s="13" t="s">
        <v>275</v>
      </c>
      <c r="C231" s="13" t="s">
        <v>391</v>
      </c>
      <c r="F231" s="13" t="s">
        <v>392</v>
      </c>
      <c r="J231" s="27" t="s">
        <v>4</v>
      </c>
      <c r="K231" s="13" t="s">
        <v>4</v>
      </c>
      <c r="M231" s="29">
        <v>135000</v>
      </c>
      <c r="P231" s="28"/>
      <c r="S231" s="29">
        <v>-31263134</v>
      </c>
    </row>
    <row r="232" spans="1:19" x14ac:dyDescent="0.25">
      <c r="A232" s="26">
        <v>44728</v>
      </c>
      <c r="B232" s="13" t="s">
        <v>275</v>
      </c>
      <c r="C232" s="13" t="s">
        <v>393</v>
      </c>
      <c r="F232" s="13" t="s">
        <v>394</v>
      </c>
      <c r="J232" s="27" t="s">
        <v>141</v>
      </c>
      <c r="K232" s="13" t="s">
        <v>4</v>
      </c>
      <c r="M232" s="29">
        <v>60000</v>
      </c>
      <c r="P232" s="28"/>
      <c r="S232" s="29">
        <v>-31203134</v>
      </c>
    </row>
    <row r="233" spans="1:19" x14ac:dyDescent="0.25">
      <c r="A233" s="26">
        <v>44728</v>
      </c>
      <c r="B233" s="13" t="s">
        <v>275</v>
      </c>
      <c r="C233" s="13" t="s">
        <v>395</v>
      </c>
      <c r="F233" s="13" t="s">
        <v>396</v>
      </c>
      <c r="J233" s="27" t="s">
        <v>4</v>
      </c>
      <c r="K233" s="13" t="s">
        <v>4</v>
      </c>
      <c r="M233" s="29">
        <v>60000</v>
      </c>
      <c r="P233" s="28"/>
      <c r="S233" s="29">
        <v>-31143134</v>
      </c>
    </row>
    <row r="234" spans="1:19" x14ac:dyDescent="0.25">
      <c r="A234" s="26">
        <v>44743</v>
      </c>
      <c r="B234" s="13" t="s">
        <v>135</v>
      </c>
      <c r="C234" s="13" t="s">
        <v>397</v>
      </c>
      <c r="F234" s="13" t="s">
        <v>398</v>
      </c>
      <c r="J234" s="27" t="s">
        <v>138</v>
      </c>
      <c r="K234" s="13" t="s">
        <v>4</v>
      </c>
      <c r="M234" s="28"/>
      <c r="P234" s="29">
        <v>225000</v>
      </c>
      <c r="S234" s="29">
        <v>-31368134</v>
      </c>
    </row>
    <row r="235" spans="1:19" x14ac:dyDescent="0.25">
      <c r="A235" s="26">
        <v>44756</v>
      </c>
      <c r="B235" s="13" t="s">
        <v>275</v>
      </c>
      <c r="C235" s="13" t="s">
        <v>399</v>
      </c>
      <c r="F235" s="13" t="s">
        <v>400</v>
      </c>
      <c r="J235" s="27" t="s">
        <v>208</v>
      </c>
      <c r="K235" s="13" t="s">
        <v>4</v>
      </c>
      <c r="M235" s="29">
        <v>270000</v>
      </c>
      <c r="P235" s="28"/>
      <c r="S235" s="29">
        <v>-31098134</v>
      </c>
    </row>
    <row r="236" spans="1:19" x14ac:dyDescent="0.25">
      <c r="A236" s="26">
        <v>44756</v>
      </c>
      <c r="B236" s="13" t="s">
        <v>275</v>
      </c>
      <c r="C236" s="13" t="s">
        <v>401</v>
      </c>
      <c r="F236" s="13" t="s">
        <v>402</v>
      </c>
      <c r="J236" s="27" t="s">
        <v>4</v>
      </c>
      <c r="K236" s="13" t="s">
        <v>4</v>
      </c>
      <c r="M236" s="29">
        <v>30000</v>
      </c>
      <c r="P236" s="28"/>
      <c r="S236" s="29">
        <v>-31068134</v>
      </c>
    </row>
    <row r="237" spans="1:19" x14ac:dyDescent="0.25">
      <c r="A237" s="26">
        <v>44756</v>
      </c>
      <c r="B237" s="13" t="s">
        <v>275</v>
      </c>
      <c r="C237" s="13" t="s">
        <v>403</v>
      </c>
      <c r="F237" s="13" t="s">
        <v>404</v>
      </c>
      <c r="J237" s="27" t="s">
        <v>4</v>
      </c>
      <c r="K237" s="13" t="s">
        <v>4</v>
      </c>
      <c r="M237" s="29">
        <v>60000</v>
      </c>
      <c r="P237" s="28"/>
      <c r="S237" s="29">
        <v>-31008134</v>
      </c>
    </row>
    <row r="238" spans="1:19" x14ac:dyDescent="0.25">
      <c r="A238" s="26">
        <v>44757</v>
      </c>
      <c r="B238" s="13" t="s">
        <v>5</v>
      </c>
      <c r="C238" s="13" t="s">
        <v>91</v>
      </c>
      <c r="F238" s="13" t="s">
        <v>92</v>
      </c>
      <c r="J238" s="27" t="s">
        <v>4</v>
      </c>
      <c r="K238" s="13" t="s">
        <v>4</v>
      </c>
      <c r="M238" s="28"/>
      <c r="P238" s="29">
        <v>5026370</v>
      </c>
      <c r="S238" s="29">
        <v>-36034504</v>
      </c>
    </row>
    <row r="239" spans="1:19" x14ac:dyDescent="0.25">
      <c r="A239" s="26">
        <v>44776</v>
      </c>
      <c r="B239" s="13" t="s">
        <v>275</v>
      </c>
      <c r="C239" s="13" t="s">
        <v>405</v>
      </c>
      <c r="F239" s="13" t="s">
        <v>406</v>
      </c>
      <c r="J239" s="27" t="s">
        <v>185</v>
      </c>
      <c r="K239" s="13" t="s">
        <v>4</v>
      </c>
      <c r="M239" s="29">
        <v>120000</v>
      </c>
      <c r="P239" s="28"/>
      <c r="S239" s="29">
        <v>-35914504</v>
      </c>
    </row>
    <row r="240" spans="1:19" x14ac:dyDescent="0.25">
      <c r="A240" s="26">
        <v>44777</v>
      </c>
      <c r="B240" s="13" t="s">
        <v>275</v>
      </c>
      <c r="C240" s="13" t="s">
        <v>407</v>
      </c>
      <c r="F240" s="13" t="s">
        <v>408</v>
      </c>
      <c r="J240" s="27" t="s">
        <v>4</v>
      </c>
      <c r="K240" s="13" t="s">
        <v>4</v>
      </c>
      <c r="M240" s="29">
        <v>195000</v>
      </c>
      <c r="P240" s="28"/>
      <c r="S240" s="29">
        <v>-35719504</v>
      </c>
    </row>
    <row r="241" spans="1:19" x14ac:dyDescent="0.25">
      <c r="A241" s="26">
        <v>44777</v>
      </c>
      <c r="B241" s="13" t="s">
        <v>275</v>
      </c>
      <c r="C241" s="13" t="s">
        <v>409</v>
      </c>
      <c r="F241" s="13" t="s">
        <v>410</v>
      </c>
      <c r="J241" s="27" t="s">
        <v>4</v>
      </c>
      <c r="K241" s="13" t="s">
        <v>4</v>
      </c>
      <c r="M241" s="29">
        <v>135000</v>
      </c>
      <c r="P241" s="28"/>
      <c r="S241" s="29">
        <v>-35584504</v>
      </c>
    </row>
    <row r="242" spans="1:19" x14ac:dyDescent="0.25">
      <c r="A242" s="26">
        <v>44777</v>
      </c>
      <c r="B242" s="13" t="s">
        <v>275</v>
      </c>
      <c r="C242" s="13" t="s">
        <v>411</v>
      </c>
      <c r="F242" s="13" t="s">
        <v>412</v>
      </c>
      <c r="J242" s="27" t="s">
        <v>4</v>
      </c>
      <c r="K242" s="13" t="s">
        <v>4</v>
      </c>
      <c r="M242" s="29">
        <v>90000</v>
      </c>
      <c r="P242" s="28"/>
      <c r="S242" s="29">
        <v>-35494504</v>
      </c>
    </row>
    <row r="243" spans="1:19" x14ac:dyDescent="0.25">
      <c r="A243" s="26">
        <v>44791</v>
      </c>
      <c r="B243" s="13" t="s">
        <v>275</v>
      </c>
      <c r="C243" s="13" t="s">
        <v>413</v>
      </c>
      <c r="F243" s="13" t="s">
        <v>414</v>
      </c>
      <c r="J243" s="27" t="s">
        <v>4</v>
      </c>
      <c r="K243" s="13" t="s">
        <v>4</v>
      </c>
      <c r="M243" s="29">
        <v>176475</v>
      </c>
      <c r="P243" s="28"/>
      <c r="S243" s="29">
        <v>-35318029</v>
      </c>
    </row>
    <row r="244" spans="1:19" x14ac:dyDescent="0.25">
      <c r="A244" s="11"/>
      <c r="C244" s="30" t="s">
        <v>113</v>
      </c>
      <c r="D244" s="8" t="s">
        <v>181</v>
      </c>
      <c r="F244" s="30" t="s">
        <v>114</v>
      </c>
      <c r="G244" s="31">
        <v>44562</v>
      </c>
      <c r="H244" s="30" t="s">
        <v>104</v>
      </c>
      <c r="I244" s="31">
        <v>44926</v>
      </c>
      <c r="J244" s="10"/>
      <c r="M244" s="32">
        <v>54633566</v>
      </c>
      <c r="P244" s="32">
        <v>89951595</v>
      </c>
      <c r="S244" s="32">
        <v>-35318029</v>
      </c>
    </row>
    <row r="245" spans="1:19" x14ac:dyDescent="0.25">
      <c r="A245" s="6" t="s">
        <v>415</v>
      </c>
      <c r="C245" s="8" t="s">
        <v>416</v>
      </c>
      <c r="J245" s="10"/>
      <c r="M245" s="10"/>
      <c r="P245" s="10"/>
      <c r="S245" s="10"/>
    </row>
    <row r="246" spans="1:19" x14ac:dyDescent="0.25">
      <c r="A246" s="26">
        <v>44562</v>
      </c>
      <c r="B246" s="13" t="s">
        <v>1</v>
      </c>
      <c r="C246" s="13" t="s">
        <v>2</v>
      </c>
      <c r="F246" s="13" t="s">
        <v>3</v>
      </c>
      <c r="J246" s="27" t="s">
        <v>4</v>
      </c>
      <c r="K246" s="13" t="s">
        <v>4</v>
      </c>
      <c r="M246" s="29">
        <v>23294855</v>
      </c>
      <c r="P246" s="28"/>
      <c r="S246" s="29">
        <v>23294855</v>
      </c>
    </row>
    <row r="247" spans="1:19" x14ac:dyDescent="0.25">
      <c r="A247" s="11"/>
      <c r="C247" s="30" t="s">
        <v>113</v>
      </c>
      <c r="D247" s="8" t="s">
        <v>415</v>
      </c>
      <c r="F247" s="30" t="s">
        <v>114</v>
      </c>
      <c r="G247" s="31">
        <v>44562</v>
      </c>
      <c r="H247" s="30" t="s">
        <v>104</v>
      </c>
      <c r="I247" s="31">
        <v>44926</v>
      </c>
      <c r="J247" s="10"/>
      <c r="M247" s="32">
        <v>23294855</v>
      </c>
      <c r="P247" s="28"/>
      <c r="S247" s="32">
        <v>23294855</v>
      </c>
    </row>
    <row r="248" spans="1:19" x14ac:dyDescent="0.25">
      <c r="A248" s="6" t="s">
        <v>417</v>
      </c>
      <c r="C248" s="8" t="s">
        <v>418</v>
      </c>
      <c r="J248" s="10"/>
      <c r="M248" s="10"/>
      <c r="P248" s="10"/>
      <c r="S248" s="10"/>
    </row>
    <row r="249" spans="1:19" x14ac:dyDescent="0.25">
      <c r="A249" s="26">
        <v>44562</v>
      </c>
      <c r="B249" s="13" t="s">
        <v>1</v>
      </c>
      <c r="C249" s="13" t="s">
        <v>2</v>
      </c>
      <c r="F249" s="13" t="s">
        <v>419</v>
      </c>
      <c r="J249" s="27" t="s">
        <v>4</v>
      </c>
      <c r="K249" s="13" t="s">
        <v>4</v>
      </c>
      <c r="M249" s="29">
        <v>3200000</v>
      </c>
      <c r="P249" s="28"/>
      <c r="S249" s="29">
        <v>3200000</v>
      </c>
    </row>
    <row r="250" spans="1:19" x14ac:dyDescent="0.25">
      <c r="A250" s="26">
        <v>44562</v>
      </c>
      <c r="B250" s="13" t="s">
        <v>1</v>
      </c>
      <c r="C250" s="13" t="s">
        <v>2</v>
      </c>
      <c r="F250" s="13" t="s">
        <v>418</v>
      </c>
      <c r="J250" s="27" t="s">
        <v>4</v>
      </c>
      <c r="K250" s="13" t="s">
        <v>4</v>
      </c>
      <c r="M250" s="28"/>
      <c r="P250" s="29">
        <v>12800000</v>
      </c>
      <c r="S250" s="29">
        <v>-9600000</v>
      </c>
    </row>
    <row r="251" spans="1:19" x14ac:dyDescent="0.25">
      <c r="A251" s="26">
        <v>44562</v>
      </c>
      <c r="B251" s="13" t="s">
        <v>1</v>
      </c>
      <c r="C251" s="13" t="s">
        <v>2</v>
      </c>
      <c r="F251" s="13" t="s">
        <v>420</v>
      </c>
      <c r="J251" s="27" t="s">
        <v>4</v>
      </c>
      <c r="K251" s="13" t="s">
        <v>4</v>
      </c>
      <c r="M251" s="29">
        <v>3200000</v>
      </c>
      <c r="P251" s="28"/>
      <c r="S251" s="29">
        <v>-6400000</v>
      </c>
    </row>
    <row r="252" spans="1:19" x14ac:dyDescent="0.25">
      <c r="A252" s="26">
        <v>44562</v>
      </c>
      <c r="B252" s="13" t="s">
        <v>1</v>
      </c>
      <c r="C252" s="13" t="s">
        <v>2</v>
      </c>
      <c r="F252" s="13" t="s">
        <v>17</v>
      </c>
      <c r="J252" s="27" t="s">
        <v>4</v>
      </c>
      <c r="K252" s="13" t="s">
        <v>4</v>
      </c>
      <c r="M252" s="29">
        <v>3200000</v>
      </c>
      <c r="P252" s="28"/>
      <c r="S252" s="29">
        <v>-3200000</v>
      </c>
    </row>
    <row r="253" spans="1:19" x14ac:dyDescent="0.25">
      <c r="A253" s="26">
        <v>44562</v>
      </c>
      <c r="B253" s="13" t="s">
        <v>1</v>
      </c>
      <c r="C253" s="13" t="s">
        <v>2</v>
      </c>
      <c r="F253" s="13" t="s">
        <v>421</v>
      </c>
      <c r="J253" s="27" t="s">
        <v>4</v>
      </c>
      <c r="K253" s="13" t="s">
        <v>4</v>
      </c>
      <c r="M253" s="29">
        <v>3200000</v>
      </c>
      <c r="P253" s="28"/>
      <c r="S253" s="28"/>
    </row>
    <row r="254" spans="1:19" x14ac:dyDescent="0.25">
      <c r="A254" s="26">
        <v>44562</v>
      </c>
      <c r="B254" s="13" t="s">
        <v>1</v>
      </c>
      <c r="C254" s="13" t="s">
        <v>2</v>
      </c>
      <c r="F254" s="13" t="s">
        <v>17</v>
      </c>
      <c r="J254" s="27" t="s">
        <v>4</v>
      </c>
      <c r="K254" s="13" t="s">
        <v>4</v>
      </c>
      <c r="M254" s="29">
        <v>3200000</v>
      </c>
      <c r="P254" s="28"/>
      <c r="S254" s="29">
        <v>3200000</v>
      </c>
    </row>
    <row r="255" spans="1:19" x14ac:dyDescent="0.25">
      <c r="A255" s="26">
        <v>44562</v>
      </c>
      <c r="B255" s="13" t="s">
        <v>1</v>
      </c>
      <c r="C255" s="13" t="s">
        <v>2</v>
      </c>
      <c r="F255" s="13" t="s">
        <v>17</v>
      </c>
      <c r="J255" s="27" t="s">
        <v>4</v>
      </c>
      <c r="K255" s="13" t="s">
        <v>4</v>
      </c>
      <c r="M255" s="29">
        <v>3200000</v>
      </c>
      <c r="P255" s="28"/>
      <c r="S255" s="29">
        <v>6400000</v>
      </c>
    </row>
    <row r="256" spans="1:19" x14ac:dyDescent="0.25">
      <c r="A256" s="26">
        <v>44562</v>
      </c>
      <c r="B256" s="13" t="s">
        <v>1</v>
      </c>
      <c r="C256" s="13" t="s">
        <v>2</v>
      </c>
      <c r="F256" s="13" t="s">
        <v>17</v>
      </c>
      <c r="J256" s="27" t="s">
        <v>4</v>
      </c>
      <c r="K256" s="13" t="s">
        <v>4</v>
      </c>
      <c r="M256" s="29">
        <v>3200000</v>
      </c>
      <c r="P256" s="28"/>
      <c r="S256" s="29">
        <v>9600000</v>
      </c>
    </row>
    <row r="257" spans="1:19" x14ac:dyDescent="0.25">
      <c r="A257" s="26">
        <v>44562</v>
      </c>
      <c r="B257" s="13" t="s">
        <v>1</v>
      </c>
      <c r="C257" s="13" t="s">
        <v>2</v>
      </c>
      <c r="F257" s="13" t="s">
        <v>17</v>
      </c>
      <c r="J257" s="27" t="s">
        <v>4</v>
      </c>
      <c r="K257" s="13" t="s">
        <v>4</v>
      </c>
      <c r="M257" s="29">
        <v>3200000</v>
      </c>
      <c r="P257" s="28"/>
      <c r="S257" s="29">
        <v>12800000</v>
      </c>
    </row>
    <row r="258" spans="1:19" x14ac:dyDescent="0.25">
      <c r="A258" s="26">
        <v>44562</v>
      </c>
      <c r="B258" s="13" t="s">
        <v>1</v>
      </c>
      <c r="C258" s="13" t="s">
        <v>2</v>
      </c>
      <c r="F258" s="13" t="s">
        <v>17</v>
      </c>
      <c r="J258" s="27" t="s">
        <v>4</v>
      </c>
      <c r="K258" s="13" t="s">
        <v>4</v>
      </c>
      <c r="M258" s="29">
        <v>3200000</v>
      </c>
      <c r="P258" s="28"/>
      <c r="S258" s="29">
        <v>16000000</v>
      </c>
    </row>
    <row r="259" spans="1:19" x14ac:dyDescent="0.25">
      <c r="A259" s="26">
        <v>44562</v>
      </c>
      <c r="B259" s="13" t="s">
        <v>1</v>
      </c>
      <c r="C259" s="13" t="s">
        <v>2</v>
      </c>
      <c r="F259" s="13" t="s">
        <v>17</v>
      </c>
      <c r="J259" s="27" t="s">
        <v>4</v>
      </c>
      <c r="K259" s="13" t="s">
        <v>4</v>
      </c>
      <c r="M259" s="29">
        <v>3200000</v>
      </c>
      <c r="P259" s="28"/>
      <c r="S259" s="29">
        <v>19200000</v>
      </c>
    </row>
    <row r="260" spans="1:19" x14ac:dyDescent="0.25">
      <c r="A260" s="26">
        <v>44562</v>
      </c>
      <c r="B260" s="13" t="s">
        <v>1</v>
      </c>
      <c r="C260" s="13" t="s">
        <v>2</v>
      </c>
      <c r="F260" s="13" t="s">
        <v>17</v>
      </c>
      <c r="J260" s="27" t="s">
        <v>4</v>
      </c>
      <c r="K260" s="13" t="s">
        <v>4</v>
      </c>
      <c r="M260" s="29">
        <v>3200000</v>
      </c>
      <c r="P260" s="28"/>
      <c r="S260" s="29">
        <v>22400000</v>
      </c>
    </row>
    <row r="261" spans="1:19" x14ac:dyDescent="0.25">
      <c r="A261" s="26">
        <v>44562</v>
      </c>
      <c r="B261" s="13" t="s">
        <v>1</v>
      </c>
      <c r="C261" s="13" t="s">
        <v>2</v>
      </c>
      <c r="F261" s="13" t="s">
        <v>17</v>
      </c>
      <c r="J261" s="27" t="s">
        <v>4</v>
      </c>
      <c r="K261" s="13" t="s">
        <v>4</v>
      </c>
      <c r="M261" s="29">
        <v>3200000</v>
      </c>
      <c r="P261" s="28"/>
      <c r="S261" s="29">
        <v>25600000</v>
      </c>
    </row>
    <row r="262" spans="1:19" x14ac:dyDescent="0.25">
      <c r="A262" s="26">
        <v>44562</v>
      </c>
      <c r="B262" s="13" t="s">
        <v>1</v>
      </c>
      <c r="C262" s="13" t="s">
        <v>2</v>
      </c>
      <c r="F262" s="13" t="s">
        <v>17</v>
      </c>
      <c r="J262" s="27" t="s">
        <v>4</v>
      </c>
      <c r="K262" s="13" t="s">
        <v>4</v>
      </c>
      <c r="M262" s="29">
        <v>3200000</v>
      </c>
      <c r="P262" s="28"/>
      <c r="S262" s="29">
        <v>28800000</v>
      </c>
    </row>
    <row r="263" spans="1:19" x14ac:dyDescent="0.25">
      <c r="A263" s="26">
        <v>44562</v>
      </c>
      <c r="B263" s="13" t="s">
        <v>1</v>
      </c>
      <c r="C263" s="13" t="s">
        <v>2</v>
      </c>
      <c r="F263" s="13" t="s">
        <v>418</v>
      </c>
      <c r="J263" s="27" t="s">
        <v>4</v>
      </c>
      <c r="K263" s="13" t="s">
        <v>4</v>
      </c>
      <c r="M263" s="28"/>
      <c r="P263" s="29">
        <v>38400000</v>
      </c>
      <c r="S263" s="29">
        <v>-9600000</v>
      </c>
    </row>
    <row r="264" spans="1:19" x14ac:dyDescent="0.25">
      <c r="A264" s="11"/>
      <c r="C264" s="30" t="s">
        <v>113</v>
      </c>
      <c r="D264" s="8" t="s">
        <v>417</v>
      </c>
      <c r="F264" s="30" t="s">
        <v>114</v>
      </c>
      <c r="G264" s="31">
        <v>44562</v>
      </c>
      <c r="H264" s="30" t="s">
        <v>104</v>
      </c>
      <c r="I264" s="31">
        <v>44926</v>
      </c>
      <c r="J264" s="10"/>
      <c r="M264" s="32">
        <v>41600000</v>
      </c>
      <c r="P264" s="32">
        <v>51200000</v>
      </c>
      <c r="S264" s="32">
        <v>-9600000</v>
      </c>
    </row>
    <row r="265" spans="1:19" x14ac:dyDescent="0.25">
      <c r="A265" s="6" t="s">
        <v>422</v>
      </c>
      <c r="C265" s="8" t="s">
        <v>423</v>
      </c>
      <c r="J265" s="10"/>
      <c r="M265" s="10"/>
      <c r="P265" s="10"/>
      <c r="S265" s="10"/>
    </row>
    <row r="266" spans="1:19" x14ac:dyDescent="0.25">
      <c r="A266" s="26">
        <v>44562</v>
      </c>
      <c r="B266" s="13" t="s">
        <v>1</v>
      </c>
      <c r="C266" s="13" t="s">
        <v>2</v>
      </c>
      <c r="F266" s="13" t="s">
        <v>3</v>
      </c>
      <c r="J266" s="27" t="s">
        <v>4</v>
      </c>
      <c r="K266" s="13" t="s">
        <v>4</v>
      </c>
      <c r="M266" s="28"/>
      <c r="P266" s="29">
        <v>4440000</v>
      </c>
      <c r="S266" s="29">
        <v>-4440000</v>
      </c>
    </row>
    <row r="267" spans="1:19" x14ac:dyDescent="0.25">
      <c r="A267" s="11"/>
      <c r="C267" s="30" t="s">
        <v>113</v>
      </c>
      <c r="D267" s="8" t="s">
        <v>422</v>
      </c>
      <c r="F267" s="30" t="s">
        <v>114</v>
      </c>
      <c r="G267" s="31">
        <v>44562</v>
      </c>
      <c r="H267" s="30" t="s">
        <v>104</v>
      </c>
      <c r="I267" s="31">
        <v>44926</v>
      </c>
      <c r="J267" s="10"/>
      <c r="M267" s="28"/>
      <c r="P267" s="32">
        <v>4440000</v>
      </c>
      <c r="S267" s="32">
        <v>-4440000</v>
      </c>
    </row>
    <row r="268" spans="1:19" x14ac:dyDescent="0.25">
      <c r="A268" s="6" t="s">
        <v>424</v>
      </c>
      <c r="C268" s="8" t="s">
        <v>425</v>
      </c>
      <c r="J268" s="10"/>
      <c r="M268" s="10"/>
      <c r="P268" s="10"/>
      <c r="S268" s="10"/>
    </row>
    <row r="269" spans="1:19" x14ac:dyDescent="0.25">
      <c r="A269" s="26">
        <v>44562</v>
      </c>
      <c r="B269" s="13" t="s">
        <v>1</v>
      </c>
      <c r="C269" s="13" t="s">
        <v>2</v>
      </c>
      <c r="F269" s="13" t="s">
        <v>3</v>
      </c>
      <c r="J269" s="27" t="s">
        <v>4</v>
      </c>
      <c r="K269" s="13" t="s">
        <v>4</v>
      </c>
      <c r="M269" s="28"/>
      <c r="P269" s="29">
        <v>2440000</v>
      </c>
      <c r="S269" s="29">
        <v>-2440000</v>
      </c>
    </row>
    <row r="270" spans="1:19" x14ac:dyDescent="0.25">
      <c r="A270" s="11"/>
      <c r="C270" s="30" t="s">
        <v>113</v>
      </c>
      <c r="D270" s="8" t="s">
        <v>424</v>
      </c>
      <c r="F270" s="30" t="s">
        <v>114</v>
      </c>
      <c r="G270" s="31">
        <v>44562</v>
      </c>
      <c r="H270" s="30" t="s">
        <v>104</v>
      </c>
      <c r="I270" s="31">
        <v>44926</v>
      </c>
      <c r="J270" s="10"/>
      <c r="M270" s="28"/>
      <c r="P270" s="32">
        <v>2440000</v>
      </c>
      <c r="S270" s="32">
        <v>-2440000</v>
      </c>
    </row>
    <row r="271" spans="1:19" x14ac:dyDescent="0.25">
      <c r="A271" s="6" t="s">
        <v>426</v>
      </c>
      <c r="C271" s="8" t="s">
        <v>427</v>
      </c>
      <c r="J271" s="10"/>
      <c r="M271" s="10"/>
      <c r="P271" s="10"/>
      <c r="S271" s="10"/>
    </row>
    <row r="272" spans="1:19" x14ac:dyDescent="0.25">
      <c r="A272" s="26">
        <v>44562</v>
      </c>
      <c r="B272" s="13" t="s">
        <v>1</v>
      </c>
      <c r="C272" s="13" t="s">
        <v>2</v>
      </c>
      <c r="F272" s="13" t="s">
        <v>3</v>
      </c>
      <c r="J272" s="27" t="s">
        <v>4</v>
      </c>
      <c r="K272" s="13" t="s">
        <v>4</v>
      </c>
      <c r="M272" s="29">
        <v>4646083</v>
      </c>
      <c r="P272" s="28"/>
      <c r="S272" s="29">
        <v>4646083</v>
      </c>
    </row>
    <row r="273" spans="1:19" x14ac:dyDescent="0.25">
      <c r="A273" s="11"/>
      <c r="C273" s="30" t="s">
        <v>113</v>
      </c>
      <c r="D273" s="8" t="s">
        <v>426</v>
      </c>
      <c r="F273" s="30" t="s">
        <v>114</v>
      </c>
      <c r="G273" s="31">
        <v>44562</v>
      </c>
      <c r="H273" s="30" t="s">
        <v>104</v>
      </c>
      <c r="I273" s="31">
        <v>44926</v>
      </c>
      <c r="J273" s="10"/>
      <c r="M273" s="32">
        <v>4646083</v>
      </c>
      <c r="P273" s="28"/>
      <c r="S273" s="32">
        <v>4646083</v>
      </c>
    </row>
    <row r="274" spans="1:19" x14ac:dyDescent="0.25">
      <c r="A274" s="6" t="s">
        <v>428</v>
      </c>
      <c r="C274" s="8" t="s">
        <v>429</v>
      </c>
      <c r="J274" s="10"/>
      <c r="M274" s="10"/>
      <c r="P274" s="10"/>
      <c r="S274" s="10"/>
    </row>
    <row r="275" spans="1:19" x14ac:dyDescent="0.25">
      <c r="A275" s="26">
        <v>44562</v>
      </c>
      <c r="B275" s="13" t="s">
        <v>1</v>
      </c>
      <c r="C275" s="13" t="s">
        <v>2</v>
      </c>
      <c r="F275" s="13" t="s">
        <v>3</v>
      </c>
      <c r="J275" s="27" t="s">
        <v>4</v>
      </c>
      <c r="K275" s="13" t="s">
        <v>4</v>
      </c>
      <c r="M275" s="28"/>
      <c r="P275" s="29">
        <v>1187200</v>
      </c>
      <c r="S275" s="29">
        <v>-1187200</v>
      </c>
    </row>
    <row r="276" spans="1:19" x14ac:dyDescent="0.25">
      <c r="A276" s="11"/>
      <c r="C276" s="30" t="s">
        <v>113</v>
      </c>
      <c r="D276" s="8" t="s">
        <v>428</v>
      </c>
      <c r="F276" s="30" t="s">
        <v>114</v>
      </c>
      <c r="G276" s="31">
        <v>44562</v>
      </c>
      <c r="H276" s="30" t="s">
        <v>104</v>
      </c>
      <c r="I276" s="31">
        <v>44926</v>
      </c>
      <c r="J276" s="10"/>
      <c r="M276" s="28"/>
      <c r="P276" s="32">
        <v>1187200</v>
      </c>
      <c r="S276" s="32">
        <v>-1187200</v>
      </c>
    </row>
    <row r="277" spans="1:19" x14ac:dyDescent="0.25">
      <c r="A277" s="6" t="s">
        <v>430</v>
      </c>
      <c r="C277" s="8" t="s">
        <v>431</v>
      </c>
      <c r="J277" s="10"/>
      <c r="M277" s="10"/>
      <c r="P277" s="10"/>
      <c r="S277" s="10"/>
    </row>
    <row r="278" spans="1:19" x14ac:dyDescent="0.25">
      <c r="A278" s="26">
        <v>44562</v>
      </c>
      <c r="B278" s="13" t="s">
        <v>1</v>
      </c>
      <c r="C278" s="13" t="s">
        <v>2</v>
      </c>
      <c r="F278" s="13" t="s">
        <v>3</v>
      </c>
      <c r="J278" s="27" t="s">
        <v>4</v>
      </c>
      <c r="K278" s="13" t="s">
        <v>4</v>
      </c>
      <c r="M278" s="28"/>
      <c r="P278" s="29">
        <v>674800</v>
      </c>
      <c r="S278" s="29">
        <v>-674800</v>
      </c>
    </row>
    <row r="279" spans="1:19" x14ac:dyDescent="0.25">
      <c r="A279" s="11"/>
      <c r="C279" s="30" t="s">
        <v>113</v>
      </c>
      <c r="D279" s="8" t="s">
        <v>430</v>
      </c>
      <c r="F279" s="30" t="s">
        <v>114</v>
      </c>
      <c r="G279" s="31">
        <v>44562</v>
      </c>
      <c r="H279" s="30" t="s">
        <v>104</v>
      </c>
      <c r="I279" s="31">
        <v>44926</v>
      </c>
      <c r="J279" s="10"/>
      <c r="M279" s="28"/>
      <c r="P279" s="32">
        <v>674800</v>
      </c>
      <c r="S279" s="32">
        <v>-674800</v>
      </c>
    </row>
    <row r="280" spans="1:19" x14ac:dyDescent="0.25">
      <c r="A280" s="6" t="s">
        <v>432</v>
      </c>
      <c r="C280" s="8" t="s">
        <v>433</v>
      </c>
      <c r="J280" s="10"/>
      <c r="M280" s="10"/>
      <c r="P280" s="10"/>
      <c r="S280" s="10"/>
    </row>
    <row r="281" spans="1:19" x14ac:dyDescent="0.25">
      <c r="A281" s="26">
        <v>44562</v>
      </c>
      <c r="B281" s="13" t="s">
        <v>275</v>
      </c>
      <c r="C281" s="13" t="s">
        <v>276</v>
      </c>
      <c r="F281" s="13" t="s">
        <v>277</v>
      </c>
      <c r="J281" s="27" t="s">
        <v>4</v>
      </c>
      <c r="K281" s="13" t="s">
        <v>4</v>
      </c>
      <c r="M281" s="29">
        <v>335912</v>
      </c>
      <c r="P281" s="28"/>
      <c r="S281" s="29">
        <v>335912</v>
      </c>
    </row>
    <row r="282" spans="1:19" x14ac:dyDescent="0.25">
      <c r="A282" s="26">
        <v>44624</v>
      </c>
      <c r="B282" s="13" t="s">
        <v>275</v>
      </c>
      <c r="C282" s="13" t="s">
        <v>348</v>
      </c>
      <c r="F282" s="13" t="s">
        <v>349</v>
      </c>
      <c r="J282" s="27" t="s">
        <v>4</v>
      </c>
      <c r="K282" s="13" t="s">
        <v>4</v>
      </c>
      <c r="M282" s="29">
        <v>335912</v>
      </c>
      <c r="P282" s="28"/>
      <c r="S282" s="29">
        <v>671824</v>
      </c>
    </row>
    <row r="283" spans="1:19" x14ac:dyDescent="0.25">
      <c r="A283" s="26">
        <v>44624</v>
      </c>
      <c r="B283" s="13" t="s">
        <v>275</v>
      </c>
      <c r="C283" s="13" t="s">
        <v>350</v>
      </c>
      <c r="F283" s="13" t="s">
        <v>351</v>
      </c>
      <c r="J283" s="27" t="s">
        <v>4</v>
      </c>
      <c r="K283" s="13" t="s">
        <v>4</v>
      </c>
      <c r="M283" s="29">
        <v>188949</v>
      </c>
      <c r="P283" s="28"/>
      <c r="S283" s="29">
        <v>860773</v>
      </c>
    </row>
    <row r="284" spans="1:19" x14ac:dyDescent="0.25">
      <c r="A284" s="26">
        <v>44711</v>
      </c>
      <c r="B284" s="13" t="s">
        <v>275</v>
      </c>
      <c r="C284" s="13" t="s">
        <v>376</v>
      </c>
      <c r="F284" s="13" t="s">
        <v>377</v>
      </c>
      <c r="J284" s="27" t="s">
        <v>4</v>
      </c>
      <c r="K284" s="13" t="s">
        <v>4</v>
      </c>
      <c r="M284" s="29">
        <v>371735</v>
      </c>
      <c r="P284" s="28"/>
      <c r="S284" s="29">
        <v>1232508</v>
      </c>
    </row>
    <row r="285" spans="1:19" x14ac:dyDescent="0.25">
      <c r="A285" s="26">
        <v>44791</v>
      </c>
      <c r="B285" s="13" t="s">
        <v>275</v>
      </c>
      <c r="C285" s="13" t="s">
        <v>413</v>
      </c>
      <c r="F285" s="13" t="s">
        <v>414</v>
      </c>
      <c r="J285" s="27" t="s">
        <v>4</v>
      </c>
      <c r="K285" s="13" t="s">
        <v>4</v>
      </c>
      <c r="M285" s="29">
        <v>18525</v>
      </c>
      <c r="P285" s="28"/>
      <c r="S285" s="29">
        <v>1251033</v>
      </c>
    </row>
    <row r="286" spans="1:19" x14ac:dyDescent="0.25">
      <c r="A286" s="11"/>
      <c r="C286" s="30" t="s">
        <v>113</v>
      </c>
      <c r="D286" s="8" t="s">
        <v>432</v>
      </c>
      <c r="F286" s="30" t="s">
        <v>114</v>
      </c>
      <c r="G286" s="31">
        <v>44562</v>
      </c>
      <c r="H286" s="30" t="s">
        <v>104</v>
      </c>
      <c r="I286" s="31">
        <v>44926</v>
      </c>
      <c r="J286" s="10"/>
      <c r="M286" s="32">
        <v>1251033</v>
      </c>
      <c r="P286" s="28"/>
      <c r="S286" s="32">
        <v>1251033</v>
      </c>
    </row>
    <row r="287" spans="1:19" x14ac:dyDescent="0.25">
      <c r="A287" s="6" t="s">
        <v>434</v>
      </c>
      <c r="C287" s="8" t="s">
        <v>435</v>
      </c>
      <c r="J287" s="10"/>
      <c r="M287" s="10"/>
      <c r="P287" s="10"/>
      <c r="S287" s="10"/>
    </row>
    <row r="288" spans="1:19" x14ac:dyDescent="0.25">
      <c r="A288" s="26">
        <v>44572</v>
      </c>
      <c r="B288" s="13" t="s">
        <v>132</v>
      </c>
      <c r="C288" s="13" t="s">
        <v>133</v>
      </c>
      <c r="F288" s="13" t="s">
        <v>134</v>
      </c>
      <c r="J288" s="27" t="s">
        <v>4</v>
      </c>
      <c r="K288" s="13" t="s">
        <v>4</v>
      </c>
      <c r="M288" s="28"/>
      <c r="P288" s="29">
        <v>41989</v>
      </c>
      <c r="S288" s="29">
        <v>-41989</v>
      </c>
    </row>
    <row r="289" spans="1:19" x14ac:dyDescent="0.25">
      <c r="A289" s="26">
        <v>44593</v>
      </c>
      <c r="B289" s="13" t="s">
        <v>132</v>
      </c>
      <c r="C289" s="13" t="s">
        <v>139</v>
      </c>
      <c r="F289" s="13" t="s">
        <v>140</v>
      </c>
      <c r="J289" s="27" t="s">
        <v>4</v>
      </c>
      <c r="K289" s="13" t="s">
        <v>4</v>
      </c>
      <c r="M289" s="28"/>
      <c r="P289" s="29">
        <v>52486</v>
      </c>
      <c r="S289" s="29">
        <v>-94475</v>
      </c>
    </row>
    <row r="290" spans="1:19" x14ac:dyDescent="0.25">
      <c r="A290" s="26">
        <v>44656</v>
      </c>
      <c r="B290" s="13" t="s">
        <v>132</v>
      </c>
      <c r="C290" s="13" t="s">
        <v>154</v>
      </c>
      <c r="F290" s="13" t="s">
        <v>155</v>
      </c>
      <c r="J290" s="27" t="s">
        <v>4</v>
      </c>
      <c r="K290" s="13" t="s">
        <v>4</v>
      </c>
      <c r="M290" s="28"/>
      <c r="P290" s="29">
        <v>52486</v>
      </c>
      <c r="S290" s="29">
        <v>-146961</v>
      </c>
    </row>
    <row r="291" spans="1:19" x14ac:dyDescent="0.25">
      <c r="A291" s="26">
        <v>44693</v>
      </c>
      <c r="B291" s="13" t="s">
        <v>132</v>
      </c>
      <c r="C291" s="13" t="s">
        <v>159</v>
      </c>
      <c r="F291" s="13" t="s">
        <v>160</v>
      </c>
      <c r="J291" s="27" t="s">
        <v>4</v>
      </c>
      <c r="K291" s="13" t="s">
        <v>4</v>
      </c>
      <c r="M291" s="28"/>
      <c r="P291" s="29">
        <v>41989</v>
      </c>
      <c r="S291" s="29">
        <v>-188950</v>
      </c>
    </row>
    <row r="292" spans="1:19" x14ac:dyDescent="0.25">
      <c r="A292" s="26">
        <v>44716</v>
      </c>
      <c r="B292" s="13" t="s">
        <v>132</v>
      </c>
      <c r="C292" s="13" t="s">
        <v>161</v>
      </c>
      <c r="F292" s="13" t="s">
        <v>162</v>
      </c>
      <c r="J292" s="27" t="s">
        <v>4</v>
      </c>
      <c r="K292" s="13" t="s">
        <v>4</v>
      </c>
      <c r="M292" s="28"/>
      <c r="P292" s="29">
        <v>52486</v>
      </c>
      <c r="S292" s="29">
        <v>-241436</v>
      </c>
    </row>
    <row r="293" spans="1:19" x14ac:dyDescent="0.25">
      <c r="A293" s="26">
        <v>44747</v>
      </c>
      <c r="B293" s="13" t="s">
        <v>132</v>
      </c>
      <c r="C293" s="13" t="s">
        <v>165</v>
      </c>
      <c r="F293" s="13" t="s">
        <v>166</v>
      </c>
      <c r="J293" s="27" t="s">
        <v>4</v>
      </c>
      <c r="K293" s="13" t="s">
        <v>4</v>
      </c>
      <c r="M293" s="28"/>
      <c r="P293" s="29">
        <v>26243</v>
      </c>
      <c r="S293" s="29">
        <v>-267679</v>
      </c>
    </row>
    <row r="294" spans="1:19" x14ac:dyDescent="0.25">
      <c r="A294" s="26">
        <v>44803</v>
      </c>
      <c r="B294" s="13" t="s">
        <v>132</v>
      </c>
      <c r="C294" s="13" t="s">
        <v>177</v>
      </c>
      <c r="F294" s="13" t="s">
        <v>178</v>
      </c>
      <c r="J294" s="27" t="s">
        <v>4</v>
      </c>
      <c r="K294" s="13" t="s">
        <v>4</v>
      </c>
      <c r="M294" s="28"/>
      <c r="P294" s="29">
        <v>26243</v>
      </c>
      <c r="S294" s="29">
        <v>-293922</v>
      </c>
    </row>
    <row r="295" spans="1:19" x14ac:dyDescent="0.25">
      <c r="A295" s="26">
        <v>44803</v>
      </c>
      <c r="B295" s="13" t="s">
        <v>132</v>
      </c>
      <c r="C295" s="13" t="s">
        <v>179</v>
      </c>
      <c r="F295" s="13" t="s">
        <v>180</v>
      </c>
      <c r="J295" s="27" t="s">
        <v>4</v>
      </c>
      <c r="K295" s="13" t="s">
        <v>4</v>
      </c>
      <c r="M295" s="28"/>
      <c r="P295" s="29">
        <v>26243</v>
      </c>
      <c r="S295" s="29">
        <v>-320165</v>
      </c>
    </row>
    <row r="296" spans="1:19" x14ac:dyDescent="0.25">
      <c r="A296" s="11"/>
      <c r="C296" s="30" t="s">
        <v>113</v>
      </c>
      <c r="D296" s="8" t="s">
        <v>434</v>
      </c>
      <c r="F296" s="30" t="s">
        <v>114</v>
      </c>
      <c r="G296" s="31">
        <v>44562</v>
      </c>
      <c r="H296" s="30" t="s">
        <v>104</v>
      </c>
      <c r="I296" s="31">
        <v>44926</v>
      </c>
      <c r="J296" s="10"/>
      <c r="M296" s="28"/>
      <c r="P296" s="32">
        <v>320165</v>
      </c>
      <c r="S296" s="32">
        <v>-320165</v>
      </c>
    </row>
    <row r="297" spans="1:19" x14ac:dyDescent="0.25">
      <c r="A297" s="6" t="s">
        <v>436</v>
      </c>
      <c r="C297" s="8" t="s">
        <v>437</v>
      </c>
      <c r="J297" s="10"/>
      <c r="M297" s="10"/>
      <c r="P297" s="10"/>
      <c r="S297" s="10"/>
    </row>
    <row r="298" spans="1:19" x14ac:dyDescent="0.25">
      <c r="A298" s="26">
        <v>44562</v>
      </c>
      <c r="B298" s="13" t="s">
        <v>1</v>
      </c>
      <c r="C298" s="13" t="s">
        <v>2</v>
      </c>
      <c r="F298" s="13" t="s">
        <v>3</v>
      </c>
      <c r="J298" s="27" t="s">
        <v>4</v>
      </c>
      <c r="K298" s="13" t="s">
        <v>4</v>
      </c>
      <c r="M298" s="28"/>
      <c r="P298" s="29">
        <v>120000</v>
      </c>
      <c r="S298" s="29">
        <v>-120000</v>
      </c>
    </row>
    <row r="299" spans="1:19" x14ac:dyDescent="0.25">
      <c r="A299" s="11"/>
      <c r="C299" s="30" t="s">
        <v>113</v>
      </c>
      <c r="D299" s="8" t="s">
        <v>436</v>
      </c>
      <c r="F299" s="30" t="s">
        <v>114</v>
      </c>
      <c r="G299" s="31">
        <v>44562</v>
      </c>
      <c r="H299" s="30" t="s">
        <v>104</v>
      </c>
      <c r="I299" s="31">
        <v>44926</v>
      </c>
      <c r="J299" s="10"/>
      <c r="M299" s="28"/>
      <c r="P299" s="32">
        <v>120000</v>
      </c>
      <c r="S299" s="32">
        <v>-120000</v>
      </c>
    </row>
    <row r="300" spans="1:19" x14ac:dyDescent="0.25">
      <c r="A300" s="6" t="s">
        <v>438</v>
      </c>
      <c r="C300" s="8" t="s">
        <v>439</v>
      </c>
      <c r="J300" s="10"/>
      <c r="M300" s="10"/>
      <c r="P300" s="10"/>
      <c r="S300" s="10"/>
    </row>
    <row r="301" spans="1:19" x14ac:dyDescent="0.25">
      <c r="A301" s="26">
        <v>44562</v>
      </c>
      <c r="B301" s="13" t="s">
        <v>1</v>
      </c>
      <c r="C301" s="13" t="s">
        <v>2</v>
      </c>
      <c r="F301" s="13" t="s">
        <v>3</v>
      </c>
      <c r="J301" s="27" t="s">
        <v>4</v>
      </c>
      <c r="K301" s="13" t="s">
        <v>4</v>
      </c>
      <c r="M301" s="28"/>
      <c r="P301" s="29">
        <v>480000</v>
      </c>
      <c r="S301" s="29">
        <v>-480000</v>
      </c>
    </row>
    <row r="302" spans="1:19" x14ac:dyDescent="0.25">
      <c r="A302" s="11"/>
      <c r="C302" s="30" t="s">
        <v>113</v>
      </c>
      <c r="D302" s="8" t="s">
        <v>438</v>
      </c>
      <c r="F302" s="30" t="s">
        <v>114</v>
      </c>
      <c r="G302" s="31">
        <v>44562</v>
      </c>
      <c r="H302" s="30" t="s">
        <v>104</v>
      </c>
      <c r="I302" s="31">
        <v>44926</v>
      </c>
      <c r="J302" s="10"/>
      <c r="M302" s="28"/>
      <c r="P302" s="32">
        <v>480000</v>
      </c>
      <c r="S302" s="32">
        <v>-480000</v>
      </c>
    </row>
    <row r="303" spans="1:19" x14ac:dyDescent="0.25">
      <c r="A303" s="6" t="s">
        <v>440</v>
      </c>
      <c r="C303" s="8" t="s">
        <v>441</v>
      </c>
      <c r="J303" s="10"/>
      <c r="M303" s="10"/>
      <c r="P303" s="10"/>
      <c r="S303" s="10"/>
    </row>
    <row r="304" spans="1:19" x14ac:dyDescent="0.25">
      <c r="A304" s="26">
        <v>44562</v>
      </c>
      <c r="B304" s="13" t="s">
        <v>1</v>
      </c>
      <c r="C304" s="13" t="s">
        <v>2</v>
      </c>
      <c r="F304" s="13" t="s">
        <v>3</v>
      </c>
      <c r="J304" s="27" t="s">
        <v>4</v>
      </c>
      <c r="K304" s="13" t="s">
        <v>4</v>
      </c>
      <c r="M304" s="28"/>
      <c r="P304" s="29">
        <v>1020000</v>
      </c>
      <c r="S304" s="29">
        <v>-1020000</v>
      </c>
    </row>
    <row r="305" spans="1:19" x14ac:dyDescent="0.25">
      <c r="A305" s="11"/>
      <c r="C305" s="30" t="s">
        <v>113</v>
      </c>
      <c r="D305" s="8" t="s">
        <v>440</v>
      </c>
      <c r="F305" s="30" t="s">
        <v>114</v>
      </c>
      <c r="G305" s="31">
        <v>44562</v>
      </c>
      <c r="H305" s="30" t="s">
        <v>104</v>
      </c>
      <c r="I305" s="31">
        <v>44926</v>
      </c>
      <c r="J305" s="10"/>
      <c r="M305" s="28"/>
      <c r="P305" s="32">
        <v>1020000</v>
      </c>
      <c r="S305" s="32">
        <v>-1020000</v>
      </c>
    </row>
    <row r="306" spans="1:19" x14ac:dyDescent="0.25">
      <c r="A306" s="6" t="s">
        <v>442</v>
      </c>
      <c r="C306" s="8" t="s">
        <v>443</v>
      </c>
      <c r="J306" s="10"/>
      <c r="M306" s="10"/>
      <c r="P306" s="10"/>
      <c r="S306" s="10"/>
    </row>
    <row r="307" spans="1:19" x14ac:dyDescent="0.25">
      <c r="A307" s="26">
        <v>44571</v>
      </c>
      <c r="B307" s="13" t="s">
        <v>5</v>
      </c>
      <c r="C307" s="13" t="s">
        <v>30</v>
      </c>
      <c r="F307" s="13" t="s">
        <v>31</v>
      </c>
      <c r="J307" s="27" t="s">
        <v>4</v>
      </c>
      <c r="K307" s="13" t="s">
        <v>4</v>
      </c>
      <c r="M307" s="29">
        <v>400000</v>
      </c>
      <c r="P307" s="28"/>
      <c r="S307" s="29">
        <v>400000</v>
      </c>
    </row>
    <row r="308" spans="1:19" x14ac:dyDescent="0.25">
      <c r="A308" s="26">
        <v>44571</v>
      </c>
      <c r="B308" s="13" t="s">
        <v>135</v>
      </c>
      <c r="C308" s="13" t="s">
        <v>444</v>
      </c>
      <c r="F308" s="13" t="s">
        <v>445</v>
      </c>
      <c r="J308" s="27" t="s">
        <v>4</v>
      </c>
      <c r="K308" s="13" t="s">
        <v>4</v>
      </c>
      <c r="M308" s="28"/>
      <c r="P308" s="29">
        <v>400000</v>
      </c>
      <c r="S308" s="28"/>
    </row>
    <row r="309" spans="1:19" x14ac:dyDescent="0.25">
      <c r="A309" s="11"/>
      <c r="C309" s="30" t="s">
        <v>113</v>
      </c>
      <c r="D309" s="8" t="s">
        <v>442</v>
      </c>
      <c r="F309" s="30" t="s">
        <v>114</v>
      </c>
      <c r="G309" s="31">
        <v>44562</v>
      </c>
      <c r="H309" s="30" t="s">
        <v>104</v>
      </c>
      <c r="I309" s="31">
        <v>44926</v>
      </c>
      <c r="J309" s="10"/>
      <c r="M309" s="32">
        <v>400000</v>
      </c>
      <c r="P309" s="32">
        <v>400000</v>
      </c>
      <c r="S309" s="28"/>
    </row>
    <row r="310" spans="1:19" x14ac:dyDescent="0.25">
      <c r="A310" s="6" t="s">
        <v>446</v>
      </c>
      <c r="C310" s="8" t="s">
        <v>447</v>
      </c>
      <c r="J310" s="10"/>
      <c r="M310" s="10"/>
      <c r="P310" s="10"/>
      <c r="S310" s="10"/>
    </row>
    <row r="311" spans="1:19" x14ac:dyDescent="0.25">
      <c r="A311" s="26">
        <v>44562</v>
      </c>
      <c r="B311" s="13" t="s">
        <v>1</v>
      </c>
      <c r="C311" s="13" t="s">
        <v>2</v>
      </c>
      <c r="F311" s="13" t="s">
        <v>3</v>
      </c>
      <c r="J311" s="27" t="s">
        <v>4</v>
      </c>
      <c r="K311" s="13" t="s">
        <v>4</v>
      </c>
      <c r="M311" s="28"/>
      <c r="P311" s="29">
        <v>28691000</v>
      </c>
      <c r="S311" s="29">
        <v>-28691000</v>
      </c>
    </row>
    <row r="312" spans="1:19" x14ac:dyDescent="0.25">
      <c r="A312" s="26">
        <v>44562</v>
      </c>
      <c r="B312" s="13" t="s">
        <v>278</v>
      </c>
      <c r="C312" s="13" t="s">
        <v>297</v>
      </c>
      <c r="F312" s="13" t="s">
        <v>298</v>
      </c>
      <c r="J312" s="27" t="s">
        <v>4</v>
      </c>
      <c r="K312" s="13" t="s">
        <v>4</v>
      </c>
      <c r="M312" s="29">
        <v>1310000</v>
      </c>
      <c r="P312" s="28"/>
      <c r="S312" s="29">
        <v>-27381000</v>
      </c>
    </row>
    <row r="313" spans="1:19" x14ac:dyDescent="0.25">
      <c r="A313" s="26">
        <v>44562</v>
      </c>
      <c r="B313" s="13" t="s">
        <v>278</v>
      </c>
      <c r="C313" s="13" t="s">
        <v>299</v>
      </c>
      <c r="F313" s="13" t="s">
        <v>448</v>
      </c>
      <c r="J313" s="27" t="s">
        <v>4</v>
      </c>
      <c r="K313" s="13" t="s">
        <v>4</v>
      </c>
      <c r="M313" s="29">
        <v>810000</v>
      </c>
      <c r="P313" s="28"/>
      <c r="S313" s="29">
        <v>-26571000</v>
      </c>
    </row>
    <row r="314" spans="1:19" x14ac:dyDescent="0.25">
      <c r="A314" s="11"/>
      <c r="C314" s="30" t="s">
        <v>113</v>
      </c>
      <c r="D314" s="8" t="s">
        <v>446</v>
      </c>
      <c r="F314" s="30" t="s">
        <v>114</v>
      </c>
      <c r="G314" s="31">
        <v>44562</v>
      </c>
      <c r="H314" s="30" t="s">
        <v>104</v>
      </c>
      <c r="I314" s="31">
        <v>44926</v>
      </c>
      <c r="J314" s="10"/>
      <c r="M314" s="32">
        <v>2120000</v>
      </c>
      <c r="P314" s="32">
        <v>28691000</v>
      </c>
      <c r="S314" s="32">
        <v>-26571000</v>
      </c>
    </row>
    <row r="315" spans="1:19" x14ac:dyDescent="0.25">
      <c r="A315" s="6" t="s">
        <v>449</v>
      </c>
      <c r="C315" s="8" t="s">
        <v>450</v>
      </c>
      <c r="J315" s="10"/>
      <c r="M315" s="10"/>
      <c r="P315" s="10"/>
      <c r="S315" s="10"/>
    </row>
    <row r="316" spans="1:19" x14ac:dyDescent="0.25">
      <c r="A316" s="26">
        <v>44562</v>
      </c>
      <c r="B316" s="13" t="s">
        <v>1</v>
      </c>
      <c r="C316" s="13" t="s">
        <v>2</v>
      </c>
      <c r="F316" s="13" t="s">
        <v>3</v>
      </c>
      <c r="J316" s="27" t="s">
        <v>4</v>
      </c>
      <c r="K316" s="13" t="s">
        <v>4</v>
      </c>
      <c r="M316" s="29">
        <v>28934442</v>
      </c>
      <c r="P316" s="28"/>
      <c r="S316" s="29">
        <v>28934442</v>
      </c>
    </row>
    <row r="317" spans="1:19" x14ac:dyDescent="0.25">
      <c r="A317" s="26">
        <v>44564</v>
      </c>
      <c r="B317" s="13" t="s">
        <v>5</v>
      </c>
      <c r="C317" s="13" t="s">
        <v>6</v>
      </c>
      <c r="F317" s="13" t="s">
        <v>7</v>
      </c>
      <c r="J317" s="27" t="s">
        <v>4</v>
      </c>
      <c r="K317" s="13" t="s">
        <v>4</v>
      </c>
      <c r="M317" s="29">
        <v>3500000</v>
      </c>
      <c r="P317" s="28"/>
      <c r="S317" s="29">
        <v>32434442</v>
      </c>
    </row>
    <row r="318" spans="1:19" x14ac:dyDescent="0.25">
      <c r="A318" s="26">
        <v>44565</v>
      </c>
      <c r="B318" s="13" t="s">
        <v>5</v>
      </c>
      <c r="C318" s="13" t="s">
        <v>8</v>
      </c>
      <c r="F318" s="13" t="s">
        <v>9</v>
      </c>
      <c r="J318" s="27" t="s">
        <v>4</v>
      </c>
      <c r="K318" s="13" t="s">
        <v>4</v>
      </c>
      <c r="M318" s="28"/>
      <c r="P318" s="29">
        <v>12000000</v>
      </c>
      <c r="S318" s="29">
        <v>20434442</v>
      </c>
    </row>
    <row r="319" spans="1:19" x14ac:dyDescent="0.25">
      <c r="A319" s="26">
        <v>44565</v>
      </c>
      <c r="B319" s="13" t="s">
        <v>5</v>
      </c>
      <c r="C319" s="13" t="s">
        <v>10</v>
      </c>
      <c r="F319" s="13" t="s">
        <v>11</v>
      </c>
      <c r="J319" s="27" t="s">
        <v>4</v>
      </c>
      <c r="K319" s="13" t="s">
        <v>4</v>
      </c>
      <c r="M319" s="28"/>
      <c r="P319" s="29">
        <v>400000</v>
      </c>
      <c r="S319" s="29">
        <v>20034442</v>
      </c>
    </row>
    <row r="320" spans="1:19" x14ac:dyDescent="0.25">
      <c r="A320" s="26">
        <v>44565</v>
      </c>
      <c r="B320" s="13" t="s">
        <v>5</v>
      </c>
      <c r="C320" s="13" t="s">
        <v>12</v>
      </c>
      <c r="F320" s="13" t="s">
        <v>13</v>
      </c>
      <c r="J320" s="27" t="s">
        <v>4</v>
      </c>
      <c r="K320" s="13" t="s">
        <v>4</v>
      </c>
      <c r="M320" s="28"/>
      <c r="P320" s="29">
        <v>200000</v>
      </c>
      <c r="S320" s="29">
        <v>19834442</v>
      </c>
    </row>
    <row r="321" spans="1:19" x14ac:dyDescent="0.25">
      <c r="A321" s="26">
        <v>44565</v>
      </c>
      <c r="B321" s="13" t="s">
        <v>5</v>
      </c>
      <c r="C321" s="13" t="s">
        <v>14</v>
      </c>
      <c r="F321" s="13" t="s">
        <v>15</v>
      </c>
      <c r="J321" s="27" t="s">
        <v>4</v>
      </c>
      <c r="K321" s="13" t="s">
        <v>4</v>
      </c>
      <c r="M321" s="28"/>
      <c r="P321" s="29">
        <v>400000</v>
      </c>
      <c r="S321" s="29">
        <v>19434442</v>
      </c>
    </row>
    <row r="322" spans="1:19" x14ac:dyDescent="0.25">
      <c r="A322" s="26">
        <v>44566</v>
      </c>
      <c r="B322" s="13" t="s">
        <v>5</v>
      </c>
      <c r="C322" s="13" t="s">
        <v>16</v>
      </c>
      <c r="F322" s="13" t="s">
        <v>17</v>
      </c>
      <c r="J322" s="27" t="s">
        <v>4</v>
      </c>
      <c r="K322" s="13" t="s">
        <v>4</v>
      </c>
      <c r="M322" s="28"/>
      <c r="P322" s="29">
        <v>3200000</v>
      </c>
      <c r="S322" s="29">
        <v>16234442</v>
      </c>
    </row>
    <row r="323" spans="1:19" x14ac:dyDescent="0.25">
      <c r="A323" s="26">
        <v>44566</v>
      </c>
      <c r="B323" s="13" t="s">
        <v>5</v>
      </c>
      <c r="C323" s="13" t="s">
        <v>18</v>
      </c>
      <c r="F323" s="13" t="s">
        <v>19</v>
      </c>
      <c r="J323" s="27" t="s">
        <v>4</v>
      </c>
      <c r="K323" s="13" t="s">
        <v>4</v>
      </c>
      <c r="M323" s="28"/>
      <c r="P323" s="29">
        <v>38000</v>
      </c>
      <c r="S323" s="29">
        <v>16196442</v>
      </c>
    </row>
    <row r="324" spans="1:19" x14ac:dyDescent="0.25">
      <c r="A324" s="26">
        <v>44566</v>
      </c>
      <c r="B324" s="13" t="s">
        <v>5</v>
      </c>
      <c r="C324" s="13" t="s">
        <v>20</v>
      </c>
      <c r="F324" s="13" t="s">
        <v>21</v>
      </c>
      <c r="J324" s="27" t="s">
        <v>4</v>
      </c>
      <c r="K324" s="13" t="s">
        <v>4</v>
      </c>
      <c r="M324" s="28"/>
      <c r="P324" s="29">
        <v>400000</v>
      </c>
      <c r="S324" s="29">
        <v>15796442</v>
      </c>
    </row>
    <row r="325" spans="1:19" x14ac:dyDescent="0.25">
      <c r="A325" s="26">
        <v>44566</v>
      </c>
      <c r="B325" s="13" t="s">
        <v>5</v>
      </c>
      <c r="C325" s="13" t="s">
        <v>22</v>
      </c>
      <c r="F325" s="13" t="s">
        <v>23</v>
      </c>
      <c r="J325" s="27" t="s">
        <v>4</v>
      </c>
      <c r="K325" s="13" t="s">
        <v>4</v>
      </c>
      <c r="M325" s="28"/>
      <c r="P325" s="29">
        <v>100000</v>
      </c>
      <c r="S325" s="29">
        <v>15696442</v>
      </c>
    </row>
    <row r="326" spans="1:19" x14ac:dyDescent="0.25">
      <c r="A326" s="26">
        <v>44571</v>
      </c>
      <c r="B326" s="13" t="s">
        <v>5</v>
      </c>
      <c r="C326" s="13" t="s">
        <v>24</v>
      </c>
      <c r="F326" s="13" t="s">
        <v>25</v>
      </c>
      <c r="J326" s="27" t="s">
        <v>4</v>
      </c>
      <c r="K326" s="13" t="s">
        <v>4</v>
      </c>
      <c r="M326" s="28"/>
      <c r="P326" s="29">
        <v>400000</v>
      </c>
      <c r="S326" s="29">
        <v>15296442</v>
      </c>
    </row>
    <row r="327" spans="1:19" x14ac:dyDescent="0.25">
      <c r="A327" s="26">
        <v>44571</v>
      </c>
      <c r="B327" s="13" t="s">
        <v>5</v>
      </c>
      <c r="C327" s="13" t="s">
        <v>26</v>
      </c>
      <c r="F327" s="13" t="s">
        <v>27</v>
      </c>
      <c r="J327" s="27" t="s">
        <v>4</v>
      </c>
      <c r="K327" s="13" t="s">
        <v>4</v>
      </c>
      <c r="M327" s="28"/>
      <c r="P327" s="29">
        <v>400000</v>
      </c>
      <c r="S327" s="29">
        <v>14896442</v>
      </c>
    </row>
    <row r="328" spans="1:19" x14ac:dyDescent="0.25">
      <c r="A328" s="26">
        <v>44571</v>
      </c>
      <c r="B328" s="13" t="s">
        <v>5</v>
      </c>
      <c r="C328" s="13" t="s">
        <v>28</v>
      </c>
      <c r="F328" s="13" t="s">
        <v>29</v>
      </c>
      <c r="J328" s="27" t="s">
        <v>4</v>
      </c>
      <c r="K328" s="13" t="s">
        <v>4</v>
      </c>
      <c r="M328" s="28"/>
      <c r="P328" s="29">
        <v>200000</v>
      </c>
      <c r="S328" s="29">
        <v>14696442</v>
      </c>
    </row>
    <row r="329" spans="1:19" x14ac:dyDescent="0.25">
      <c r="A329" s="26">
        <v>44571</v>
      </c>
      <c r="B329" s="13" t="s">
        <v>5</v>
      </c>
      <c r="C329" s="13" t="s">
        <v>30</v>
      </c>
      <c r="F329" s="13" t="s">
        <v>31</v>
      </c>
      <c r="J329" s="27" t="s">
        <v>4</v>
      </c>
      <c r="K329" s="13" t="s">
        <v>4</v>
      </c>
      <c r="M329" s="28"/>
      <c r="P329" s="29">
        <v>400000</v>
      </c>
      <c r="S329" s="29">
        <v>14296442</v>
      </c>
    </row>
    <row r="330" spans="1:19" x14ac:dyDescent="0.25">
      <c r="A330" s="26">
        <v>44575</v>
      </c>
      <c r="B330" s="13" t="s">
        <v>5</v>
      </c>
      <c r="C330" s="13" t="s">
        <v>32</v>
      </c>
      <c r="F330" s="13" t="s">
        <v>33</v>
      </c>
      <c r="J330" s="27" t="s">
        <v>4</v>
      </c>
      <c r="K330" s="13" t="s">
        <v>4</v>
      </c>
      <c r="M330" s="28"/>
      <c r="P330" s="29">
        <v>600000</v>
      </c>
      <c r="S330" s="29">
        <v>13696442</v>
      </c>
    </row>
    <row r="331" spans="1:19" x14ac:dyDescent="0.25">
      <c r="A331" s="26">
        <v>44592</v>
      </c>
      <c r="B331" s="13" t="s">
        <v>5</v>
      </c>
      <c r="C331" s="13" t="s">
        <v>34</v>
      </c>
      <c r="F331" s="13" t="s">
        <v>35</v>
      </c>
      <c r="J331" s="27" t="s">
        <v>4</v>
      </c>
      <c r="K331" s="13" t="s">
        <v>4</v>
      </c>
      <c r="M331" s="28"/>
      <c r="P331" s="29">
        <v>29454</v>
      </c>
      <c r="S331" s="29">
        <v>13666988</v>
      </c>
    </row>
    <row r="332" spans="1:19" x14ac:dyDescent="0.25">
      <c r="A332" s="26">
        <v>44595</v>
      </c>
      <c r="B332" s="13" t="s">
        <v>5</v>
      </c>
      <c r="C332" s="13" t="s">
        <v>36</v>
      </c>
      <c r="F332" s="13" t="s">
        <v>37</v>
      </c>
      <c r="J332" s="27" t="s">
        <v>4</v>
      </c>
      <c r="K332" s="13" t="s">
        <v>4</v>
      </c>
      <c r="M332" s="29">
        <v>8212500</v>
      </c>
      <c r="P332" s="28"/>
      <c r="S332" s="29">
        <v>21879488</v>
      </c>
    </row>
    <row r="333" spans="1:19" x14ac:dyDescent="0.25">
      <c r="A333" s="26">
        <v>44599</v>
      </c>
      <c r="B333" s="13" t="s">
        <v>5</v>
      </c>
      <c r="C333" s="13" t="s">
        <v>38</v>
      </c>
      <c r="F333" s="13" t="s">
        <v>17</v>
      </c>
      <c r="J333" s="27" t="s">
        <v>4</v>
      </c>
      <c r="K333" s="13" t="s">
        <v>4</v>
      </c>
      <c r="M333" s="28"/>
      <c r="P333" s="29">
        <v>3200000</v>
      </c>
      <c r="S333" s="29">
        <v>18679488</v>
      </c>
    </row>
    <row r="334" spans="1:19" x14ac:dyDescent="0.25">
      <c r="A334" s="26">
        <v>44599</v>
      </c>
      <c r="B334" s="13" t="s">
        <v>5</v>
      </c>
      <c r="C334" s="13" t="s">
        <v>39</v>
      </c>
      <c r="F334" s="13" t="s">
        <v>19</v>
      </c>
      <c r="J334" s="27" t="s">
        <v>4</v>
      </c>
      <c r="K334" s="13" t="s">
        <v>4</v>
      </c>
      <c r="M334" s="28"/>
      <c r="P334" s="29">
        <v>38000</v>
      </c>
      <c r="S334" s="29">
        <v>18641488</v>
      </c>
    </row>
    <row r="335" spans="1:19" x14ac:dyDescent="0.25">
      <c r="A335" s="26">
        <v>44600</v>
      </c>
      <c r="B335" s="13" t="s">
        <v>5</v>
      </c>
      <c r="C335" s="13" t="s">
        <v>40</v>
      </c>
      <c r="F335" s="13" t="s">
        <v>41</v>
      </c>
      <c r="J335" s="27" t="s">
        <v>4</v>
      </c>
      <c r="K335" s="13" t="s">
        <v>4</v>
      </c>
      <c r="M335" s="28"/>
      <c r="P335" s="29">
        <v>200000</v>
      </c>
      <c r="S335" s="29">
        <v>18441488</v>
      </c>
    </row>
    <row r="336" spans="1:19" x14ac:dyDescent="0.25">
      <c r="A336" s="26">
        <v>44600</v>
      </c>
      <c r="B336" s="13" t="s">
        <v>5</v>
      </c>
      <c r="C336" s="13" t="s">
        <v>42</v>
      </c>
      <c r="F336" s="13" t="s">
        <v>43</v>
      </c>
      <c r="J336" s="27" t="s">
        <v>4</v>
      </c>
      <c r="K336" s="13" t="s">
        <v>4</v>
      </c>
      <c r="M336" s="28"/>
      <c r="P336" s="29">
        <v>400000</v>
      </c>
      <c r="S336" s="29">
        <v>18041488</v>
      </c>
    </row>
    <row r="337" spans="1:19" x14ac:dyDescent="0.25">
      <c r="A337" s="26">
        <v>44600</v>
      </c>
      <c r="B337" s="13" t="s">
        <v>5</v>
      </c>
      <c r="C337" s="13" t="s">
        <v>44</v>
      </c>
      <c r="F337" s="13" t="s">
        <v>45</v>
      </c>
      <c r="J337" s="27" t="s">
        <v>4</v>
      </c>
      <c r="K337" s="13" t="s">
        <v>4</v>
      </c>
      <c r="M337" s="28"/>
      <c r="P337" s="29">
        <v>400000</v>
      </c>
      <c r="S337" s="29">
        <v>17641488</v>
      </c>
    </row>
    <row r="338" spans="1:19" x14ac:dyDescent="0.25">
      <c r="A338" s="26">
        <v>44601</v>
      </c>
      <c r="B338" s="13" t="s">
        <v>5</v>
      </c>
      <c r="C338" s="13" t="s">
        <v>46</v>
      </c>
      <c r="F338" s="13" t="s">
        <v>47</v>
      </c>
      <c r="J338" s="27" t="s">
        <v>4</v>
      </c>
      <c r="K338" s="13" t="s">
        <v>4</v>
      </c>
      <c r="M338" s="28"/>
      <c r="P338" s="29">
        <v>200000</v>
      </c>
      <c r="S338" s="29">
        <v>17441488</v>
      </c>
    </row>
    <row r="339" spans="1:19" x14ac:dyDescent="0.25">
      <c r="A339" s="26">
        <v>44601</v>
      </c>
      <c r="B339" s="13" t="s">
        <v>5</v>
      </c>
      <c r="C339" s="13" t="s">
        <v>48</v>
      </c>
      <c r="F339" s="13" t="s">
        <v>49</v>
      </c>
      <c r="J339" s="27" t="s">
        <v>4</v>
      </c>
      <c r="K339" s="13" t="s">
        <v>4</v>
      </c>
      <c r="M339" s="28"/>
      <c r="P339" s="29">
        <v>400000</v>
      </c>
      <c r="S339" s="29">
        <v>17041488</v>
      </c>
    </row>
    <row r="340" spans="1:19" x14ac:dyDescent="0.25">
      <c r="A340" s="26">
        <v>44601</v>
      </c>
      <c r="B340" s="13" t="s">
        <v>5</v>
      </c>
      <c r="C340" s="13" t="s">
        <v>50</v>
      </c>
      <c r="F340" s="13" t="s">
        <v>51</v>
      </c>
      <c r="J340" s="27" t="s">
        <v>4</v>
      </c>
      <c r="K340" s="13" t="s">
        <v>4</v>
      </c>
      <c r="M340" s="28"/>
      <c r="P340" s="29">
        <v>400000</v>
      </c>
      <c r="S340" s="29">
        <v>16641488</v>
      </c>
    </row>
    <row r="341" spans="1:19" x14ac:dyDescent="0.25">
      <c r="A341" s="26">
        <v>44602</v>
      </c>
      <c r="B341" s="13" t="s">
        <v>5</v>
      </c>
      <c r="C341" s="13" t="s">
        <v>52</v>
      </c>
      <c r="F341" s="13" t="s">
        <v>53</v>
      </c>
      <c r="J341" s="27" t="s">
        <v>4</v>
      </c>
      <c r="K341" s="13" t="s">
        <v>4</v>
      </c>
      <c r="M341" s="28"/>
      <c r="P341" s="29">
        <v>400000</v>
      </c>
      <c r="S341" s="29">
        <v>16241488</v>
      </c>
    </row>
    <row r="342" spans="1:19" x14ac:dyDescent="0.25">
      <c r="A342" s="26">
        <v>44613</v>
      </c>
      <c r="B342" s="13" t="s">
        <v>5</v>
      </c>
      <c r="C342" s="13" t="s">
        <v>54</v>
      </c>
      <c r="F342" s="13" t="s">
        <v>7</v>
      </c>
      <c r="J342" s="27" t="s">
        <v>4</v>
      </c>
      <c r="K342" s="13" t="s">
        <v>4</v>
      </c>
      <c r="M342" s="29">
        <v>3500000</v>
      </c>
      <c r="P342" s="28"/>
      <c r="S342" s="29">
        <v>19741488</v>
      </c>
    </row>
    <row r="343" spans="1:19" x14ac:dyDescent="0.25">
      <c r="A343" s="26">
        <v>44613</v>
      </c>
      <c r="B343" s="13" t="s">
        <v>5</v>
      </c>
      <c r="C343" s="13" t="s">
        <v>55</v>
      </c>
      <c r="F343" s="13" t="s">
        <v>56</v>
      </c>
      <c r="J343" s="27" t="s">
        <v>4</v>
      </c>
      <c r="K343" s="13" t="s">
        <v>4</v>
      </c>
      <c r="M343" s="28"/>
      <c r="P343" s="29">
        <v>100000</v>
      </c>
      <c r="S343" s="29">
        <v>19641488</v>
      </c>
    </row>
    <row r="344" spans="1:19" x14ac:dyDescent="0.25">
      <c r="A344" s="26">
        <v>44616</v>
      </c>
      <c r="B344" s="13" t="s">
        <v>5</v>
      </c>
      <c r="C344" s="13" t="s">
        <v>57</v>
      </c>
      <c r="F344" s="13" t="s">
        <v>58</v>
      </c>
      <c r="J344" s="27" t="s">
        <v>4</v>
      </c>
      <c r="K344" s="13" t="s">
        <v>4</v>
      </c>
      <c r="M344" s="28"/>
      <c r="P344" s="29">
        <v>200000</v>
      </c>
      <c r="S344" s="29">
        <v>19441488</v>
      </c>
    </row>
    <row r="345" spans="1:19" x14ac:dyDescent="0.25">
      <c r="A345" s="26">
        <v>44620</v>
      </c>
      <c r="B345" s="13" t="s">
        <v>5</v>
      </c>
      <c r="C345" s="13" t="s">
        <v>59</v>
      </c>
      <c r="F345" s="13" t="s">
        <v>60</v>
      </c>
      <c r="J345" s="27" t="s">
        <v>4</v>
      </c>
      <c r="K345" s="13" t="s">
        <v>4</v>
      </c>
      <c r="M345" s="28"/>
      <c r="P345" s="29">
        <v>29750</v>
      </c>
      <c r="S345" s="29">
        <v>19411738</v>
      </c>
    </row>
    <row r="346" spans="1:19" x14ac:dyDescent="0.25">
      <c r="A346" s="26">
        <v>44620</v>
      </c>
      <c r="B346" s="13" t="s">
        <v>5</v>
      </c>
      <c r="C346" s="13" t="s">
        <v>61</v>
      </c>
      <c r="F346" s="13" t="s">
        <v>60</v>
      </c>
      <c r="J346" s="27" t="s">
        <v>4</v>
      </c>
      <c r="K346" s="13" t="s">
        <v>4</v>
      </c>
      <c r="M346" s="28"/>
      <c r="P346" s="29">
        <v>29750</v>
      </c>
      <c r="S346" s="29">
        <v>19381988</v>
      </c>
    </row>
    <row r="347" spans="1:19" x14ac:dyDescent="0.25">
      <c r="A347" s="26">
        <v>44620</v>
      </c>
      <c r="B347" s="13" t="s">
        <v>5</v>
      </c>
      <c r="C347" s="13" t="s">
        <v>62</v>
      </c>
      <c r="F347" s="13" t="s">
        <v>63</v>
      </c>
      <c r="J347" s="27" t="s">
        <v>4</v>
      </c>
      <c r="K347" s="13" t="s">
        <v>4</v>
      </c>
      <c r="M347" s="29">
        <v>2620000</v>
      </c>
      <c r="P347" s="28"/>
      <c r="S347" s="29">
        <v>22001988</v>
      </c>
    </row>
    <row r="348" spans="1:19" x14ac:dyDescent="0.25">
      <c r="A348" s="26">
        <v>44620</v>
      </c>
      <c r="B348" s="13" t="s">
        <v>5</v>
      </c>
      <c r="C348" s="13" t="s">
        <v>64</v>
      </c>
      <c r="F348" s="13" t="s">
        <v>65</v>
      </c>
      <c r="J348" s="27" t="s">
        <v>4</v>
      </c>
      <c r="K348" s="13" t="s">
        <v>4</v>
      </c>
      <c r="M348" s="28"/>
      <c r="P348" s="29">
        <v>24955</v>
      </c>
      <c r="S348" s="29">
        <v>21977033</v>
      </c>
    </row>
    <row r="349" spans="1:19" x14ac:dyDescent="0.25">
      <c r="A349" s="26">
        <v>44627</v>
      </c>
      <c r="B349" s="13" t="s">
        <v>5</v>
      </c>
      <c r="C349" s="13" t="s">
        <v>66</v>
      </c>
      <c r="F349" s="13" t="s">
        <v>17</v>
      </c>
      <c r="J349" s="27" t="s">
        <v>4</v>
      </c>
      <c r="K349" s="13" t="s">
        <v>4</v>
      </c>
      <c r="M349" s="28"/>
      <c r="P349" s="29">
        <v>3200000</v>
      </c>
      <c r="S349" s="29">
        <v>18777033</v>
      </c>
    </row>
    <row r="350" spans="1:19" x14ac:dyDescent="0.25">
      <c r="A350" s="26">
        <v>44627</v>
      </c>
      <c r="B350" s="13" t="s">
        <v>5</v>
      </c>
      <c r="C350" s="13" t="s">
        <v>67</v>
      </c>
      <c r="F350" s="13" t="s">
        <v>7</v>
      </c>
      <c r="J350" s="27" t="s">
        <v>4</v>
      </c>
      <c r="K350" s="13" t="s">
        <v>4</v>
      </c>
      <c r="M350" s="29">
        <v>3200000</v>
      </c>
      <c r="P350" s="28"/>
      <c r="S350" s="29">
        <v>21977033</v>
      </c>
    </row>
    <row r="351" spans="1:19" x14ac:dyDescent="0.25">
      <c r="A351" s="26">
        <v>44627</v>
      </c>
      <c r="B351" s="13" t="s">
        <v>5</v>
      </c>
      <c r="C351" s="13" t="s">
        <v>68</v>
      </c>
      <c r="F351" s="13" t="s">
        <v>69</v>
      </c>
      <c r="J351" s="27" t="s">
        <v>4</v>
      </c>
      <c r="K351" s="13" t="s">
        <v>4</v>
      </c>
      <c r="M351" s="28"/>
      <c r="P351" s="29">
        <v>38000</v>
      </c>
      <c r="S351" s="29">
        <v>21939033</v>
      </c>
    </row>
    <row r="352" spans="1:19" x14ac:dyDescent="0.25">
      <c r="A352" s="26">
        <v>44628</v>
      </c>
      <c r="B352" s="13" t="s">
        <v>5</v>
      </c>
      <c r="C352" s="13" t="s">
        <v>70</v>
      </c>
      <c r="F352" s="13" t="s">
        <v>71</v>
      </c>
      <c r="J352" s="27" t="s">
        <v>4</v>
      </c>
      <c r="K352" s="13" t="s">
        <v>4</v>
      </c>
      <c r="M352" s="28"/>
      <c r="P352" s="29">
        <v>2000000</v>
      </c>
      <c r="S352" s="29">
        <v>19939033</v>
      </c>
    </row>
    <row r="353" spans="1:19" x14ac:dyDescent="0.25">
      <c r="A353" s="26">
        <v>44651</v>
      </c>
      <c r="B353" s="13" t="s">
        <v>5</v>
      </c>
      <c r="C353" s="13" t="s">
        <v>72</v>
      </c>
      <c r="F353" s="13" t="s">
        <v>73</v>
      </c>
      <c r="J353" s="27" t="s">
        <v>4</v>
      </c>
      <c r="K353" s="13" t="s">
        <v>4</v>
      </c>
      <c r="M353" s="28"/>
      <c r="P353" s="29">
        <v>25669</v>
      </c>
      <c r="S353" s="29">
        <v>19913364</v>
      </c>
    </row>
    <row r="354" spans="1:19" x14ac:dyDescent="0.25">
      <c r="A354" s="26">
        <v>44656</v>
      </c>
      <c r="B354" s="13" t="s">
        <v>5</v>
      </c>
      <c r="C354" s="13" t="s">
        <v>74</v>
      </c>
      <c r="F354" s="13" t="s">
        <v>75</v>
      </c>
      <c r="J354" s="27" t="s">
        <v>4</v>
      </c>
      <c r="K354" s="13" t="s">
        <v>4</v>
      </c>
      <c r="M354" s="28"/>
      <c r="P354" s="29">
        <v>38000</v>
      </c>
      <c r="S354" s="29">
        <v>19875364</v>
      </c>
    </row>
    <row r="355" spans="1:19" x14ac:dyDescent="0.25">
      <c r="A355" s="26">
        <v>44657</v>
      </c>
      <c r="B355" s="13" t="s">
        <v>5</v>
      </c>
      <c r="C355" s="13" t="s">
        <v>76</v>
      </c>
      <c r="F355" s="13" t="s">
        <v>77</v>
      </c>
      <c r="J355" s="27" t="s">
        <v>4</v>
      </c>
      <c r="K355" s="13" t="s">
        <v>4</v>
      </c>
      <c r="M355" s="28"/>
      <c r="P355" s="29">
        <v>3200000</v>
      </c>
      <c r="S355" s="29">
        <v>16675364</v>
      </c>
    </row>
    <row r="356" spans="1:19" x14ac:dyDescent="0.25">
      <c r="A356" s="26">
        <v>44680</v>
      </c>
      <c r="B356" s="13" t="s">
        <v>5</v>
      </c>
      <c r="C356" s="13" t="s">
        <v>78</v>
      </c>
      <c r="F356" s="13" t="s">
        <v>79</v>
      </c>
      <c r="J356" s="27" t="s">
        <v>4</v>
      </c>
      <c r="K356" s="13" t="s">
        <v>4</v>
      </c>
      <c r="M356" s="28"/>
      <c r="P356" s="29">
        <v>24977</v>
      </c>
      <c r="S356" s="29">
        <v>16650387</v>
      </c>
    </row>
    <row r="357" spans="1:19" x14ac:dyDescent="0.25">
      <c r="A357" s="26">
        <v>44686</v>
      </c>
      <c r="B357" s="13" t="s">
        <v>5</v>
      </c>
      <c r="C357" s="13" t="s">
        <v>80</v>
      </c>
      <c r="F357" s="13" t="s">
        <v>81</v>
      </c>
      <c r="J357" s="27" t="s">
        <v>4</v>
      </c>
      <c r="K357" s="13" t="s">
        <v>4</v>
      </c>
      <c r="M357" s="28"/>
      <c r="P357" s="29">
        <v>3200000</v>
      </c>
      <c r="S357" s="29">
        <v>13450387</v>
      </c>
    </row>
    <row r="358" spans="1:19" x14ac:dyDescent="0.25">
      <c r="A358" s="26">
        <v>44686</v>
      </c>
      <c r="B358" s="13" t="s">
        <v>5</v>
      </c>
      <c r="C358" s="13" t="s">
        <v>82</v>
      </c>
      <c r="F358" s="13" t="s">
        <v>69</v>
      </c>
      <c r="J358" s="27" t="s">
        <v>4</v>
      </c>
      <c r="K358" s="13" t="s">
        <v>4</v>
      </c>
      <c r="M358" s="28"/>
      <c r="P358" s="29">
        <v>38000</v>
      </c>
      <c r="S358" s="29">
        <v>13412387</v>
      </c>
    </row>
    <row r="359" spans="1:19" x14ac:dyDescent="0.25">
      <c r="A359" s="26">
        <v>44694</v>
      </c>
      <c r="B359" s="13" t="s">
        <v>5</v>
      </c>
      <c r="C359" s="13" t="s">
        <v>83</v>
      </c>
      <c r="F359" s="13" t="s">
        <v>7</v>
      </c>
      <c r="J359" s="27" t="s">
        <v>4</v>
      </c>
      <c r="K359" s="13" t="s">
        <v>4</v>
      </c>
      <c r="M359" s="29">
        <v>4999990</v>
      </c>
      <c r="P359" s="28"/>
      <c r="S359" s="29">
        <v>18412377</v>
      </c>
    </row>
    <row r="360" spans="1:19" x14ac:dyDescent="0.25">
      <c r="A360" s="26">
        <v>44711</v>
      </c>
      <c r="B360" s="13" t="s">
        <v>5</v>
      </c>
      <c r="C360" s="13" t="s">
        <v>84</v>
      </c>
      <c r="F360" s="13" t="s">
        <v>7</v>
      </c>
      <c r="J360" s="27" t="s">
        <v>4</v>
      </c>
      <c r="K360" s="13" t="s">
        <v>4</v>
      </c>
      <c r="M360" s="29">
        <v>3200000</v>
      </c>
      <c r="P360" s="28"/>
      <c r="S360" s="29">
        <v>21612377</v>
      </c>
    </row>
    <row r="361" spans="1:19" x14ac:dyDescent="0.25">
      <c r="A361" s="26">
        <v>44712</v>
      </c>
      <c r="B361" s="13" t="s">
        <v>5</v>
      </c>
      <c r="C361" s="13" t="s">
        <v>85</v>
      </c>
      <c r="F361" s="13" t="s">
        <v>86</v>
      </c>
      <c r="J361" s="27" t="s">
        <v>4</v>
      </c>
      <c r="K361" s="13" t="s">
        <v>4</v>
      </c>
      <c r="M361" s="28"/>
      <c r="P361" s="29">
        <v>24955</v>
      </c>
      <c r="S361" s="29">
        <v>21587422</v>
      </c>
    </row>
    <row r="362" spans="1:19" x14ac:dyDescent="0.25">
      <c r="A362" s="26">
        <v>44719</v>
      </c>
      <c r="B362" s="13" t="s">
        <v>5</v>
      </c>
      <c r="C362" s="13" t="s">
        <v>87</v>
      </c>
      <c r="F362" s="13" t="s">
        <v>17</v>
      </c>
      <c r="J362" s="27" t="s">
        <v>4</v>
      </c>
      <c r="K362" s="13" t="s">
        <v>4</v>
      </c>
      <c r="M362" s="28"/>
      <c r="P362" s="29">
        <v>3200000</v>
      </c>
      <c r="S362" s="29">
        <v>18387422</v>
      </c>
    </row>
    <row r="363" spans="1:19" x14ac:dyDescent="0.25">
      <c r="A363" s="26">
        <v>44719</v>
      </c>
      <c r="B363" s="13" t="s">
        <v>5</v>
      </c>
      <c r="C363" s="13" t="s">
        <v>88</v>
      </c>
      <c r="F363" s="13" t="s">
        <v>69</v>
      </c>
      <c r="J363" s="27" t="s">
        <v>4</v>
      </c>
      <c r="K363" s="13" t="s">
        <v>4</v>
      </c>
      <c r="M363" s="28"/>
      <c r="P363" s="29">
        <v>38000</v>
      </c>
      <c r="S363" s="29">
        <v>18349422</v>
      </c>
    </row>
    <row r="364" spans="1:19" x14ac:dyDescent="0.25">
      <c r="A364" s="26">
        <v>44742</v>
      </c>
      <c r="B364" s="13" t="s">
        <v>5</v>
      </c>
      <c r="C364" s="13" t="s">
        <v>89</v>
      </c>
      <c r="F364" s="13" t="s">
        <v>90</v>
      </c>
      <c r="J364" s="27" t="s">
        <v>4</v>
      </c>
      <c r="K364" s="13" t="s">
        <v>4</v>
      </c>
      <c r="M364" s="28"/>
      <c r="P364" s="29">
        <v>24955</v>
      </c>
      <c r="S364" s="29">
        <v>18324467</v>
      </c>
    </row>
    <row r="365" spans="1:19" x14ac:dyDescent="0.25">
      <c r="A365" s="26">
        <v>44757</v>
      </c>
      <c r="B365" s="13" t="s">
        <v>5</v>
      </c>
      <c r="C365" s="13" t="s">
        <v>91</v>
      </c>
      <c r="F365" s="13" t="s">
        <v>92</v>
      </c>
      <c r="J365" s="27" t="s">
        <v>4</v>
      </c>
      <c r="K365" s="13" t="s">
        <v>4</v>
      </c>
      <c r="M365" s="29">
        <v>5026370</v>
      </c>
      <c r="P365" s="28"/>
      <c r="S365" s="29">
        <v>23350837</v>
      </c>
    </row>
    <row r="366" spans="1:19" x14ac:dyDescent="0.25">
      <c r="A366" s="11"/>
      <c r="C366" s="30" t="s">
        <v>113</v>
      </c>
      <c r="D366" s="8" t="s">
        <v>449</v>
      </c>
      <c r="F366" s="30" t="s">
        <v>114</v>
      </c>
      <c r="G366" s="31">
        <v>44562</v>
      </c>
      <c r="H366" s="30" t="s">
        <v>104</v>
      </c>
      <c r="I366" s="31">
        <v>44926</v>
      </c>
      <c r="J366" s="10"/>
      <c r="M366" s="32">
        <v>63193302</v>
      </c>
      <c r="P366" s="32">
        <v>39842465</v>
      </c>
      <c r="S366" s="32">
        <v>23350837</v>
      </c>
    </row>
    <row r="367" spans="1:19" x14ac:dyDescent="0.25">
      <c r="A367" s="6" t="s">
        <v>451</v>
      </c>
      <c r="C367" s="8" t="s">
        <v>452</v>
      </c>
      <c r="J367" s="10"/>
      <c r="M367" s="10"/>
      <c r="P367" s="10"/>
      <c r="S367" s="10"/>
    </row>
    <row r="368" spans="1:19" x14ac:dyDescent="0.25">
      <c r="A368" s="26">
        <v>44562</v>
      </c>
      <c r="B368" s="13" t="s">
        <v>1</v>
      </c>
      <c r="C368" s="13" t="s">
        <v>2</v>
      </c>
      <c r="F368" s="13" t="s">
        <v>3</v>
      </c>
      <c r="J368" s="27" t="s">
        <v>4</v>
      </c>
      <c r="K368" s="13" t="s">
        <v>4</v>
      </c>
      <c r="M368" s="29">
        <v>9162737</v>
      </c>
      <c r="P368" s="28"/>
      <c r="S368" s="29">
        <v>9162737</v>
      </c>
    </row>
    <row r="369" spans="1:19" x14ac:dyDescent="0.25">
      <c r="A369" s="26">
        <v>44562</v>
      </c>
      <c r="B369" s="13" t="s">
        <v>278</v>
      </c>
      <c r="C369" s="13" t="s">
        <v>314</v>
      </c>
      <c r="F369" s="13" t="s">
        <v>315</v>
      </c>
      <c r="J369" s="27" t="s">
        <v>4</v>
      </c>
      <c r="K369" s="13" t="s">
        <v>4</v>
      </c>
      <c r="M369" s="29">
        <v>210000</v>
      </c>
      <c r="P369" s="28"/>
      <c r="S369" s="29">
        <v>9372737</v>
      </c>
    </row>
    <row r="370" spans="1:19" x14ac:dyDescent="0.25">
      <c r="A370" s="26">
        <v>44562</v>
      </c>
      <c r="B370" s="13" t="s">
        <v>278</v>
      </c>
      <c r="C370" s="13" t="s">
        <v>316</v>
      </c>
      <c r="F370" s="13" t="s">
        <v>317</v>
      </c>
      <c r="J370" s="27" t="s">
        <v>4</v>
      </c>
      <c r="K370" s="13" t="s">
        <v>4</v>
      </c>
      <c r="M370" s="29">
        <v>210000</v>
      </c>
      <c r="P370" s="28"/>
      <c r="S370" s="29">
        <v>9582737</v>
      </c>
    </row>
    <row r="371" spans="1:19" x14ac:dyDescent="0.25">
      <c r="A371" s="26">
        <v>44562</v>
      </c>
      <c r="B371" s="13" t="s">
        <v>278</v>
      </c>
      <c r="C371" s="13" t="s">
        <v>318</v>
      </c>
      <c r="F371" s="13" t="s">
        <v>319</v>
      </c>
      <c r="J371" s="27" t="s">
        <v>4</v>
      </c>
      <c r="K371" s="13" t="s">
        <v>4</v>
      </c>
      <c r="M371" s="29">
        <v>305000</v>
      </c>
      <c r="P371" s="28"/>
      <c r="S371" s="29">
        <v>9887737</v>
      </c>
    </row>
    <row r="372" spans="1:19" x14ac:dyDescent="0.25">
      <c r="A372" s="26">
        <v>44562</v>
      </c>
      <c r="B372" s="13" t="s">
        <v>278</v>
      </c>
      <c r="C372" s="13" t="s">
        <v>320</v>
      </c>
      <c r="F372" s="13" t="s">
        <v>321</v>
      </c>
      <c r="J372" s="27" t="s">
        <v>4</v>
      </c>
      <c r="K372" s="13" t="s">
        <v>4</v>
      </c>
      <c r="M372" s="29">
        <v>395000</v>
      </c>
      <c r="P372" s="28"/>
      <c r="S372" s="29">
        <v>10282737</v>
      </c>
    </row>
    <row r="373" spans="1:19" x14ac:dyDescent="0.25">
      <c r="A373" s="26">
        <v>44562</v>
      </c>
      <c r="B373" s="13" t="s">
        <v>278</v>
      </c>
      <c r="C373" s="13" t="s">
        <v>322</v>
      </c>
      <c r="F373" s="13" t="s">
        <v>323</v>
      </c>
      <c r="J373" s="27" t="s">
        <v>4</v>
      </c>
      <c r="K373" s="13" t="s">
        <v>4</v>
      </c>
      <c r="M373" s="29">
        <v>190000</v>
      </c>
      <c r="P373" s="28"/>
      <c r="S373" s="29">
        <v>10472737</v>
      </c>
    </row>
    <row r="374" spans="1:19" x14ac:dyDescent="0.25">
      <c r="A374" s="26">
        <v>44562</v>
      </c>
      <c r="B374" s="13" t="s">
        <v>278</v>
      </c>
      <c r="C374" s="13" t="s">
        <v>324</v>
      </c>
      <c r="F374" s="13" t="s">
        <v>325</v>
      </c>
      <c r="J374" s="27" t="s">
        <v>4</v>
      </c>
      <c r="K374" s="13" t="s">
        <v>4</v>
      </c>
      <c r="M374" s="29">
        <v>150000</v>
      </c>
      <c r="P374" s="28"/>
      <c r="S374" s="29">
        <v>10622737</v>
      </c>
    </row>
    <row r="375" spans="1:19" x14ac:dyDescent="0.25">
      <c r="A375" s="26">
        <v>44562</v>
      </c>
      <c r="B375" s="13" t="s">
        <v>278</v>
      </c>
      <c r="C375" s="13" t="s">
        <v>326</v>
      </c>
      <c r="F375" s="13" t="s">
        <v>327</v>
      </c>
      <c r="J375" s="27" t="s">
        <v>4</v>
      </c>
      <c r="K375" s="13" t="s">
        <v>4</v>
      </c>
      <c r="M375" s="29">
        <v>60000</v>
      </c>
      <c r="P375" s="28"/>
      <c r="S375" s="29">
        <v>10682737</v>
      </c>
    </row>
    <row r="376" spans="1:19" x14ac:dyDescent="0.25">
      <c r="A376" s="26">
        <v>44562</v>
      </c>
      <c r="B376" s="13" t="s">
        <v>278</v>
      </c>
      <c r="C376" s="13" t="s">
        <v>328</v>
      </c>
      <c r="F376" s="13" t="s">
        <v>329</v>
      </c>
      <c r="J376" s="27" t="s">
        <v>4</v>
      </c>
      <c r="K376" s="13" t="s">
        <v>4</v>
      </c>
      <c r="M376" s="29">
        <v>720000</v>
      </c>
      <c r="P376" s="28"/>
      <c r="S376" s="29">
        <v>11402737</v>
      </c>
    </row>
    <row r="377" spans="1:19" x14ac:dyDescent="0.25">
      <c r="A377" s="26">
        <v>44562</v>
      </c>
      <c r="B377" s="13" t="s">
        <v>278</v>
      </c>
      <c r="C377" s="13" t="s">
        <v>330</v>
      </c>
      <c r="F377" s="13" t="s">
        <v>331</v>
      </c>
      <c r="J377" s="27" t="s">
        <v>4</v>
      </c>
      <c r="K377" s="13" t="s">
        <v>4</v>
      </c>
      <c r="M377" s="29">
        <v>450000</v>
      </c>
      <c r="P377" s="28"/>
      <c r="S377" s="29">
        <v>11852737</v>
      </c>
    </row>
    <row r="378" spans="1:19" x14ac:dyDescent="0.25">
      <c r="A378" s="26">
        <v>44562</v>
      </c>
      <c r="B378" s="13" t="s">
        <v>278</v>
      </c>
      <c r="C378" s="13" t="s">
        <v>332</v>
      </c>
      <c r="F378" s="13" t="s">
        <v>333</v>
      </c>
      <c r="J378" s="27" t="s">
        <v>4</v>
      </c>
      <c r="K378" s="13" t="s">
        <v>4</v>
      </c>
      <c r="M378" s="29">
        <v>700000</v>
      </c>
      <c r="P378" s="28"/>
      <c r="S378" s="29">
        <v>12552737</v>
      </c>
    </row>
    <row r="379" spans="1:19" x14ac:dyDescent="0.25">
      <c r="A379" s="26">
        <v>44562</v>
      </c>
      <c r="B379" s="13" t="s">
        <v>278</v>
      </c>
      <c r="C379" s="13" t="s">
        <v>334</v>
      </c>
      <c r="F379" s="13" t="s">
        <v>335</v>
      </c>
      <c r="J379" s="27" t="s">
        <v>4</v>
      </c>
      <c r="K379" s="13" t="s">
        <v>4</v>
      </c>
      <c r="M379" s="29">
        <v>450000</v>
      </c>
      <c r="P379" s="28"/>
      <c r="S379" s="29">
        <v>13002737</v>
      </c>
    </row>
    <row r="380" spans="1:19" x14ac:dyDescent="0.25">
      <c r="A380" s="26">
        <v>44565</v>
      </c>
      <c r="B380" s="13" t="s">
        <v>135</v>
      </c>
      <c r="C380" s="13" t="s">
        <v>453</v>
      </c>
      <c r="F380" s="13" t="s">
        <v>454</v>
      </c>
      <c r="J380" s="27" t="s">
        <v>4</v>
      </c>
      <c r="K380" s="13" t="s">
        <v>4</v>
      </c>
      <c r="M380" s="29">
        <v>12000000</v>
      </c>
      <c r="P380" s="28"/>
      <c r="S380" s="29">
        <v>25002737</v>
      </c>
    </row>
    <row r="381" spans="1:19" x14ac:dyDescent="0.25">
      <c r="A381" s="26">
        <v>44565</v>
      </c>
      <c r="B381" s="13" t="s">
        <v>135</v>
      </c>
      <c r="C381" s="13" t="s">
        <v>455</v>
      </c>
      <c r="F381" s="13" t="s">
        <v>456</v>
      </c>
      <c r="J381" s="27" t="s">
        <v>4</v>
      </c>
      <c r="K381" s="13" t="s">
        <v>4</v>
      </c>
      <c r="M381" s="29">
        <v>400000</v>
      </c>
      <c r="P381" s="28"/>
      <c r="S381" s="29">
        <v>25402737</v>
      </c>
    </row>
    <row r="382" spans="1:19" x14ac:dyDescent="0.25">
      <c r="A382" s="26">
        <v>44565</v>
      </c>
      <c r="B382" s="13" t="s">
        <v>135</v>
      </c>
      <c r="C382" s="13" t="s">
        <v>457</v>
      </c>
      <c r="F382" s="13" t="s">
        <v>458</v>
      </c>
      <c r="J382" s="27" t="s">
        <v>4</v>
      </c>
      <c r="K382" s="13" t="s">
        <v>4</v>
      </c>
      <c r="M382" s="29">
        <v>200000</v>
      </c>
      <c r="P382" s="28"/>
      <c r="S382" s="29">
        <v>25602737</v>
      </c>
    </row>
    <row r="383" spans="1:19" x14ac:dyDescent="0.25">
      <c r="A383" s="26">
        <v>44565</v>
      </c>
      <c r="B383" s="13" t="s">
        <v>135</v>
      </c>
      <c r="C383" s="13" t="s">
        <v>459</v>
      </c>
      <c r="F383" s="13" t="s">
        <v>460</v>
      </c>
      <c r="J383" s="27" t="s">
        <v>4</v>
      </c>
      <c r="K383" s="13" t="s">
        <v>4</v>
      </c>
      <c r="M383" s="29">
        <v>400000</v>
      </c>
      <c r="P383" s="28"/>
      <c r="S383" s="29">
        <v>26002737</v>
      </c>
    </row>
    <row r="384" spans="1:19" x14ac:dyDescent="0.25">
      <c r="A384" s="26">
        <v>44566</v>
      </c>
      <c r="B384" s="13" t="s">
        <v>135</v>
      </c>
      <c r="C384" s="13" t="s">
        <v>461</v>
      </c>
      <c r="F384" s="13" t="s">
        <v>462</v>
      </c>
      <c r="J384" s="27" t="s">
        <v>4</v>
      </c>
      <c r="K384" s="13" t="s">
        <v>4</v>
      </c>
      <c r="M384" s="29">
        <v>400000</v>
      </c>
      <c r="P384" s="28"/>
      <c r="S384" s="29">
        <v>26402737</v>
      </c>
    </row>
    <row r="385" spans="1:19" x14ac:dyDescent="0.25">
      <c r="A385" s="26">
        <v>44566</v>
      </c>
      <c r="B385" s="13" t="s">
        <v>135</v>
      </c>
      <c r="C385" s="13" t="s">
        <v>463</v>
      </c>
      <c r="F385" s="13" t="s">
        <v>462</v>
      </c>
      <c r="J385" s="27" t="s">
        <v>4</v>
      </c>
      <c r="K385" s="13" t="s">
        <v>4</v>
      </c>
      <c r="M385" s="29">
        <v>100000</v>
      </c>
      <c r="P385" s="28"/>
      <c r="S385" s="29">
        <v>26502737</v>
      </c>
    </row>
    <row r="386" spans="1:19" x14ac:dyDescent="0.25">
      <c r="A386" s="26">
        <v>44566</v>
      </c>
      <c r="B386" s="13" t="s">
        <v>135</v>
      </c>
      <c r="C386" s="13" t="s">
        <v>464</v>
      </c>
      <c r="F386" s="13" t="s">
        <v>465</v>
      </c>
      <c r="J386" s="27" t="s">
        <v>4</v>
      </c>
      <c r="K386" s="13" t="s">
        <v>4</v>
      </c>
      <c r="M386" s="28"/>
      <c r="P386" s="29">
        <v>320000</v>
      </c>
      <c r="S386" s="29">
        <v>26182737</v>
      </c>
    </row>
    <row r="387" spans="1:19" x14ac:dyDescent="0.25">
      <c r="A387" s="26">
        <v>44566</v>
      </c>
      <c r="B387" s="13" t="s">
        <v>135</v>
      </c>
      <c r="C387" s="13" t="s">
        <v>466</v>
      </c>
      <c r="F387" s="13" t="s">
        <v>467</v>
      </c>
      <c r="J387" s="27" t="s">
        <v>4</v>
      </c>
      <c r="K387" s="13" t="s">
        <v>4</v>
      </c>
      <c r="M387" s="28"/>
      <c r="P387" s="29">
        <v>100000</v>
      </c>
      <c r="S387" s="29">
        <v>26082737</v>
      </c>
    </row>
    <row r="388" spans="1:19" x14ac:dyDescent="0.25">
      <c r="A388" s="26">
        <v>44566</v>
      </c>
      <c r="B388" s="13" t="s">
        <v>135</v>
      </c>
      <c r="C388" s="13" t="s">
        <v>468</v>
      </c>
      <c r="F388" s="13" t="s">
        <v>469</v>
      </c>
      <c r="J388" s="27" t="s">
        <v>4</v>
      </c>
      <c r="K388" s="13" t="s">
        <v>4</v>
      </c>
      <c r="M388" s="28"/>
      <c r="P388" s="29">
        <v>100000</v>
      </c>
      <c r="S388" s="29">
        <v>25982737</v>
      </c>
    </row>
    <row r="389" spans="1:19" x14ac:dyDescent="0.25">
      <c r="A389" s="26">
        <v>44566</v>
      </c>
      <c r="B389" s="13" t="s">
        <v>135</v>
      </c>
      <c r="C389" s="13" t="s">
        <v>470</v>
      </c>
      <c r="F389" s="13" t="s">
        <v>471</v>
      </c>
      <c r="J389" s="27" t="s">
        <v>4</v>
      </c>
      <c r="K389" s="13" t="s">
        <v>4</v>
      </c>
      <c r="M389" s="28"/>
      <c r="P389" s="29">
        <v>10000</v>
      </c>
      <c r="S389" s="29">
        <v>25972737</v>
      </c>
    </row>
    <row r="390" spans="1:19" x14ac:dyDescent="0.25">
      <c r="A390" s="26">
        <v>44566</v>
      </c>
      <c r="B390" s="13" t="s">
        <v>135</v>
      </c>
      <c r="C390" s="13" t="s">
        <v>472</v>
      </c>
      <c r="F390" s="13" t="s">
        <v>473</v>
      </c>
      <c r="J390" s="27" t="s">
        <v>4</v>
      </c>
      <c r="K390" s="13" t="s">
        <v>4</v>
      </c>
      <c r="M390" s="28"/>
      <c r="P390" s="29">
        <v>250000</v>
      </c>
      <c r="S390" s="29">
        <v>25722737</v>
      </c>
    </row>
    <row r="391" spans="1:19" x14ac:dyDescent="0.25">
      <c r="A391" s="26">
        <v>44571</v>
      </c>
      <c r="B391" s="13" t="s">
        <v>135</v>
      </c>
      <c r="C391" s="13" t="s">
        <v>474</v>
      </c>
      <c r="F391" s="13" t="s">
        <v>462</v>
      </c>
      <c r="J391" s="27" t="s">
        <v>4</v>
      </c>
      <c r="K391" s="13" t="s">
        <v>4</v>
      </c>
      <c r="M391" s="29">
        <v>400000</v>
      </c>
      <c r="P391" s="28"/>
      <c r="S391" s="29">
        <v>26122737</v>
      </c>
    </row>
    <row r="392" spans="1:19" x14ac:dyDescent="0.25">
      <c r="A392" s="26">
        <v>44571</v>
      </c>
      <c r="B392" s="13" t="s">
        <v>135</v>
      </c>
      <c r="C392" s="13" t="s">
        <v>475</v>
      </c>
      <c r="F392" s="13" t="s">
        <v>462</v>
      </c>
      <c r="J392" s="27" t="s">
        <v>4</v>
      </c>
      <c r="K392" s="13" t="s">
        <v>4</v>
      </c>
      <c r="M392" s="29">
        <v>400000</v>
      </c>
      <c r="P392" s="28"/>
      <c r="S392" s="29">
        <v>26522737</v>
      </c>
    </row>
    <row r="393" spans="1:19" x14ac:dyDescent="0.25">
      <c r="A393" s="26">
        <v>44571</v>
      </c>
      <c r="B393" s="13" t="s">
        <v>135</v>
      </c>
      <c r="C393" s="13" t="s">
        <v>476</v>
      </c>
      <c r="F393" s="13" t="s">
        <v>462</v>
      </c>
      <c r="J393" s="27" t="s">
        <v>4</v>
      </c>
      <c r="K393" s="13" t="s">
        <v>4</v>
      </c>
      <c r="M393" s="29">
        <v>200000</v>
      </c>
      <c r="P393" s="28"/>
      <c r="S393" s="29">
        <v>26722737</v>
      </c>
    </row>
    <row r="394" spans="1:19" x14ac:dyDescent="0.25">
      <c r="A394" s="26">
        <v>44571</v>
      </c>
      <c r="B394" s="13" t="s">
        <v>135</v>
      </c>
      <c r="C394" s="13" t="s">
        <v>444</v>
      </c>
      <c r="F394" s="13" t="s">
        <v>477</v>
      </c>
      <c r="J394" s="27" t="s">
        <v>4</v>
      </c>
      <c r="K394" s="13" t="s">
        <v>4</v>
      </c>
      <c r="M394" s="29">
        <v>400000</v>
      </c>
      <c r="P394" s="28"/>
      <c r="S394" s="29">
        <v>27122737</v>
      </c>
    </row>
    <row r="395" spans="1:19" x14ac:dyDescent="0.25">
      <c r="A395" s="26">
        <v>44572</v>
      </c>
      <c r="B395" s="13" t="s">
        <v>135</v>
      </c>
      <c r="C395" s="13" t="s">
        <v>136</v>
      </c>
      <c r="F395" s="13" t="s">
        <v>137</v>
      </c>
      <c r="J395" s="27" t="s">
        <v>4</v>
      </c>
      <c r="K395" s="13" t="s">
        <v>4</v>
      </c>
      <c r="M395" s="28"/>
      <c r="P395" s="29">
        <v>400000</v>
      </c>
      <c r="S395" s="29">
        <v>26722737</v>
      </c>
    </row>
    <row r="396" spans="1:19" x14ac:dyDescent="0.25">
      <c r="A396" s="26">
        <v>44575</v>
      </c>
      <c r="B396" s="13" t="s">
        <v>135</v>
      </c>
      <c r="C396" s="13" t="s">
        <v>478</v>
      </c>
      <c r="F396" s="13" t="s">
        <v>479</v>
      </c>
      <c r="J396" s="27" t="s">
        <v>4</v>
      </c>
      <c r="K396" s="13" t="s">
        <v>4</v>
      </c>
      <c r="M396" s="29">
        <v>600000</v>
      </c>
      <c r="P396" s="28"/>
      <c r="S396" s="29">
        <v>27322737</v>
      </c>
    </row>
    <row r="397" spans="1:19" x14ac:dyDescent="0.25">
      <c r="A397" s="26">
        <v>44586</v>
      </c>
      <c r="B397" s="13" t="s">
        <v>135</v>
      </c>
      <c r="C397" s="13" t="s">
        <v>480</v>
      </c>
      <c r="F397" s="13" t="s">
        <v>481</v>
      </c>
      <c r="J397" s="27" t="s">
        <v>4</v>
      </c>
      <c r="K397" s="13" t="s">
        <v>4</v>
      </c>
      <c r="M397" s="28"/>
      <c r="P397" s="29">
        <v>25213</v>
      </c>
      <c r="S397" s="29">
        <v>27297524</v>
      </c>
    </row>
    <row r="398" spans="1:19" x14ac:dyDescent="0.25">
      <c r="A398" s="26">
        <v>44586</v>
      </c>
      <c r="B398" s="13" t="s">
        <v>135</v>
      </c>
      <c r="C398" s="13" t="s">
        <v>482</v>
      </c>
      <c r="F398" s="13" t="s">
        <v>483</v>
      </c>
      <c r="J398" s="27" t="s">
        <v>4</v>
      </c>
      <c r="K398" s="13" t="s">
        <v>4</v>
      </c>
      <c r="M398" s="28"/>
      <c r="P398" s="29">
        <v>30000</v>
      </c>
      <c r="S398" s="29">
        <v>27267524</v>
      </c>
    </row>
    <row r="399" spans="1:19" x14ac:dyDescent="0.25">
      <c r="A399" s="26">
        <v>44586</v>
      </c>
      <c r="B399" s="13" t="s">
        <v>135</v>
      </c>
      <c r="C399" s="13" t="s">
        <v>484</v>
      </c>
      <c r="F399" s="13" t="s">
        <v>485</v>
      </c>
      <c r="J399" s="27" t="s">
        <v>4</v>
      </c>
      <c r="K399" s="13" t="s">
        <v>4</v>
      </c>
      <c r="M399" s="28"/>
      <c r="P399" s="29">
        <v>40000</v>
      </c>
      <c r="S399" s="29">
        <v>27227524</v>
      </c>
    </row>
    <row r="400" spans="1:19" x14ac:dyDescent="0.25">
      <c r="A400" s="26">
        <v>44593</v>
      </c>
      <c r="B400" s="13" t="s">
        <v>135</v>
      </c>
      <c r="C400" s="13" t="s">
        <v>142</v>
      </c>
      <c r="F400" s="13" t="s">
        <v>143</v>
      </c>
      <c r="J400" s="27" t="s">
        <v>4</v>
      </c>
      <c r="K400" s="13" t="s">
        <v>4</v>
      </c>
      <c r="M400" s="28"/>
      <c r="P400" s="29">
        <v>500000</v>
      </c>
      <c r="S400" s="29">
        <v>26727524</v>
      </c>
    </row>
    <row r="401" spans="1:19" x14ac:dyDescent="0.25">
      <c r="A401" s="26">
        <v>44597</v>
      </c>
      <c r="B401" s="13" t="s">
        <v>135</v>
      </c>
      <c r="C401" s="13" t="s">
        <v>486</v>
      </c>
      <c r="F401" s="13" t="s">
        <v>487</v>
      </c>
      <c r="J401" s="27" t="s">
        <v>4</v>
      </c>
      <c r="K401" s="13" t="s">
        <v>4</v>
      </c>
      <c r="M401" s="28"/>
      <c r="P401" s="29">
        <v>320000</v>
      </c>
      <c r="S401" s="29">
        <v>26407524</v>
      </c>
    </row>
    <row r="402" spans="1:19" x14ac:dyDescent="0.25">
      <c r="A402" s="26">
        <v>44597</v>
      </c>
      <c r="B402" s="13" t="s">
        <v>135</v>
      </c>
      <c r="C402" s="13" t="s">
        <v>488</v>
      </c>
      <c r="F402" s="13" t="s">
        <v>489</v>
      </c>
      <c r="J402" s="27" t="s">
        <v>4</v>
      </c>
      <c r="K402" s="13" t="s">
        <v>4</v>
      </c>
      <c r="M402" s="28"/>
      <c r="P402" s="29">
        <v>10000</v>
      </c>
      <c r="S402" s="29">
        <v>26397524</v>
      </c>
    </row>
    <row r="403" spans="1:19" x14ac:dyDescent="0.25">
      <c r="A403" s="26">
        <v>44597</v>
      </c>
      <c r="B403" s="13" t="s">
        <v>135</v>
      </c>
      <c r="C403" s="13" t="s">
        <v>490</v>
      </c>
      <c r="F403" s="13" t="s">
        <v>467</v>
      </c>
      <c r="J403" s="27" t="s">
        <v>4</v>
      </c>
      <c r="K403" s="13" t="s">
        <v>4</v>
      </c>
      <c r="M403" s="28"/>
      <c r="P403" s="29">
        <v>100000</v>
      </c>
      <c r="S403" s="29">
        <v>26297524</v>
      </c>
    </row>
    <row r="404" spans="1:19" x14ac:dyDescent="0.25">
      <c r="A404" s="26">
        <v>44597</v>
      </c>
      <c r="B404" s="13" t="s">
        <v>135</v>
      </c>
      <c r="C404" s="13" t="s">
        <v>491</v>
      </c>
      <c r="F404" s="13" t="s">
        <v>492</v>
      </c>
      <c r="J404" s="27" t="s">
        <v>4</v>
      </c>
      <c r="K404" s="13" t="s">
        <v>4</v>
      </c>
      <c r="M404" s="28"/>
      <c r="P404" s="29">
        <v>25000</v>
      </c>
      <c r="S404" s="29">
        <v>26272524</v>
      </c>
    </row>
    <row r="405" spans="1:19" x14ac:dyDescent="0.25">
      <c r="A405" s="26">
        <v>44600</v>
      </c>
      <c r="B405" s="13" t="s">
        <v>135</v>
      </c>
      <c r="C405" s="13" t="s">
        <v>493</v>
      </c>
      <c r="F405" s="13" t="s">
        <v>494</v>
      </c>
      <c r="J405" s="27" t="s">
        <v>4</v>
      </c>
      <c r="K405" s="13" t="s">
        <v>4</v>
      </c>
      <c r="M405" s="29">
        <v>200000</v>
      </c>
      <c r="P405" s="28"/>
      <c r="S405" s="29">
        <v>26472524</v>
      </c>
    </row>
    <row r="406" spans="1:19" x14ac:dyDescent="0.25">
      <c r="A406" s="26">
        <v>44600</v>
      </c>
      <c r="B406" s="13" t="s">
        <v>135</v>
      </c>
      <c r="C406" s="13" t="s">
        <v>495</v>
      </c>
      <c r="F406" s="13" t="s">
        <v>494</v>
      </c>
      <c r="J406" s="27" t="s">
        <v>4</v>
      </c>
      <c r="K406" s="13" t="s">
        <v>4</v>
      </c>
      <c r="M406" s="29">
        <v>400000</v>
      </c>
      <c r="P406" s="28"/>
      <c r="S406" s="29">
        <v>26872524</v>
      </c>
    </row>
    <row r="407" spans="1:19" x14ac:dyDescent="0.25">
      <c r="A407" s="26">
        <v>44600</v>
      </c>
      <c r="B407" s="13" t="s">
        <v>135</v>
      </c>
      <c r="C407" s="13" t="s">
        <v>496</v>
      </c>
      <c r="F407" s="13" t="s">
        <v>494</v>
      </c>
      <c r="J407" s="27" t="s">
        <v>4</v>
      </c>
      <c r="K407" s="13" t="s">
        <v>4</v>
      </c>
      <c r="M407" s="29">
        <v>400000</v>
      </c>
      <c r="P407" s="28"/>
      <c r="S407" s="29">
        <v>27272524</v>
      </c>
    </row>
    <row r="408" spans="1:19" x14ac:dyDescent="0.25">
      <c r="A408" s="26">
        <v>44601</v>
      </c>
      <c r="B408" s="13" t="s">
        <v>135</v>
      </c>
      <c r="C408" s="13" t="s">
        <v>497</v>
      </c>
      <c r="F408" s="13" t="s">
        <v>494</v>
      </c>
      <c r="J408" s="27" t="s">
        <v>4</v>
      </c>
      <c r="K408" s="13" t="s">
        <v>4</v>
      </c>
      <c r="M408" s="29">
        <v>200000</v>
      </c>
      <c r="P408" s="28"/>
      <c r="S408" s="29">
        <v>27472524</v>
      </c>
    </row>
    <row r="409" spans="1:19" x14ac:dyDescent="0.25">
      <c r="A409" s="26">
        <v>44601</v>
      </c>
      <c r="B409" s="13" t="s">
        <v>135</v>
      </c>
      <c r="C409" s="13" t="s">
        <v>498</v>
      </c>
      <c r="F409" s="13" t="s">
        <v>494</v>
      </c>
      <c r="J409" s="27" t="s">
        <v>4</v>
      </c>
      <c r="K409" s="13" t="s">
        <v>4</v>
      </c>
      <c r="M409" s="29">
        <v>400000</v>
      </c>
      <c r="P409" s="28"/>
      <c r="S409" s="29">
        <v>27872524</v>
      </c>
    </row>
    <row r="410" spans="1:19" x14ac:dyDescent="0.25">
      <c r="A410" s="26">
        <v>44601</v>
      </c>
      <c r="B410" s="13" t="s">
        <v>135</v>
      </c>
      <c r="C410" s="13" t="s">
        <v>499</v>
      </c>
      <c r="F410" s="13" t="s">
        <v>494</v>
      </c>
      <c r="J410" s="27" t="s">
        <v>4</v>
      </c>
      <c r="K410" s="13" t="s">
        <v>4</v>
      </c>
      <c r="M410" s="29">
        <v>400000</v>
      </c>
      <c r="P410" s="28"/>
      <c r="S410" s="29">
        <v>28272524</v>
      </c>
    </row>
    <row r="411" spans="1:19" x14ac:dyDescent="0.25">
      <c r="A411" s="26">
        <v>44602</v>
      </c>
      <c r="B411" s="13" t="s">
        <v>135</v>
      </c>
      <c r="C411" s="13" t="s">
        <v>500</v>
      </c>
      <c r="F411" s="13" t="s">
        <v>494</v>
      </c>
      <c r="J411" s="27" t="s">
        <v>4</v>
      </c>
      <c r="K411" s="13" t="s">
        <v>4</v>
      </c>
      <c r="M411" s="29">
        <v>400000</v>
      </c>
      <c r="P411" s="28"/>
      <c r="S411" s="29">
        <v>28672524</v>
      </c>
    </row>
    <row r="412" spans="1:19" x14ac:dyDescent="0.25">
      <c r="A412" s="26">
        <v>44610</v>
      </c>
      <c r="B412" s="13" t="s">
        <v>135</v>
      </c>
      <c r="C412" s="13" t="s">
        <v>501</v>
      </c>
      <c r="F412" s="13" t="s">
        <v>481</v>
      </c>
      <c r="J412" s="27" t="s">
        <v>4</v>
      </c>
      <c r="K412" s="13" t="s">
        <v>4</v>
      </c>
      <c r="M412" s="28"/>
      <c r="P412" s="29">
        <v>25213</v>
      </c>
      <c r="S412" s="29">
        <v>28647311</v>
      </c>
    </row>
    <row r="413" spans="1:19" x14ac:dyDescent="0.25">
      <c r="A413" s="26">
        <v>44610</v>
      </c>
      <c r="B413" s="13" t="s">
        <v>135</v>
      </c>
      <c r="C413" s="13" t="s">
        <v>502</v>
      </c>
      <c r="F413" s="13" t="s">
        <v>503</v>
      </c>
      <c r="J413" s="27" t="s">
        <v>4</v>
      </c>
      <c r="K413" s="13" t="s">
        <v>4</v>
      </c>
      <c r="M413" s="28"/>
      <c r="P413" s="29">
        <v>183</v>
      </c>
      <c r="S413" s="29">
        <v>28647128</v>
      </c>
    </row>
    <row r="414" spans="1:19" x14ac:dyDescent="0.25">
      <c r="A414" s="26">
        <v>44613</v>
      </c>
      <c r="B414" s="13" t="s">
        <v>135</v>
      </c>
      <c r="C414" s="13" t="s">
        <v>504</v>
      </c>
      <c r="F414" s="13" t="s">
        <v>494</v>
      </c>
      <c r="J414" s="27" t="s">
        <v>4</v>
      </c>
      <c r="K414" s="13" t="s">
        <v>4</v>
      </c>
      <c r="M414" s="29">
        <v>100000</v>
      </c>
      <c r="P414" s="28"/>
      <c r="S414" s="29">
        <v>28747128</v>
      </c>
    </row>
    <row r="415" spans="1:19" x14ac:dyDescent="0.25">
      <c r="A415" s="26">
        <v>44616</v>
      </c>
      <c r="B415" s="13" t="s">
        <v>135</v>
      </c>
      <c r="C415" s="13" t="s">
        <v>505</v>
      </c>
      <c r="F415" s="13" t="s">
        <v>494</v>
      </c>
      <c r="J415" s="27" t="s">
        <v>4</v>
      </c>
      <c r="K415" s="13" t="s">
        <v>4</v>
      </c>
      <c r="M415" s="29">
        <v>200000</v>
      </c>
      <c r="P415" s="28"/>
      <c r="S415" s="29">
        <v>28947128</v>
      </c>
    </row>
    <row r="416" spans="1:19" x14ac:dyDescent="0.25">
      <c r="A416" s="26">
        <v>44616</v>
      </c>
      <c r="B416" s="13" t="s">
        <v>135</v>
      </c>
      <c r="C416" s="13" t="s">
        <v>144</v>
      </c>
      <c r="F416" s="13" t="s">
        <v>145</v>
      </c>
      <c r="J416" s="27" t="s">
        <v>4</v>
      </c>
      <c r="K416" s="13" t="s">
        <v>4</v>
      </c>
      <c r="M416" s="28"/>
      <c r="P416" s="29">
        <v>27355</v>
      </c>
      <c r="S416" s="29">
        <v>28919773</v>
      </c>
    </row>
    <row r="417" spans="1:19" x14ac:dyDescent="0.25">
      <c r="A417" s="26">
        <v>44617</v>
      </c>
      <c r="B417" s="13" t="s">
        <v>135</v>
      </c>
      <c r="C417" s="13" t="s">
        <v>506</v>
      </c>
      <c r="F417" s="13" t="s">
        <v>507</v>
      </c>
      <c r="J417" s="27" t="s">
        <v>4</v>
      </c>
      <c r="K417" s="13" t="s">
        <v>4</v>
      </c>
      <c r="M417" s="28"/>
      <c r="P417" s="29">
        <v>40000</v>
      </c>
      <c r="S417" s="29">
        <v>28879773</v>
      </c>
    </row>
    <row r="418" spans="1:19" x14ac:dyDescent="0.25">
      <c r="A418" s="26">
        <v>44617</v>
      </c>
      <c r="B418" s="13" t="s">
        <v>135</v>
      </c>
      <c r="C418" s="13" t="s">
        <v>508</v>
      </c>
      <c r="F418" s="13" t="s">
        <v>483</v>
      </c>
      <c r="J418" s="27" t="s">
        <v>4</v>
      </c>
      <c r="K418" s="13" t="s">
        <v>4</v>
      </c>
      <c r="M418" s="28"/>
      <c r="P418" s="29">
        <v>30000</v>
      </c>
      <c r="S418" s="29">
        <v>28849773</v>
      </c>
    </row>
    <row r="419" spans="1:19" x14ac:dyDescent="0.25">
      <c r="A419" s="26">
        <v>44620</v>
      </c>
      <c r="B419" s="13" t="s">
        <v>135</v>
      </c>
      <c r="C419" s="13" t="s">
        <v>509</v>
      </c>
      <c r="F419" s="13" t="s">
        <v>510</v>
      </c>
      <c r="J419" s="27" t="s">
        <v>4</v>
      </c>
      <c r="K419" s="13" t="s">
        <v>4</v>
      </c>
      <c r="M419" s="28"/>
      <c r="P419" s="29">
        <v>120000</v>
      </c>
      <c r="S419" s="29">
        <v>28729773</v>
      </c>
    </row>
    <row r="420" spans="1:19" x14ac:dyDescent="0.25">
      <c r="A420" s="26">
        <v>44624</v>
      </c>
      <c r="B420" s="13" t="s">
        <v>135</v>
      </c>
      <c r="C420" s="13" t="s">
        <v>148</v>
      </c>
      <c r="F420" s="13" t="s">
        <v>149</v>
      </c>
      <c r="J420" s="27" t="s">
        <v>4</v>
      </c>
      <c r="K420" s="13" t="s">
        <v>4</v>
      </c>
      <c r="M420" s="28"/>
      <c r="P420" s="29">
        <v>82875</v>
      </c>
      <c r="S420" s="29">
        <v>28646898</v>
      </c>
    </row>
    <row r="421" spans="1:19" x14ac:dyDescent="0.25">
      <c r="A421" s="26">
        <v>44625</v>
      </c>
      <c r="B421" s="13" t="s">
        <v>135</v>
      </c>
      <c r="C421" s="13" t="s">
        <v>511</v>
      </c>
      <c r="F421" s="13" t="s">
        <v>512</v>
      </c>
      <c r="J421" s="27" t="s">
        <v>4</v>
      </c>
      <c r="K421" s="13" t="s">
        <v>4</v>
      </c>
      <c r="M421" s="28"/>
      <c r="P421" s="29">
        <v>320000</v>
      </c>
      <c r="S421" s="29">
        <v>28326898</v>
      </c>
    </row>
    <row r="422" spans="1:19" x14ac:dyDescent="0.25">
      <c r="A422" s="26">
        <v>44625</v>
      </c>
      <c r="B422" s="13" t="s">
        <v>135</v>
      </c>
      <c r="C422" s="13" t="s">
        <v>513</v>
      </c>
      <c r="F422" s="13" t="s">
        <v>514</v>
      </c>
      <c r="J422" s="27" t="s">
        <v>4</v>
      </c>
      <c r="K422" s="13" t="s">
        <v>4</v>
      </c>
      <c r="M422" s="28"/>
      <c r="P422" s="29">
        <v>10000</v>
      </c>
      <c r="S422" s="29">
        <v>28316898</v>
      </c>
    </row>
    <row r="423" spans="1:19" x14ac:dyDescent="0.25">
      <c r="A423" s="26">
        <v>44625</v>
      </c>
      <c r="B423" s="13" t="s">
        <v>135</v>
      </c>
      <c r="C423" s="13" t="s">
        <v>515</v>
      </c>
      <c r="F423" s="13" t="s">
        <v>467</v>
      </c>
      <c r="J423" s="27" t="s">
        <v>4</v>
      </c>
      <c r="K423" s="13" t="s">
        <v>4</v>
      </c>
      <c r="M423" s="28"/>
      <c r="P423" s="29">
        <v>100000</v>
      </c>
      <c r="S423" s="29">
        <v>28216898</v>
      </c>
    </row>
    <row r="424" spans="1:19" x14ac:dyDescent="0.25">
      <c r="A424" s="26">
        <v>44628</v>
      </c>
      <c r="B424" s="13" t="s">
        <v>135</v>
      </c>
      <c r="C424" s="13" t="s">
        <v>516</v>
      </c>
      <c r="F424" s="13" t="s">
        <v>494</v>
      </c>
      <c r="J424" s="27" t="s">
        <v>4</v>
      </c>
      <c r="K424" s="13" t="s">
        <v>4</v>
      </c>
      <c r="M424" s="29">
        <v>2000000</v>
      </c>
      <c r="P424" s="28"/>
      <c r="S424" s="29">
        <v>30216898</v>
      </c>
    </row>
    <row r="425" spans="1:19" x14ac:dyDescent="0.25">
      <c r="A425" s="26">
        <v>44630</v>
      </c>
      <c r="B425" s="13" t="s">
        <v>135</v>
      </c>
      <c r="C425" s="13" t="s">
        <v>517</v>
      </c>
      <c r="F425" s="13" t="s">
        <v>518</v>
      </c>
      <c r="J425" s="27" t="s">
        <v>4</v>
      </c>
      <c r="K425" s="13" t="s">
        <v>4</v>
      </c>
      <c r="M425" s="28"/>
      <c r="P425" s="29">
        <v>25000</v>
      </c>
      <c r="S425" s="29">
        <v>30191898</v>
      </c>
    </row>
    <row r="426" spans="1:19" x14ac:dyDescent="0.25">
      <c r="A426" s="26">
        <v>44631</v>
      </c>
      <c r="B426" s="13" t="s">
        <v>135</v>
      </c>
      <c r="C426" s="13" t="s">
        <v>519</v>
      </c>
      <c r="F426" s="13" t="s">
        <v>520</v>
      </c>
      <c r="J426" s="27" t="s">
        <v>4</v>
      </c>
      <c r="K426" s="13" t="s">
        <v>4</v>
      </c>
      <c r="M426" s="28"/>
      <c r="P426" s="29">
        <v>9350</v>
      </c>
      <c r="S426" s="29">
        <v>30182548</v>
      </c>
    </row>
    <row r="427" spans="1:19" x14ac:dyDescent="0.25">
      <c r="A427" s="26">
        <v>44636</v>
      </c>
      <c r="B427" s="13" t="s">
        <v>135</v>
      </c>
      <c r="C427" s="13" t="s">
        <v>521</v>
      </c>
      <c r="F427" s="13" t="s">
        <v>481</v>
      </c>
      <c r="J427" s="27" t="s">
        <v>4</v>
      </c>
      <c r="K427" s="13" t="s">
        <v>4</v>
      </c>
      <c r="M427" s="28"/>
      <c r="P427" s="29">
        <v>25213</v>
      </c>
      <c r="S427" s="29">
        <v>30157335</v>
      </c>
    </row>
    <row r="428" spans="1:19" x14ac:dyDescent="0.25">
      <c r="A428" s="26">
        <v>44636</v>
      </c>
      <c r="B428" s="13" t="s">
        <v>135</v>
      </c>
      <c r="C428" s="13" t="s">
        <v>150</v>
      </c>
      <c r="F428" s="13" t="s">
        <v>151</v>
      </c>
      <c r="J428" s="27" t="s">
        <v>4</v>
      </c>
      <c r="K428" s="13" t="s">
        <v>4</v>
      </c>
      <c r="M428" s="28"/>
      <c r="P428" s="29">
        <v>132690</v>
      </c>
      <c r="S428" s="29">
        <v>30024645</v>
      </c>
    </row>
    <row r="429" spans="1:19" x14ac:dyDescent="0.25">
      <c r="A429" s="26">
        <v>44645</v>
      </c>
      <c r="B429" s="13" t="s">
        <v>135</v>
      </c>
      <c r="C429" s="13" t="s">
        <v>522</v>
      </c>
      <c r="F429" s="13" t="s">
        <v>507</v>
      </c>
      <c r="J429" s="27" t="s">
        <v>4</v>
      </c>
      <c r="K429" s="13" t="s">
        <v>4</v>
      </c>
      <c r="M429" s="28"/>
      <c r="P429" s="29">
        <v>40000</v>
      </c>
      <c r="S429" s="29">
        <v>29984645</v>
      </c>
    </row>
    <row r="430" spans="1:19" x14ac:dyDescent="0.25">
      <c r="A430" s="26">
        <v>44645</v>
      </c>
      <c r="B430" s="13" t="s">
        <v>135</v>
      </c>
      <c r="C430" s="13" t="s">
        <v>523</v>
      </c>
      <c r="F430" s="13" t="s">
        <v>483</v>
      </c>
      <c r="J430" s="27" t="s">
        <v>4</v>
      </c>
      <c r="K430" s="13" t="s">
        <v>4</v>
      </c>
      <c r="M430" s="28"/>
      <c r="P430" s="29">
        <v>30000</v>
      </c>
      <c r="S430" s="29">
        <v>29954645</v>
      </c>
    </row>
    <row r="431" spans="1:19" x14ac:dyDescent="0.25">
      <c r="A431" s="26">
        <v>44656</v>
      </c>
      <c r="B431" s="13" t="s">
        <v>135</v>
      </c>
      <c r="C431" s="13" t="s">
        <v>524</v>
      </c>
      <c r="F431" s="13" t="s">
        <v>525</v>
      </c>
      <c r="J431" s="27" t="s">
        <v>4</v>
      </c>
      <c r="K431" s="13" t="s">
        <v>4</v>
      </c>
      <c r="M431" s="28"/>
      <c r="P431" s="29">
        <v>320000</v>
      </c>
      <c r="S431" s="29">
        <v>29634645</v>
      </c>
    </row>
    <row r="432" spans="1:19" x14ac:dyDescent="0.25">
      <c r="A432" s="26">
        <v>44656</v>
      </c>
      <c r="B432" s="13" t="s">
        <v>135</v>
      </c>
      <c r="C432" s="13" t="s">
        <v>526</v>
      </c>
      <c r="F432" s="13" t="s">
        <v>467</v>
      </c>
      <c r="J432" s="27" t="s">
        <v>4</v>
      </c>
      <c r="K432" s="13" t="s">
        <v>4</v>
      </c>
      <c r="M432" s="28"/>
      <c r="P432" s="29">
        <v>100000</v>
      </c>
      <c r="S432" s="29">
        <v>29534645</v>
      </c>
    </row>
    <row r="433" spans="1:19" x14ac:dyDescent="0.25">
      <c r="A433" s="26">
        <v>44656</v>
      </c>
      <c r="B433" s="13" t="s">
        <v>135</v>
      </c>
      <c r="C433" s="13" t="s">
        <v>527</v>
      </c>
      <c r="F433" s="13" t="s">
        <v>528</v>
      </c>
      <c r="J433" s="27" t="s">
        <v>4</v>
      </c>
      <c r="K433" s="13" t="s">
        <v>4</v>
      </c>
      <c r="M433" s="28"/>
      <c r="P433" s="29">
        <v>100000</v>
      </c>
      <c r="S433" s="29">
        <v>29434645</v>
      </c>
    </row>
    <row r="434" spans="1:19" x14ac:dyDescent="0.25">
      <c r="A434" s="26">
        <v>44656</v>
      </c>
      <c r="B434" s="13" t="s">
        <v>135</v>
      </c>
      <c r="C434" s="13" t="s">
        <v>529</v>
      </c>
      <c r="F434" s="13" t="s">
        <v>530</v>
      </c>
      <c r="J434" s="27" t="s">
        <v>4</v>
      </c>
      <c r="K434" s="13" t="s">
        <v>4</v>
      </c>
      <c r="M434" s="28"/>
      <c r="P434" s="29">
        <v>250000</v>
      </c>
      <c r="S434" s="29">
        <v>29184645</v>
      </c>
    </row>
    <row r="435" spans="1:19" x14ac:dyDescent="0.25">
      <c r="A435" s="26">
        <v>44656</v>
      </c>
      <c r="B435" s="13" t="s">
        <v>135</v>
      </c>
      <c r="C435" s="13" t="s">
        <v>531</v>
      </c>
      <c r="F435" s="13" t="s">
        <v>514</v>
      </c>
      <c r="J435" s="27" t="s">
        <v>4</v>
      </c>
      <c r="K435" s="13" t="s">
        <v>4</v>
      </c>
      <c r="M435" s="28"/>
      <c r="P435" s="29">
        <v>10000</v>
      </c>
      <c r="S435" s="29">
        <v>29174645</v>
      </c>
    </row>
    <row r="436" spans="1:19" x14ac:dyDescent="0.25">
      <c r="A436" s="26">
        <v>44656</v>
      </c>
      <c r="B436" s="13" t="s">
        <v>135</v>
      </c>
      <c r="C436" s="13" t="s">
        <v>157</v>
      </c>
      <c r="F436" s="13" t="s">
        <v>158</v>
      </c>
      <c r="J436" s="27" t="s">
        <v>4</v>
      </c>
      <c r="K436" s="13" t="s">
        <v>4</v>
      </c>
      <c r="M436" s="28"/>
      <c r="P436" s="29">
        <v>500000</v>
      </c>
      <c r="S436" s="29">
        <v>28674645</v>
      </c>
    </row>
    <row r="437" spans="1:19" x14ac:dyDescent="0.25">
      <c r="A437" s="26">
        <v>44667</v>
      </c>
      <c r="B437" s="13" t="s">
        <v>135</v>
      </c>
      <c r="C437" s="13" t="s">
        <v>532</v>
      </c>
      <c r="F437" s="13" t="s">
        <v>481</v>
      </c>
      <c r="J437" s="27" t="s">
        <v>4</v>
      </c>
      <c r="K437" s="13" t="s">
        <v>4</v>
      </c>
      <c r="M437" s="28"/>
      <c r="P437" s="29">
        <v>25213</v>
      </c>
      <c r="S437" s="29">
        <v>28649432</v>
      </c>
    </row>
    <row r="438" spans="1:19" x14ac:dyDescent="0.25">
      <c r="A438" s="26">
        <v>44672</v>
      </c>
      <c r="B438" s="13" t="s">
        <v>135</v>
      </c>
      <c r="C438" s="13" t="s">
        <v>533</v>
      </c>
      <c r="F438" s="13" t="s">
        <v>534</v>
      </c>
      <c r="J438" s="27" t="s">
        <v>4</v>
      </c>
      <c r="K438" s="13" t="s">
        <v>4</v>
      </c>
      <c r="M438" s="28"/>
      <c r="P438" s="29">
        <v>192000</v>
      </c>
      <c r="S438" s="29">
        <v>28457432</v>
      </c>
    </row>
    <row r="439" spans="1:19" x14ac:dyDescent="0.25">
      <c r="A439" s="26">
        <v>44674</v>
      </c>
      <c r="B439" s="13" t="s">
        <v>135</v>
      </c>
      <c r="C439" s="13" t="s">
        <v>535</v>
      </c>
      <c r="F439" s="13" t="s">
        <v>536</v>
      </c>
      <c r="J439" s="27" t="s">
        <v>4</v>
      </c>
      <c r="K439" s="13" t="s">
        <v>4</v>
      </c>
      <c r="M439" s="28"/>
      <c r="P439" s="29">
        <v>25600</v>
      </c>
      <c r="S439" s="29">
        <v>28431832</v>
      </c>
    </row>
    <row r="440" spans="1:19" x14ac:dyDescent="0.25">
      <c r="A440" s="26">
        <v>44676</v>
      </c>
      <c r="B440" s="13" t="s">
        <v>135</v>
      </c>
      <c r="C440" s="13" t="s">
        <v>537</v>
      </c>
      <c r="F440" s="13" t="s">
        <v>485</v>
      </c>
      <c r="J440" s="27" t="s">
        <v>4</v>
      </c>
      <c r="K440" s="13" t="s">
        <v>4</v>
      </c>
      <c r="M440" s="28"/>
      <c r="P440" s="29">
        <v>40000</v>
      </c>
      <c r="S440" s="29">
        <v>28391832</v>
      </c>
    </row>
    <row r="441" spans="1:19" x14ac:dyDescent="0.25">
      <c r="A441" s="26">
        <v>44676</v>
      </c>
      <c r="B441" s="13" t="s">
        <v>135</v>
      </c>
      <c r="C441" s="13" t="s">
        <v>538</v>
      </c>
      <c r="F441" s="13" t="s">
        <v>483</v>
      </c>
      <c r="J441" s="27" t="s">
        <v>4</v>
      </c>
      <c r="K441" s="13" t="s">
        <v>4</v>
      </c>
      <c r="M441" s="28"/>
      <c r="P441" s="29">
        <v>30000</v>
      </c>
      <c r="S441" s="29">
        <v>28361832</v>
      </c>
    </row>
    <row r="442" spans="1:19" x14ac:dyDescent="0.25">
      <c r="A442" s="26">
        <v>44678</v>
      </c>
      <c r="B442" s="13" t="s">
        <v>135</v>
      </c>
      <c r="C442" s="13" t="s">
        <v>539</v>
      </c>
      <c r="F442" s="13" t="s">
        <v>540</v>
      </c>
      <c r="J442" s="27" t="s">
        <v>4</v>
      </c>
      <c r="K442" s="13" t="s">
        <v>4</v>
      </c>
      <c r="M442" s="28"/>
      <c r="P442" s="29">
        <v>25000</v>
      </c>
      <c r="S442" s="29">
        <v>28336832</v>
      </c>
    </row>
    <row r="443" spans="1:19" x14ac:dyDescent="0.25">
      <c r="A443" s="26">
        <v>44686</v>
      </c>
      <c r="B443" s="13" t="s">
        <v>135</v>
      </c>
      <c r="C443" s="13" t="s">
        <v>541</v>
      </c>
      <c r="F443" s="13" t="s">
        <v>542</v>
      </c>
      <c r="J443" s="27" t="s">
        <v>4</v>
      </c>
      <c r="K443" s="13" t="s">
        <v>4</v>
      </c>
      <c r="M443" s="28"/>
      <c r="P443" s="29">
        <v>320000</v>
      </c>
      <c r="S443" s="29">
        <v>28016832</v>
      </c>
    </row>
    <row r="444" spans="1:19" x14ac:dyDescent="0.25">
      <c r="A444" s="26">
        <v>44686</v>
      </c>
      <c r="B444" s="13" t="s">
        <v>135</v>
      </c>
      <c r="C444" s="13" t="s">
        <v>543</v>
      </c>
      <c r="F444" s="13" t="s">
        <v>467</v>
      </c>
      <c r="J444" s="27" t="s">
        <v>4</v>
      </c>
      <c r="K444" s="13" t="s">
        <v>4</v>
      </c>
      <c r="M444" s="28"/>
      <c r="P444" s="29">
        <v>100000</v>
      </c>
      <c r="S444" s="29">
        <v>27916832</v>
      </c>
    </row>
    <row r="445" spans="1:19" x14ac:dyDescent="0.25">
      <c r="A445" s="26">
        <v>44686</v>
      </c>
      <c r="B445" s="13" t="s">
        <v>135</v>
      </c>
      <c r="C445" s="13" t="s">
        <v>544</v>
      </c>
      <c r="F445" s="13" t="s">
        <v>518</v>
      </c>
      <c r="J445" s="27" t="s">
        <v>4</v>
      </c>
      <c r="K445" s="13" t="s">
        <v>4</v>
      </c>
      <c r="M445" s="28"/>
      <c r="P445" s="29">
        <v>100000</v>
      </c>
      <c r="S445" s="29">
        <v>27816832</v>
      </c>
    </row>
    <row r="446" spans="1:19" x14ac:dyDescent="0.25">
      <c r="A446" s="26">
        <v>44686</v>
      </c>
      <c r="B446" s="13" t="s">
        <v>135</v>
      </c>
      <c r="C446" s="13" t="s">
        <v>545</v>
      </c>
      <c r="F446" s="13" t="s">
        <v>514</v>
      </c>
      <c r="J446" s="27" t="s">
        <v>4</v>
      </c>
      <c r="K446" s="13" t="s">
        <v>4</v>
      </c>
      <c r="M446" s="28"/>
      <c r="P446" s="29">
        <v>10000</v>
      </c>
      <c r="S446" s="29">
        <v>27806832</v>
      </c>
    </row>
    <row r="447" spans="1:19" x14ac:dyDescent="0.25">
      <c r="A447" s="26">
        <v>44706</v>
      </c>
      <c r="B447" s="13" t="s">
        <v>135</v>
      </c>
      <c r="C447" s="13" t="s">
        <v>546</v>
      </c>
      <c r="F447" s="13" t="s">
        <v>507</v>
      </c>
      <c r="J447" s="27" t="s">
        <v>4</v>
      </c>
      <c r="K447" s="13" t="s">
        <v>4</v>
      </c>
      <c r="M447" s="28"/>
      <c r="P447" s="29">
        <v>40000</v>
      </c>
      <c r="S447" s="29">
        <v>27766832</v>
      </c>
    </row>
    <row r="448" spans="1:19" x14ac:dyDescent="0.25">
      <c r="A448" s="26">
        <v>44706</v>
      </c>
      <c r="B448" s="13" t="s">
        <v>135</v>
      </c>
      <c r="C448" s="13" t="s">
        <v>547</v>
      </c>
      <c r="F448" s="13" t="s">
        <v>481</v>
      </c>
      <c r="J448" s="27" t="s">
        <v>4</v>
      </c>
      <c r="K448" s="13" t="s">
        <v>4</v>
      </c>
      <c r="M448" s="28"/>
      <c r="P448" s="29">
        <v>25213</v>
      </c>
      <c r="S448" s="29">
        <v>27741619</v>
      </c>
    </row>
    <row r="449" spans="1:19" x14ac:dyDescent="0.25">
      <c r="A449" s="26">
        <v>44706</v>
      </c>
      <c r="B449" s="13" t="s">
        <v>135</v>
      </c>
      <c r="C449" s="13" t="s">
        <v>548</v>
      </c>
      <c r="F449" s="13" t="s">
        <v>483</v>
      </c>
      <c r="J449" s="27" t="s">
        <v>4</v>
      </c>
      <c r="K449" s="13" t="s">
        <v>4</v>
      </c>
      <c r="M449" s="28"/>
      <c r="P449" s="29">
        <v>30000</v>
      </c>
      <c r="S449" s="29">
        <v>27711619</v>
      </c>
    </row>
    <row r="450" spans="1:19" x14ac:dyDescent="0.25">
      <c r="A450" s="26">
        <v>44706</v>
      </c>
      <c r="B450" s="13" t="s">
        <v>135</v>
      </c>
      <c r="C450" s="13" t="s">
        <v>549</v>
      </c>
      <c r="F450" s="13" t="s">
        <v>550</v>
      </c>
      <c r="J450" s="27" t="s">
        <v>4</v>
      </c>
      <c r="K450" s="13" t="s">
        <v>4</v>
      </c>
      <c r="M450" s="28"/>
      <c r="P450" s="29">
        <v>5050</v>
      </c>
      <c r="S450" s="29">
        <v>27706569</v>
      </c>
    </row>
    <row r="451" spans="1:19" x14ac:dyDescent="0.25">
      <c r="A451" s="26">
        <v>44714</v>
      </c>
      <c r="B451" s="13" t="s">
        <v>135</v>
      </c>
      <c r="C451" s="13" t="s">
        <v>378</v>
      </c>
      <c r="F451" s="13" t="s">
        <v>551</v>
      </c>
      <c r="J451" s="27" t="s">
        <v>4</v>
      </c>
      <c r="K451" s="13" t="s">
        <v>4</v>
      </c>
      <c r="M451" s="29">
        <v>165000</v>
      </c>
      <c r="P451" s="28"/>
      <c r="S451" s="29">
        <v>27871569</v>
      </c>
    </row>
    <row r="452" spans="1:19" x14ac:dyDescent="0.25">
      <c r="A452" s="26">
        <v>44716</v>
      </c>
      <c r="B452" s="13" t="s">
        <v>135</v>
      </c>
      <c r="C452" s="13" t="s">
        <v>163</v>
      </c>
      <c r="F452" s="13" t="s">
        <v>164</v>
      </c>
      <c r="J452" s="27" t="s">
        <v>4</v>
      </c>
      <c r="K452" s="13" t="s">
        <v>4</v>
      </c>
      <c r="M452" s="28"/>
      <c r="P452" s="29">
        <v>500000</v>
      </c>
      <c r="S452" s="29">
        <v>27371569</v>
      </c>
    </row>
    <row r="453" spans="1:19" x14ac:dyDescent="0.25">
      <c r="A453" s="26">
        <v>44726</v>
      </c>
      <c r="B453" s="13" t="s">
        <v>135</v>
      </c>
      <c r="C453" s="13" t="s">
        <v>552</v>
      </c>
      <c r="F453" s="13" t="s">
        <v>553</v>
      </c>
      <c r="J453" s="27" t="s">
        <v>4</v>
      </c>
      <c r="K453" s="13" t="s">
        <v>4</v>
      </c>
      <c r="M453" s="28"/>
      <c r="P453" s="29">
        <v>4400</v>
      </c>
      <c r="S453" s="29">
        <v>27367169</v>
      </c>
    </row>
    <row r="454" spans="1:19" x14ac:dyDescent="0.25">
      <c r="A454" s="26">
        <v>44743</v>
      </c>
      <c r="B454" s="13" t="s">
        <v>135</v>
      </c>
      <c r="C454" s="13" t="s">
        <v>397</v>
      </c>
      <c r="F454" s="13" t="s">
        <v>398</v>
      </c>
      <c r="J454" s="27" t="s">
        <v>4</v>
      </c>
      <c r="K454" s="13" t="s">
        <v>4</v>
      </c>
      <c r="M454" s="29">
        <v>225000</v>
      </c>
      <c r="P454" s="28"/>
      <c r="S454" s="29">
        <v>27592169</v>
      </c>
    </row>
    <row r="455" spans="1:19" x14ac:dyDescent="0.25">
      <c r="A455" s="26">
        <v>44747</v>
      </c>
      <c r="B455" s="13" t="s">
        <v>135</v>
      </c>
      <c r="C455" s="13" t="s">
        <v>554</v>
      </c>
      <c r="F455" s="13" t="s">
        <v>555</v>
      </c>
      <c r="J455" s="27" t="s">
        <v>4</v>
      </c>
      <c r="K455" s="13" t="s">
        <v>4</v>
      </c>
      <c r="M455" s="28"/>
      <c r="P455" s="29">
        <v>20500</v>
      </c>
      <c r="S455" s="29">
        <v>27571669</v>
      </c>
    </row>
    <row r="456" spans="1:19" x14ac:dyDescent="0.25">
      <c r="A456" s="26">
        <v>44747</v>
      </c>
      <c r="B456" s="13" t="s">
        <v>135</v>
      </c>
      <c r="C456" s="13" t="s">
        <v>556</v>
      </c>
      <c r="F456" s="13" t="s">
        <v>557</v>
      </c>
      <c r="J456" s="27" t="s">
        <v>4</v>
      </c>
      <c r="K456" s="13" t="s">
        <v>4</v>
      </c>
      <c r="M456" s="28"/>
      <c r="P456" s="29">
        <v>50000</v>
      </c>
      <c r="S456" s="29">
        <v>27521669</v>
      </c>
    </row>
    <row r="457" spans="1:19" x14ac:dyDescent="0.25">
      <c r="A457" s="26">
        <v>44747</v>
      </c>
      <c r="B457" s="13" t="s">
        <v>135</v>
      </c>
      <c r="C457" s="13" t="s">
        <v>558</v>
      </c>
      <c r="F457" s="13" t="s">
        <v>559</v>
      </c>
      <c r="J457" s="27" t="s">
        <v>4</v>
      </c>
      <c r="K457" s="13" t="s">
        <v>4</v>
      </c>
      <c r="M457" s="28"/>
      <c r="P457" s="29">
        <v>25000</v>
      </c>
      <c r="S457" s="29">
        <v>27496669</v>
      </c>
    </row>
    <row r="458" spans="1:19" x14ac:dyDescent="0.25">
      <c r="A458" s="26">
        <v>44747</v>
      </c>
      <c r="B458" s="13" t="s">
        <v>135</v>
      </c>
      <c r="C458" s="13" t="s">
        <v>560</v>
      </c>
      <c r="F458" s="13" t="s">
        <v>561</v>
      </c>
      <c r="J458" s="27" t="s">
        <v>4</v>
      </c>
      <c r="K458" s="13" t="s">
        <v>4</v>
      </c>
      <c r="M458" s="28"/>
      <c r="P458" s="29">
        <v>320000</v>
      </c>
      <c r="S458" s="29">
        <v>27176669</v>
      </c>
    </row>
    <row r="459" spans="1:19" x14ac:dyDescent="0.25">
      <c r="A459" s="26">
        <v>44747</v>
      </c>
      <c r="B459" s="13" t="s">
        <v>135</v>
      </c>
      <c r="C459" s="13" t="s">
        <v>562</v>
      </c>
      <c r="F459" s="13" t="s">
        <v>563</v>
      </c>
      <c r="J459" s="27" t="s">
        <v>4</v>
      </c>
      <c r="K459" s="13" t="s">
        <v>4</v>
      </c>
      <c r="M459" s="28"/>
      <c r="P459" s="29">
        <v>25000</v>
      </c>
      <c r="S459" s="29">
        <v>27151669</v>
      </c>
    </row>
    <row r="460" spans="1:19" x14ac:dyDescent="0.25">
      <c r="A460" s="26">
        <v>44758</v>
      </c>
      <c r="B460" s="13" t="s">
        <v>135</v>
      </c>
      <c r="C460" s="13" t="s">
        <v>167</v>
      </c>
      <c r="F460" s="13" t="s">
        <v>168</v>
      </c>
      <c r="J460" s="27" t="s">
        <v>4</v>
      </c>
      <c r="K460" s="13" t="s">
        <v>4</v>
      </c>
      <c r="M460" s="28"/>
      <c r="P460" s="29">
        <v>24852</v>
      </c>
      <c r="S460" s="29">
        <v>27126817</v>
      </c>
    </row>
    <row r="461" spans="1:19" x14ac:dyDescent="0.25">
      <c r="A461" s="26">
        <v>44767</v>
      </c>
      <c r="B461" s="13" t="s">
        <v>135</v>
      </c>
      <c r="C461" s="13" t="s">
        <v>564</v>
      </c>
      <c r="F461" s="13" t="s">
        <v>565</v>
      </c>
      <c r="J461" s="27" t="s">
        <v>4</v>
      </c>
      <c r="K461" s="13" t="s">
        <v>4</v>
      </c>
      <c r="M461" s="28"/>
      <c r="P461" s="29">
        <v>40000</v>
      </c>
      <c r="S461" s="29">
        <v>27086817</v>
      </c>
    </row>
    <row r="462" spans="1:19" x14ac:dyDescent="0.25">
      <c r="A462" s="26">
        <v>44767</v>
      </c>
      <c r="B462" s="13" t="s">
        <v>135</v>
      </c>
      <c r="C462" s="13" t="s">
        <v>566</v>
      </c>
      <c r="F462" s="13" t="s">
        <v>567</v>
      </c>
      <c r="J462" s="27" t="s">
        <v>4</v>
      </c>
      <c r="K462" s="13" t="s">
        <v>4</v>
      </c>
      <c r="M462" s="28"/>
      <c r="P462" s="29">
        <v>30000</v>
      </c>
      <c r="S462" s="29">
        <v>27056817</v>
      </c>
    </row>
    <row r="463" spans="1:19" x14ac:dyDescent="0.25">
      <c r="A463" s="26">
        <v>44778</v>
      </c>
      <c r="B463" s="13" t="s">
        <v>135</v>
      </c>
      <c r="C463" s="13" t="s">
        <v>568</v>
      </c>
      <c r="F463" s="13" t="s">
        <v>569</v>
      </c>
      <c r="J463" s="27" t="s">
        <v>4</v>
      </c>
      <c r="K463" s="13" t="s">
        <v>4</v>
      </c>
      <c r="M463" s="28"/>
      <c r="P463" s="29">
        <v>10000</v>
      </c>
      <c r="S463" s="29">
        <v>27046817</v>
      </c>
    </row>
    <row r="464" spans="1:19" x14ac:dyDescent="0.25">
      <c r="A464" s="26">
        <v>44778</v>
      </c>
      <c r="B464" s="13" t="s">
        <v>135</v>
      </c>
      <c r="C464" s="13" t="s">
        <v>570</v>
      </c>
      <c r="F464" s="13" t="s">
        <v>557</v>
      </c>
      <c r="J464" s="27" t="s">
        <v>4</v>
      </c>
      <c r="K464" s="13" t="s">
        <v>4</v>
      </c>
      <c r="M464" s="28"/>
      <c r="P464" s="29">
        <v>50000</v>
      </c>
      <c r="S464" s="29">
        <v>26996817</v>
      </c>
    </row>
    <row r="465" spans="1:19" x14ac:dyDescent="0.25">
      <c r="A465" s="26">
        <v>44778</v>
      </c>
      <c r="B465" s="13" t="s">
        <v>135</v>
      </c>
      <c r="C465" s="13" t="s">
        <v>571</v>
      </c>
      <c r="F465" s="13" t="s">
        <v>561</v>
      </c>
      <c r="J465" s="27" t="s">
        <v>4</v>
      </c>
      <c r="K465" s="13" t="s">
        <v>4</v>
      </c>
      <c r="M465" s="28"/>
      <c r="P465" s="29">
        <v>320000</v>
      </c>
      <c r="S465" s="29">
        <v>26676817</v>
      </c>
    </row>
    <row r="466" spans="1:19" x14ac:dyDescent="0.25">
      <c r="A466" s="26">
        <v>44778</v>
      </c>
      <c r="B466" s="13" t="s">
        <v>135</v>
      </c>
      <c r="C466" s="13" t="s">
        <v>572</v>
      </c>
      <c r="F466" s="13" t="s">
        <v>573</v>
      </c>
      <c r="J466" s="27" t="s">
        <v>4</v>
      </c>
      <c r="K466" s="13" t="s">
        <v>4</v>
      </c>
      <c r="M466" s="28"/>
      <c r="P466" s="29">
        <v>25000</v>
      </c>
      <c r="S466" s="29">
        <v>26651817</v>
      </c>
    </row>
    <row r="467" spans="1:19" x14ac:dyDescent="0.25">
      <c r="A467" s="26">
        <v>44789</v>
      </c>
      <c r="B467" s="13" t="s">
        <v>135</v>
      </c>
      <c r="C467" s="13" t="s">
        <v>171</v>
      </c>
      <c r="F467" s="13" t="s">
        <v>172</v>
      </c>
      <c r="J467" s="27" t="s">
        <v>4</v>
      </c>
      <c r="K467" s="13" t="s">
        <v>4</v>
      </c>
      <c r="M467" s="28"/>
      <c r="P467" s="29">
        <v>54852</v>
      </c>
      <c r="S467" s="29">
        <v>26596965</v>
      </c>
    </row>
    <row r="468" spans="1:19" x14ac:dyDescent="0.25">
      <c r="A468" s="26">
        <v>44789</v>
      </c>
      <c r="B468" s="13" t="s">
        <v>135</v>
      </c>
      <c r="C468" s="13" t="s">
        <v>173</v>
      </c>
      <c r="F468" s="13" t="s">
        <v>174</v>
      </c>
      <c r="J468" s="27" t="s">
        <v>4</v>
      </c>
      <c r="K468" s="13" t="s">
        <v>4</v>
      </c>
      <c r="M468" s="28"/>
      <c r="P468" s="29">
        <v>25213</v>
      </c>
      <c r="S468" s="29">
        <v>26571752</v>
      </c>
    </row>
    <row r="469" spans="1:19" x14ac:dyDescent="0.25">
      <c r="A469" s="26">
        <v>44798</v>
      </c>
      <c r="B469" s="13" t="s">
        <v>135</v>
      </c>
      <c r="C469" s="13" t="s">
        <v>574</v>
      </c>
      <c r="F469" s="13" t="s">
        <v>565</v>
      </c>
      <c r="J469" s="27" t="s">
        <v>4</v>
      </c>
      <c r="K469" s="13" t="s">
        <v>4</v>
      </c>
      <c r="M469" s="28"/>
      <c r="P469" s="29">
        <v>40000</v>
      </c>
      <c r="S469" s="29">
        <v>26531752</v>
      </c>
    </row>
    <row r="470" spans="1:19" x14ac:dyDescent="0.25">
      <c r="A470" s="26">
        <v>44798</v>
      </c>
      <c r="B470" s="13" t="s">
        <v>135</v>
      </c>
      <c r="C470" s="13" t="s">
        <v>575</v>
      </c>
      <c r="F470" s="13" t="s">
        <v>567</v>
      </c>
      <c r="J470" s="27" t="s">
        <v>4</v>
      </c>
      <c r="K470" s="13" t="s">
        <v>4</v>
      </c>
      <c r="M470" s="28"/>
      <c r="P470" s="29">
        <v>30000</v>
      </c>
      <c r="S470" s="29">
        <v>26501752</v>
      </c>
    </row>
    <row r="471" spans="1:19" x14ac:dyDescent="0.25">
      <c r="A471" s="26">
        <v>44809</v>
      </c>
      <c r="B471" s="13" t="s">
        <v>135</v>
      </c>
      <c r="C471" s="13" t="s">
        <v>576</v>
      </c>
      <c r="F471" s="13" t="s">
        <v>569</v>
      </c>
      <c r="J471" s="27" t="s">
        <v>4</v>
      </c>
      <c r="K471" s="13" t="s">
        <v>4</v>
      </c>
      <c r="M471" s="28"/>
      <c r="P471" s="29">
        <v>10000</v>
      </c>
      <c r="S471" s="29">
        <v>26491752</v>
      </c>
    </row>
    <row r="472" spans="1:19" x14ac:dyDescent="0.25">
      <c r="A472" s="26">
        <v>44809</v>
      </c>
      <c r="B472" s="13" t="s">
        <v>135</v>
      </c>
      <c r="C472" s="13" t="s">
        <v>577</v>
      </c>
      <c r="F472" s="13" t="s">
        <v>557</v>
      </c>
      <c r="J472" s="27" t="s">
        <v>4</v>
      </c>
      <c r="K472" s="13" t="s">
        <v>4</v>
      </c>
      <c r="M472" s="28"/>
      <c r="P472" s="29">
        <v>50000</v>
      </c>
      <c r="S472" s="29">
        <v>26441752</v>
      </c>
    </row>
    <row r="473" spans="1:19" x14ac:dyDescent="0.25">
      <c r="A473" s="26">
        <v>44809</v>
      </c>
      <c r="B473" s="13" t="s">
        <v>135</v>
      </c>
      <c r="C473" s="13" t="s">
        <v>578</v>
      </c>
      <c r="F473" s="13" t="s">
        <v>561</v>
      </c>
      <c r="J473" s="27" t="s">
        <v>4</v>
      </c>
      <c r="K473" s="13" t="s">
        <v>4</v>
      </c>
      <c r="M473" s="28"/>
      <c r="P473" s="29">
        <v>320000</v>
      </c>
      <c r="S473" s="29">
        <v>26121752</v>
      </c>
    </row>
    <row r="474" spans="1:19" x14ac:dyDescent="0.25">
      <c r="A474" s="26">
        <v>44809</v>
      </c>
      <c r="B474" s="13" t="s">
        <v>135</v>
      </c>
      <c r="C474" s="13" t="s">
        <v>579</v>
      </c>
      <c r="F474" s="13" t="s">
        <v>573</v>
      </c>
      <c r="J474" s="27" t="s">
        <v>4</v>
      </c>
      <c r="K474" s="13" t="s">
        <v>4</v>
      </c>
      <c r="M474" s="28"/>
      <c r="P474" s="29">
        <v>25000</v>
      </c>
      <c r="S474" s="29">
        <v>26096752</v>
      </c>
    </row>
    <row r="475" spans="1:19" x14ac:dyDescent="0.25">
      <c r="A475" s="26">
        <v>44820</v>
      </c>
      <c r="B475" s="13" t="s">
        <v>135</v>
      </c>
      <c r="C475" s="13" t="s">
        <v>580</v>
      </c>
      <c r="F475" s="13" t="s">
        <v>581</v>
      </c>
      <c r="J475" s="27" t="s">
        <v>4</v>
      </c>
      <c r="K475" s="13" t="s">
        <v>4</v>
      </c>
      <c r="M475" s="28"/>
      <c r="P475" s="29">
        <v>25000</v>
      </c>
      <c r="S475" s="29">
        <v>26071752</v>
      </c>
    </row>
    <row r="476" spans="1:19" x14ac:dyDescent="0.25">
      <c r="A476" s="26">
        <v>44829</v>
      </c>
      <c r="B476" s="13" t="s">
        <v>135</v>
      </c>
      <c r="C476" s="13" t="s">
        <v>582</v>
      </c>
      <c r="F476" s="13" t="s">
        <v>565</v>
      </c>
      <c r="J476" s="27" t="s">
        <v>4</v>
      </c>
      <c r="K476" s="13" t="s">
        <v>4</v>
      </c>
      <c r="M476" s="28"/>
      <c r="P476" s="29">
        <v>40000</v>
      </c>
      <c r="S476" s="29">
        <v>26031752</v>
      </c>
    </row>
    <row r="477" spans="1:19" x14ac:dyDescent="0.25">
      <c r="A477" s="26">
        <v>44829</v>
      </c>
      <c r="B477" s="13" t="s">
        <v>135</v>
      </c>
      <c r="C477" s="13" t="s">
        <v>583</v>
      </c>
      <c r="F477" s="13" t="s">
        <v>567</v>
      </c>
      <c r="J477" s="27" t="s">
        <v>4</v>
      </c>
      <c r="K477" s="13" t="s">
        <v>4</v>
      </c>
      <c r="M477" s="28"/>
      <c r="P477" s="29">
        <v>30000</v>
      </c>
      <c r="S477" s="29">
        <v>26001752</v>
      </c>
    </row>
    <row r="478" spans="1:19" x14ac:dyDescent="0.25">
      <c r="A478" s="11"/>
      <c r="C478" s="30" t="s">
        <v>113</v>
      </c>
      <c r="D478" s="8" t="s">
        <v>451</v>
      </c>
      <c r="F478" s="30" t="s">
        <v>114</v>
      </c>
      <c r="G478" s="31">
        <v>44562</v>
      </c>
      <c r="H478" s="30" t="s">
        <v>104</v>
      </c>
      <c r="I478" s="31">
        <v>44926</v>
      </c>
      <c r="J478" s="10"/>
      <c r="M478" s="32">
        <v>33592737</v>
      </c>
      <c r="P478" s="32">
        <v>7590985</v>
      </c>
      <c r="S478" s="32">
        <v>26001752</v>
      </c>
    </row>
    <row r="479" spans="1:19" x14ac:dyDescent="0.25">
      <c r="A479" s="6" t="s">
        <v>584</v>
      </c>
      <c r="C479" s="8" t="s">
        <v>585</v>
      </c>
      <c r="J479" s="10"/>
      <c r="M479" s="10"/>
      <c r="P479" s="10"/>
      <c r="S479" s="10"/>
    </row>
    <row r="480" spans="1:19" x14ac:dyDescent="0.25">
      <c r="A480" s="26">
        <v>44565</v>
      </c>
      <c r="B480" s="13" t="s">
        <v>5</v>
      </c>
      <c r="C480" s="13" t="s">
        <v>8</v>
      </c>
      <c r="F480" s="13" t="s">
        <v>9</v>
      </c>
      <c r="J480" s="27" t="s">
        <v>0</v>
      </c>
      <c r="K480" s="13" t="s">
        <v>4</v>
      </c>
      <c r="M480" s="29">
        <v>12000000</v>
      </c>
      <c r="P480" s="28"/>
      <c r="S480" s="29">
        <v>12000000</v>
      </c>
    </row>
    <row r="481" spans="1:19" x14ac:dyDescent="0.25">
      <c r="A481" s="26">
        <v>44565</v>
      </c>
      <c r="B481" s="13" t="s">
        <v>5</v>
      </c>
      <c r="C481" s="13" t="s">
        <v>10</v>
      </c>
      <c r="F481" s="13" t="s">
        <v>11</v>
      </c>
      <c r="J481" s="27" t="s">
        <v>0</v>
      </c>
      <c r="K481" s="13" t="s">
        <v>4</v>
      </c>
      <c r="M481" s="29">
        <v>400000</v>
      </c>
      <c r="P481" s="28"/>
      <c r="S481" s="29">
        <v>12400000</v>
      </c>
    </row>
    <row r="482" spans="1:19" x14ac:dyDescent="0.25">
      <c r="A482" s="26">
        <v>44565</v>
      </c>
      <c r="B482" s="13" t="s">
        <v>5</v>
      </c>
      <c r="C482" s="13" t="s">
        <v>12</v>
      </c>
      <c r="F482" s="13" t="s">
        <v>13</v>
      </c>
      <c r="J482" s="27" t="s">
        <v>0</v>
      </c>
      <c r="K482" s="13" t="s">
        <v>4</v>
      </c>
      <c r="M482" s="29">
        <v>200000</v>
      </c>
      <c r="P482" s="28"/>
      <c r="S482" s="29">
        <v>12600000</v>
      </c>
    </row>
    <row r="483" spans="1:19" x14ac:dyDescent="0.25">
      <c r="A483" s="26">
        <v>44565</v>
      </c>
      <c r="B483" s="13" t="s">
        <v>5</v>
      </c>
      <c r="C483" s="13" t="s">
        <v>14</v>
      </c>
      <c r="F483" s="13" t="s">
        <v>15</v>
      </c>
      <c r="J483" s="27" t="s">
        <v>0</v>
      </c>
      <c r="K483" s="13" t="s">
        <v>4</v>
      </c>
      <c r="M483" s="29">
        <v>400000</v>
      </c>
      <c r="P483" s="28"/>
      <c r="S483" s="29">
        <v>13000000</v>
      </c>
    </row>
    <row r="484" spans="1:19" x14ac:dyDescent="0.25">
      <c r="A484" s="26">
        <v>44565</v>
      </c>
      <c r="B484" s="13" t="s">
        <v>135</v>
      </c>
      <c r="C484" s="13" t="s">
        <v>453</v>
      </c>
      <c r="F484" s="13" t="s">
        <v>454</v>
      </c>
      <c r="J484" s="27" t="s">
        <v>0</v>
      </c>
      <c r="K484" s="13" t="s">
        <v>4</v>
      </c>
      <c r="M484" s="28"/>
      <c r="P484" s="29">
        <v>12000000</v>
      </c>
      <c r="S484" s="29">
        <v>1000000</v>
      </c>
    </row>
    <row r="485" spans="1:19" x14ac:dyDescent="0.25">
      <c r="A485" s="26">
        <v>44565</v>
      </c>
      <c r="B485" s="13" t="s">
        <v>135</v>
      </c>
      <c r="C485" s="13" t="s">
        <v>455</v>
      </c>
      <c r="F485" s="13" t="s">
        <v>456</v>
      </c>
      <c r="J485" s="27" t="s">
        <v>0</v>
      </c>
      <c r="K485" s="13" t="s">
        <v>4</v>
      </c>
      <c r="M485" s="28"/>
      <c r="P485" s="29">
        <v>400000</v>
      </c>
      <c r="S485" s="29">
        <v>600000</v>
      </c>
    </row>
    <row r="486" spans="1:19" x14ac:dyDescent="0.25">
      <c r="A486" s="26">
        <v>44565</v>
      </c>
      <c r="B486" s="13" t="s">
        <v>135</v>
      </c>
      <c r="C486" s="13" t="s">
        <v>457</v>
      </c>
      <c r="F486" s="13" t="s">
        <v>458</v>
      </c>
      <c r="J486" s="27" t="s">
        <v>0</v>
      </c>
      <c r="K486" s="13" t="s">
        <v>4</v>
      </c>
      <c r="M486" s="28"/>
      <c r="P486" s="29">
        <v>200000</v>
      </c>
      <c r="S486" s="29">
        <v>400000</v>
      </c>
    </row>
    <row r="487" spans="1:19" x14ac:dyDescent="0.25">
      <c r="A487" s="26">
        <v>44565</v>
      </c>
      <c r="B487" s="13" t="s">
        <v>135</v>
      </c>
      <c r="C487" s="13" t="s">
        <v>459</v>
      </c>
      <c r="F487" s="13" t="s">
        <v>460</v>
      </c>
      <c r="J487" s="27" t="s">
        <v>0</v>
      </c>
      <c r="K487" s="13" t="s">
        <v>4</v>
      </c>
      <c r="M487" s="28"/>
      <c r="P487" s="29">
        <v>400000</v>
      </c>
      <c r="S487" s="28"/>
    </row>
    <row r="488" spans="1:19" x14ac:dyDescent="0.25">
      <c r="A488" s="26">
        <v>44566</v>
      </c>
      <c r="B488" s="13" t="s">
        <v>5</v>
      </c>
      <c r="C488" s="13" t="s">
        <v>20</v>
      </c>
      <c r="F488" s="13" t="s">
        <v>21</v>
      </c>
      <c r="J488" s="27" t="s">
        <v>156</v>
      </c>
      <c r="K488" s="13" t="s">
        <v>4</v>
      </c>
      <c r="M488" s="29">
        <v>400000</v>
      </c>
      <c r="P488" s="28"/>
      <c r="S488" s="29">
        <v>400000</v>
      </c>
    </row>
    <row r="489" spans="1:19" x14ac:dyDescent="0.25">
      <c r="A489" s="26">
        <v>44566</v>
      </c>
      <c r="B489" s="13" t="s">
        <v>5</v>
      </c>
      <c r="C489" s="13" t="s">
        <v>22</v>
      </c>
      <c r="F489" s="13" t="s">
        <v>23</v>
      </c>
      <c r="J489" s="27" t="s">
        <v>156</v>
      </c>
      <c r="K489" s="13" t="s">
        <v>4</v>
      </c>
      <c r="M489" s="29">
        <v>100000</v>
      </c>
      <c r="P489" s="28"/>
      <c r="S489" s="29">
        <v>500000</v>
      </c>
    </row>
    <row r="490" spans="1:19" x14ac:dyDescent="0.25">
      <c r="A490" s="26">
        <v>44566</v>
      </c>
      <c r="B490" s="13" t="s">
        <v>135</v>
      </c>
      <c r="C490" s="13" t="s">
        <v>461</v>
      </c>
      <c r="F490" s="13" t="s">
        <v>462</v>
      </c>
      <c r="J490" s="27" t="s">
        <v>156</v>
      </c>
      <c r="K490" s="13" t="s">
        <v>4</v>
      </c>
      <c r="M490" s="28"/>
      <c r="P490" s="29">
        <v>400000</v>
      </c>
      <c r="S490" s="29">
        <v>100000</v>
      </c>
    </row>
    <row r="491" spans="1:19" x14ac:dyDescent="0.25">
      <c r="A491" s="26">
        <v>44566</v>
      </c>
      <c r="B491" s="13" t="s">
        <v>135</v>
      </c>
      <c r="C491" s="13" t="s">
        <v>463</v>
      </c>
      <c r="F491" s="13" t="s">
        <v>462</v>
      </c>
      <c r="J491" s="27" t="s">
        <v>156</v>
      </c>
      <c r="K491" s="13" t="s">
        <v>4</v>
      </c>
      <c r="M491" s="28"/>
      <c r="P491" s="29">
        <v>100000</v>
      </c>
      <c r="S491" s="28"/>
    </row>
    <row r="492" spans="1:19" x14ac:dyDescent="0.25">
      <c r="A492" s="26">
        <v>44571</v>
      </c>
      <c r="B492" s="13" t="s">
        <v>5</v>
      </c>
      <c r="C492" s="13" t="s">
        <v>24</v>
      </c>
      <c r="F492" s="13" t="s">
        <v>25</v>
      </c>
      <c r="J492" s="27" t="s">
        <v>138</v>
      </c>
      <c r="K492" s="13" t="s">
        <v>4</v>
      </c>
      <c r="M492" s="29">
        <v>400000</v>
      </c>
      <c r="P492" s="28"/>
      <c r="S492" s="29">
        <v>400000</v>
      </c>
    </row>
    <row r="493" spans="1:19" x14ac:dyDescent="0.25">
      <c r="A493" s="26">
        <v>44571</v>
      </c>
      <c r="B493" s="13" t="s">
        <v>5</v>
      </c>
      <c r="C493" s="13" t="s">
        <v>26</v>
      </c>
      <c r="F493" s="13" t="s">
        <v>27</v>
      </c>
      <c r="J493" s="27" t="s">
        <v>138</v>
      </c>
      <c r="K493" s="13" t="s">
        <v>4</v>
      </c>
      <c r="M493" s="29">
        <v>400000</v>
      </c>
      <c r="P493" s="28"/>
      <c r="S493" s="29">
        <v>800000</v>
      </c>
    </row>
    <row r="494" spans="1:19" x14ac:dyDescent="0.25">
      <c r="A494" s="26">
        <v>44571</v>
      </c>
      <c r="B494" s="13" t="s">
        <v>5</v>
      </c>
      <c r="C494" s="13" t="s">
        <v>28</v>
      </c>
      <c r="F494" s="13" t="s">
        <v>29</v>
      </c>
      <c r="J494" s="27" t="s">
        <v>138</v>
      </c>
      <c r="K494" s="13" t="s">
        <v>4</v>
      </c>
      <c r="M494" s="29">
        <v>200000</v>
      </c>
      <c r="P494" s="28"/>
      <c r="S494" s="29">
        <v>1000000</v>
      </c>
    </row>
    <row r="495" spans="1:19" x14ac:dyDescent="0.25">
      <c r="A495" s="26">
        <v>44571</v>
      </c>
      <c r="B495" s="13" t="s">
        <v>135</v>
      </c>
      <c r="C495" s="13" t="s">
        <v>474</v>
      </c>
      <c r="F495" s="13" t="s">
        <v>462</v>
      </c>
      <c r="J495" s="27" t="s">
        <v>138</v>
      </c>
      <c r="K495" s="13" t="s">
        <v>4</v>
      </c>
      <c r="M495" s="28"/>
      <c r="P495" s="29">
        <v>400000</v>
      </c>
      <c r="S495" s="29">
        <v>600000</v>
      </c>
    </row>
    <row r="496" spans="1:19" x14ac:dyDescent="0.25">
      <c r="A496" s="26">
        <v>44571</v>
      </c>
      <c r="B496" s="13" t="s">
        <v>135</v>
      </c>
      <c r="C496" s="13" t="s">
        <v>475</v>
      </c>
      <c r="F496" s="13" t="s">
        <v>462</v>
      </c>
      <c r="J496" s="27" t="s">
        <v>138</v>
      </c>
      <c r="K496" s="13" t="s">
        <v>4</v>
      </c>
      <c r="M496" s="28"/>
      <c r="P496" s="29">
        <v>400000</v>
      </c>
      <c r="S496" s="29">
        <v>200000</v>
      </c>
    </row>
    <row r="497" spans="1:19" x14ac:dyDescent="0.25">
      <c r="A497" s="26">
        <v>44571</v>
      </c>
      <c r="B497" s="13" t="s">
        <v>135</v>
      </c>
      <c r="C497" s="13" t="s">
        <v>476</v>
      </c>
      <c r="F497" s="13" t="s">
        <v>462</v>
      </c>
      <c r="J497" s="27" t="s">
        <v>138</v>
      </c>
      <c r="K497" s="13" t="s">
        <v>4</v>
      </c>
      <c r="M497" s="28"/>
      <c r="P497" s="29">
        <v>200000</v>
      </c>
      <c r="S497" s="28"/>
    </row>
    <row r="498" spans="1:19" x14ac:dyDescent="0.25">
      <c r="A498" s="26">
        <v>44575</v>
      </c>
      <c r="B498" s="13" t="s">
        <v>5</v>
      </c>
      <c r="C498" s="13" t="s">
        <v>32</v>
      </c>
      <c r="F498" s="13" t="s">
        <v>33</v>
      </c>
      <c r="J498" s="27" t="s">
        <v>141</v>
      </c>
      <c r="K498" s="13" t="s">
        <v>4</v>
      </c>
      <c r="M498" s="29">
        <v>600000</v>
      </c>
      <c r="P498" s="28"/>
      <c r="S498" s="29">
        <v>600000</v>
      </c>
    </row>
    <row r="499" spans="1:19" x14ac:dyDescent="0.25">
      <c r="A499" s="26">
        <v>44575</v>
      </c>
      <c r="B499" s="13" t="s">
        <v>135</v>
      </c>
      <c r="C499" s="13" t="s">
        <v>478</v>
      </c>
      <c r="F499" s="13" t="s">
        <v>479</v>
      </c>
      <c r="J499" s="27" t="s">
        <v>141</v>
      </c>
      <c r="K499" s="13" t="s">
        <v>4</v>
      </c>
      <c r="M499" s="28"/>
      <c r="P499" s="29">
        <v>600000</v>
      </c>
      <c r="S499" s="28"/>
    </row>
    <row r="500" spans="1:19" x14ac:dyDescent="0.25">
      <c r="A500" s="26">
        <v>44600</v>
      </c>
      <c r="B500" s="13" t="s">
        <v>5</v>
      </c>
      <c r="C500" s="13" t="s">
        <v>40</v>
      </c>
      <c r="F500" s="13" t="s">
        <v>41</v>
      </c>
      <c r="J500" s="27" t="s">
        <v>185</v>
      </c>
      <c r="K500" s="13" t="s">
        <v>4</v>
      </c>
      <c r="M500" s="29">
        <v>200000</v>
      </c>
      <c r="P500" s="28"/>
      <c r="S500" s="29">
        <v>200000</v>
      </c>
    </row>
    <row r="501" spans="1:19" x14ac:dyDescent="0.25">
      <c r="A501" s="26">
        <v>44600</v>
      </c>
      <c r="B501" s="13" t="s">
        <v>5</v>
      </c>
      <c r="C501" s="13" t="s">
        <v>42</v>
      </c>
      <c r="F501" s="13" t="s">
        <v>43</v>
      </c>
      <c r="J501" s="27" t="s">
        <v>185</v>
      </c>
      <c r="K501" s="13" t="s">
        <v>4</v>
      </c>
      <c r="M501" s="29">
        <v>400000</v>
      </c>
      <c r="P501" s="28"/>
      <c r="S501" s="29">
        <v>600000</v>
      </c>
    </row>
    <row r="502" spans="1:19" x14ac:dyDescent="0.25">
      <c r="A502" s="26">
        <v>44600</v>
      </c>
      <c r="B502" s="13" t="s">
        <v>5</v>
      </c>
      <c r="C502" s="13" t="s">
        <v>44</v>
      </c>
      <c r="F502" s="13" t="s">
        <v>45</v>
      </c>
      <c r="J502" s="27" t="s">
        <v>185</v>
      </c>
      <c r="K502" s="13" t="s">
        <v>4</v>
      </c>
      <c r="M502" s="29">
        <v>400000</v>
      </c>
      <c r="P502" s="28"/>
      <c r="S502" s="29">
        <v>1000000</v>
      </c>
    </row>
    <row r="503" spans="1:19" x14ac:dyDescent="0.25">
      <c r="A503" s="26">
        <v>44600</v>
      </c>
      <c r="B503" s="13" t="s">
        <v>135</v>
      </c>
      <c r="C503" s="13" t="s">
        <v>493</v>
      </c>
      <c r="F503" s="13" t="s">
        <v>494</v>
      </c>
      <c r="J503" s="27" t="s">
        <v>185</v>
      </c>
      <c r="K503" s="13" t="s">
        <v>4</v>
      </c>
      <c r="M503" s="28"/>
      <c r="P503" s="29">
        <v>200000</v>
      </c>
      <c r="S503" s="29">
        <v>800000</v>
      </c>
    </row>
    <row r="504" spans="1:19" x14ac:dyDescent="0.25">
      <c r="A504" s="26">
        <v>44600</v>
      </c>
      <c r="B504" s="13" t="s">
        <v>135</v>
      </c>
      <c r="C504" s="13" t="s">
        <v>495</v>
      </c>
      <c r="F504" s="13" t="s">
        <v>494</v>
      </c>
      <c r="J504" s="27" t="s">
        <v>185</v>
      </c>
      <c r="K504" s="13" t="s">
        <v>4</v>
      </c>
      <c r="M504" s="28"/>
      <c r="P504" s="29">
        <v>400000</v>
      </c>
      <c r="S504" s="29">
        <v>400000</v>
      </c>
    </row>
    <row r="505" spans="1:19" x14ac:dyDescent="0.25">
      <c r="A505" s="26">
        <v>44600</v>
      </c>
      <c r="B505" s="13" t="s">
        <v>135</v>
      </c>
      <c r="C505" s="13" t="s">
        <v>496</v>
      </c>
      <c r="F505" s="13" t="s">
        <v>494</v>
      </c>
      <c r="J505" s="27" t="s">
        <v>185</v>
      </c>
      <c r="K505" s="13" t="s">
        <v>4</v>
      </c>
      <c r="M505" s="28"/>
      <c r="P505" s="29">
        <v>400000</v>
      </c>
      <c r="S505" s="28"/>
    </row>
    <row r="506" spans="1:19" x14ac:dyDescent="0.25">
      <c r="A506" s="26">
        <v>44601</v>
      </c>
      <c r="B506" s="13" t="s">
        <v>5</v>
      </c>
      <c r="C506" s="13" t="s">
        <v>46</v>
      </c>
      <c r="F506" s="13" t="s">
        <v>47</v>
      </c>
      <c r="J506" s="27" t="s">
        <v>212</v>
      </c>
      <c r="K506" s="13" t="s">
        <v>4</v>
      </c>
      <c r="M506" s="29">
        <v>200000</v>
      </c>
      <c r="P506" s="28"/>
      <c r="S506" s="29">
        <v>200000</v>
      </c>
    </row>
    <row r="507" spans="1:19" x14ac:dyDescent="0.25">
      <c r="A507" s="26">
        <v>44601</v>
      </c>
      <c r="B507" s="13" t="s">
        <v>5</v>
      </c>
      <c r="C507" s="13" t="s">
        <v>48</v>
      </c>
      <c r="F507" s="13" t="s">
        <v>49</v>
      </c>
      <c r="J507" s="27" t="s">
        <v>212</v>
      </c>
      <c r="K507" s="13" t="s">
        <v>4</v>
      </c>
      <c r="M507" s="29">
        <v>400000</v>
      </c>
      <c r="P507" s="28"/>
      <c r="S507" s="29">
        <v>600000</v>
      </c>
    </row>
    <row r="508" spans="1:19" x14ac:dyDescent="0.25">
      <c r="A508" s="26">
        <v>44601</v>
      </c>
      <c r="B508" s="13" t="s">
        <v>5</v>
      </c>
      <c r="C508" s="13" t="s">
        <v>50</v>
      </c>
      <c r="F508" s="13" t="s">
        <v>51</v>
      </c>
      <c r="J508" s="27" t="s">
        <v>212</v>
      </c>
      <c r="K508" s="13" t="s">
        <v>4</v>
      </c>
      <c r="M508" s="29">
        <v>400000</v>
      </c>
      <c r="P508" s="28"/>
      <c r="S508" s="29">
        <v>1000000</v>
      </c>
    </row>
    <row r="509" spans="1:19" x14ac:dyDescent="0.25">
      <c r="A509" s="26">
        <v>44601</v>
      </c>
      <c r="B509" s="13" t="s">
        <v>135</v>
      </c>
      <c r="C509" s="13" t="s">
        <v>497</v>
      </c>
      <c r="F509" s="13" t="s">
        <v>494</v>
      </c>
      <c r="J509" s="27" t="s">
        <v>212</v>
      </c>
      <c r="K509" s="13" t="s">
        <v>4</v>
      </c>
      <c r="M509" s="28"/>
      <c r="P509" s="29">
        <v>200000</v>
      </c>
      <c r="S509" s="29">
        <v>800000</v>
      </c>
    </row>
    <row r="510" spans="1:19" x14ac:dyDescent="0.25">
      <c r="A510" s="26">
        <v>44601</v>
      </c>
      <c r="B510" s="13" t="s">
        <v>135</v>
      </c>
      <c r="C510" s="13" t="s">
        <v>498</v>
      </c>
      <c r="F510" s="13" t="s">
        <v>494</v>
      </c>
      <c r="J510" s="27" t="s">
        <v>212</v>
      </c>
      <c r="K510" s="13" t="s">
        <v>4</v>
      </c>
      <c r="M510" s="28"/>
      <c r="P510" s="29">
        <v>400000</v>
      </c>
      <c r="S510" s="29">
        <v>400000</v>
      </c>
    </row>
    <row r="511" spans="1:19" x14ac:dyDescent="0.25">
      <c r="A511" s="26">
        <v>44601</v>
      </c>
      <c r="B511" s="13" t="s">
        <v>135</v>
      </c>
      <c r="C511" s="13" t="s">
        <v>499</v>
      </c>
      <c r="F511" s="13" t="s">
        <v>494</v>
      </c>
      <c r="J511" s="27" t="s">
        <v>212</v>
      </c>
      <c r="K511" s="13" t="s">
        <v>4</v>
      </c>
      <c r="M511" s="28"/>
      <c r="P511" s="29">
        <v>400000</v>
      </c>
      <c r="S511" s="28"/>
    </row>
    <row r="512" spans="1:19" x14ac:dyDescent="0.25">
      <c r="A512" s="26">
        <v>44602</v>
      </c>
      <c r="B512" s="13" t="s">
        <v>5</v>
      </c>
      <c r="C512" s="13" t="s">
        <v>52</v>
      </c>
      <c r="F512" s="13" t="s">
        <v>53</v>
      </c>
      <c r="J512" s="27" t="s">
        <v>206</v>
      </c>
      <c r="K512" s="13" t="s">
        <v>4</v>
      </c>
      <c r="M512" s="29">
        <v>400000</v>
      </c>
      <c r="P512" s="28"/>
      <c r="S512" s="29">
        <v>400000</v>
      </c>
    </row>
    <row r="513" spans="1:19" x14ac:dyDescent="0.25">
      <c r="A513" s="26">
        <v>44602</v>
      </c>
      <c r="B513" s="13" t="s">
        <v>135</v>
      </c>
      <c r="C513" s="13" t="s">
        <v>500</v>
      </c>
      <c r="F513" s="13" t="s">
        <v>494</v>
      </c>
      <c r="J513" s="27" t="s">
        <v>206</v>
      </c>
      <c r="K513" s="13" t="s">
        <v>4</v>
      </c>
      <c r="M513" s="28"/>
      <c r="P513" s="29">
        <v>400000</v>
      </c>
      <c r="S513" s="28"/>
    </row>
    <row r="514" spans="1:19" x14ac:dyDescent="0.25">
      <c r="A514" s="26">
        <v>44613</v>
      </c>
      <c r="B514" s="13" t="s">
        <v>5</v>
      </c>
      <c r="C514" s="13" t="s">
        <v>55</v>
      </c>
      <c r="F514" s="13" t="s">
        <v>56</v>
      </c>
      <c r="J514" s="27" t="s">
        <v>208</v>
      </c>
      <c r="K514" s="13" t="s">
        <v>4</v>
      </c>
      <c r="M514" s="29">
        <v>100000</v>
      </c>
      <c r="P514" s="28"/>
      <c r="S514" s="29">
        <v>100000</v>
      </c>
    </row>
    <row r="515" spans="1:19" x14ac:dyDescent="0.25">
      <c r="A515" s="26">
        <v>44613</v>
      </c>
      <c r="B515" s="13" t="s">
        <v>135</v>
      </c>
      <c r="C515" s="13" t="s">
        <v>504</v>
      </c>
      <c r="F515" s="13" t="s">
        <v>494</v>
      </c>
      <c r="J515" s="27" t="s">
        <v>208</v>
      </c>
      <c r="K515" s="13" t="s">
        <v>4</v>
      </c>
      <c r="M515" s="28"/>
      <c r="P515" s="29">
        <v>100000</v>
      </c>
      <c r="S515" s="28"/>
    </row>
    <row r="516" spans="1:19" x14ac:dyDescent="0.25">
      <c r="A516" s="26">
        <v>44616</v>
      </c>
      <c r="B516" s="13" t="s">
        <v>5</v>
      </c>
      <c r="C516" s="13" t="s">
        <v>57</v>
      </c>
      <c r="F516" s="13" t="s">
        <v>58</v>
      </c>
      <c r="J516" s="27" t="s">
        <v>208</v>
      </c>
      <c r="K516" s="13" t="s">
        <v>4</v>
      </c>
      <c r="M516" s="29">
        <v>200000</v>
      </c>
      <c r="P516" s="28"/>
      <c r="S516" s="29">
        <v>200000</v>
      </c>
    </row>
    <row r="517" spans="1:19" x14ac:dyDescent="0.25">
      <c r="A517" s="26">
        <v>44616</v>
      </c>
      <c r="B517" s="13" t="s">
        <v>135</v>
      </c>
      <c r="C517" s="13" t="s">
        <v>505</v>
      </c>
      <c r="F517" s="13" t="s">
        <v>494</v>
      </c>
      <c r="J517" s="27" t="s">
        <v>208</v>
      </c>
      <c r="K517" s="13" t="s">
        <v>4</v>
      </c>
      <c r="M517" s="28"/>
      <c r="P517" s="29">
        <v>200000</v>
      </c>
      <c r="S517" s="28"/>
    </row>
    <row r="518" spans="1:19" x14ac:dyDescent="0.25">
      <c r="A518" s="26">
        <v>44628</v>
      </c>
      <c r="B518" s="13" t="s">
        <v>5</v>
      </c>
      <c r="C518" s="13" t="s">
        <v>70</v>
      </c>
      <c r="F518" s="13" t="s">
        <v>71</v>
      </c>
      <c r="J518" s="27" t="s">
        <v>305</v>
      </c>
      <c r="K518" s="13" t="s">
        <v>4</v>
      </c>
      <c r="M518" s="29">
        <v>2000000</v>
      </c>
      <c r="P518" s="28"/>
      <c r="S518" s="29">
        <v>2000000</v>
      </c>
    </row>
    <row r="519" spans="1:19" x14ac:dyDescent="0.25">
      <c r="A519" s="26">
        <v>44628</v>
      </c>
      <c r="B519" s="13" t="s">
        <v>135</v>
      </c>
      <c r="C519" s="13" t="s">
        <v>516</v>
      </c>
      <c r="F519" s="13" t="s">
        <v>494</v>
      </c>
      <c r="J519" s="27" t="s">
        <v>305</v>
      </c>
      <c r="K519" s="13" t="s">
        <v>4</v>
      </c>
      <c r="M519" s="28"/>
      <c r="P519" s="29">
        <v>2000000</v>
      </c>
      <c r="S519" s="28"/>
    </row>
    <row r="520" spans="1:19" x14ac:dyDescent="0.25">
      <c r="A520" s="11"/>
      <c r="C520" s="30" t="s">
        <v>113</v>
      </c>
      <c r="D520" s="8" t="s">
        <v>584</v>
      </c>
      <c r="F520" s="30" t="s">
        <v>114</v>
      </c>
      <c r="G520" s="31">
        <v>44562</v>
      </c>
      <c r="H520" s="30" t="s">
        <v>104</v>
      </c>
      <c r="I520" s="31">
        <v>44926</v>
      </c>
      <c r="J520" s="10"/>
      <c r="M520" s="32">
        <v>19800000</v>
      </c>
      <c r="P520" s="32">
        <v>19800000</v>
      </c>
      <c r="S520" s="28"/>
    </row>
    <row r="521" spans="1:19" x14ac:dyDescent="0.25">
      <c r="A521" s="6" t="s">
        <v>586</v>
      </c>
      <c r="C521" s="8" t="s">
        <v>563</v>
      </c>
      <c r="J521" s="10"/>
      <c r="M521" s="10"/>
      <c r="P521" s="10"/>
      <c r="S521" s="10"/>
    </row>
    <row r="522" spans="1:19" x14ac:dyDescent="0.25">
      <c r="A522" s="26">
        <v>44566</v>
      </c>
      <c r="B522" s="13" t="s">
        <v>135</v>
      </c>
      <c r="C522" s="13" t="s">
        <v>468</v>
      </c>
      <c r="F522" s="13" t="s">
        <v>469</v>
      </c>
      <c r="J522" s="27" t="s">
        <v>4</v>
      </c>
      <c r="K522" s="13" t="s">
        <v>4</v>
      </c>
      <c r="M522" s="29">
        <v>100000</v>
      </c>
      <c r="P522" s="28"/>
      <c r="S522" s="29">
        <v>100000</v>
      </c>
    </row>
    <row r="523" spans="1:19" x14ac:dyDescent="0.25">
      <c r="A523" s="26">
        <v>44597</v>
      </c>
      <c r="B523" s="13" t="s">
        <v>135</v>
      </c>
      <c r="C523" s="13" t="s">
        <v>491</v>
      </c>
      <c r="F523" s="13" t="s">
        <v>492</v>
      </c>
      <c r="J523" s="27" t="s">
        <v>4</v>
      </c>
      <c r="K523" s="13" t="s">
        <v>4</v>
      </c>
      <c r="M523" s="29">
        <v>25000</v>
      </c>
      <c r="P523" s="28"/>
      <c r="S523" s="29">
        <v>125000</v>
      </c>
    </row>
    <row r="524" spans="1:19" x14ac:dyDescent="0.25">
      <c r="A524" s="26">
        <v>44630</v>
      </c>
      <c r="B524" s="13" t="s">
        <v>135</v>
      </c>
      <c r="C524" s="13" t="s">
        <v>517</v>
      </c>
      <c r="F524" s="13" t="s">
        <v>518</v>
      </c>
      <c r="J524" s="27" t="s">
        <v>4</v>
      </c>
      <c r="K524" s="13" t="s">
        <v>4</v>
      </c>
      <c r="M524" s="29">
        <v>25000</v>
      </c>
      <c r="P524" s="28"/>
      <c r="S524" s="29">
        <v>150000</v>
      </c>
    </row>
    <row r="525" spans="1:19" x14ac:dyDescent="0.25">
      <c r="A525" s="26">
        <v>44656</v>
      </c>
      <c r="B525" s="13" t="s">
        <v>135</v>
      </c>
      <c r="C525" s="13" t="s">
        <v>527</v>
      </c>
      <c r="F525" s="13" t="s">
        <v>528</v>
      </c>
      <c r="J525" s="27" t="s">
        <v>4</v>
      </c>
      <c r="K525" s="13" t="s">
        <v>4</v>
      </c>
      <c r="M525" s="29">
        <v>100000</v>
      </c>
      <c r="P525" s="28"/>
      <c r="S525" s="29">
        <v>250000</v>
      </c>
    </row>
    <row r="526" spans="1:19" x14ac:dyDescent="0.25">
      <c r="A526" s="26">
        <v>44686</v>
      </c>
      <c r="B526" s="13" t="s">
        <v>135</v>
      </c>
      <c r="C526" s="13" t="s">
        <v>544</v>
      </c>
      <c r="F526" s="13" t="s">
        <v>518</v>
      </c>
      <c r="J526" s="27" t="s">
        <v>4</v>
      </c>
      <c r="K526" s="13" t="s">
        <v>4</v>
      </c>
      <c r="M526" s="29">
        <v>100000</v>
      </c>
      <c r="P526" s="28"/>
      <c r="S526" s="29">
        <v>350000</v>
      </c>
    </row>
    <row r="527" spans="1:19" x14ac:dyDescent="0.25">
      <c r="A527" s="26">
        <v>44747</v>
      </c>
      <c r="B527" s="13" t="s">
        <v>135</v>
      </c>
      <c r="C527" s="13" t="s">
        <v>562</v>
      </c>
      <c r="F527" s="13" t="s">
        <v>563</v>
      </c>
      <c r="J527" s="27" t="s">
        <v>4</v>
      </c>
      <c r="K527" s="13" t="s">
        <v>4</v>
      </c>
      <c r="M527" s="29">
        <v>25000</v>
      </c>
      <c r="P527" s="28"/>
      <c r="S527" s="29">
        <v>375000</v>
      </c>
    </row>
    <row r="528" spans="1:19" x14ac:dyDescent="0.25">
      <c r="A528" s="26">
        <v>44778</v>
      </c>
      <c r="B528" s="13" t="s">
        <v>135</v>
      </c>
      <c r="C528" s="13" t="s">
        <v>572</v>
      </c>
      <c r="F528" s="13" t="s">
        <v>573</v>
      </c>
      <c r="J528" s="27" t="s">
        <v>4</v>
      </c>
      <c r="K528" s="13" t="s">
        <v>4</v>
      </c>
      <c r="M528" s="29">
        <v>25000</v>
      </c>
      <c r="P528" s="28"/>
      <c r="S528" s="29">
        <v>400000</v>
      </c>
    </row>
    <row r="529" spans="1:19" x14ac:dyDescent="0.25">
      <c r="A529" s="26">
        <v>44809</v>
      </c>
      <c r="B529" s="13" t="s">
        <v>135</v>
      </c>
      <c r="C529" s="13" t="s">
        <v>579</v>
      </c>
      <c r="F529" s="13" t="s">
        <v>573</v>
      </c>
      <c r="J529" s="27" t="s">
        <v>4</v>
      </c>
      <c r="K529" s="13" t="s">
        <v>4</v>
      </c>
      <c r="M529" s="29">
        <v>25000</v>
      </c>
      <c r="P529" s="28"/>
      <c r="S529" s="29">
        <v>425000</v>
      </c>
    </row>
    <row r="530" spans="1:19" x14ac:dyDescent="0.25">
      <c r="A530" s="11"/>
      <c r="C530" s="30" t="s">
        <v>113</v>
      </c>
      <c r="D530" s="8" t="s">
        <v>586</v>
      </c>
      <c r="F530" s="30" t="s">
        <v>114</v>
      </c>
      <c r="G530" s="31">
        <v>44562</v>
      </c>
      <c r="H530" s="30" t="s">
        <v>104</v>
      </c>
      <c r="I530" s="31">
        <v>44926</v>
      </c>
      <c r="J530" s="10"/>
      <c r="M530" s="32">
        <v>425000</v>
      </c>
      <c r="P530" s="28"/>
      <c r="S530" s="32">
        <v>425000</v>
      </c>
    </row>
    <row r="531" spans="1:19" x14ac:dyDescent="0.25">
      <c r="A531" s="6" t="s">
        <v>587</v>
      </c>
      <c r="C531" s="8" t="s">
        <v>467</v>
      </c>
      <c r="J531" s="10"/>
      <c r="M531" s="10"/>
      <c r="P531" s="10"/>
      <c r="S531" s="10"/>
    </row>
    <row r="532" spans="1:19" x14ac:dyDescent="0.25">
      <c r="A532" s="26">
        <v>44566</v>
      </c>
      <c r="B532" s="13" t="s">
        <v>135</v>
      </c>
      <c r="C532" s="13" t="s">
        <v>466</v>
      </c>
      <c r="F532" s="13" t="s">
        <v>467</v>
      </c>
      <c r="J532" s="27" t="s">
        <v>4</v>
      </c>
      <c r="K532" s="13" t="s">
        <v>4</v>
      </c>
      <c r="M532" s="29">
        <v>100000</v>
      </c>
      <c r="P532" s="28"/>
      <c r="S532" s="29">
        <v>100000</v>
      </c>
    </row>
    <row r="533" spans="1:19" x14ac:dyDescent="0.25">
      <c r="A533" s="26">
        <v>44597</v>
      </c>
      <c r="B533" s="13" t="s">
        <v>135</v>
      </c>
      <c r="C533" s="13" t="s">
        <v>490</v>
      </c>
      <c r="F533" s="13" t="s">
        <v>467</v>
      </c>
      <c r="J533" s="27" t="s">
        <v>4</v>
      </c>
      <c r="K533" s="13" t="s">
        <v>4</v>
      </c>
      <c r="M533" s="29">
        <v>100000</v>
      </c>
      <c r="P533" s="28"/>
      <c r="S533" s="29">
        <v>200000</v>
      </c>
    </row>
    <row r="534" spans="1:19" x14ac:dyDescent="0.25">
      <c r="A534" s="26">
        <v>44625</v>
      </c>
      <c r="B534" s="13" t="s">
        <v>135</v>
      </c>
      <c r="C534" s="13" t="s">
        <v>515</v>
      </c>
      <c r="F534" s="13" t="s">
        <v>467</v>
      </c>
      <c r="J534" s="27" t="s">
        <v>4</v>
      </c>
      <c r="K534" s="13" t="s">
        <v>4</v>
      </c>
      <c r="M534" s="29">
        <v>100000</v>
      </c>
      <c r="P534" s="28"/>
      <c r="S534" s="29">
        <v>300000</v>
      </c>
    </row>
    <row r="535" spans="1:19" x14ac:dyDescent="0.25">
      <c r="A535" s="26">
        <v>44656</v>
      </c>
      <c r="B535" s="13" t="s">
        <v>135</v>
      </c>
      <c r="C535" s="13" t="s">
        <v>526</v>
      </c>
      <c r="F535" s="13" t="s">
        <v>467</v>
      </c>
      <c r="J535" s="27" t="s">
        <v>4</v>
      </c>
      <c r="K535" s="13" t="s">
        <v>4</v>
      </c>
      <c r="M535" s="29">
        <v>100000</v>
      </c>
      <c r="P535" s="28"/>
      <c r="S535" s="29">
        <v>400000</v>
      </c>
    </row>
    <row r="536" spans="1:19" x14ac:dyDescent="0.25">
      <c r="A536" s="26">
        <v>44686</v>
      </c>
      <c r="B536" s="13" t="s">
        <v>135</v>
      </c>
      <c r="C536" s="13" t="s">
        <v>543</v>
      </c>
      <c r="F536" s="13" t="s">
        <v>467</v>
      </c>
      <c r="J536" s="27" t="s">
        <v>4</v>
      </c>
      <c r="K536" s="13" t="s">
        <v>4</v>
      </c>
      <c r="M536" s="29">
        <v>100000</v>
      </c>
      <c r="P536" s="28"/>
      <c r="S536" s="29">
        <v>500000</v>
      </c>
    </row>
    <row r="537" spans="1:19" x14ac:dyDescent="0.25">
      <c r="A537" s="26">
        <v>44747</v>
      </c>
      <c r="B537" s="13" t="s">
        <v>135</v>
      </c>
      <c r="C537" s="13" t="s">
        <v>556</v>
      </c>
      <c r="F537" s="13" t="s">
        <v>557</v>
      </c>
      <c r="J537" s="27" t="s">
        <v>4</v>
      </c>
      <c r="K537" s="13" t="s">
        <v>4</v>
      </c>
      <c r="M537" s="29">
        <v>50000</v>
      </c>
      <c r="P537" s="28"/>
      <c r="S537" s="29">
        <v>550000</v>
      </c>
    </row>
    <row r="538" spans="1:19" x14ac:dyDescent="0.25">
      <c r="A538" s="26">
        <v>44778</v>
      </c>
      <c r="B538" s="13" t="s">
        <v>135</v>
      </c>
      <c r="C538" s="13" t="s">
        <v>570</v>
      </c>
      <c r="F538" s="13" t="s">
        <v>557</v>
      </c>
      <c r="J538" s="27" t="s">
        <v>4</v>
      </c>
      <c r="K538" s="13" t="s">
        <v>4</v>
      </c>
      <c r="M538" s="29">
        <v>50000</v>
      </c>
      <c r="P538" s="28"/>
      <c r="S538" s="29">
        <v>600000</v>
      </c>
    </row>
    <row r="539" spans="1:19" x14ac:dyDescent="0.25">
      <c r="A539" s="26">
        <v>44809</v>
      </c>
      <c r="B539" s="13" t="s">
        <v>135</v>
      </c>
      <c r="C539" s="13" t="s">
        <v>577</v>
      </c>
      <c r="F539" s="13" t="s">
        <v>557</v>
      </c>
      <c r="J539" s="27" t="s">
        <v>4</v>
      </c>
      <c r="K539" s="13" t="s">
        <v>4</v>
      </c>
      <c r="M539" s="29">
        <v>50000</v>
      </c>
      <c r="P539" s="28"/>
      <c r="S539" s="29">
        <v>650000</v>
      </c>
    </row>
    <row r="540" spans="1:19" x14ac:dyDescent="0.25">
      <c r="A540" s="11"/>
      <c r="C540" s="30" t="s">
        <v>113</v>
      </c>
      <c r="D540" s="8" t="s">
        <v>587</v>
      </c>
      <c r="F540" s="30" t="s">
        <v>114</v>
      </c>
      <c r="G540" s="31">
        <v>44562</v>
      </c>
      <c r="H540" s="30" t="s">
        <v>104</v>
      </c>
      <c r="I540" s="31">
        <v>44926</v>
      </c>
      <c r="J540" s="10"/>
      <c r="M540" s="32">
        <v>650000</v>
      </c>
      <c r="P540" s="28"/>
      <c r="S540" s="32">
        <v>650000</v>
      </c>
    </row>
    <row r="541" spans="1:19" x14ac:dyDescent="0.25">
      <c r="A541" s="6" t="s">
        <v>588</v>
      </c>
      <c r="C541" s="8" t="s">
        <v>589</v>
      </c>
      <c r="J541" s="10"/>
      <c r="M541" s="10"/>
      <c r="P541" s="10"/>
      <c r="S541" s="10"/>
    </row>
    <row r="542" spans="1:19" x14ac:dyDescent="0.25">
      <c r="A542" s="26">
        <v>44566</v>
      </c>
      <c r="B542" s="13" t="s">
        <v>135</v>
      </c>
      <c r="C542" s="13" t="s">
        <v>470</v>
      </c>
      <c r="F542" s="13" t="s">
        <v>471</v>
      </c>
      <c r="J542" s="27" t="s">
        <v>4</v>
      </c>
      <c r="K542" s="13" t="s">
        <v>4</v>
      </c>
      <c r="M542" s="29">
        <v>10000</v>
      </c>
      <c r="P542" s="28"/>
      <c r="S542" s="29">
        <v>10000</v>
      </c>
    </row>
    <row r="543" spans="1:19" x14ac:dyDescent="0.25">
      <c r="A543" s="26">
        <v>44566</v>
      </c>
      <c r="B543" s="13" t="s">
        <v>135</v>
      </c>
      <c r="C543" s="13" t="s">
        <v>472</v>
      </c>
      <c r="F543" s="13" t="s">
        <v>473</v>
      </c>
      <c r="J543" s="27" t="s">
        <v>4</v>
      </c>
      <c r="K543" s="13" t="s">
        <v>4</v>
      </c>
      <c r="M543" s="29">
        <v>250000</v>
      </c>
      <c r="P543" s="28"/>
      <c r="S543" s="29">
        <v>260000</v>
      </c>
    </row>
    <row r="544" spans="1:19" x14ac:dyDescent="0.25">
      <c r="A544" s="26">
        <v>44597</v>
      </c>
      <c r="B544" s="13" t="s">
        <v>135</v>
      </c>
      <c r="C544" s="13" t="s">
        <v>488</v>
      </c>
      <c r="F544" s="13" t="s">
        <v>489</v>
      </c>
      <c r="J544" s="27" t="s">
        <v>4</v>
      </c>
      <c r="K544" s="13" t="s">
        <v>4</v>
      </c>
      <c r="M544" s="29">
        <v>10000</v>
      </c>
      <c r="P544" s="28"/>
      <c r="S544" s="29">
        <v>270000</v>
      </c>
    </row>
    <row r="545" spans="1:19" x14ac:dyDescent="0.25">
      <c r="A545" s="26">
        <v>44625</v>
      </c>
      <c r="B545" s="13" t="s">
        <v>135</v>
      </c>
      <c r="C545" s="13" t="s">
        <v>513</v>
      </c>
      <c r="F545" s="13" t="s">
        <v>514</v>
      </c>
      <c r="J545" s="27" t="s">
        <v>4</v>
      </c>
      <c r="K545" s="13" t="s">
        <v>4</v>
      </c>
      <c r="M545" s="29">
        <v>10000</v>
      </c>
      <c r="P545" s="28"/>
      <c r="S545" s="29">
        <v>280000</v>
      </c>
    </row>
    <row r="546" spans="1:19" x14ac:dyDescent="0.25">
      <c r="A546" s="26">
        <v>44656</v>
      </c>
      <c r="B546" s="13" t="s">
        <v>135</v>
      </c>
      <c r="C546" s="13" t="s">
        <v>529</v>
      </c>
      <c r="F546" s="13" t="s">
        <v>530</v>
      </c>
      <c r="J546" s="27" t="s">
        <v>4</v>
      </c>
      <c r="K546" s="13" t="s">
        <v>4</v>
      </c>
      <c r="M546" s="29">
        <v>250000</v>
      </c>
      <c r="P546" s="28"/>
      <c r="S546" s="29">
        <v>530000</v>
      </c>
    </row>
    <row r="547" spans="1:19" x14ac:dyDescent="0.25">
      <c r="A547" s="26">
        <v>44656</v>
      </c>
      <c r="B547" s="13" t="s">
        <v>135</v>
      </c>
      <c r="C547" s="13" t="s">
        <v>531</v>
      </c>
      <c r="F547" s="13" t="s">
        <v>514</v>
      </c>
      <c r="J547" s="27" t="s">
        <v>4</v>
      </c>
      <c r="K547" s="13" t="s">
        <v>4</v>
      </c>
      <c r="M547" s="29">
        <v>10000</v>
      </c>
      <c r="P547" s="28"/>
      <c r="S547" s="29">
        <v>540000</v>
      </c>
    </row>
    <row r="548" spans="1:19" x14ac:dyDescent="0.25">
      <c r="A548" s="26">
        <v>44686</v>
      </c>
      <c r="B548" s="13" t="s">
        <v>135</v>
      </c>
      <c r="C548" s="13" t="s">
        <v>545</v>
      </c>
      <c r="F548" s="13" t="s">
        <v>514</v>
      </c>
      <c r="J548" s="27" t="s">
        <v>4</v>
      </c>
      <c r="K548" s="13" t="s">
        <v>4</v>
      </c>
      <c r="M548" s="29">
        <v>10000</v>
      </c>
      <c r="P548" s="28"/>
      <c r="S548" s="29">
        <v>550000</v>
      </c>
    </row>
    <row r="549" spans="1:19" x14ac:dyDescent="0.25">
      <c r="A549" s="26">
        <v>44726</v>
      </c>
      <c r="B549" s="13" t="s">
        <v>135</v>
      </c>
      <c r="C549" s="13" t="s">
        <v>552</v>
      </c>
      <c r="F549" s="13" t="s">
        <v>553</v>
      </c>
      <c r="J549" s="27" t="s">
        <v>4</v>
      </c>
      <c r="K549" s="13" t="s">
        <v>4</v>
      </c>
      <c r="M549" s="29">
        <v>4400</v>
      </c>
      <c r="P549" s="28"/>
      <c r="S549" s="29">
        <v>554400</v>
      </c>
    </row>
    <row r="550" spans="1:19" x14ac:dyDescent="0.25">
      <c r="A550" s="26">
        <v>44747</v>
      </c>
      <c r="B550" s="13" t="s">
        <v>135</v>
      </c>
      <c r="C550" s="13" t="s">
        <v>554</v>
      </c>
      <c r="F550" s="13" t="s">
        <v>555</v>
      </c>
      <c r="J550" s="27" t="s">
        <v>4</v>
      </c>
      <c r="K550" s="13" t="s">
        <v>4</v>
      </c>
      <c r="M550" s="29">
        <v>20500</v>
      </c>
      <c r="P550" s="28"/>
      <c r="S550" s="29">
        <v>574900</v>
      </c>
    </row>
    <row r="551" spans="1:19" x14ac:dyDescent="0.25">
      <c r="A551" s="26">
        <v>44747</v>
      </c>
      <c r="B551" s="13" t="s">
        <v>135</v>
      </c>
      <c r="C551" s="13" t="s">
        <v>558</v>
      </c>
      <c r="F551" s="13" t="s">
        <v>559</v>
      </c>
      <c r="J551" s="27" t="s">
        <v>4</v>
      </c>
      <c r="K551" s="13" t="s">
        <v>4</v>
      </c>
      <c r="M551" s="29">
        <v>25000</v>
      </c>
      <c r="P551" s="28"/>
      <c r="S551" s="29">
        <v>599900</v>
      </c>
    </row>
    <row r="552" spans="1:19" x14ac:dyDescent="0.25">
      <c r="A552" s="26">
        <v>44778</v>
      </c>
      <c r="B552" s="13" t="s">
        <v>135</v>
      </c>
      <c r="C552" s="13" t="s">
        <v>568</v>
      </c>
      <c r="F552" s="13" t="s">
        <v>569</v>
      </c>
      <c r="J552" s="27" t="s">
        <v>4</v>
      </c>
      <c r="K552" s="13" t="s">
        <v>4</v>
      </c>
      <c r="M552" s="29">
        <v>10000</v>
      </c>
      <c r="P552" s="28"/>
      <c r="S552" s="29">
        <v>609900</v>
      </c>
    </row>
    <row r="553" spans="1:19" x14ac:dyDescent="0.25">
      <c r="A553" s="26">
        <v>44809</v>
      </c>
      <c r="B553" s="13" t="s">
        <v>135</v>
      </c>
      <c r="C553" s="13" t="s">
        <v>576</v>
      </c>
      <c r="F553" s="13" t="s">
        <v>569</v>
      </c>
      <c r="J553" s="27" t="s">
        <v>4</v>
      </c>
      <c r="K553" s="13" t="s">
        <v>4</v>
      </c>
      <c r="M553" s="29">
        <v>10000</v>
      </c>
      <c r="P553" s="28"/>
      <c r="S553" s="29">
        <v>619900</v>
      </c>
    </row>
    <row r="554" spans="1:19" x14ac:dyDescent="0.25">
      <c r="A554" s="11"/>
      <c r="C554" s="30" t="s">
        <v>113</v>
      </c>
      <c r="D554" s="8" t="s">
        <v>588</v>
      </c>
      <c r="F554" s="30" t="s">
        <v>114</v>
      </c>
      <c r="G554" s="31">
        <v>44562</v>
      </c>
      <c r="H554" s="30" t="s">
        <v>104</v>
      </c>
      <c r="I554" s="31">
        <v>44926</v>
      </c>
      <c r="J554" s="10"/>
      <c r="M554" s="32">
        <v>619900</v>
      </c>
      <c r="P554" s="28"/>
      <c r="S554" s="32">
        <v>619900</v>
      </c>
    </row>
    <row r="555" spans="1:19" x14ac:dyDescent="0.25">
      <c r="A555" s="6" t="s">
        <v>590</v>
      </c>
      <c r="C555" s="8" t="s">
        <v>591</v>
      </c>
      <c r="J555" s="10"/>
      <c r="M555" s="10"/>
      <c r="P555" s="10"/>
      <c r="S555" s="10"/>
    </row>
    <row r="556" spans="1:19" x14ac:dyDescent="0.25">
      <c r="A556" s="26">
        <v>44636</v>
      </c>
      <c r="B556" s="13" t="s">
        <v>132</v>
      </c>
      <c r="C556" s="13" t="s">
        <v>152</v>
      </c>
      <c r="F556" s="13" t="s">
        <v>153</v>
      </c>
      <c r="J556" s="27" t="s">
        <v>4</v>
      </c>
      <c r="K556" s="13" t="s">
        <v>4</v>
      </c>
      <c r="M556" s="29">
        <v>132690</v>
      </c>
      <c r="P556" s="28"/>
      <c r="S556" s="29">
        <v>132690</v>
      </c>
    </row>
    <row r="557" spans="1:19" x14ac:dyDescent="0.25">
      <c r="A557" s="26">
        <v>44672</v>
      </c>
      <c r="B557" s="13" t="s">
        <v>135</v>
      </c>
      <c r="C557" s="13" t="s">
        <v>533</v>
      </c>
      <c r="F557" s="13" t="s">
        <v>534</v>
      </c>
      <c r="J557" s="27" t="s">
        <v>4</v>
      </c>
      <c r="K557" s="13" t="s">
        <v>4</v>
      </c>
      <c r="M557" s="29">
        <v>192000</v>
      </c>
      <c r="P557" s="28"/>
      <c r="S557" s="29">
        <v>324690</v>
      </c>
    </row>
    <row r="558" spans="1:19" x14ac:dyDescent="0.25">
      <c r="A558" s="26">
        <v>44674</v>
      </c>
      <c r="B558" s="13" t="s">
        <v>135</v>
      </c>
      <c r="C558" s="13" t="s">
        <v>535</v>
      </c>
      <c r="F558" s="13" t="s">
        <v>536</v>
      </c>
      <c r="J558" s="27" t="s">
        <v>4</v>
      </c>
      <c r="K558" s="13" t="s">
        <v>4</v>
      </c>
      <c r="M558" s="29">
        <v>25600</v>
      </c>
      <c r="P558" s="28"/>
      <c r="S558" s="29">
        <v>350290</v>
      </c>
    </row>
    <row r="559" spans="1:19" x14ac:dyDescent="0.25">
      <c r="A559" s="26">
        <v>44678</v>
      </c>
      <c r="B559" s="13" t="s">
        <v>135</v>
      </c>
      <c r="C559" s="13" t="s">
        <v>539</v>
      </c>
      <c r="F559" s="13" t="s">
        <v>540</v>
      </c>
      <c r="J559" s="27" t="s">
        <v>4</v>
      </c>
      <c r="K559" s="13" t="s">
        <v>4</v>
      </c>
      <c r="M559" s="29">
        <v>25000</v>
      </c>
      <c r="P559" s="28"/>
      <c r="S559" s="29">
        <v>375290</v>
      </c>
    </row>
    <row r="560" spans="1:19" x14ac:dyDescent="0.25">
      <c r="A560" s="11"/>
      <c r="C560" s="30" t="s">
        <v>113</v>
      </c>
      <c r="D560" s="8" t="s">
        <v>590</v>
      </c>
      <c r="F560" s="30" t="s">
        <v>114</v>
      </c>
      <c r="G560" s="31">
        <v>44562</v>
      </c>
      <c r="H560" s="30" t="s">
        <v>104</v>
      </c>
      <c r="I560" s="31">
        <v>44926</v>
      </c>
      <c r="J560" s="10"/>
      <c r="M560" s="32">
        <v>375290</v>
      </c>
      <c r="P560" s="28"/>
      <c r="S560" s="32">
        <v>375290</v>
      </c>
    </row>
    <row r="561" spans="1:19" x14ac:dyDescent="0.25">
      <c r="A561" s="6" t="s">
        <v>592</v>
      </c>
      <c r="C561" s="8" t="s">
        <v>593</v>
      </c>
      <c r="J561" s="10"/>
      <c r="M561" s="10"/>
      <c r="P561" s="10"/>
      <c r="S561" s="10"/>
    </row>
    <row r="562" spans="1:19" x14ac:dyDescent="0.25">
      <c r="A562" s="26">
        <v>44566</v>
      </c>
      <c r="B562" s="13" t="s">
        <v>135</v>
      </c>
      <c r="C562" s="13" t="s">
        <v>464</v>
      </c>
      <c r="F562" s="13" t="s">
        <v>465</v>
      </c>
      <c r="J562" s="27" t="s">
        <v>4</v>
      </c>
      <c r="K562" s="13" t="s">
        <v>4</v>
      </c>
      <c r="M562" s="29">
        <v>320000</v>
      </c>
      <c r="P562" s="28"/>
      <c r="S562" s="29">
        <v>320000</v>
      </c>
    </row>
    <row r="563" spans="1:19" x14ac:dyDescent="0.25">
      <c r="A563" s="26">
        <v>44597</v>
      </c>
      <c r="B563" s="13" t="s">
        <v>135</v>
      </c>
      <c r="C563" s="13" t="s">
        <v>486</v>
      </c>
      <c r="F563" s="13" t="s">
        <v>487</v>
      </c>
      <c r="J563" s="27" t="s">
        <v>4</v>
      </c>
      <c r="K563" s="13" t="s">
        <v>4</v>
      </c>
      <c r="M563" s="29">
        <v>320000</v>
      </c>
      <c r="P563" s="28"/>
      <c r="S563" s="29">
        <v>640000</v>
      </c>
    </row>
    <row r="564" spans="1:19" x14ac:dyDescent="0.25">
      <c r="A564" s="26">
        <v>44625</v>
      </c>
      <c r="B564" s="13" t="s">
        <v>135</v>
      </c>
      <c r="C564" s="13" t="s">
        <v>511</v>
      </c>
      <c r="F564" s="13" t="s">
        <v>512</v>
      </c>
      <c r="J564" s="27" t="s">
        <v>4</v>
      </c>
      <c r="K564" s="13" t="s">
        <v>4</v>
      </c>
      <c r="M564" s="29">
        <v>320000</v>
      </c>
      <c r="P564" s="28"/>
      <c r="S564" s="29">
        <v>960000</v>
      </c>
    </row>
    <row r="565" spans="1:19" x14ac:dyDescent="0.25">
      <c r="A565" s="26">
        <v>44656</v>
      </c>
      <c r="B565" s="13" t="s">
        <v>135</v>
      </c>
      <c r="C565" s="13" t="s">
        <v>524</v>
      </c>
      <c r="F565" s="13" t="s">
        <v>525</v>
      </c>
      <c r="J565" s="27" t="s">
        <v>4</v>
      </c>
      <c r="K565" s="13" t="s">
        <v>4</v>
      </c>
      <c r="M565" s="29">
        <v>320000</v>
      </c>
      <c r="P565" s="28"/>
      <c r="S565" s="29">
        <v>1280000</v>
      </c>
    </row>
    <row r="566" spans="1:19" x14ac:dyDescent="0.25">
      <c r="A566" s="26">
        <v>44686</v>
      </c>
      <c r="B566" s="13" t="s">
        <v>135</v>
      </c>
      <c r="C566" s="13" t="s">
        <v>541</v>
      </c>
      <c r="F566" s="13" t="s">
        <v>542</v>
      </c>
      <c r="J566" s="27" t="s">
        <v>4</v>
      </c>
      <c r="K566" s="13" t="s">
        <v>4</v>
      </c>
      <c r="M566" s="29">
        <v>320000</v>
      </c>
      <c r="P566" s="28"/>
      <c r="S566" s="29">
        <v>1600000</v>
      </c>
    </row>
    <row r="567" spans="1:19" x14ac:dyDescent="0.25">
      <c r="A567" s="26">
        <v>44747</v>
      </c>
      <c r="B567" s="13" t="s">
        <v>135</v>
      </c>
      <c r="C567" s="13" t="s">
        <v>560</v>
      </c>
      <c r="F567" s="13" t="s">
        <v>561</v>
      </c>
      <c r="J567" s="27" t="s">
        <v>4</v>
      </c>
      <c r="K567" s="13" t="s">
        <v>4</v>
      </c>
      <c r="M567" s="29">
        <v>320000</v>
      </c>
      <c r="P567" s="28"/>
      <c r="S567" s="29">
        <v>1920000</v>
      </c>
    </row>
    <row r="568" spans="1:19" x14ac:dyDescent="0.25">
      <c r="A568" s="26">
        <v>44778</v>
      </c>
      <c r="B568" s="13" t="s">
        <v>135</v>
      </c>
      <c r="C568" s="13" t="s">
        <v>571</v>
      </c>
      <c r="F568" s="13" t="s">
        <v>561</v>
      </c>
      <c r="J568" s="27" t="s">
        <v>4</v>
      </c>
      <c r="K568" s="13" t="s">
        <v>4</v>
      </c>
      <c r="M568" s="29">
        <v>320000</v>
      </c>
      <c r="P568" s="28"/>
      <c r="S568" s="29">
        <v>2240000</v>
      </c>
    </row>
    <row r="569" spans="1:19" x14ac:dyDescent="0.25">
      <c r="A569" s="26">
        <v>44809</v>
      </c>
      <c r="B569" s="13" t="s">
        <v>135</v>
      </c>
      <c r="C569" s="13" t="s">
        <v>578</v>
      </c>
      <c r="F569" s="13" t="s">
        <v>561</v>
      </c>
      <c r="J569" s="27" t="s">
        <v>4</v>
      </c>
      <c r="K569" s="13" t="s">
        <v>4</v>
      </c>
      <c r="M569" s="29">
        <v>320000</v>
      </c>
      <c r="P569" s="28"/>
      <c r="S569" s="29">
        <v>2560000</v>
      </c>
    </row>
    <row r="570" spans="1:19" x14ac:dyDescent="0.25">
      <c r="A570" s="11"/>
      <c r="C570" s="30" t="s">
        <v>113</v>
      </c>
      <c r="D570" s="8" t="s">
        <v>592</v>
      </c>
      <c r="F570" s="30" t="s">
        <v>114</v>
      </c>
      <c r="G570" s="31">
        <v>44562</v>
      </c>
      <c r="H570" s="30" t="s">
        <v>104</v>
      </c>
      <c r="I570" s="31">
        <v>44926</v>
      </c>
      <c r="J570" s="10"/>
      <c r="M570" s="32">
        <v>2560000</v>
      </c>
      <c r="P570" s="28"/>
      <c r="S570" s="32">
        <v>2560000</v>
      </c>
    </row>
    <row r="571" spans="1:19" x14ac:dyDescent="0.25">
      <c r="A571" s="6" t="s">
        <v>594</v>
      </c>
      <c r="C571" s="8" t="s">
        <v>595</v>
      </c>
      <c r="J571" s="10"/>
      <c r="M571" s="10"/>
      <c r="P571" s="10"/>
      <c r="S571" s="10"/>
    </row>
    <row r="572" spans="1:19" x14ac:dyDescent="0.25">
      <c r="A572" s="26">
        <v>44586</v>
      </c>
      <c r="B572" s="13" t="s">
        <v>135</v>
      </c>
      <c r="C572" s="13" t="s">
        <v>484</v>
      </c>
      <c r="F572" s="13" t="s">
        <v>485</v>
      </c>
      <c r="J572" s="27" t="s">
        <v>4</v>
      </c>
      <c r="K572" s="13" t="s">
        <v>4</v>
      </c>
      <c r="M572" s="29">
        <v>40000</v>
      </c>
      <c r="P572" s="28"/>
      <c r="S572" s="29">
        <v>40000</v>
      </c>
    </row>
    <row r="573" spans="1:19" x14ac:dyDescent="0.25">
      <c r="A573" s="26">
        <v>44617</v>
      </c>
      <c r="B573" s="13" t="s">
        <v>135</v>
      </c>
      <c r="C573" s="13" t="s">
        <v>506</v>
      </c>
      <c r="F573" s="13" t="s">
        <v>507</v>
      </c>
      <c r="J573" s="27" t="s">
        <v>4</v>
      </c>
      <c r="K573" s="13" t="s">
        <v>4</v>
      </c>
      <c r="M573" s="29">
        <v>40000</v>
      </c>
      <c r="P573" s="28"/>
      <c r="S573" s="29">
        <v>80000</v>
      </c>
    </row>
    <row r="574" spans="1:19" x14ac:dyDescent="0.25">
      <c r="A574" s="26">
        <v>44645</v>
      </c>
      <c r="B574" s="13" t="s">
        <v>135</v>
      </c>
      <c r="C574" s="13" t="s">
        <v>522</v>
      </c>
      <c r="F574" s="13" t="s">
        <v>507</v>
      </c>
      <c r="J574" s="27" t="s">
        <v>4</v>
      </c>
      <c r="K574" s="13" t="s">
        <v>4</v>
      </c>
      <c r="M574" s="29">
        <v>40000</v>
      </c>
      <c r="P574" s="28"/>
      <c r="S574" s="29">
        <v>120000</v>
      </c>
    </row>
    <row r="575" spans="1:19" x14ac:dyDescent="0.25">
      <c r="A575" s="26">
        <v>44676</v>
      </c>
      <c r="B575" s="13" t="s">
        <v>135</v>
      </c>
      <c r="C575" s="13" t="s">
        <v>537</v>
      </c>
      <c r="F575" s="13" t="s">
        <v>485</v>
      </c>
      <c r="J575" s="27" t="s">
        <v>4</v>
      </c>
      <c r="K575" s="13" t="s">
        <v>4</v>
      </c>
      <c r="M575" s="29">
        <v>40000</v>
      </c>
      <c r="P575" s="28"/>
      <c r="S575" s="29">
        <v>160000</v>
      </c>
    </row>
    <row r="576" spans="1:19" x14ac:dyDescent="0.25">
      <c r="A576" s="26">
        <v>44706</v>
      </c>
      <c r="B576" s="13" t="s">
        <v>135</v>
      </c>
      <c r="C576" s="13" t="s">
        <v>546</v>
      </c>
      <c r="F576" s="13" t="s">
        <v>507</v>
      </c>
      <c r="J576" s="27" t="s">
        <v>4</v>
      </c>
      <c r="K576" s="13" t="s">
        <v>4</v>
      </c>
      <c r="M576" s="29">
        <v>40000</v>
      </c>
      <c r="P576" s="28"/>
      <c r="S576" s="29">
        <v>200000</v>
      </c>
    </row>
    <row r="577" spans="1:19" x14ac:dyDescent="0.25">
      <c r="A577" s="26">
        <v>44767</v>
      </c>
      <c r="B577" s="13" t="s">
        <v>135</v>
      </c>
      <c r="C577" s="13" t="s">
        <v>564</v>
      </c>
      <c r="F577" s="13" t="s">
        <v>565</v>
      </c>
      <c r="J577" s="27" t="s">
        <v>4</v>
      </c>
      <c r="K577" s="13" t="s">
        <v>4</v>
      </c>
      <c r="M577" s="29">
        <v>40000</v>
      </c>
      <c r="P577" s="28"/>
      <c r="S577" s="29">
        <v>240000</v>
      </c>
    </row>
    <row r="578" spans="1:19" x14ac:dyDescent="0.25">
      <c r="A578" s="26">
        <v>44798</v>
      </c>
      <c r="B578" s="13" t="s">
        <v>135</v>
      </c>
      <c r="C578" s="13" t="s">
        <v>574</v>
      </c>
      <c r="F578" s="13" t="s">
        <v>565</v>
      </c>
      <c r="J578" s="27" t="s">
        <v>4</v>
      </c>
      <c r="K578" s="13" t="s">
        <v>4</v>
      </c>
      <c r="M578" s="29">
        <v>40000</v>
      </c>
      <c r="P578" s="28"/>
      <c r="S578" s="29">
        <v>280000</v>
      </c>
    </row>
    <row r="579" spans="1:19" x14ac:dyDescent="0.25">
      <c r="A579" s="26">
        <v>44829</v>
      </c>
      <c r="B579" s="13" t="s">
        <v>135</v>
      </c>
      <c r="C579" s="13" t="s">
        <v>582</v>
      </c>
      <c r="F579" s="13" t="s">
        <v>565</v>
      </c>
      <c r="J579" s="27" t="s">
        <v>4</v>
      </c>
      <c r="K579" s="13" t="s">
        <v>4</v>
      </c>
      <c r="M579" s="29">
        <v>40000</v>
      </c>
      <c r="P579" s="28"/>
      <c r="S579" s="29">
        <v>320000</v>
      </c>
    </row>
    <row r="580" spans="1:19" x14ac:dyDescent="0.25">
      <c r="A580" s="11"/>
      <c r="C580" s="30" t="s">
        <v>113</v>
      </c>
      <c r="D580" s="8" t="s">
        <v>594</v>
      </c>
      <c r="F580" s="30" t="s">
        <v>114</v>
      </c>
      <c r="G580" s="31">
        <v>44562</v>
      </c>
      <c r="H580" s="30" t="s">
        <v>104</v>
      </c>
      <c r="I580" s="31">
        <v>44926</v>
      </c>
      <c r="J580" s="10"/>
      <c r="M580" s="32">
        <v>320000</v>
      </c>
      <c r="P580" s="28"/>
      <c r="S580" s="32">
        <v>320000</v>
      </c>
    </row>
    <row r="581" spans="1:19" x14ac:dyDescent="0.25">
      <c r="A581" s="6" t="s">
        <v>596</v>
      </c>
      <c r="C581" s="8" t="s">
        <v>597</v>
      </c>
      <c r="J581" s="10"/>
      <c r="M581" s="10"/>
      <c r="P581" s="10"/>
      <c r="S581" s="10"/>
    </row>
    <row r="582" spans="1:19" x14ac:dyDescent="0.25">
      <c r="A582" s="26">
        <v>44624</v>
      </c>
      <c r="B582" s="13" t="s">
        <v>132</v>
      </c>
      <c r="C582" s="13" t="s">
        <v>146</v>
      </c>
      <c r="F582" s="13" t="s">
        <v>147</v>
      </c>
      <c r="J582" s="27" t="s">
        <v>4</v>
      </c>
      <c r="K582" s="13" t="s">
        <v>4</v>
      </c>
      <c r="M582" s="29">
        <v>82875</v>
      </c>
      <c r="P582" s="28"/>
      <c r="S582" s="29">
        <v>82875</v>
      </c>
    </row>
    <row r="583" spans="1:19" x14ac:dyDescent="0.25">
      <c r="A583" s="11"/>
      <c r="C583" s="30" t="s">
        <v>113</v>
      </c>
      <c r="D583" s="8" t="s">
        <v>596</v>
      </c>
      <c r="F583" s="30" t="s">
        <v>114</v>
      </c>
      <c r="G583" s="31">
        <v>44562</v>
      </c>
      <c r="H583" s="30" t="s">
        <v>104</v>
      </c>
      <c r="I583" s="31">
        <v>44926</v>
      </c>
      <c r="J583" s="10"/>
      <c r="M583" s="32">
        <v>82875</v>
      </c>
      <c r="P583" s="28"/>
      <c r="S583" s="32">
        <v>82875</v>
      </c>
    </row>
    <row r="584" spans="1:19" x14ac:dyDescent="0.25">
      <c r="A584" s="6" t="s">
        <v>598</v>
      </c>
      <c r="C584" s="8" t="s">
        <v>599</v>
      </c>
      <c r="J584" s="10"/>
      <c r="M584" s="10"/>
      <c r="P584" s="10"/>
      <c r="S584" s="10"/>
    </row>
    <row r="585" spans="1:19" x14ac:dyDescent="0.25">
      <c r="A585" s="26">
        <v>44586</v>
      </c>
      <c r="B585" s="13" t="s">
        <v>135</v>
      </c>
      <c r="C585" s="13" t="s">
        <v>482</v>
      </c>
      <c r="F585" s="13" t="s">
        <v>483</v>
      </c>
      <c r="J585" s="27" t="s">
        <v>4</v>
      </c>
      <c r="K585" s="13" t="s">
        <v>4</v>
      </c>
      <c r="M585" s="29">
        <v>30000</v>
      </c>
      <c r="P585" s="28"/>
      <c r="S585" s="29">
        <v>30000</v>
      </c>
    </row>
    <row r="586" spans="1:19" x14ac:dyDescent="0.25">
      <c r="A586" s="26">
        <v>44617</v>
      </c>
      <c r="B586" s="13" t="s">
        <v>135</v>
      </c>
      <c r="C586" s="13" t="s">
        <v>508</v>
      </c>
      <c r="F586" s="13" t="s">
        <v>483</v>
      </c>
      <c r="J586" s="27" t="s">
        <v>4</v>
      </c>
      <c r="K586" s="13" t="s">
        <v>4</v>
      </c>
      <c r="M586" s="29">
        <v>30000</v>
      </c>
      <c r="P586" s="28"/>
      <c r="S586" s="29">
        <v>60000</v>
      </c>
    </row>
    <row r="587" spans="1:19" x14ac:dyDescent="0.25">
      <c r="A587" s="26">
        <v>44645</v>
      </c>
      <c r="B587" s="13" t="s">
        <v>135</v>
      </c>
      <c r="C587" s="13" t="s">
        <v>523</v>
      </c>
      <c r="F587" s="13" t="s">
        <v>483</v>
      </c>
      <c r="J587" s="27" t="s">
        <v>4</v>
      </c>
      <c r="K587" s="13" t="s">
        <v>4</v>
      </c>
      <c r="M587" s="29">
        <v>30000</v>
      </c>
      <c r="P587" s="28"/>
      <c r="S587" s="29">
        <v>90000</v>
      </c>
    </row>
    <row r="588" spans="1:19" x14ac:dyDescent="0.25">
      <c r="A588" s="26">
        <v>44676</v>
      </c>
      <c r="B588" s="13" t="s">
        <v>135</v>
      </c>
      <c r="C588" s="13" t="s">
        <v>538</v>
      </c>
      <c r="F588" s="13" t="s">
        <v>483</v>
      </c>
      <c r="J588" s="27" t="s">
        <v>4</v>
      </c>
      <c r="K588" s="13" t="s">
        <v>4</v>
      </c>
      <c r="M588" s="29">
        <v>30000</v>
      </c>
      <c r="P588" s="28"/>
      <c r="S588" s="29">
        <v>120000</v>
      </c>
    </row>
    <row r="589" spans="1:19" x14ac:dyDescent="0.25">
      <c r="A589" s="26">
        <v>44706</v>
      </c>
      <c r="B589" s="13" t="s">
        <v>135</v>
      </c>
      <c r="C589" s="13" t="s">
        <v>548</v>
      </c>
      <c r="F589" s="13" t="s">
        <v>483</v>
      </c>
      <c r="J589" s="27" t="s">
        <v>4</v>
      </c>
      <c r="K589" s="13" t="s">
        <v>4</v>
      </c>
      <c r="M589" s="29">
        <v>30000</v>
      </c>
      <c r="P589" s="28"/>
      <c r="S589" s="29">
        <v>150000</v>
      </c>
    </row>
    <row r="590" spans="1:19" x14ac:dyDescent="0.25">
      <c r="A590" s="26">
        <v>44767</v>
      </c>
      <c r="B590" s="13" t="s">
        <v>135</v>
      </c>
      <c r="C590" s="13" t="s">
        <v>566</v>
      </c>
      <c r="F590" s="13" t="s">
        <v>567</v>
      </c>
      <c r="J590" s="27" t="s">
        <v>4</v>
      </c>
      <c r="K590" s="13" t="s">
        <v>4</v>
      </c>
      <c r="M590" s="29">
        <v>30000</v>
      </c>
      <c r="P590" s="28"/>
      <c r="S590" s="29">
        <v>180000</v>
      </c>
    </row>
    <row r="591" spans="1:19" x14ac:dyDescent="0.25">
      <c r="A591" s="26">
        <v>44778</v>
      </c>
      <c r="B591" s="13" t="s">
        <v>132</v>
      </c>
      <c r="C591" s="13" t="s">
        <v>169</v>
      </c>
      <c r="F591" s="13" t="s">
        <v>170</v>
      </c>
      <c r="J591" s="27" t="s">
        <v>4</v>
      </c>
      <c r="K591" s="13" t="s">
        <v>4</v>
      </c>
      <c r="M591" s="29">
        <v>24852</v>
      </c>
      <c r="P591" s="28"/>
      <c r="S591" s="29">
        <v>204852</v>
      </c>
    </row>
    <row r="592" spans="1:19" x14ac:dyDescent="0.25">
      <c r="A592" s="26">
        <v>44798</v>
      </c>
      <c r="B592" s="13" t="s">
        <v>135</v>
      </c>
      <c r="C592" s="13" t="s">
        <v>575</v>
      </c>
      <c r="F592" s="13" t="s">
        <v>567</v>
      </c>
      <c r="J592" s="27" t="s">
        <v>4</v>
      </c>
      <c r="K592" s="13" t="s">
        <v>4</v>
      </c>
      <c r="M592" s="29">
        <v>30000</v>
      </c>
      <c r="P592" s="28"/>
      <c r="S592" s="29">
        <v>234852</v>
      </c>
    </row>
    <row r="593" spans="1:19" x14ac:dyDescent="0.25">
      <c r="A593" s="26">
        <v>44829</v>
      </c>
      <c r="B593" s="13" t="s">
        <v>135</v>
      </c>
      <c r="C593" s="13" t="s">
        <v>583</v>
      </c>
      <c r="F593" s="13" t="s">
        <v>567</v>
      </c>
      <c r="J593" s="27" t="s">
        <v>4</v>
      </c>
      <c r="K593" s="13" t="s">
        <v>4</v>
      </c>
      <c r="M593" s="29">
        <v>30000</v>
      </c>
      <c r="P593" s="28"/>
      <c r="S593" s="29">
        <v>264852</v>
      </c>
    </row>
    <row r="594" spans="1:19" x14ac:dyDescent="0.25">
      <c r="A594" s="11"/>
      <c r="C594" s="30" t="s">
        <v>113</v>
      </c>
      <c r="D594" s="8" t="s">
        <v>598</v>
      </c>
      <c r="F594" s="30" t="s">
        <v>114</v>
      </c>
      <c r="G594" s="31">
        <v>44562</v>
      </c>
      <c r="H594" s="30" t="s">
        <v>104</v>
      </c>
      <c r="I594" s="31">
        <v>44926</v>
      </c>
      <c r="J594" s="10"/>
      <c r="M594" s="32">
        <v>264852</v>
      </c>
      <c r="P594" s="28"/>
      <c r="S594" s="32">
        <v>264852</v>
      </c>
    </row>
    <row r="595" spans="1:19" x14ac:dyDescent="0.25">
      <c r="A595" s="6" t="s">
        <v>600</v>
      </c>
      <c r="C595" s="8" t="s">
        <v>601</v>
      </c>
      <c r="J595" s="10"/>
      <c r="M595" s="10"/>
      <c r="P595" s="10"/>
      <c r="S595" s="10"/>
    </row>
    <row r="596" spans="1:19" x14ac:dyDescent="0.25">
      <c r="A596" s="26">
        <v>44586</v>
      </c>
      <c r="B596" s="13" t="s">
        <v>135</v>
      </c>
      <c r="C596" s="13" t="s">
        <v>480</v>
      </c>
      <c r="F596" s="13" t="s">
        <v>481</v>
      </c>
      <c r="J596" s="27" t="s">
        <v>4</v>
      </c>
      <c r="K596" s="13" t="s">
        <v>4</v>
      </c>
      <c r="M596" s="29">
        <v>25213</v>
      </c>
      <c r="P596" s="28"/>
      <c r="S596" s="29">
        <v>25213</v>
      </c>
    </row>
    <row r="597" spans="1:19" x14ac:dyDescent="0.25">
      <c r="A597" s="26">
        <v>44610</v>
      </c>
      <c r="B597" s="13" t="s">
        <v>135</v>
      </c>
      <c r="C597" s="13" t="s">
        <v>501</v>
      </c>
      <c r="F597" s="13" t="s">
        <v>481</v>
      </c>
      <c r="J597" s="27" t="s">
        <v>4</v>
      </c>
      <c r="K597" s="13" t="s">
        <v>4</v>
      </c>
      <c r="M597" s="29">
        <v>25213</v>
      </c>
      <c r="P597" s="28"/>
      <c r="S597" s="29">
        <v>50426</v>
      </c>
    </row>
    <row r="598" spans="1:19" x14ac:dyDescent="0.25">
      <c r="A598" s="26">
        <v>44610</v>
      </c>
      <c r="B598" s="13" t="s">
        <v>135</v>
      </c>
      <c r="C598" s="13" t="s">
        <v>502</v>
      </c>
      <c r="F598" s="13" t="s">
        <v>503</v>
      </c>
      <c r="J598" s="27" t="s">
        <v>4</v>
      </c>
      <c r="K598" s="13" t="s">
        <v>4</v>
      </c>
      <c r="M598" s="29">
        <v>183</v>
      </c>
      <c r="P598" s="28"/>
      <c r="S598" s="29">
        <v>50609</v>
      </c>
    </row>
    <row r="599" spans="1:19" x14ac:dyDescent="0.25">
      <c r="A599" s="26">
        <v>44636</v>
      </c>
      <c r="B599" s="13" t="s">
        <v>135</v>
      </c>
      <c r="C599" s="13" t="s">
        <v>521</v>
      </c>
      <c r="F599" s="13" t="s">
        <v>481</v>
      </c>
      <c r="J599" s="27" t="s">
        <v>4</v>
      </c>
      <c r="K599" s="13" t="s">
        <v>4</v>
      </c>
      <c r="M599" s="29">
        <v>25213</v>
      </c>
      <c r="P599" s="28"/>
      <c r="S599" s="29">
        <v>75822</v>
      </c>
    </row>
    <row r="600" spans="1:19" x14ac:dyDescent="0.25">
      <c r="A600" s="26">
        <v>44667</v>
      </c>
      <c r="B600" s="13" t="s">
        <v>135</v>
      </c>
      <c r="C600" s="13" t="s">
        <v>532</v>
      </c>
      <c r="F600" s="13" t="s">
        <v>481</v>
      </c>
      <c r="J600" s="27" t="s">
        <v>4</v>
      </c>
      <c r="K600" s="13" t="s">
        <v>4</v>
      </c>
      <c r="M600" s="29">
        <v>25213</v>
      </c>
      <c r="P600" s="28"/>
      <c r="S600" s="29">
        <v>101035</v>
      </c>
    </row>
    <row r="601" spans="1:19" x14ac:dyDescent="0.25">
      <c r="A601" s="26">
        <v>44706</v>
      </c>
      <c r="B601" s="13" t="s">
        <v>135</v>
      </c>
      <c r="C601" s="13" t="s">
        <v>547</v>
      </c>
      <c r="F601" s="13" t="s">
        <v>481</v>
      </c>
      <c r="J601" s="27" t="s">
        <v>4</v>
      </c>
      <c r="K601" s="13" t="s">
        <v>4</v>
      </c>
      <c r="M601" s="29">
        <v>25213</v>
      </c>
      <c r="P601" s="28"/>
      <c r="S601" s="29">
        <v>126248</v>
      </c>
    </row>
    <row r="602" spans="1:19" x14ac:dyDescent="0.25">
      <c r="A602" s="26">
        <v>44798</v>
      </c>
      <c r="B602" s="13" t="s">
        <v>132</v>
      </c>
      <c r="C602" s="13" t="s">
        <v>175</v>
      </c>
      <c r="F602" s="13" t="s">
        <v>176</v>
      </c>
      <c r="J602" s="27" t="s">
        <v>4</v>
      </c>
      <c r="K602" s="13" t="s">
        <v>4</v>
      </c>
      <c r="M602" s="29">
        <v>25213</v>
      </c>
      <c r="P602" s="28"/>
      <c r="S602" s="29">
        <v>151461</v>
      </c>
    </row>
    <row r="603" spans="1:19" x14ac:dyDescent="0.25">
      <c r="A603" s="26">
        <v>44820</v>
      </c>
      <c r="B603" s="13" t="s">
        <v>135</v>
      </c>
      <c r="C603" s="13" t="s">
        <v>580</v>
      </c>
      <c r="F603" s="13" t="s">
        <v>581</v>
      </c>
      <c r="J603" s="27" t="s">
        <v>4</v>
      </c>
      <c r="K603" s="13" t="s">
        <v>4</v>
      </c>
      <c r="M603" s="29">
        <v>25000</v>
      </c>
      <c r="P603" s="28"/>
      <c r="S603" s="29">
        <v>176461</v>
      </c>
    </row>
    <row r="604" spans="1:19" x14ac:dyDescent="0.25">
      <c r="A604" s="11"/>
      <c r="C604" s="30" t="s">
        <v>113</v>
      </c>
      <c r="D604" s="8" t="s">
        <v>600</v>
      </c>
      <c r="F604" s="30" t="s">
        <v>114</v>
      </c>
      <c r="G604" s="31">
        <v>44562</v>
      </c>
      <c r="H604" s="30" t="s">
        <v>104</v>
      </c>
      <c r="I604" s="31">
        <v>44926</v>
      </c>
      <c r="J604" s="10"/>
      <c r="M604" s="32">
        <v>176461</v>
      </c>
      <c r="P604" s="28"/>
      <c r="S604" s="32">
        <v>176461</v>
      </c>
    </row>
    <row r="605" spans="1:19" x14ac:dyDescent="0.25">
      <c r="A605" s="6" t="s">
        <v>602</v>
      </c>
      <c r="C605" s="8" t="s">
        <v>603</v>
      </c>
      <c r="J605" s="10"/>
      <c r="M605" s="10"/>
      <c r="P605" s="10"/>
      <c r="S605" s="10"/>
    </row>
    <row r="606" spans="1:19" x14ac:dyDescent="0.25">
      <c r="A606" s="26">
        <v>44566</v>
      </c>
      <c r="B606" s="13" t="s">
        <v>5</v>
      </c>
      <c r="C606" s="13" t="s">
        <v>18</v>
      </c>
      <c r="F606" s="13" t="s">
        <v>19</v>
      </c>
      <c r="J606" s="27" t="s">
        <v>4</v>
      </c>
      <c r="K606" s="13" t="s">
        <v>4</v>
      </c>
      <c r="M606" s="29">
        <v>38000</v>
      </c>
      <c r="P606" s="28"/>
      <c r="S606" s="29">
        <v>38000</v>
      </c>
    </row>
    <row r="607" spans="1:19" x14ac:dyDescent="0.25">
      <c r="A607" s="26">
        <v>44599</v>
      </c>
      <c r="B607" s="13" t="s">
        <v>5</v>
      </c>
      <c r="C607" s="13" t="s">
        <v>39</v>
      </c>
      <c r="F607" s="13" t="s">
        <v>19</v>
      </c>
      <c r="J607" s="27" t="s">
        <v>4</v>
      </c>
      <c r="K607" s="13" t="s">
        <v>4</v>
      </c>
      <c r="M607" s="29">
        <v>38000</v>
      </c>
      <c r="P607" s="28"/>
      <c r="S607" s="29">
        <v>76000</v>
      </c>
    </row>
    <row r="608" spans="1:19" x14ac:dyDescent="0.25">
      <c r="A608" s="26">
        <v>44620</v>
      </c>
      <c r="B608" s="13" t="s">
        <v>5</v>
      </c>
      <c r="C608" s="13" t="s">
        <v>59</v>
      </c>
      <c r="F608" s="13" t="s">
        <v>60</v>
      </c>
      <c r="J608" s="27" t="s">
        <v>4</v>
      </c>
      <c r="K608" s="13" t="s">
        <v>4</v>
      </c>
      <c r="M608" s="29">
        <v>29750</v>
      </c>
      <c r="P608" s="28"/>
      <c r="S608" s="29">
        <v>105750</v>
      </c>
    </row>
    <row r="609" spans="1:19" x14ac:dyDescent="0.25">
      <c r="A609" s="26">
        <v>44620</v>
      </c>
      <c r="B609" s="13" t="s">
        <v>5</v>
      </c>
      <c r="C609" s="13" t="s">
        <v>61</v>
      </c>
      <c r="F609" s="13" t="s">
        <v>60</v>
      </c>
      <c r="J609" s="27" t="s">
        <v>4</v>
      </c>
      <c r="K609" s="13" t="s">
        <v>4</v>
      </c>
      <c r="M609" s="29">
        <v>29750</v>
      </c>
      <c r="P609" s="28"/>
      <c r="S609" s="29">
        <v>135500</v>
      </c>
    </row>
    <row r="610" spans="1:19" x14ac:dyDescent="0.25">
      <c r="A610" s="26">
        <v>44627</v>
      </c>
      <c r="B610" s="13" t="s">
        <v>5</v>
      </c>
      <c r="C610" s="13" t="s">
        <v>68</v>
      </c>
      <c r="F610" s="13" t="s">
        <v>69</v>
      </c>
      <c r="J610" s="27" t="s">
        <v>4</v>
      </c>
      <c r="K610" s="13" t="s">
        <v>4</v>
      </c>
      <c r="M610" s="29">
        <v>38000</v>
      </c>
      <c r="P610" s="28"/>
      <c r="S610" s="29">
        <v>173500</v>
      </c>
    </row>
    <row r="611" spans="1:19" x14ac:dyDescent="0.25">
      <c r="A611" s="26">
        <v>44656</v>
      </c>
      <c r="B611" s="13" t="s">
        <v>5</v>
      </c>
      <c r="C611" s="13" t="s">
        <v>74</v>
      </c>
      <c r="F611" s="13" t="s">
        <v>75</v>
      </c>
      <c r="J611" s="27" t="s">
        <v>4</v>
      </c>
      <c r="K611" s="13" t="s">
        <v>4</v>
      </c>
      <c r="M611" s="29">
        <v>38000</v>
      </c>
      <c r="P611" s="28"/>
      <c r="S611" s="29">
        <v>211500</v>
      </c>
    </row>
    <row r="612" spans="1:19" x14ac:dyDescent="0.25">
      <c r="A612" s="26">
        <v>44686</v>
      </c>
      <c r="B612" s="13" t="s">
        <v>5</v>
      </c>
      <c r="C612" s="13" t="s">
        <v>82</v>
      </c>
      <c r="F612" s="13" t="s">
        <v>69</v>
      </c>
      <c r="J612" s="27" t="s">
        <v>4</v>
      </c>
      <c r="K612" s="13" t="s">
        <v>4</v>
      </c>
      <c r="M612" s="29">
        <v>38000</v>
      </c>
      <c r="P612" s="28"/>
      <c r="S612" s="29">
        <v>249500</v>
      </c>
    </row>
    <row r="613" spans="1:19" x14ac:dyDescent="0.25">
      <c r="A613" s="26">
        <v>44719</v>
      </c>
      <c r="B613" s="13" t="s">
        <v>5</v>
      </c>
      <c r="C613" s="13" t="s">
        <v>88</v>
      </c>
      <c r="F613" s="13" t="s">
        <v>69</v>
      </c>
      <c r="J613" s="27" t="s">
        <v>4</v>
      </c>
      <c r="K613" s="13" t="s">
        <v>4</v>
      </c>
      <c r="M613" s="29">
        <v>38000</v>
      </c>
      <c r="P613" s="28"/>
      <c r="S613" s="29">
        <v>287500</v>
      </c>
    </row>
    <row r="614" spans="1:19" x14ac:dyDescent="0.25">
      <c r="A614" s="11"/>
      <c r="C614" s="30" t="s">
        <v>113</v>
      </c>
      <c r="D614" s="8" t="s">
        <v>602</v>
      </c>
      <c r="F614" s="30" t="s">
        <v>114</v>
      </c>
      <c r="G614" s="31">
        <v>44562</v>
      </c>
      <c r="H614" s="30" t="s">
        <v>104</v>
      </c>
      <c r="I614" s="31">
        <v>44926</v>
      </c>
      <c r="J614" s="10"/>
      <c r="M614" s="32">
        <v>287500</v>
      </c>
      <c r="P614" s="28"/>
      <c r="S614" s="32">
        <v>287500</v>
      </c>
    </row>
    <row r="615" spans="1:19" x14ac:dyDescent="0.25">
      <c r="A615" s="6" t="s">
        <v>604</v>
      </c>
      <c r="C615" s="8" t="s">
        <v>605</v>
      </c>
      <c r="J615" s="10"/>
      <c r="M615" s="10"/>
      <c r="P615" s="10"/>
      <c r="S615" s="10"/>
    </row>
    <row r="616" spans="1:19" x14ac:dyDescent="0.25">
      <c r="A616" s="26">
        <v>44572</v>
      </c>
      <c r="B616" s="13" t="s">
        <v>132</v>
      </c>
      <c r="C616" s="13" t="s">
        <v>133</v>
      </c>
      <c r="F616" s="13" t="s">
        <v>134</v>
      </c>
      <c r="J616" s="27" t="s">
        <v>4</v>
      </c>
      <c r="K616" s="13" t="s">
        <v>4</v>
      </c>
      <c r="M616" s="29">
        <v>441989</v>
      </c>
      <c r="P616" s="28"/>
      <c r="S616" s="29">
        <v>441989</v>
      </c>
    </row>
    <row r="617" spans="1:19" x14ac:dyDescent="0.25">
      <c r="A617" s="26">
        <v>44593</v>
      </c>
      <c r="B617" s="13" t="s">
        <v>132</v>
      </c>
      <c r="C617" s="13" t="s">
        <v>139</v>
      </c>
      <c r="F617" s="13" t="s">
        <v>140</v>
      </c>
      <c r="J617" s="27" t="s">
        <v>4</v>
      </c>
      <c r="K617" s="13" t="s">
        <v>4</v>
      </c>
      <c r="M617" s="29">
        <v>552486</v>
      </c>
      <c r="P617" s="28"/>
      <c r="S617" s="29">
        <v>994475</v>
      </c>
    </row>
    <row r="618" spans="1:19" x14ac:dyDescent="0.25">
      <c r="A618" s="26">
        <v>44656</v>
      </c>
      <c r="B618" s="13" t="s">
        <v>132</v>
      </c>
      <c r="C618" s="13" t="s">
        <v>154</v>
      </c>
      <c r="F618" s="13" t="s">
        <v>155</v>
      </c>
      <c r="J618" s="27" t="s">
        <v>4</v>
      </c>
      <c r="K618" s="13" t="s">
        <v>4</v>
      </c>
      <c r="M618" s="29">
        <v>552486</v>
      </c>
      <c r="P618" s="28"/>
      <c r="S618" s="29">
        <v>1546961</v>
      </c>
    </row>
    <row r="619" spans="1:19" x14ac:dyDescent="0.25">
      <c r="A619" s="26">
        <v>44693</v>
      </c>
      <c r="B619" s="13" t="s">
        <v>132</v>
      </c>
      <c r="C619" s="13" t="s">
        <v>159</v>
      </c>
      <c r="F619" s="13" t="s">
        <v>160</v>
      </c>
      <c r="J619" s="27" t="s">
        <v>4</v>
      </c>
      <c r="K619" s="13" t="s">
        <v>4</v>
      </c>
      <c r="M619" s="29">
        <v>441989</v>
      </c>
      <c r="P619" s="28"/>
      <c r="S619" s="29">
        <v>1988950</v>
      </c>
    </row>
    <row r="620" spans="1:19" x14ac:dyDescent="0.25">
      <c r="A620" s="26">
        <v>44716</v>
      </c>
      <c r="B620" s="13" t="s">
        <v>132</v>
      </c>
      <c r="C620" s="13" t="s">
        <v>161</v>
      </c>
      <c r="F620" s="13" t="s">
        <v>162</v>
      </c>
      <c r="J620" s="27" t="s">
        <v>4</v>
      </c>
      <c r="K620" s="13" t="s">
        <v>4</v>
      </c>
      <c r="M620" s="29">
        <v>552486</v>
      </c>
      <c r="P620" s="28"/>
      <c r="S620" s="29">
        <v>2541436</v>
      </c>
    </row>
    <row r="621" spans="1:19" x14ac:dyDescent="0.25">
      <c r="A621" s="26">
        <v>44747</v>
      </c>
      <c r="B621" s="13" t="s">
        <v>132</v>
      </c>
      <c r="C621" s="13" t="s">
        <v>165</v>
      </c>
      <c r="F621" s="13" t="s">
        <v>166</v>
      </c>
      <c r="J621" s="27" t="s">
        <v>4</v>
      </c>
      <c r="K621" s="13" t="s">
        <v>4</v>
      </c>
      <c r="M621" s="29">
        <v>276243</v>
      </c>
      <c r="P621" s="28"/>
      <c r="S621" s="29">
        <v>2817679</v>
      </c>
    </row>
    <row r="622" spans="1:19" x14ac:dyDescent="0.25">
      <c r="A622" s="26">
        <v>44803</v>
      </c>
      <c r="B622" s="13" t="s">
        <v>132</v>
      </c>
      <c r="C622" s="13" t="s">
        <v>177</v>
      </c>
      <c r="F622" s="13" t="s">
        <v>178</v>
      </c>
      <c r="J622" s="27" t="s">
        <v>4</v>
      </c>
      <c r="K622" s="13" t="s">
        <v>4</v>
      </c>
      <c r="M622" s="29">
        <v>276243</v>
      </c>
      <c r="P622" s="28"/>
      <c r="S622" s="29">
        <v>3093922</v>
      </c>
    </row>
    <row r="623" spans="1:19" x14ac:dyDescent="0.25">
      <c r="A623" s="26">
        <v>44803</v>
      </c>
      <c r="B623" s="13" t="s">
        <v>132</v>
      </c>
      <c r="C623" s="13" t="s">
        <v>179</v>
      </c>
      <c r="F623" s="13" t="s">
        <v>180</v>
      </c>
      <c r="J623" s="27" t="s">
        <v>4</v>
      </c>
      <c r="K623" s="13" t="s">
        <v>4</v>
      </c>
      <c r="M623" s="29">
        <v>276243</v>
      </c>
      <c r="P623" s="28"/>
      <c r="S623" s="29">
        <v>3370165</v>
      </c>
    </row>
    <row r="624" spans="1:19" x14ac:dyDescent="0.25">
      <c r="A624" s="11"/>
      <c r="C624" s="30" t="s">
        <v>113</v>
      </c>
      <c r="D624" s="8" t="s">
        <v>604</v>
      </c>
      <c r="F624" s="30" t="s">
        <v>114</v>
      </c>
      <c r="G624" s="31">
        <v>44562</v>
      </c>
      <c r="H624" s="30" t="s">
        <v>104</v>
      </c>
      <c r="I624" s="31">
        <v>44926</v>
      </c>
      <c r="J624" s="10"/>
      <c r="M624" s="32">
        <v>3370165</v>
      </c>
      <c r="P624" s="28"/>
      <c r="S624" s="32">
        <v>3370165</v>
      </c>
    </row>
    <row r="625" spans="1:19" x14ac:dyDescent="0.25">
      <c r="A625" s="6" t="s">
        <v>606</v>
      </c>
      <c r="C625" s="8" t="s">
        <v>607</v>
      </c>
      <c r="J625" s="10"/>
      <c r="M625" s="10"/>
      <c r="P625" s="10"/>
      <c r="S625" s="10"/>
    </row>
    <row r="626" spans="1:19" x14ac:dyDescent="0.25">
      <c r="A626" s="26">
        <v>44631</v>
      </c>
      <c r="B626" s="13" t="s">
        <v>135</v>
      </c>
      <c r="C626" s="13" t="s">
        <v>519</v>
      </c>
      <c r="F626" s="13" t="s">
        <v>520</v>
      </c>
      <c r="J626" s="27" t="s">
        <v>4</v>
      </c>
      <c r="K626" s="13" t="s">
        <v>4</v>
      </c>
      <c r="M626" s="29">
        <v>9350</v>
      </c>
      <c r="P626" s="28"/>
      <c r="S626" s="29">
        <v>9350</v>
      </c>
    </row>
    <row r="627" spans="1:19" x14ac:dyDescent="0.25">
      <c r="A627" s="26">
        <v>44706</v>
      </c>
      <c r="B627" s="13" t="s">
        <v>135</v>
      </c>
      <c r="C627" s="13" t="s">
        <v>549</v>
      </c>
      <c r="F627" s="13" t="s">
        <v>550</v>
      </c>
      <c r="J627" s="27" t="s">
        <v>4</v>
      </c>
      <c r="K627" s="13" t="s">
        <v>4</v>
      </c>
      <c r="M627" s="29">
        <v>5050</v>
      </c>
      <c r="P627" s="28"/>
      <c r="S627" s="29">
        <v>14400</v>
      </c>
    </row>
    <row r="628" spans="1:19" x14ac:dyDescent="0.25">
      <c r="A628" s="11"/>
      <c r="C628" s="30" t="s">
        <v>113</v>
      </c>
      <c r="D628" s="8" t="s">
        <v>606</v>
      </c>
      <c r="F628" s="30" t="s">
        <v>114</v>
      </c>
      <c r="G628" s="31">
        <v>44562</v>
      </c>
      <c r="H628" s="30" t="s">
        <v>104</v>
      </c>
      <c r="I628" s="31">
        <v>44926</v>
      </c>
      <c r="J628" s="10"/>
      <c r="M628" s="32">
        <v>14400</v>
      </c>
      <c r="P628" s="28"/>
      <c r="S628" s="32">
        <v>14400</v>
      </c>
    </row>
    <row r="629" spans="1:19" x14ac:dyDescent="0.25">
      <c r="A629" s="6" t="s">
        <v>608</v>
      </c>
      <c r="C629" s="8" t="s">
        <v>609</v>
      </c>
      <c r="J629" s="10"/>
      <c r="M629" s="10"/>
      <c r="P629" s="10"/>
      <c r="S629" s="10"/>
    </row>
    <row r="630" spans="1:19" x14ac:dyDescent="0.25">
      <c r="A630" s="26">
        <v>44620</v>
      </c>
      <c r="B630" s="13" t="s">
        <v>135</v>
      </c>
      <c r="C630" s="13" t="s">
        <v>509</v>
      </c>
      <c r="F630" s="13" t="s">
        <v>510</v>
      </c>
      <c r="J630" s="27" t="s">
        <v>4</v>
      </c>
      <c r="K630" s="13" t="s">
        <v>4</v>
      </c>
      <c r="M630" s="29">
        <v>120000</v>
      </c>
      <c r="P630" s="28"/>
      <c r="S630" s="29">
        <v>120000</v>
      </c>
    </row>
    <row r="631" spans="1:19" x14ac:dyDescent="0.25">
      <c r="A631" s="11"/>
      <c r="C631" s="30" t="s">
        <v>113</v>
      </c>
      <c r="D631" s="8" t="s">
        <v>608</v>
      </c>
      <c r="F631" s="30" t="s">
        <v>114</v>
      </c>
      <c r="G631" s="31">
        <v>44562</v>
      </c>
      <c r="H631" s="30" t="s">
        <v>104</v>
      </c>
      <c r="I631" s="31">
        <v>44926</v>
      </c>
      <c r="J631" s="10"/>
      <c r="M631" s="32">
        <v>120000</v>
      </c>
      <c r="P631" s="28"/>
      <c r="S631" s="32">
        <v>120000</v>
      </c>
    </row>
    <row r="632" spans="1:19" x14ac:dyDescent="0.25">
      <c r="A632" s="6" t="s">
        <v>610</v>
      </c>
      <c r="C632" s="8" t="s">
        <v>611</v>
      </c>
      <c r="J632" s="10"/>
      <c r="M632" s="10"/>
      <c r="P632" s="10"/>
      <c r="S632" s="10"/>
    </row>
    <row r="633" spans="1:19" x14ac:dyDescent="0.25">
      <c r="A633" s="26">
        <v>44566</v>
      </c>
      <c r="B633" s="13" t="s">
        <v>5</v>
      </c>
      <c r="C633" s="13" t="s">
        <v>16</v>
      </c>
      <c r="F633" s="13" t="s">
        <v>17</v>
      </c>
      <c r="J633" s="27" t="s">
        <v>4</v>
      </c>
      <c r="K633" s="13" t="s">
        <v>4</v>
      </c>
      <c r="M633" s="29">
        <v>3200000</v>
      </c>
      <c r="P633" s="28"/>
      <c r="S633" s="29">
        <v>3200000</v>
      </c>
    </row>
    <row r="634" spans="1:19" x14ac:dyDescent="0.25">
      <c r="A634" s="26">
        <v>44599</v>
      </c>
      <c r="B634" s="13" t="s">
        <v>5</v>
      </c>
      <c r="C634" s="13" t="s">
        <v>38</v>
      </c>
      <c r="F634" s="13" t="s">
        <v>17</v>
      </c>
      <c r="J634" s="27" t="s">
        <v>4</v>
      </c>
      <c r="K634" s="13" t="s">
        <v>4</v>
      </c>
      <c r="M634" s="29">
        <v>3200000</v>
      </c>
      <c r="P634" s="28"/>
      <c r="S634" s="29">
        <v>6400000</v>
      </c>
    </row>
    <row r="635" spans="1:19" x14ac:dyDescent="0.25">
      <c r="A635" s="26">
        <v>44627</v>
      </c>
      <c r="B635" s="13" t="s">
        <v>5</v>
      </c>
      <c r="C635" s="13" t="s">
        <v>66</v>
      </c>
      <c r="F635" s="13" t="s">
        <v>17</v>
      </c>
      <c r="J635" s="27" t="s">
        <v>4</v>
      </c>
      <c r="K635" s="13" t="s">
        <v>4</v>
      </c>
      <c r="M635" s="29">
        <v>3200000</v>
      </c>
      <c r="P635" s="28"/>
      <c r="S635" s="29">
        <v>9600000</v>
      </c>
    </row>
    <row r="636" spans="1:19" x14ac:dyDescent="0.25">
      <c r="A636" s="26">
        <v>44657</v>
      </c>
      <c r="B636" s="13" t="s">
        <v>5</v>
      </c>
      <c r="C636" s="13" t="s">
        <v>76</v>
      </c>
      <c r="F636" s="13" t="s">
        <v>77</v>
      </c>
      <c r="J636" s="27" t="s">
        <v>4</v>
      </c>
      <c r="K636" s="13" t="s">
        <v>4</v>
      </c>
      <c r="M636" s="29">
        <v>3200000</v>
      </c>
      <c r="P636" s="28"/>
      <c r="S636" s="29">
        <v>12800000</v>
      </c>
    </row>
    <row r="637" spans="1:19" x14ac:dyDescent="0.25">
      <c r="A637" s="26">
        <v>44686</v>
      </c>
      <c r="B637" s="13" t="s">
        <v>5</v>
      </c>
      <c r="C637" s="13" t="s">
        <v>80</v>
      </c>
      <c r="F637" s="13" t="s">
        <v>81</v>
      </c>
      <c r="J637" s="27" t="s">
        <v>4</v>
      </c>
      <c r="K637" s="13" t="s">
        <v>4</v>
      </c>
      <c r="M637" s="29">
        <v>3200000</v>
      </c>
      <c r="P637" s="28"/>
      <c r="S637" s="29">
        <v>16000000</v>
      </c>
    </row>
    <row r="638" spans="1:19" x14ac:dyDescent="0.25">
      <c r="A638" s="26">
        <v>44719</v>
      </c>
      <c r="B638" s="13" t="s">
        <v>5</v>
      </c>
      <c r="C638" s="13" t="s">
        <v>87</v>
      </c>
      <c r="F638" s="13" t="s">
        <v>17</v>
      </c>
      <c r="J638" s="27" t="s">
        <v>4</v>
      </c>
      <c r="K638" s="13" t="s">
        <v>4</v>
      </c>
      <c r="M638" s="29">
        <v>3200000</v>
      </c>
      <c r="P638" s="28"/>
      <c r="S638" s="29">
        <v>19200000</v>
      </c>
    </row>
    <row r="639" spans="1:19" x14ac:dyDescent="0.25">
      <c r="A639" s="11"/>
      <c r="C639" s="30" t="s">
        <v>113</v>
      </c>
      <c r="D639" s="8" t="s">
        <v>610</v>
      </c>
      <c r="F639" s="30" t="s">
        <v>114</v>
      </c>
      <c r="G639" s="31">
        <v>44562</v>
      </c>
      <c r="H639" s="30" t="s">
        <v>104</v>
      </c>
      <c r="I639" s="31">
        <v>44926</v>
      </c>
      <c r="J639" s="10"/>
      <c r="M639" s="32">
        <v>19200000</v>
      </c>
      <c r="P639" s="28"/>
      <c r="S639" s="32">
        <v>19200000</v>
      </c>
    </row>
    <row r="640" spans="1:19" x14ac:dyDescent="0.25">
      <c r="A640" s="6" t="s">
        <v>612</v>
      </c>
      <c r="C640" s="8" t="s">
        <v>613</v>
      </c>
      <c r="J640" s="10"/>
      <c r="M640" s="10"/>
      <c r="P640" s="10"/>
      <c r="S640" s="10"/>
    </row>
    <row r="641" spans="1:19" x14ac:dyDescent="0.25">
      <c r="A641" s="26">
        <v>44592</v>
      </c>
      <c r="B641" s="13" t="s">
        <v>5</v>
      </c>
      <c r="C641" s="13" t="s">
        <v>34</v>
      </c>
      <c r="F641" s="13" t="s">
        <v>35</v>
      </c>
      <c r="J641" s="27" t="s">
        <v>4</v>
      </c>
      <c r="K641" s="13" t="s">
        <v>4</v>
      </c>
      <c r="M641" s="29">
        <v>29454</v>
      </c>
      <c r="P641" s="28"/>
      <c r="S641" s="29">
        <v>29454</v>
      </c>
    </row>
    <row r="642" spans="1:19" x14ac:dyDescent="0.25">
      <c r="A642" s="26">
        <v>44620</v>
      </c>
      <c r="B642" s="13" t="s">
        <v>5</v>
      </c>
      <c r="C642" s="13" t="s">
        <v>64</v>
      </c>
      <c r="F642" s="13" t="s">
        <v>65</v>
      </c>
      <c r="J642" s="27" t="s">
        <v>4</v>
      </c>
      <c r="K642" s="13" t="s">
        <v>4</v>
      </c>
      <c r="M642" s="29">
        <v>24955</v>
      </c>
      <c r="P642" s="28"/>
      <c r="S642" s="29">
        <v>54409</v>
      </c>
    </row>
    <row r="643" spans="1:19" x14ac:dyDescent="0.25">
      <c r="A643" s="26">
        <v>44651</v>
      </c>
      <c r="B643" s="13" t="s">
        <v>5</v>
      </c>
      <c r="C643" s="13" t="s">
        <v>72</v>
      </c>
      <c r="F643" s="13" t="s">
        <v>73</v>
      </c>
      <c r="J643" s="27" t="s">
        <v>4</v>
      </c>
      <c r="K643" s="13" t="s">
        <v>4</v>
      </c>
      <c r="M643" s="29">
        <v>25669</v>
      </c>
      <c r="P643" s="28"/>
      <c r="S643" s="29">
        <v>80078</v>
      </c>
    </row>
    <row r="644" spans="1:19" x14ac:dyDescent="0.25">
      <c r="A644" s="26">
        <v>44680</v>
      </c>
      <c r="B644" s="13" t="s">
        <v>5</v>
      </c>
      <c r="C644" s="13" t="s">
        <v>78</v>
      </c>
      <c r="F644" s="13" t="s">
        <v>79</v>
      </c>
      <c r="J644" s="27" t="s">
        <v>4</v>
      </c>
      <c r="K644" s="13" t="s">
        <v>4</v>
      </c>
      <c r="M644" s="29">
        <v>24977</v>
      </c>
      <c r="P644" s="28"/>
      <c r="S644" s="29">
        <v>105055</v>
      </c>
    </row>
    <row r="645" spans="1:19" x14ac:dyDescent="0.25">
      <c r="A645" s="26">
        <v>44712</v>
      </c>
      <c r="B645" s="13" t="s">
        <v>5</v>
      </c>
      <c r="C645" s="13" t="s">
        <v>85</v>
      </c>
      <c r="F645" s="13" t="s">
        <v>86</v>
      </c>
      <c r="J645" s="27" t="s">
        <v>4</v>
      </c>
      <c r="K645" s="13" t="s">
        <v>4</v>
      </c>
      <c r="M645" s="29">
        <v>24955</v>
      </c>
      <c r="P645" s="28"/>
      <c r="S645" s="29">
        <v>130010</v>
      </c>
    </row>
    <row r="646" spans="1:19" x14ac:dyDescent="0.25">
      <c r="A646" s="26">
        <v>44742</v>
      </c>
      <c r="B646" s="13" t="s">
        <v>5</v>
      </c>
      <c r="C646" s="13" t="s">
        <v>89</v>
      </c>
      <c r="F646" s="13" t="s">
        <v>90</v>
      </c>
      <c r="J646" s="27" t="s">
        <v>4</v>
      </c>
      <c r="K646" s="13" t="s">
        <v>4</v>
      </c>
      <c r="M646" s="29">
        <v>24955</v>
      </c>
      <c r="P646" s="28"/>
      <c r="S646" s="29">
        <v>154965</v>
      </c>
    </row>
    <row r="647" spans="1:19" x14ac:dyDescent="0.25">
      <c r="A647" s="11"/>
      <c r="C647" s="30" t="s">
        <v>113</v>
      </c>
      <c r="D647" s="8" t="s">
        <v>612</v>
      </c>
      <c r="F647" s="30" t="s">
        <v>114</v>
      </c>
      <c r="G647" s="31">
        <v>44562</v>
      </c>
      <c r="H647" s="30" t="s">
        <v>104</v>
      </c>
      <c r="I647" s="31">
        <v>44926</v>
      </c>
      <c r="J647" s="10"/>
      <c r="M647" s="32">
        <v>154965</v>
      </c>
      <c r="P647" s="28"/>
      <c r="S647" s="32">
        <v>154965</v>
      </c>
    </row>
    <row r="648" spans="1:19" x14ac:dyDescent="0.25">
      <c r="A648" s="6" t="s">
        <v>614</v>
      </c>
      <c r="C648" s="8" t="s">
        <v>615</v>
      </c>
      <c r="J648" s="10"/>
      <c r="M648" s="10"/>
      <c r="P648" s="10"/>
      <c r="S648" s="10"/>
    </row>
    <row r="649" spans="1:19" x14ac:dyDescent="0.25">
      <c r="A649" s="26">
        <v>44562</v>
      </c>
      <c r="B649" s="13" t="s">
        <v>275</v>
      </c>
      <c r="C649" s="13" t="s">
        <v>276</v>
      </c>
      <c r="F649" s="13" t="s">
        <v>277</v>
      </c>
      <c r="J649" s="27" t="s">
        <v>4</v>
      </c>
      <c r="K649" s="13" t="s">
        <v>4</v>
      </c>
      <c r="M649" s="28"/>
      <c r="P649" s="29">
        <v>3535912</v>
      </c>
      <c r="S649" s="29">
        <v>-3535912</v>
      </c>
    </row>
    <row r="650" spans="1:19" x14ac:dyDescent="0.25">
      <c r="A650" s="26">
        <v>44562</v>
      </c>
      <c r="B650" s="13" t="s">
        <v>278</v>
      </c>
      <c r="C650" s="13" t="s">
        <v>279</v>
      </c>
      <c r="F650" s="13" t="s">
        <v>280</v>
      </c>
      <c r="J650" s="27" t="s">
        <v>4</v>
      </c>
      <c r="K650" s="13" t="s">
        <v>4</v>
      </c>
      <c r="M650" s="28"/>
      <c r="P650" s="29">
        <v>250000</v>
      </c>
      <c r="S650" s="29">
        <v>-3785912</v>
      </c>
    </row>
    <row r="651" spans="1:19" x14ac:dyDescent="0.25">
      <c r="A651" s="26">
        <v>44562</v>
      </c>
      <c r="B651" s="13" t="s">
        <v>278</v>
      </c>
      <c r="C651" s="13" t="s">
        <v>281</v>
      </c>
      <c r="F651" s="13" t="s">
        <v>282</v>
      </c>
      <c r="J651" s="27" t="s">
        <v>4</v>
      </c>
      <c r="K651" s="13" t="s">
        <v>4</v>
      </c>
      <c r="M651" s="28"/>
      <c r="P651" s="29">
        <v>45000</v>
      </c>
      <c r="S651" s="29">
        <v>-3830912</v>
      </c>
    </row>
    <row r="652" spans="1:19" x14ac:dyDescent="0.25">
      <c r="A652" s="26">
        <v>44562</v>
      </c>
      <c r="B652" s="13" t="s">
        <v>278</v>
      </c>
      <c r="C652" s="13" t="s">
        <v>283</v>
      </c>
      <c r="F652" s="13" t="s">
        <v>284</v>
      </c>
      <c r="J652" s="27" t="s">
        <v>4</v>
      </c>
      <c r="K652" s="13" t="s">
        <v>4</v>
      </c>
      <c r="M652" s="28"/>
      <c r="P652" s="29">
        <v>90000</v>
      </c>
      <c r="S652" s="29">
        <v>-3920912</v>
      </c>
    </row>
    <row r="653" spans="1:19" x14ac:dyDescent="0.25">
      <c r="A653" s="26">
        <v>44573</v>
      </c>
      <c r="B653" s="13" t="s">
        <v>275</v>
      </c>
      <c r="C653" s="13" t="s">
        <v>336</v>
      </c>
      <c r="F653" s="13" t="s">
        <v>337</v>
      </c>
      <c r="J653" s="27" t="s">
        <v>4</v>
      </c>
      <c r="K653" s="13" t="s">
        <v>4</v>
      </c>
      <c r="M653" s="28"/>
      <c r="P653" s="29">
        <v>4620000</v>
      </c>
      <c r="S653" s="29">
        <v>-8540912</v>
      </c>
    </row>
    <row r="654" spans="1:19" x14ac:dyDescent="0.25">
      <c r="A654" s="26">
        <v>44615</v>
      </c>
      <c r="B654" s="13" t="s">
        <v>275</v>
      </c>
      <c r="C654" s="13" t="s">
        <v>339</v>
      </c>
      <c r="F654" s="13" t="s">
        <v>340</v>
      </c>
      <c r="J654" s="27" t="s">
        <v>4</v>
      </c>
      <c r="K654" s="13" t="s">
        <v>4</v>
      </c>
      <c r="M654" s="28"/>
      <c r="P654" s="29">
        <v>180000</v>
      </c>
      <c r="S654" s="29">
        <v>-8720912</v>
      </c>
    </row>
    <row r="655" spans="1:19" x14ac:dyDescent="0.25">
      <c r="A655" s="26">
        <v>44615</v>
      </c>
      <c r="B655" s="13" t="s">
        <v>275</v>
      </c>
      <c r="C655" s="13" t="s">
        <v>341</v>
      </c>
      <c r="F655" s="13" t="s">
        <v>342</v>
      </c>
      <c r="J655" s="27" t="s">
        <v>4</v>
      </c>
      <c r="K655" s="13" t="s">
        <v>4</v>
      </c>
      <c r="M655" s="28"/>
      <c r="P655" s="29">
        <v>90000</v>
      </c>
      <c r="S655" s="29">
        <v>-8810912</v>
      </c>
    </row>
    <row r="656" spans="1:19" x14ac:dyDescent="0.25">
      <c r="A656" s="26">
        <v>44615</v>
      </c>
      <c r="B656" s="13" t="s">
        <v>275</v>
      </c>
      <c r="C656" s="13" t="s">
        <v>343</v>
      </c>
      <c r="F656" s="13" t="s">
        <v>344</v>
      </c>
      <c r="J656" s="27" t="s">
        <v>4</v>
      </c>
      <c r="K656" s="13" t="s">
        <v>4</v>
      </c>
      <c r="M656" s="28"/>
      <c r="P656" s="29">
        <v>30000</v>
      </c>
      <c r="S656" s="29">
        <v>-8840912</v>
      </c>
    </row>
    <row r="657" spans="1:19" x14ac:dyDescent="0.25">
      <c r="A657" s="26">
        <v>44615</v>
      </c>
      <c r="B657" s="13" t="s">
        <v>275</v>
      </c>
      <c r="C657" s="13" t="s">
        <v>345</v>
      </c>
      <c r="F657" s="13" t="s">
        <v>346</v>
      </c>
      <c r="J657" s="27" t="s">
        <v>4</v>
      </c>
      <c r="K657" s="13" t="s">
        <v>4</v>
      </c>
      <c r="M657" s="28"/>
      <c r="P657" s="29">
        <v>90000</v>
      </c>
      <c r="S657" s="29">
        <v>-8930912</v>
      </c>
    </row>
    <row r="658" spans="1:19" x14ac:dyDescent="0.25">
      <c r="A658" s="26">
        <v>44615</v>
      </c>
      <c r="B658" s="13" t="s">
        <v>275</v>
      </c>
      <c r="C658" s="13" t="s">
        <v>347</v>
      </c>
      <c r="F658" s="13" t="s">
        <v>346</v>
      </c>
      <c r="J658" s="27" t="s">
        <v>4</v>
      </c>
      <c r="K658" s="13" t="s">
        <v>4</v>
      </c>
      <c r="M658" s="28"/>
      <c r="P658" s="29">
        <v>105000</v>
      </c>
      <c r="S658" s="29">
        <v>-9035912</v>
      </c>
    </row>
    <row r="659" spans="1:19" x14ac:dyDescent="0.25">
      <c r="A659" s="26">
        <v>44624</v>
      </c>
      <c r="B659" s="13" t="s">
        <v>275</v>
      </c>
      <c r="C659" s="13" t="s">
        <v>348</v>
      </c>
      <c r="F659" s="13" t="s">
        <v>349</v>
      </c>
      <c r="J659" s="27" t="s">
        <v>4</v>
      </c>
      <c r="K659" s="13" t="s">
        <v>4</v>
      </c>
      <c r="M659" s="28"/>
      <c r="P659" s="29">
        <v>3535912</v>
      </c>
      <c r="S659" s="29">
        <v>-12571824</v>
      </c>
    </row>
    <row r="660" spans="1:19" x14ac:dyDescent="0.25">
      <c r="A660" s="26">
        <v>44624</v>
      </c>
      <c r="B660" s="13" t="s">
        <v>275</v>
      </c>
      <c r="C660" s="13" t="s">
        <v>350</v>
      </c>
      <c r="F660" s="13" t="s">
        <v>351</v>
      </c>
      <c r="J660" s="27" t="s">
        <v>4</v>
      </c>
      <c r="K660" s="13" t="s">
        <v>4</v>
      </c>
      <c r="M660" s="28"/>
      <c r="P660" s="29">
        <v>1988940</v>
      </c>
      <c r="S660" s="29">
        <v>-14560764</v>
      </c>
    </row>
    <row r="661" spans="1:19" x14ac:dyDescent="0.25">
      <c r="A661" s="26">
        <v>44627</v>
      </c>
      <c r="B661" s="13" t="s">
        <v>275</v>
      </c>
      <c r="C661" s="13" t="s">
        <v>352</v>
      </c>
      <c r="F661" s="13" t="s">
        <v>353</v>
      </c>
      <c r="J661" s="27" t="s">
        <v>4</v>
      </c>
      <c r="K661" s="13" t="s">
        <v>4</v>
      </c>
      <c r="M661" s="28"/>
      <c r="P661" s="29">
        <v>30000</v>
      </c>
      <c r="S661" s="29">
        <v>-14590764</v>
      </c>
    </row>
    <row r="662" spans="1:19" x14ac:dyDescent="0.25">
      <c r="A662" s="26">
        <v>44627</v>
      </c>
      <c r="B662" s="13" t="s">
        <v>275</v>
      </c>
      <c r="C662" s="13" t="s">
        <v>354</v>
      </c>
      <c r="F662" s="13" t="s">
        <v>355</v>
      </c>
      <c r="J662" s="27" t="s">
        <v>4</v>
      </c>
      <c r="K662" s="13" t="s">
        <v>4</v>
      </c>
      <c r="M662" s="28"/>
      <c r="P662" s="29">
        <v>210000</v>
      </c>
      <c r="S662" s="29">
        <v>-14800764</v>
      </c>
    </row>
    <row r="663" spans="1:19" x14ac:dyDescent="0.25">
      <c r="A663" s="26">
        <v>44627</v>
      </c>
      <c r="B663" s="13" t="s">
        <v>275</v>
      </c>
      <c r="C663" s="13" t="s">
        <v>356</v>
      </c>
      <c r="F663" s="13" t="s">
        <v>357</v>
      </c>
      <c r="J663" s="27" t="s">
        <v>4</v>
      </c>
      <c r="K663" s="13" t="s">
        <v>4</v>
      </c>
      <c r="M663" s="28"/>
      <c r="P663" s="29">
        <v>30000</v>
      </c>
      <c r="S663" s="29">
        <v>-14830764</v>
      </c>
    </row>
    <row r="664" spans="1:19" x14ac:dyDescent="0.25">
      <c r="A664" s="26">
        <v>44627</v>
      </c>
      <c r="B664" s="13" t="s">
        <v>275</v>
      </c>
      <c r="C664" s="13" t="s">
        <v>358</v>
      </c>
      <c r="F664" s="13" t="s">
        <v>359</v>
      </c>
      <c r="J664" s="27" t="s">
        <v>4</v>
      </c>
      <c r="K664" s="13" t="s">
        <v>4</v>
      </c>
      <c r="M664" s="28"/>
      <c r="P664" s="29">
        <v>30000</v>
      </c>
      <c r="S664" s="29">
        <v>-14860764</v>
      </c>
    </row>
    <row r="665" spans="1:19" x14ac:dyDescent="0.25">
      <c r="A665" s="26">
        <v>44637</v>
      </c>
      <c r="B665" s="13" t="s">
        <v>275</v>
      </c>
      <c r="C665" s="13" t="s">
        <v>360</v>
      </c>
      <c r="F665" s="13" t="s">
        <v>361</v>
      </c>
      <c r="J665" s="27" t="s">
        <v>4</v>
      </c>
      <c r="K665" s="13" t="s">
        <v>4</v>
      </c>
      <c r="M665" s="28"/>
      <c r="P665" s="29">
        <v>60000</v>
      </c>
      <c r="S665" s="29">
        <v>-14920764</v>
      </c>
    </row>
    <row r="666" spans="1:19" x14ac:dyDescent="0.25">
      <c r="A666" s="26">
        <v>44637</v>
      </c>
      <c r="B666" s="13" t="s">
        <v>275</v>
      </c>
      <c r="C666" s="13" t="s">
        <v>362</v>
      </c>
      <c r="F666" s="13" t="s">
        <v>363</v>
      </c>
      <c r="J666" s="27" t="s">
        <v>4</v>
      </c>
      <c r="K666" s="13" t="s">
        <v>4</v>
      </c>
      <c r="M666" s="28"/>
      <c r="P666" s="29">
        <v>90000</v>
      </c>
      <c r="S666" s="29">
        <v>-15010764</v>
      </c>
    </row>
    <row r="667" spans="1:19" x14ac:dyDescent="0.25">
      <c r="A667" s="26">
        <v>44692</v>
      </c>
      <c r="B667" s="13" t="s">
        <v>275</v>
      </c>
      <c r="C667" s="13" t="s">
        <v>364</v>
      </c>
      <c r="F667" s="13" t="s">
        <v>365</v>
      </c>
      <c r="J667" s="27" t="s">
        <v>4</v>
      </c>
      <c r="K667" s="13" t="s">
        <v>4</v>
      </c>
      <c r="M667" s="28"/>
      <c r="P667" s="29">
        <v>270000</v>
      </c>
      <c r="S667" s="29">
        <v>-15280764</v>
      </c>
    </row>
    <row r="668" spans="1:19" x14ac:dyDescent="0.25">
      <c r="A668" s="26">
        <v>44692</v>
      </c>
      <c r="B668" s="13" t="s">
        <v>275</v>
      </c>
      <c r="C668" s="13" t="s">
        <v>366</v>
      </c>
      <c r="F668" s="13" t="s">
        <v>367</v>
      </c>
      <c r="J668" s="27" t="s">
        <v>4</v>
      </c>
      <c r="K668" s="13" t="s">
        <v>4</v>
      </c>
      <c r="M668" s="28"/>
      <c r="P668" s="29">
        <v>150000</v>
      </c>
      <c r="S668" s="29">
        <v>-15430764</v>
      </c>
    </row>
    <row r="669" spans="1:19" x14ac:dyDescent="0.25">
      <c r="A669" s="26">
        <v>44692</v>
      </c>
      <c r="B669" s="13" t="s">
        <v>275</v>
      </c>
      <c r="C669" s="13" t="s">
        <v>368</v>
      </c>
      <c r="F669" s="13" t="s">
        <v>369</v>
      </c>
      <c r="J669" s="27" t="s">
        <v>4</v>
      </c>
      <c r="K669" s="13" t="s">
        <v>4</v>
      </c>
      <c r="M669" s="28"/>
      <c r="P669" s="29">
        <v>60000</v>
      </c>
      <c r="S669" s="29">
        <v>-15490764</v>
      </c>
    </row>
    <row r="670" spans="1:19" x14ac:dyDescent="0.25">
      <c r="A670" s="26">
        <v>44693</v>
      </c>
      <c r="B670" s="13" t="s">
        <v>275</v>
      </c>
      <c r="C670" s="13" t="s">
        <v>370</v>
      </c>
      <c r="F670" s="13" t="s">
        <v>616</v>
      </c>
      <c r="J670" s="27" t="s">
        <v>4</v>
      </c>
      <c r="K670" s="13" t="s">
        <v>4</v>
      </c>
      <c r="M670" s="28"/>
      <c r="P670" s="29">
        <v>60000</v>
      </c>
      <c r="S670" s="29">
        <v>-15550764</v>
      </c>
    </row>
    <row r="671" spans="1:19" x14ac:dyDescent="0.25">
      <c r="A671" s="26">
        <v>44693</v>
      </c>
      <c r="B671" s="13" t="s">
        <v>275</v>
      </c>
      <c r="C671" s="13" t="s">
        <v>372</v>
      </c>
      <c r="F671" s="13" t="s">
        <v>373</v>
      </c>
      <c r="J671" s="27" t="s">
        <v>4</v>
      </c>
      <c r="K671" s="13" t="s">
        <v>4</v>
      </c>
      <c r="M671" s="28"/>
      <c r="P671" s="29">
        <v>45000</v>
      </c>
      <c r="S671" s="29">
        <v>-15595764</v>
      </c>
    </row>
    <row r="672" spans="1:19" x14ac:dyDescent="0.25">
      <c r="A672" s="26">
        <v>44693</v>
      </c>
      <c r="B672" s="13" t="s">
        <v>275</v>
      </c>
      <c r="C672" s="13" t="s">
        <v>374</v>
      </c>
      <c r="F672" s="13" t="s">
        <v>375</v>
      </c>
      <c r="J672" s="27" t="s">
        <v>4</v>
      </c>
      <c r="K672" s="13" t="s">
        <v>4</v>
      </c>
      <c r="M672" s="28"/>
      <c r="P672" s="29">
        <v>45000</v>
      </c>
      <c r="S672" s="29">
        <v>-15640764</v>
      </c>
    </row>
    <row r="673" spans="1:19" x14ac:dyDescent="0.25">
      <c r="A673" s="26">
        <v>44711</v>
      </c>
      <c r="B673" s="13" t="s">
        <v>275</v>
      </c>
      <c r="C673" s="13" t="s">
        <v>376</v>
      </c>
      <c r="F673" s="13" t="s">
        <v>377</v>
      </c>
      <c r="J673" s="27" t="s">
        <v>4</v>
      </c>
      <c r="K673" s="13" t="s">
        <v>4</v>
      </c>
      <c r="M673" s="28"/>
      <c r="P673" s="29">
        <v>3913000</v>
      </c>
      <c r="S673" s="29">
        <v>-19553764</v>
      </c>
    </row>
    <row r="674" spans="1:19" x14ac:dyDescent="0.25">
      <c r="A674" s="26">
        <v>44720</v>
      </c>
      <c r="B674" s="13" t="s">
        <v>275</v>
      </c>
      <c r="C674" s="13" t="s">
        <v>381</v>
      </c>
      <c r="F674" s="13" t="s">
        <v>382</v>
      </c>
      <c r="J674" s="27" t="s">
        <v>4</v>
      </c>
      <c r="K674" s="13" t="s">
        <v>4</v>
      </c>
      <c r="M674" s="28"/>
      <c r="P674" s="29">
        <v>60000</v>
      </c>
      <c r="S674" s="29">
        <v>-19613764</v>
      </c>
    </row>
    <row r="675" spans="1:19" x14ac:dyDescent="0.25">
      <c r="A675" s="26">
        <v>44720</v>
      </c>
      <c r="B675" s="13" t="s">
        <v>275</v>
      </c>
      <c r="C675" s="13" t="s">
        <v>383</v>
      </c>
      <c r="F675" s="13" t="s">
        <v>384</v>
      </c>
      <c r="J675" s="27" t="s">
        <v>4</v>
      </c>
      <c r="K675" s="13" t="s">
        <v>4</v>
      </c>
      <c r="M675" s="28"/>
      <c r="P675" s="29">
        <v>30000</v>
      </c>
      <c r="S675" s="29">
        <v>-19643764</v>
      </c>
    </row>
    <row r="676" spans="1:19" x14ac:dyDescent="0.25">
      <c r="A676" s="26">
        <v>44720</v>
      </c>
      <c r="B676" s="13" t="s">
        <v>275</v>
      </c>
      <c r="C676" s="13" t="s">
        <v>385</v>
      </c>
      <c r="F676" s="13" t="s">
        <v>386</v>
      </c>
      <c r="J676" s="27" t="s">
        <v>4</v>
      </c>
      <c r="K676" s="13" t="s">
        <v>4</v>
      </c>
      <c r="M676" s="28"/>
      <c r="P676" s="29">
        <v>75000</v>
      </c>
      <c r="S676" s="29">
        <v>-19718764</v>
      </c>
    </row>
    <row r="677" spans="1:19" x14ac:dyDescent="0.25">
      <c r="A677" s="26">
        <v>44720</v>
      </c>
      <c r="B677" s="13" t="s">
        <v>275</v>
      </c>
      <c r="C677" s="13" t="s">
        <v>387</v>
      </c>
      <c r="F677" s="13" t="s">
        <v>388</v>
      </c>
      <c r="J677" s="27" t="s">
        <v>4</v>
      </c>
      <c r="K677" s="13" t="s">
        <v>4</v>
      </c>
      <c r="M677" s="28"/>
      <c r="P677" s="29">
        <v>30000</v>
      </c>
      <c r="S677" s="29">
        <v>-19748764</v>
      </c>
    </row>
    <row r="678" spans="1:19" x14ac:dyDescent="0.25">
      <c r="A678" s="26">
        <v>44720</v>
      </c>
      <c r="B678" s="13" t="s">
        <v>275</v>
      </c>
      <c r="C678" s="13" t="s">
        <v>389</v>
      </c>
      <c r="F678" s="13" t="s">
        <v>390</v>
      </c>
      <c r="J678" s="27" t="s">
        <v>4</v>
      </c>
      <c r="K678" s="13" t="s">
        <v>4</v>
      </c>
      <c r="M678" s="28"/>
      <c r="P678" s="29">
        <v>150000</v>
      </c>
      <c r="S678" s="29">
        <v>-19898764</v>
      </c>
    </row>
    <row r="679" spans="1:19" x14ac:dyDescent="0.25">
      <c r="A679" s="26">
        <v>44728</v>
      </c>
      <c r="B679" s="13" t="s">
        <v>275</v>
      </c>
      <c r="C679" s="13" t="s">
        <v>391</v>
      </c>
      <c r="F679" s="13" t="s">
        <v>392</v>
      </c>
      <c r="J679" s="27" t="s">
        <v>4</v>
      </c>
      <c r="K679" s="13" t="s">
        <v>4</v>
      </c>
      <c r="M679" s="28"/>
      <c r="P679" s="29">
        <v>135000</v>
      </c>
      <c r="S679" s="29">
        <v>-20033764</v>
      </c>
    </row>
    <row r="680" spans="1:19" x14ac:dyDescent="0.25">
      <c r="A680" s="26">
        <v>44728</v>
      </c>
      <c r="B680" s="13" t="s">
        <v>275</v>
      </c>
      <c r="C680" s="13" t="s">
        <v>393</v>
      </c>
      <c r="F680" s="13" t="s">
        <v>394</v>
      </c>
      <c r="J680" s="27" t="s">
        <v>4</v>
      </c>
      <c r="K680" s="13" t="s">
        <v>4</v>
      </c>
      <c r="M680" s="28"/>
      <c r="P680" s="29">
        <v>60000</v>
      </c>
      <c r="S680" s="29">
        <v>-20093764</v>
      </c>
    </row>
    <row r="681" spans="1:19" x14ac:dyDescent="0.25">
      <c r="A681" s="26">
        <v>44728</v>
      </c>
      <c r="B681" s="13" t="s">
        <v>275</v>
      </c>
      <c r="C681" s="13" t="s">
        <v>395</v>
      </c>
      <c r="F681" s="13" t="s">
        <v>396</v>
      </c>
      <c r="J681" s="27" t="s">
        <v>4</v>
      </c>
      <c r="K681" s="13" t="s">
        <v>4</v>
      </c>
      <c r="M681" s="28"/>
      <c r="P681" s="29">
        <v>60000</v>
      </c>
      <c r="S681" s="29">
        <v>-20153764</v>
      </c>
    </row>
    <row r="682" spans="1:19" x14ac:dyDescent="0.25">
      <c r="A682" s="26">
        <v>44756</v>
      </c>
      <c r="B682" s="13" t="s">
        <v>275</v>
      </c>
      <c r="C682" s="13" t="s">
        <v>399</v>
      </c>
      <c r="F682" s="13" t="s">
        <v>400</v>
      </c>
      <c r="J682" s="27" t="s">
        <v>4</v>
      </c>
      <c r="K682" s="13" t="s">
        <v>4</v>
      </c>
      <c r="M682" s="28"/>
      <c r="P682" s="29">
        <v>270000</v>
      </c>
      <c r="S682" s="29">
        <v>-20423764</v>
      </c>
    </row>
    <row r="683" spans="1:19" x14ac:dyDescent="0.25">
      <c r="A683" s="26">
        <v>44756</v>
      </c>
      <c r="B683" s="13" t="s">
        <v>275</v>
      </c>
      <c r="C683" s="13" t="s">
        <v>401</v>
      </c>
      <c r="F683" s="13" t="s">
        <v>402</v>
      </c>
      <c r="J683" s="27" t="s">
        <v>4</v>
      </c>
      <c r="K683" s="13" t="s">
        <v>4</v>
      </c>
      <c r="M683" s="28"/>
      <c r="P683" s="29">
        <v>30000</v>
      </c>
      <c r="S683" s="29">
        <v>-20453764</v>
      </c>
    </row>
    <row r="684" spans="1:19" x14ac:dyDescent="0.25">
      <c r="A684" s="26">
        <v>44756</v>
      </c>
      <c r="B684" s="13" t="s">
        <v>275</v>
      </c>
      <c r="C684" s="13" t="s">
        <v>403</v>
      </c>
      <c r="F684" s="13" t="s">
        <v>404</v>
      </c>
      <c r="J684" s="27" t="s">
        <v>4</v>
      </c>
      <c r="K684" s="13" t="s">
        <v>4</v>
      </c>
      <c r="M684" s="28"/>
      <c r="P684" s="29">
        <v>60000</v>
      </c>
      <c r="S684" s="29">
        <v>-20513764</v>
      </c>
    </row>
    <row r="685" spans="1:19" x14ac:dyDescent="0.25">
      <c r="A685" s="26">
        <v>44776</v>
      </c>
      <c r="B685" s="13" t="s">
        <v>275</v>
      </c>
      <c r="C685" s="13" t="s">
        <v>405</v>
      </c>
      <c r="F685" s="13" t="s">
        <v>406</v>
      </c>
      <c r="J685" s="27" t="s">
        <v>4</v>
      </c>
      <c r="K685" s="13" t="s">
        <v>4</v>
      </c>
      <c r="M685" s="28"/>
      <c r="P685" s="29">
        <v>120000</v>
      </c>
      <c r="S685" s="29">
        <v>-20633764</v>
      </c>
    </row>
    <row r="686" spans="1:19" x14ac:dyDescent="0.25">
      <c r="A686" s="26">
        <v>44777</v>
      </c>
      <c r="B686" s="13" t="s">
        <v>275</v>
      </c>
      <c r="C686" s="13" t="s">
        <v>407</v>
      </c>
      <c r="F686" s="13" t="s">
        <v>408</v>
      </c>
      <c r="J686" s="27" t="s">
        <v>4</v>
      </c>
      <c r="K686" s="13" t="s">
        <v>4</v>
      </c>
      <c r="M686" s="28"/>
      <c r="P686" s="29">
        <v>195000</v>
      </c>
      <c r="S686" s="29">
        <v>-20828764</v>
      </c>
    </row>
    <row r="687" spans="1:19" x14ac:dyDescent="0.25">
      <c r="A687" s="26">
        <v>44777</v>
      </c>
      <c r="B687" s="13" t="s">
        <v>275</v>
      </c>
      <c r="C687" s="13" t="s">
        <v>409</v>
      </c>
      <c r="F687" s="13" t="s">
        <v>410</v>
      </c>
      <c r="J687" s="27" t="s">
        <v>4</v>
      </c>
      <c r="K687" s="13" t="s">
        <v>4</v>
      </c>
      <c r="M687" s="28"/>
      <c r="P687" s="29">
        <v>135000</v>
      </c>
      <c r="S687" s="29">
        <v>-20963764</v>
      </c>
    </row>
    <row r="688" spans="1:19" x14ac:dyDescent="0.25">
      <c r="A688" s="26">
        <v>44777</v>
      </c>
      <c r="B688" s="13" t="s">
        <v>275</v>
      </c>
      <c r="C688" s="13" t="s">
        <v>411</v>
      </c>
      <c r="F688" s="13" t="s">
        <v>412</v>
      </c>
      <c r="J688" s="27" t="s">
        <v>4</v>
      </c>
      <c r="K688" s="13" t="s">
        <v>4</v>
      </c>
      <c r="M688" s="28"/>
      <c r="P688" s="29">
        <v>90000</v>
      </c>
      <c r="S688" s="29">
        <v>-21053764</v>
      </c>
    </row>
    <row r="689" spans="1:19" x14ac:dyDescent="0.25">
      <c r="A689" s="26">
        <v>44791</v>
      </c>
      <c r="B689" s="13" t="s">
        <v>275</v>
      </c>
      <c r="C689" s="13" t="s">
        <v>413</v>
      </c>
      <c r="F689" s="13" t="s">
        <v>414</v>
      </c>
      <c r="J689" s="27" t="s">
        <v>4</v>
      </c>
      <c r="K689" s="13" t="s">
        <v>4</v>
      </c>
      <c r="M689" s="28"/>
      <c r="P689" s="29">
        <v>195000</v>
      </c>
      <c r="S689" s="29">
        <v>-21248764</v>
      </c>
    </row>
    <row r="690" spans="1:19" x14ac:dyDescent="0.25">
      <c r="A690" s="11"/>
      <c r="C690" s="30" t="s">
        <v>113</v>
      </c>
      <c r="D690" s="8" t="s">
        <v>614</v>
      </c>
      <c r="F690" s="30" t="s">
        <v>114</v>
      </c>
      <c r="G690" s="31">
        <v>44562</v>
      </c>
      <c r="H690" s="30" t="s">
        <v>104</v>
      </c>
      <c r="I690" s="31">
        <v>44926</v>
      </c>
      <c r="J690" s="10"/>
      <c r="M690" s="28"/>
      <c r="P690" s="32">
        <v>21248764</v>
      </c>
      <c r="S690" s="32">
        <v>-21248764</v>
      </c>
    </row>
    <row r="691" spans="1:19" x14ac:dyDescent="0.25">
      <c r="A691" s="14"/>
      <c r="B691" s="15"/>
      <c r="C691" s="15"/>
      <c r="D691" s="15"/>
      <c r="E691" s="15"/>
      <c r="F691" s="15"/>
      <c r="G691" s="15"/>
      <c r="H691" s="15"/>
      <c r="I691" s="15"/>
      <c r="J691" s="16"/>
      <c r="K691" s="15"/>
      <c r="L691" s="15"/>
      <c r="M691" s="16"/>
      <c r="N691" s="15"/>
      <c r="O691" s="15"/>
      <c r="P691" s="16"/>
      <c r="Q691" s="15"/>
      <c r="R691" s="15"/>
      <c r="S691" s="16"/>
    </row>
    <row r="692" spans="1:19" x14ac:dyDescent="0.25">
      <c r="A692" s="11"/>
      <c r="J692" s="33" t="s">
        <v>617</v>
      </c>
      <c r="M692" s="32">
        <v>283403382</v>
      </c>
      <c r="P692" s="32">
        <v>283403382</v>
      </c>
      <c r="S692" s="28"/>
    </row>
    <row r="693" spans="1:19" x14ac:dyDescent="0.25">
      <c r="A693" s="14"/>
      <c r="B693" s="15"/>
      <c r="C693" s="15"/>
      <c r="D693" s="15"/>
      <c r="E693" s="15"/>
      <c r="F693" s="15"/>
      <c r="G693" s="15"/>
      <c r="H693" s="15"/>
      <c r="I693" s="15"/>
      <c r="J693" s="16"/>
      <c r="K693" s="15"/>
      <c r="L693" s="15"/>
      <c r="M693" s="16"/>
      <c r="N693" s="15"/>
      <c r="O693" s="15"/>
      <c r="P693" s="16"/>
      <c r="Q693" s="15"/>
      <c r="R693" s="15"/>
      <c r="S693" s="16"/>
    </row>
  </sheetData>
  <mergeCells count="1">
    <mergeCell ref="Q8:R8"/>
  </mergeCells>
  <pageMargins left="0.7" right="0.7" top="0.75" bottom="0.75" header="0.3" footer="0.3"/>
  <colBreaks count="1" manualBreakCount="1">
    <brk id="18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FF0000"/>
  </sheetPr>
  <dimension ref="A1:S637"/>
  <sheetViews>
    <sheetView tabSelected="1" workbookViewId="0">
      <selection activeCell="E1" sqref="E1"/>
    </sheetView>
  </sheetViews>
  <sheetFormatPr defaultColWidth="11.42578125" defaultRowHeight="15" x14ac:dyDescent="0.25"/>
  <cols>
    <col min="1" max="1" width="10.5703125" style="5" bestFit="1" customWidth="1"/>
    <col min="2" max="2" width="7" style="5" bestFit="1" customWidth="1"/>
    <col min="3" max="3" width="4.5703125" style="5" bestFit="1" customWidth="1"/>
    <col min="4" max="4" width="13.42578125" style="39" bestFit="1" customWidth="1"/>
    <col min="5" max="5" width="36" style="5" bestFit="1" customWidth="1"/>
    <col min="6" max="6" width="6.28515625" style="39" customWidth="1"/>
    <col min="7" max="7" width="17.28515625" style="5" bestFit="1" customWidth="1"/>
    <col min="8" max="8" width="17.7109375" style="5" bestFit="1" customWidth="1"/>
    <col min="9" max="9" width="15.28515625" style="5" bestFit="1" customWidth="1"/>
    <col min="10" max="10" width="11.42578125" style="5"/>
    <col min="11" max="11" width="7" style="5" bestFit="1" customWidth="1"/>
    <col min="12" max="12" width="9" style="47" bestFit="1" customWidth="1"/>
    <col min="13" max="13" width="4.85546875" style="5" bestFit="1" customWidth="1"/>
    <col min="14" max="14" width="4" style="5" bestFit="1" customWidth="1"/>
    <col min="15" max="15" width="34.42578125" style="5" bestFit="1" customWidth="1"/>
    <col min="16" max="16" width="2.28515625" style="5" bestFit="1" customWidth="1"/>
    <col min="17" max="18" width="14.28515625" style="48" bestFit="1" customWidth="1"/>
    <col min="19" max="19" width="15" style="48" bestFit="1" customWidth="1"/>
    <col min="20" max="16384" width="11.42578125" style="5"/>
  </cols>
  <sheetData>
    <row r="1" spans="1:19" customFormat="1" x14ac:dyDescent="0.25">
      <c r="A1" s="44" t="s">
        <v>627</v>
      </c>
      <c r="B1" s="43" t="s">
        <v>93</v>
      </c>
      <c r="C1" s="44" t="s">
        <v>94</v>
      </c>
      <c r="D1" s="40" t="s">
        <v>95</v>
      </c>
      <c r="E1" s="44" t="s">
        <v>96</v>
      </c>
      <c r="F1" s="40" t="s">
        <v>97</v>
      </c>
      <c r="G1" s="41" t="s">
        <v>98</v>
      </c>
      <c r="H1" s="41" t="s">
        <v>99</v>
      </c>
      <c r="I1" s="41" t="s">
        <v>618</v>
      </c>
      <c r="K1" s="44" t="s">
        <v>627</v>
      </c>
      <c r="L1" s="43" t="s">
        <v>93</v>
      </c>
      <c r="M1" s="44" t="s">
        <v>94</v>
      </c>
      <c r="N1" s="40" t="s">
        <v>95</v>
      </c>
      <c r="O1" s="44" t="s">
        <v>96</v>
      </c>
      <c r="P1" s="40" t="s">
        <v>97</v>
      </c>
      <c r="Q1" s="41" t="s">
        <v>98</v>
      </c>
      <c r="R1" s="41" t="s">
        <v>99</v>
      </c>
      <c r="S1" s="41" t="s">
        <v>618</v>
      </c>
    </row>
    <row r="2" spans="1:19" x14ac:dyDescent="0.25">
      <c r="A2" s="6" t="s">
        <v>111</v>
      </c>
      <c r="B2" s="26">
        <v>44562</v>
      </c>
      <c r="C2" s="13" t="s">
        <v>1</v>
      </c>
      <c r="D2" s="42" t="s">
        <v>2</v>
      </c>
      <c r="E2" s="8"/>
      <c r="F2" s="38" t="s">
        <v>4</v>
      </c>
      <c r="G2" s="28"/>
      <c r="H2" s="29">
        <v>1000000</v>
      </c>
      <c r="I2" s="29">
        <v>-1000000</v>
      </c>
    </row>
    <row r="3" spans="1:19" x14ac:dyDescent="0.25">
      <c r="B3" s="6"/>
      <c r="D3" s="12"/>
      <c r="E3" s="8"/>
      <c r="F3" s="37"/>
      <c r="G3" s="10"/>
      <c r="H3" s="10"/>
      <c r="I3" s="10"/>
      <c r="K3" s="5">
        <v>101300</v>
      </c>
      <c r="L3" s="47">
        <v>44562</v>
      </c>
      <c r="M3" s="5" t="s">
        <v>1</v>
      </c>
      <c r="N3" s="5">
        <v>1</v>
      </c>
      <c r="R3" s="48">
        <v>1000000</v>
      </c>
      <c r="S3" s="48">
        <v>-1000000</v>
      </c>
    </row>
    <row r="4" spans="1:19" x14ac:dyDescent="0.25">
      <c r="A4" s="6" t="s">
        <v>115</v>
      </c>
      <c r="B4" s="26">
        <v>44562</v>
      </c>
      <c r="C4" s="13" t="s">
        <v>1</v>
      </c>
      <c r="D4" s="42" t="s">
        <v>2</v>
      </c>
      <c r="E4" s="8"/>
      <c r="F4" s="38" t="s">
        <v>4</v>
      </c>
      <c r="G4" s="28"/>
      <c r="H4" s="29">
        <v>8232034</v>
      </c>
      <c r="I4" s="29">
        <v>-8232034</v>
      </c>
    </row>
    <row r="5" spans="1:19" x14ac:dyDescent="0.25">
      <c r="D5" s="12"/>
      <c r="F5" s="37"/>
      <c r="G5" s="10"/>
      <c r="H5" s="10"/>
      <c r="I5" s="10"/>
      <c r="K5" s="5">
        <v>130100</v>
      </c>
      <c r="L5" s="47">
        <v>44562</v>
      </c>
      <c r="M5" s="5" t="s">
        <v>1</v>
      </c>
      <c r="N5" s="5">
        <v>1</v>
      </c>
      <c r="R5" s="48">
        <v>8232034</v>
      </c>
      <c r="S5" s="48">
        <v>-8232034</v>
      </c>
    </row>
    <row r="6" spans="1:19" x14ac:dyDescent="0.25">
      <c r="A6" s="6" t="s">
        <v>130</v>
      </c>
      <c r="B6" s="26">
        <v>44572</v>
      </c>
      <c r="C6" s="13" t="s">
        <v>132</v>
      </c>
      <c r="D6" s="42" t="s">
        <v>133</v>
      </c>
      <c r="E6" s="13" t="s">
        <v>134</v>
      </c>
      <c r="F6" s="38" t="s">
        <v>4</v>
      </c>
      <c r="G6" s="28"/>
      <c r="H6" s="29">
        <v>400000</v>
      </c>
      <c r="I6" s="29">
        <v>-400000</v>
      </c>
    </row>
    <row r="7" spans="1:19" x14ac:dyDescent="0.25">
      <c r="A7" s="6" t="s">
        <v>130</v>
      </c>
      <c r="B7" s="26">
        <v>44572</v>
      </c>
      <c r="C7" s="13" t="s">
        <v>135</v>
      </c>
      <c r="D7" s="42" t="s">
        <v>136</v>
      </c>
      <c r="E7" s="13" t="s">
        <v>137</v>
      </c>
      <c r="F7" s="38" t="s">
        <v>138</v>
      </c>
      <c r="G7" s="29">
        <v>400000</v>
      </c>
      <c r="H7" s="28"/>
      <c r="I7" s="28"/>
      <c r="K7" s="5">
        <v>130900</v>
      </c>
      <c r="L7" s="47">
        <v>44562</v>
      </c>
      <c r="M7" s="5" t="s">
        <v>1</v>
      </c>
      <c r="N7" s="5">
        <v>1</v>
      </c>
      <c r="Q7" s="48">
        <v>1308949</v>
      </c>
      <c r="S7" s="48">
        <v>1308949</v>
      </c>
    </row>
    <row r="8" spans="1:19" x14ac:dyDescent="0.25">
      <c r="A8" s="6" t="s">
        <v>130</v>
      </c>
      <c r="B8" s="26">
        <v>44593</v>
      </c>
      <c r="C8" s="13" t="s">
        <v>132</v>
      </c>
      <c r="D8" s="42" t="s">
        <v>139</v>
      </c>
      <c r="E8" s="13" t="s">
        <v>140</v>
      </c>
      <c r="F8" s="38" t="s">
        <v>141</v>
      </c>
      <c r="G8" s="28"/>
      <c r="H8" s="29">
        <v>500000</v>
      </c>
      <c r="I8" s="29">
        <v>-500000</v>
      </c>
    </row>
    <row r="9" spans="1:19" x14ac:dyDescent="0.25">
      <c r="A9" s="6" t="s">
        <v>130</v>
      </c>
      <c r="B9" s="26">
        <v>44593</v>
      </c>
      <c r="C9" s="13" t="s">
        <v>135</v>
      </c>
      <c r="D9" s="42" t="s">
        <v>142</v>
      </c>
      <c r="E9" s="13" t="s">
        <v>143</v>
      </c>
      <c r="F9" s="38" t="s">
        <v>0</v>
      </c>
      <c r="G9" s="29">
        <v>500000</v>
      </c>
      <c r="H9" s="28"/>
      <c r="I9" s="28"/>
      <c r="K9" s="5">
        <v>244100</v>
      </c>
      <c r="L9" s="47">
        <v>44562</v>
      </c>
      <c r="M9" s="5" t="s">
        <v>1</v>
      </c>
      <c r="N9" s="5">
        <v>1</v>
      </c>
      <c r="Q9" s="48">
        <v>1493912</v>
      </c>
      <c r="S9" s="48">
        <v>1493912</v>
      </c>
    </row>
    <row r="10" spans="1:19" x14ac:dyDescent="0.25">
      <c r="A10" s="6" t="s">
        <v>130</v>
      </c>
      <c r="B10" s="26">
        <v>44616</v>
      </c>
      <c r="C10" s="13" t="s">
        <v>135</v>
      </c>
      <c r="D10" s="42" t="s">
        <v>144</v>
      </c>
      <c r="E10" s="13" t="s">
        <v>145</v>
      </c>
      <c r="F10" s="38" t="s">
        <v>4</v>
      </c>
      <c r="G10" s="29">
        <v>27355</v>
      </c>
      <c r="H10" s="28"/>
      <c r="I10" s="29">
        <v>27355</v>
      </c>
    </row>
    <row r="11" spans="1:19" x14ac:dyDescent="0.25">
      <c r="A11" s="6" t="s">
        <v>130</v>
      </c>
      <c r="B11" s="26">
        <v>44624</v>
      </c>
      <c r="C11" s="13" t="s">
        <v>132</v>
      </c>
      <c r="D11" s="42" t="s">
        <v>146</v>
      </c>
      <c r="E11" s="13" t="s">
        <v>147</v>
      </c>
      <c r="F11" s="38" t="s">
        <v>0</v>
      </c>
      <c r="G11" s="28"/>
      <c r="H11" s="29">
        <v>82875</v>
      </c>
      <c r="I11" s="29">
        <v>-55520</v>
      </c>
      <c r="K11" s="5">
        <v>244200</v>
      </c>
      <c r="L11" s="47">
        <v>44562</v>
      </c>
      <c r="M11" s="5" t="s">
        <v>1</v>
      </c>
      <c r="N11" s="5">
        <v>1</v>
      </c>
      <c r="Q11" s="48">
        <v>800000</v>
      </c>
      <c r="S11" s="48">
        <v>800000</v>
      </c>
    </row>
    <row r="12" spans="1:19" x14ac:dyDescent="0.25">
      <c r="A12" s="6" t="s">
        <v>130</v>
      </c>
      <c r="B12" s="26">
        <v>44624</v>
      </c>
      <c r="C12" s="13" t="s">
        <v>135</v>
      </c>
      <c r="D12" s="42" t="s">
        <v>148</v>
      </c>
      <c r="E12" s="13" t="s">
        <v>149</v>
      </c>
      <c r="F12" s="38" t="s">
        <v>0</v>
      </c>
      <c r="G12" s="29">
        <v>82875</v>
      </c>
      <c r="H12" s="28"/>
      <c r="I12" s="29">
        <v>27355</v>
      </c>
    </row>
    <row r="13" spans="1:19" x14ac:dyDescent="0.25">
      <c r="A13" s="6" t="s">
        <v>130</v>
      </c>
      <c r="B13" s="26">
        <v>44636</v>
      </c>
      <c r="C13" s="13" t="s">
        <v>135</v>
      </c>
      <c r="D13" s="42" t="s">
        <v>150</v>
      </c>
      <c r="E13" s="13" t="s">
        <v>151</v>
      </c>
      <c r="F13" s="38" t="s">
        <v>0</v>
      </c>
      <c r="G13" s="29">
        <v>132690</v>
      </c>
      <c r="H13" s="28"/>
      <c r="I13" s="29">
        <v>160045</v>
      </c>
      <c r="K13" s="5">
        <v>244400</v>
      </c>
      <c r="L13" s="47">
        <v>44562</v>
      </c>
      <c r="M13" s="5" t="s">
        <v>1</v>
      </c>
      <c r="N13" s="5">
        <v>1</v>
      </c>
      <c r="Q13" s="48">
        <v>4079700</v>
      </c>
      <c r="S13" s="48">
        <v>4079700</v>
      </c>
    </row>
    <row r="14" spans="1:19" x14ac:dyDescent="0.25">
      <c r="A14" s="6" t="s">
        <v>130</v>
      </c>
      <c r="B14" s="26">
        <v>44636</v>
      </c>
      <c r="C14" s="13" t="s">
        <v>132</v>
      </c>
      <c r="D14" s="42" t="s">
        <v>152</v>
      </c>
      <c r="E14" s="13" t="s">
        <v>153</v>
      </c>
      <c r="F14" s="38" t="s">
        <v>0</v>
      </c>
      <c r="G14" s="28"/>
      <c r="H14" s="29">
        <v>132690</v>
      </c>
      <c r="I14" s="29">
        <v>27355</v>
      </c>
    </row>
    <row r="15" spans="1:19" x14ac:dyDescent="0.25">
      <c r="A15" s="6" t="s">
        <v>130</v>
      </c>
      <c r="B15" s="26">
        <v>44656</v>
      </c>
      <c r="C15" s="13" t="s">
        <v>132</v>
      </c>
      <c r="D15" s="42" t="s">
        <v>154</v>
      </c>
      <c r="E15" s="13" t="s">
        <v>155</v>
      </c>
      <c r="F15" s="38" t="s">
        <v>156</v>
      </c>
      <c r="G15" s="28"/>
      <c r="H15" s="29">
        <v>500000</v>
      </c>
      <c r="I15" s="29">
        <v>-472645</v>
      </c>
      <c r="K15" s="5">
        <v>275100</v>
      </c>
      <c r="L15" s="47">
        <v>44562</v>
      </c>
      <c r="M15" s="5" t="s">
        <v>1</v>
      </c>
      <c r="N15" s="5">
        <v>1</v>
      </c>
      <c r="Q15" s="48">
        <v>320000</v>
      </c>
      <c r="S15" s="48">
        <v>320000</v>
      </c>
    </row>
    <row r="16" spans="1:19" x14ac:dyDescent="0.25">
      <c r="A16" s="6" t="s">
        <v>130</v>
      </c>
      <c r="B16" s="26">
        <v>44656</v>
      </c>
      <c r="C16" s="13" t="s">
        <v>135</v>
      </c>
      <c r="D16" s="42" t="s">
        <v>157</v>
      </c>
      <c r="E16" s="13" t="s">
        <v>158</v>
      </c>
      <c r="F16" s="38" t="s">
        <v>156</v>
      </c>
      <c r="G16" s="29">
        <v>500000</v>
      </c>
      <c r="H16" s="28"/>
      <c r="I16" s="29">
        <v>27355</v>
      </c>
    </row>
    <row r="17" spans="1:19" x14ac:dyDescent="0.25">
      <c r="A17" s="6" t="s">
        <v>130</v>
      </c>
      <c r="B17" s="26">
        <v>44693</v>
      </c>
      <c r="C17" s="13" t="s">
        <v>132</v>
      </c>
      <c r="D17" s="42" t="s">
        <v>159</v>
      </c>
      <c r="E17" s="13" t="s">
        <v>160</v>
      </c>
      <c r="F17" s="38" t="s">
        <v>138</v>
      </c>
      <c r="G17" s="28"/>
      <c r="H17" s="29">
        <v>400000</v>
      </c>
      <c r="I17" s="29">
        <v>-372645</v>
      </c>
      <c r="K17" s="5">
        <v>284400</v>
      </c>
      <c r="L17" s="47">
        <v>44562</v>
      </c>
      <c r="M17" s="5" t="s">
        <v>1</v>
      </c>
      <c r="N17" s="5">
        <v>1</v>
      </c>
      <c r="R17" s="48">
        <v>1448744</v>
      </c>
      <c r="S17" s="48">
        <v>-1448744</v>
      </c>
    </row>
    <row r="18" spans="1:19" x14ac:dyDescent="0.25">
      <c r="A18" s="6" t="s">
        <v>130</v>
      </c>
      <c r="B18" s="26">
        <v>44716</v>
      </c>
      <c r="C18" s="13" t="s">
        <v>132</v>
      </c>
      <c r="D18" s="42" t="s">
        <v>161</v>
      </c>
      <c r="E18" s="13" t="s">
        <v>162</v>
      </c>
      <c r="F18" s="38" t="s">
        <v>0</v>
      </c>
      <c r="G18" s="28"/>
      <c r="H18" s="29">
        <v>500000</v>
      </c>
      <c r="I18" s="29">
        <v>-872645</v>
      </c>
    </row>
    <row r="19" spans="1:19" x14ac:dyDescent="0.25">
      <c r="A19" s="6" t="s">
        <v>130</v>
      </c>
      <c r="B19" s="26">
        <v>44716</v>
      </c>
      <c r="C19" s="13" t="s">
        <v>135</v>
      </c>
      <c r="D19" s="42" t="s">
        <v>163</v>
      </c>
      <c r="E19" s="13" t="s">
        <v>164</v>
      </c>
      <c r="F19" s="38" t="s">
        <v>141</v>
      </c>
      <c r="G19" s="29">
        <v>500000</v>
      </c>
      <c r="H19" s="28"/>
      <c r="I19" s="29">
        <v>-372645</v>
      </c>
      <c r="K19" s="5">
        <v>401000</v>
      </c>
      <c r="L19" s="47">
        <v>44572</v>
      </c>
      <c r="M19" s="5" t="s">
        <v>132</v>
      </c>
      <c r="N19" s="5">
        <v>173</v>
      </c>
      <c r="O19" s="5" t="s">
        <v>134</v>
      </c>
      <c r="R19" s="48">
        <v>400000</v>
      </c>
      <c r="S19" s="48">
        <v>-400000</v>
      </c>
    </row>
    <row r="20" spans="1:19" x14ac:dyDescent="0.25">
      <c r="A20" s="6" t="s">
        <v>130</v>
      </c>
      <c r="B20" s="26">
        <v>44747</v>
      </c>
      <c r="C20" s="13" t="s">
        <v>132</v>
      </c>
      <c r="D20" s="42" t="s">
        <v>165</v>
      </c>
      <c r="E20" s="13" t="s">
        <v>166</v>
      </c>
      <c r="F20" s="38" t="s">
        <v>4</v>
      </c>
      <c r="G20" s="28"/>
      <c r="H20" s="29">
        <v>250000</v>
      </c>
      <c r="I20" s="29">
        <v>-622645</v>
      </c>
      <c r="K20" s="5">
        <v>401000</v>
      </c>
      <c r="L20" s="47">
        <v>44572</v>
      </c>
      <c r="M20" s="5" t="s">
        <v>135</v>
      </c>
      <c r="N20" s="5">
        <v>181</v>
      </c>
      <c r="O20" s="5" t="s">
        <v>137</v>
      </c>
      <c r="P20" s="5" t="s">
        <v>138</v>
      </c>
      <c r="Q20" s="48">
        <v>400000</v>
      </c>
    </row>
    <row r="21" spans="1:19" x14ac:dyDescent="0.25">
      <c r="A21" s="6" t="s">
        <v>130</v>
      </c>
      <c r="B21" s="26">
        <v>44758</v>
      </c>
      <c r="C21" s="13" t="s">
        <v>135</v>
      </c>
      <c r="D21" s="42" t="s">
        <v>167</v>
      </c>
      <c r="E21" s="13" t="s">
        <v>168</v>
      </c>
      <c r="F21" s="38" t="s">
        <v>0</v>
      </c>
      <c r="G21" s="29">
        <v>24852</v>
      </c>
      <c r="H21" s="28"/>
      <c r="I21" s="29">
        <v>-597793</v>
      </c>
      <c r="K21" s="5">
        <v>401000</v>
      </c>
      <c r="L21" s="47">
        <v>44593</v>
      </c>
      <c r="M21" s="5" t="s">
        <v>132</v>
      </c>
      <c r="N21" s="5">
        <v>174</v>
      </c>
      <c r="O21" s="5" t="s">
        <v>140</v>
      </c>
      <c r="P21" s="5" t="s">
        <v>141</v>
      </c>
      <c r="R21" s="48">
        <v>500000</v>
      </c>
      <c r="S21" s="48">
        <v>-500000</v>
      </c>
    </row>
    <row r="22" spans="1:19" x14ac:dyDescent="0.25">
      <c r="A22" s="6" t="s">
        <v>130</v>
      </c>
      <c r="B22" s="26">
        <v>44778</v>
      </c>
      <c r="C22" s="13" t="s">
        <v>132</v>
      </c>
      <c r="D22" s="42" t="s">
        <v>169</v>
      </c>
      <c r="E22" s="13" t="s">
        <v>170</v>
      </c>
      <c r="F22" s="38" t="s">
        <v>0</v>
      </c>
      <c r="G22" s="28"/>
      <c r="H22" s="29">
        <v>24852</v>
      </c>
      <c r="I22" s="29">
        <v>-622645</v>
      </c>
      <c r="K22" s="5">
        <v>401000</v>
      </c>
      <c r="L22" s="47">
        <v>44593</v>
      </c>
      <c r="M22" s="5" t="s">
        <v>135</v>
      </c>
      <c r="N22" s="5">
        <v>182</v>
      </c>
      <c r="O22" s="5" t="s">
        <v>143</v>
      </c>
      <c r="P22" s="5" t="s">
        <v>0</v>
      </c>
      <c r="Q22" s="48">
        <v>500000</v>
      </c>
    </row>
    <row r="23" spans="1:19" x14ac:dyDescent="0.25">
      <c r="A23" s="6" t="s">
        <v>130</v>
      </c>
      <c r="B23" s="26">
        <v>44789</v>
      </c>
      <c r="C23" s="13" t="s">
        <v>135</v>
      </c>
      <c r="D23" s="42" t="s">
        <v>171</v>
      </c>
      <c r="E23" s="13" t="s">
        <v>172</v>
      </c>
      <c r="F23" s="38" t="s">
        <v>4</v>
      </c>
      <c r="G23" s="29">
        <v>54852</v>
      </c>
      <c r="H23" s="28"/>
      <c r="I23" s="29">
        <v>-567793</v>
      </c>
      <c r="K23" s="5">
        <v>401000</v>
      </c>
      <c r="L23" s="47">
        <v>44616</v>
      </c>
      <c r="M23" s="5" t="s">
        <v>135</v>
      </c>
      <c r="N23" s="5">
        <v>115</v>
      </c>
      <c r="O23" s="5" t="s">
        <v>145</v>
      </c>
      <c r="Q23" s="48">
        <v>27355</v>
      </c>
      <c r="S23" s="48">
        <v>27355</v>
      </c>
    </row>
    <row r="24" spans="1:19" x14ac:dyDescent="0.25">
      <c r="A24" s="6" t="s">
        <v>130</v>
      </c>
      <c r="B24" s="26">
        <v>44789</v>
      </c>
      <c r="C24" s="13" t="s">
        <v>135</v>
      </c>
      <c r="D24" s="42" t="s">
        <v>173</v>
      </c>
      <c r="E24" s="13" t="s">
        <v>174</v>
      </c>
      <c r="F24" s="38" t="s">
        <v>0</v>
      </c>
      <c r="G24" s="29">
        <v>25213</v>
      </c>
      <c r="H24" s="28"/>
      <c r="I24" s="29">
        <v>-542580</v>
      </c>
      <c r="K24" s="5">
        <v>401000</v>
      </c>
      <c r="L24" s="47">
        <v>44624</v>
      </c>
      <c r="M24" s="5" t="s">
        <v>132</v>
      </c>
      <c r="N24" s="5">
        <v>102</v>
      </c>
      <c r="O24" s="5" t="s">
        <v>147</v>
      </c>
      <c r="P24" s="5" t="s">
        <v>0</v>
      </c>
      <c r="R24" s="48">
        <v>82875</v>
      </c>
      <c r="S24" s="48">
        <v>-55520</v>
      </c>
    </row>
    <row r="25" spans="1:19" x14ac:dyDescent="0.25">
      <c r="A25" s="6" t="s">
        <v>130</v>
      </c>
      <c r="B25" s="26">
        <v>44798</v>
      </c>
      <c r="C25" s="13" t="s">
        <v>132</v>
      </c>
      <c r="D25" s="42" t="s">
        <v>175</v>
      </c>
      <c r="E25" s="13" t="s">
        <v>176</v>
      </c>
      <c r="F25" s="38" t="s">
        <v>0</v>
      </c>
      <c r="G25" s="28"/>
      <c r="H25" s="29">
        <v>25213</v>
      </c>
      <c r="I25" s="29">
        <v>-567793</v>
      </c>
      <c r="K25" s="5">
        <v>401000</v>
      </c>
      <c r="L25" s="47">
        <v>44624</v>
      </c>
      <c r="M25" s="5" t="s">
        <v>135</v>
      </c>
      <c r="N25" s="5">
        <v>103</v>
      </c>
      <c r="O25" s="5" t="s">
        <v>149</v>
      </c>
      <c r="P25" s="5" t="s">
        <v>0</v>
      </c>
      <c r="Q25" s="48">
        <v>82875</v>
      </c>
      <c r="S25" s="48">
        <v>27355</v>
      </c>
    </row>
    <row r="26" spans="1:19" x14ac:dyDescent="0.25">
      <c r="A26" s="6" t="s">
        <v>130</v>
      </c>
      <c r="B26" s="26">
        <v>44803</v>
      </c>
      <c r="C26" s="13" t="s">
        <v>132</v>
      </c>
      <c r="D26" s="42" t="s">
        <v>177</v>
      </c>
      <c r="E26" s="13" t="s">
        <v>178</v>
      </c>
      <c r="F26" s="38" t="s">
        <v>4</v>
      </c>
      <c r="G26" s="28"/>
      <c r="H26" s="29">
        <v>250000</v>
      </c>
      <c r="I26" s="29">
        <v>-817793</v>
      </c>
      <c r="K26" s="5">
        <v>401000</v>
      </c>
      <c r="L26" s="47">
        <v>44636</v>
      </c>
      <c r="M26" s="5" t="s">
        <v>135</v>
      </c>
      <c r="N26" s="5">
        <v>119</v>
      </c>
      <c r="O26" s="5" t="s">
        <v>151</v>
      </c>
      <c r="P26" s="5" t="s">
        <v>0</v>
      </c>
      <c r="Q26" s="48">
        <v>132690</v>
      </c>
      <c r="S26" s="48">
        <v>160045</v>
      </c>
    </row>
    <row r="27" spans="1:19" x14ac:dyDescent="0.25">
      <c r="A27" s="6" t="s">
        <v>130</v>
      </c>
      <c r="B27" s="26">
        <v>44803</v>
      </c>
      <c r="C27" s="13" t="s">
        <v>132</v>
      </c>
      <c r="D27" s="42" t="s">
        <v>179</v>
      </c>
      <c r="E27" s="13" t="s">
        <v>180</v>
      </c>
      <c r="F27" s="38" t="s">
        <v>4</v>
      </c>
      <c r="G27" s="28"/>
      <c r="H27" s="29">
        <v>250000</v>
      </c>
      <c r="I27" s="29">
        <v>-1067793</v>
      </c>
      <c r="K27" s="5">
        <v>401000</v>
      </c>
      <c r="L27" s="47">
        <v>44636</v>
      </c>
      <c r="M27" s="5" t="s">
        <v>132</v>
      </c>
      <c r="N27" s="5">
        <v>120</v>
      </c>
      <c r="O27" s="5" t="s">
        <v>153</v>
      </c>
      <c r="P27" s="5" t="s">
        <v>0</v>
      </c>
      <c r="R27" s="48">
        <v>132690</v>
      </c>
      <c r="S27" s="48">
        <v>27355</v>
      </c>
    </row>
    <row r="28" spans="1:19" x14ac:dyDescent="0.25">
      <c r="D28" s="12"/>
      <c r="F28" s="37"/>
      <c r="G28" s="10"/>
      <c r="H28" s="10"/>
      <c r="I28" s="10"/>
      <c r="K28" s="5">
        <v>401000</v>
      </c>
      <c r="L28" s="47">
        <v>44656</v>
      </c>
      <c r="M28" s="5" t="s">
        <v>132</v>
      </c>
      <c r="N28" s="5">
        <v>175</v>
      </c>
      <c r="O28" s="5" t="s">
        <v>155</v>
      </c>
      <c r="P28" s="5" t="s">
        <v>156</v>
      </c>
      <c r="R28" s="48">
        <v>500000</v>
      </c>
      <c r="S28" s="48">
        <v>-472645</v>
      </c>
    </row>
    <row r="29" spans="1:19" x14ac:dyDescent="0.25">
      <c r="A29" s="6" t="s">
        <v>181</v>
      </c>
      <c r="B29" s="26">
        <v>44562</v>
      </c>
      <c r="C29" s="13" t="s">
        <v>1</v>
      </c>
      <c r="D29" s="42" t="s">
        <v>2</v>
      </c>
      <c r="E29" s="13" t="s">
        <v>183</v>
      </c>
      <c r="F29" s="38" t="s">
        <v>156</v>
      </c>
      <c r="G29" s="29">
        <v>30000</v>
      </c>
      <c r="H29" s="28"/>
      <c r="I29" s="29">
        <v>30000</v>
      </c>
      <c r="K29" s="5">
        <v>401000</v>
      </c>
      <c r="L29" s="47">
        <v>44656</v>
      </c>
      <c r="M29" s="5" t="s">
        <v>135</v>
      </c>
      <c r="N29" s="5">
        <v>183</v>
      </c>
      <c r="O29" s="5" t="s">
        <v>158</v>
      </c>
      <c r="P29" s="5" t="s">
        <v>156</v>
      </c>
      <c r="Q29" s="48">
        <v>500000</v>
      </c>
      <c r="S29" s="48">
        <v>27355</v>
      </c>
    </row>
    <row r="30" spans="1:19" x14ac:dyDescent="0.25">
      <c r="A30" s="6" t="s">
        <v>181</v>
      </c>
      <c r="B30" s="26">
        <v>44562</v>
      </c>
      <c r="C30" s="13" t="s">
        <v>1</v>
      </c>
      <c r="D30" s="42" t="s">
        <v>2</v>
      </c>
      <c r="E30" s="13" t="s">
        <v>184</v>
      </c>
      <c r="F30" s="38" t="s">
        <v>185</v>
      </c>
      <c r="G30" s="29">
        <v>45000</v>
      </c>
      <c r="H30" s="28"/>
      <c r="I30" s="29">
        <v>75000</v>
      </c>
      <c r="K30" s="5">
        <v>401000</v>
      </c>
      <c r="L30" s="47">
        <v>44693</v>
      </c>
      <c r="M30" s="5" t="s">
        <v>132</v>
      </c>
      <c r="N30" s="5">
        <v>176</v>
      </c>
      <c r="O30" s="5" t="s">
        <v>160</v>
      </c>
      <c r="P30" s="5" t="s">
        <v>138</v>
      </c>
      <c r="R30" s="48">
        <v>400000</v>
      </c>
      <c r="S30" s="48">
        <v>-372645</v>
      </c>
    </row>
    <row r="31" spans="1:19" x14ac:dyDescent="0.25">
      <c r="A31" s="6" t="s">
        <v>181</v>
      </c>
      <c r="B31" s="26">
        <v>44562</v>
      </c>
      <c r="C31" s="13" t="s">
        <v>1</v>
      </c>
      <c r="D31" s="42" t="s">
        <v>2</v>
      </c>
      <c r="E31" s="13" t="s">
        <v>186</v>
      </c>
      <c r="F31" s="38" t="s">
        <v>4</v>
      </c>
      <c r="G31" s="28"/>
      <c r="H31" s="29">
        <v>6500000</v>
      </c>
      <c r="I31" s="29">
        <v>-6425000</v>
      </c>
      <c r="K31" s="5">
        <v>401000</v>
      </c>
      <c r="L31" s="47">
        <v>44716</v>
      </c>
      <c r="M31" s="5" t="s">
        <v>132</v>
      </c>
      <c r="N31" s="5">
        <v>177</v>
      </c>
      <c r="O31" s="5" t="s">
        <v>162</v>
      </c>
      <c r="P31" s="5" t="s">
        <v>0</v>
      </c>
      <c r="R31" s="48">
        <v>500000</v>
      </c>
      <c r="S31" s="48">
        <v>-872645</v>
      </c>
    </row>
    <row r="32" spans="1:19" x14ac:dyDescent="0.25">
      <c r="A32" s="6" t="s">
        <v>181</v>
      </c>
      <c r="B32" s="26">
        <v>44562</v>
      </c>
      <c r="C32" s="13" t="s">
        <v>1</v>
      </c>
      <c r="D32" s="42" t="s">
        <v>2</v>
      </c>
      <c r="E32" s="13" t="s">
        <v>187</v>
      </c>
      <c r="F32" s="38" t="s">
        <v>0</v>
      </c>
      <c r="G32" s="29">
        <v>60000</v>
      </c>
      <c r="H32" s="28"/>
      <c r="I32" s="29">
        <v>-6365000</v>
      </c>
      <c r="K32" s="5">
        <v>401000</v>
      </c>
      <c r="L32" s="47">
        <v>44716</v>
      </c>
      <c r="M32" s="5" t="s">
        <v>135</v>
      </c>
      <c r="N32" s="5">
        <v>184</v>
      </c>
      <c r="O32" s="5" t="s">
        <v>164</v>
      </c>
      <c r="P32" s="5" t="s">
        <v>141</v>
      </c>
      <c r="Q32" s="48">
        <v>500000</v>
      </c>
      <c r="S32" s="48">
        <v>-372645</v>
      </c>
    </row>
    <row r="33" spans="1:19" x14ac:dyDescent="0.25">
      <c r="A33" s="6" t="s">
        <v>181</v>
      </c>
      <c r="B33" s="26">
        <v>44562</v>
      </c>
      <c r="C33" s="13" t="s">
        <v>1</v>
      </c>
      <c r="D33" s="42" t="s">
        <v>2</v>
      </c>
      <c r="E33" s="13" t="s">
        <v>188</v>
      </c>
      <c r="F33" s="38" t="s">
        <v>0</v>
      </c>
      <c r="G33" s="29">
        <v>175000</v>
      </c>
      <c r="H33" s="28"/>
      <c r="I33" s="29">
        <v>-6190000</v>
      </c>
      <c r="K33" s="5">
        <v>401000</v>
      </c>
      <c r="L33" s="47">
        <v>44747</v>
      </c>
      <c r="M33" s="5" t="s">
        <v>132</v>
      </c>
      <c r="N33" s="5">
        <v>178</v>
      </c>
      <c r="O33" s="5" t="s">
        <v>166</v>
      </c>
      <c r="R33" s="48">
        <v>250000</v>
      </c>
      <c r="S33" s="48">
        <v>-622645</v>
      </c>
    </row>
    <row r="34" spans="1:19" x14ac:dyDescent="0.25">
      <c r="A34" s="6" t="s">
        <v>181</v>
      </c>
      <c r="B34" s="26">
        <v>44562</v>
      </c>
      <c r="C34" s="13" t="s">
        <v>1</v>
      </c>
      <c r="D34" s="42" t="s">
        <v>2</v>
      </c>
      <c r="E34" s="13" t="s">
        <v>189</v>
      </c>
      <c r="F34" s="38" t="s">
        <v>185</v>
      </c>
      <c r="G34" s="29">
        <v>75000</v>
      </c>
      <c r="H34" s="28"/>
      <c r="I34" s="29">
        <v>-6115000</v>
      </c>
      <c r="K34" s="5">
        <v>401000</v>
      </c>
      <c r="L34" s="47">
        <v>44758</v>
      </c>
      <c r="M34" s="5" t="s">
        <v>135</v>
      </c>
      <c r="N34" s="5">
        <v>193</v>
      </c>
      <c r="O34" s="5" t="s">
        <v>168</v>
      </c>
      <c r="P34" s="5" t="s">
        <v>0</v>
      </c>
      <c r="Q34" s="48">
        <v>24852</v>
      </c>
      <c r="S34" s="48">
        <v>-597793</v>
      </c>
    </row>
    <row r="35" spans="1:19" x14ac:dyDescent="0.25">
      <c r="A35" s="6" t="s">
        <v>181</v>
      </c>
      <c r="B35" s="26">
        <v>44562</v>
      </c>
      <c r="C35" s="13" t="s">
        <v>1</v>
      </c>
      <c r="D35" s="42" t="s">
        <v>2</v>
      </c>
      <c r="E35" s="13" t="s">
        <v>190</v>
      </c>
      <c r="F35" s="38" t="s">
        <v>138</v>
      </c>
      <c r="G35" s="29">
        <v>60000</v>
      </c>
      <c r="H35" s="28"/>
      <c r="I35" s="29">
        <v>-6055000</v>
      </c>
      <c r="K35" s="5">
        <v>401000</v>
      </c>
      <c r="L35" s="47">
        <v>44778</v>
      </c>
      <c r="M35" s="5" t="s">
        <v>132</v>
      </c>
      <c r="N35" s="5">
        <v>220</v>
      </c>
      <c r="O35" s="5" t="s">
        <v>170</v>
      </c>
      <c r="P35" s="5" t="s">
        <v>0</v>
      </c>
      <c r="R35" s="48">
        <v>24852</v>
      </c>
      <c r="S35" s="48">
        <v>-622645</v>
      </c>
    </row>
    <row r="36" spans="1:19" x14ac:dyDescent="0.25">
      <c r="A36" s="6" t="s">
        <v>181</v>
      </c>
      <c r="B36" s="26">
        <v>44562</v>
      </c>
      <c r="C36" s="13" t="s">
        <v>1</v>
      </c>
      <c r="D36" s="42" t="s">
        <v>2</v>
      </c>
      <c r="E36" s="13" t="s">
        <v>191</v>
      </c>
      <c r="F36" s="38" t="s">
        <v>138</v>
      </c>
      <c r="G36" s="29">
        <v>75000</v>
      </c>
      <c r="H36" s="28"/>
      <c r="I36" s="29">
        <v>-5980000</v>
      </c>
      <c r="K36" s="5">
        <v>401000</v>
      </c>
      <c r="L36" s="47">
        <v>44789</v>
      </c>
      <c r="M36" s="5" t="s">
        <v>135</v>
      </c>
      <c r="N36" s="5">
        <v>200</v>
      </c>
      <c r="O36" s="5" t="s">
        <v>172</v>
      </c>
      <c r="Q36" s="48">
        <v>54852</v>
      </c>
      <c r="S36" s="48">
        <v>-567793</v>
      </c>
    </row>
    <row r="37" spans="1:19" x14ac:dyDescent="0.25">
      <c r="A37" s="6" t="s">
        <v>181</v>
      </c>
      <c r="B37" s="26">
        <v>44562</v>
      </c>
      <c r="C37" s="13" t="s">
        <v>1</v>
      </c>
      <c r="D37" s="42" t="s">
        <v>2</v>
      </c>
      <c r="E37" s="13" t="s">
        <v>192</v>
      </c>
      <c r="F37" s="38" t="s">
        <v>0</v>
      </c>
      <c r="G37" s="29">
        <v>60000</v>
      </c>
      <c r="H37" s="28"/>
      <c r="I37" s="29">
        <v>-5920000</v>
      </c>
      <c r="K37" s="5">
        <v>401000</v>
      </c>
      <c r="L37" s="47">
        <v>44789</v>
      </c>
      <c r="M37" s="5" t="s">
        <v>135</v>
      </c>
      <c r="N37" s="5">
        <v>215</v>
      </c>
      <c r="O37" s="5" t="s">
        <v>174</v>
      </c>
      <c r="P37" s="5" t="s">
        <v>0</v>
      </c>
      <c r="Q37" s="48">
        <v>25213</v>
      </c>
      <c r="S37" s="48">
        <v>-542580</v>
      </c>
    </row>
    <row r="38" spans="1:19" x14ac:dyDescent="0.25">
      <c r="A38" s="6" t="s">
        <v>181</v>
      </c>
      <c r="B38" s="26">
        <v>44562</v>
      </c>
      <c r="C38" s="13" t="s">
        <v>1</v>
      </c>
      <c r="D38" s="42" t="s">
        <v>2</v>
      </c>
      <c r="E38" s="13" t="s">
        <v>193</v>
      </c>
      <c r="F38" s="38" t="s">
        <v>4</v>
      </c>
      <c r="G38" s="28"/>
      <c r="H38" s="29">
        <v>6500000</v>
      </c>
      <c r="I38" s="29">
        <v>-12420000</v>
      </c>
      <c r="K38" s="5">
        <v>401000</v>
      </c>
      <c r="L38" s="47">
        <v>44798</v>
      </c>
      <c r="M38" s="5" t="s">
        <v>132</v>
      </c>
      <c r="N38" s="5">
        <v>219</v>
      </c>
      <c r="O38" s="5" t="s">
        <v>176</v>
      </c>
      <c r="P38" s="5" t="s">
        <v>0</v>
      </c>
      <c r="R38" s="48">
        <v>25213</v>
      </c>
      <c r="S38" s="48">
        <v>-567793</v>
      </c>
    </row>
    <row r="39" spans="1:19" x14ac:dyDescent="0.25">
      <c r="A39" s="6" t="s">
        <v>181</v>
      </c>
      <c r="B39" s="26">
        <v>44562</v>
      </c>
      <c r="C39" s="13" t="s">
        <v>1</v>
      </c>
      <c r="D39" s="42" t="s">
        <v>2</v>
      </c>
      <c r="E39" s="13" t="s">
        <v>194</v>
      </c>
      <c r="F39" s="38" t="s">
        <v>0</v>
      </c>
      <c r="G39" s="29">
        <v>210000</v>
      </c>
      <c r="H39" s="28"/>
      <c r="I39" s="29">
        <v>-12210000</v>
      </c>
      <c r="K39" s="5">
        <v>401000</v>
      </c>
      <c r="L39" s="47">
        <v>44803</v>
      </c>
      <c r="M39" s="5" t="s">
        <v>132</v>
      </c>
      <c r="N39" s="5">
        <v>179</v>
      </c>
      <c r="O39" s="5" t="s">
        <v>178</v>
      </c>
      <c r="R39" s="48">
        <v>250000</v>
      </c>
      <c r="S39" s="48">
        <v>-817793</v>
      </c>
    </row>
    <row r="40" spans="1:19" x14ac:dyDescent="0.25">
      <c r="A40" s="6" t="s">
        <v>181</v>
      </c>
      <c r="B40" s="26">
        <v>44562</v>
      </c>
      <c r="C40" s="13" t="s">
        <v>1</v>
      </c>
      <c r="D40" s="42" t="s">
        <v>2</v>
      </c>
      <c r="E40" s="13" t="s">
        <v>195</v>
      </c>
      <c r="F40" s="38" t="s">
        <v>0</v>
      </c>
      <c r="G40" s="29">
        <v>210000</v>
      </c>
      <c r="H40" s="28"/>
      <c r="I40" s="29">
        <v>-12000000</v>
      </c>
      <c r="K40" s="5">
        <v>401000</v>
      </c>
      <c r="L40" s="47">
        <v>44803</v>
      </c>
      <c r="M40" s="5" t="s">
        <v>132</v>
      </c>
      <c r="N40" s="5">
        <v>180</v>
      </c>
      <c r="O40" s="5" t="s">
        <v>180</v>
      </c>
      <c r="R40" s="48">
        <v>250000</v>
      </c>
      <c r="S40" s="48">
        <v>-1067793</v>
      </c>
    </row>
    <row r="41" spans="1:19" x14ac:dyDescent="0.25">
      <c r="A41" s="6" t="s">
        <v>181</v>
      </c>
      <c r="B41" s="26">
        <v>44562</v>
      </c>
      <c r="C41" s="13" t="s">
        <v>1</v>
      </c>
      <c r="D41" s="42" t="s">
        <v>2</v>
      </c>
      <c r="E41" s="13" t="s">
        <v>196</v>
      </c>
      <c r="F41" s="38" t="s">
        <v>0</v>
      </c>
      <c r="G41" s="29">
        <v>305000</v>
      </c>
      <c r="H41" s="28"/>
      <c r="I41" s="29">
        <v>-11695000</v>
      </c>
    </row>
    <row r="42" spans="1:19" x14ac:dyDescent="0.25">
      <c r="A42" s="6" t="s">
        <v>181</v>
      </c>
      <c r="B42" s="26">
        <v>44562</v>
      </c>
      <c r="C42" s="13" t="s">
        <v>1</v>
      </c>
      <c r="D42" s="42" t="s">
        <v>2</v>
      </c>
      <c r="E42" s="13" t="s">
        <v>197</v>
      </c>
      <c r="F42" s="38" t="s">
        <v>185</v>
      </c>
      <c r="G42" s="29">
        <v>90000</v>
      </c>
      <c r="H42" s="28"/>
      <c r="I42" s="29">
        <v>-11605000</v>
      </c>
      <c r="K42" s="5">
        <v>411000</v>
      </c>
      <c r="L42" s="47">
        <v>44562</v>
      </c>
      <c r="M42" s="5" t="s">
        <v>1</v>
      </c>
      <c r="N42" s="5">
        <v>1</v>
      </c>
      <c r="O42" s="5" t="s">
        <v>183</v>
      </c>
      <c r="P42" s="5" t="s">
        <v>156</v>
      </c>
      <c r="Q42" s="48">
        <v>30000</v>
      </c>
      <c r="S42" s="48">
        <v>30000</v>
      </c>
    </row>
    <row r="43" spans="1:19" x14ac:dyDescent="0.25">
      <c r="A43" s="6" t="s">
        <v>181</v>
      </c>
      <c r="B43" s="26">
        <v>44562</v>
      </c>
      <c r="C43" s="13" t="s">
        <v>1</v>
      </c>
      <c r="D43" s="42" t="s">
        <v>2</v>
      </c>
      <c r="E43" s="13" t="s">
        <v>197</v>
      </c>
      <c r="F43" s="38" t="s">
        <v>185</v>
      </c>
      <c r="G43" s="29">
        <v>60000</v>
      </c>
      <c r="H43" s="28"/>
      <c r="I43" s="29">
        <v>-11545000</v>
      </c>
      <c r="K43" s="5">
        <v>411000</v>
      </c>
      <c r="L43" s="47">
        <v>44562</v>
      </c>
      <c r="M43" s="5" t="s">
        <v>1</v>
      </c>
      <c r="N43" s="5">
        <v>1</v>
      </c>
      <c r="O43" s="5" t="s">
        <v>184</v>
      </c>
      <c r="P43" s="5" t="s">
        <v>185</v>
      </c>
      <c r="Q43" s="48">
        <v>45000</v>
      </c>
      <c r="S43" s="48">
        <v>75000</v>
      </c>
    </row>
    <row r="44" spans="1:19" x14ac:dyDescent="0.25">
      <c r="A44" s="6" t="s">
        <v>181</v>
      </c>
      <c r="B44" s="26">
        <v>44562</v>
      </c>
      <c r="C44" s="13" t="s">
        <v>1</v>
      </c>
      <c r="D44" s="42" t="s">
        <v>2</v>
      </c>
      <c r="E44" s="13" t="s">
        <v>198</v>
      </c>
      <c r="F44" s="38" t="s">
        <v>0</v>
      </c>
      <c r="G44" s="29">
        <v>60000</v>
      </c>
      <c r="H44" s="28"/>
      <c r="I44" s="29">
        <v>-11485000</v>
      </c>
      <c r="K44" s="5">
        <v>411000</v>
      </c>
      <c r="L44" s="47">
        <v>44562</v>
      </c>
      <c r="M44" s="5" t="s">
        <v>1</v>
      </c>
      <c r="N44" s="5">
        <v>1</v>
      </c>
      <c r="O44" s="5" t="s">
        <v>186</v>
      </c>
      <c r="R44" s="48">
        <v>6500000</v>
      </c>
      <c r="S44" s="48">
        <v>-6425000</v>
      </c>
    </row>
    <row r="45" spans="1:19" x14ac:dyDescent="0.25">
      <c r="A45" s="6"/>
      <c r="B45" s="26"/>
      <c r="C45" s="13"/>
      <c r="D45" s="42"/>
      <c r="E45" s="13"/>
      <c r="F45" s="38"/>
      <c r="G45" s="29"/>
      <c r="H45" s="28"/>
      <c r="I45" s="29"/>
      <c r="K45" s="5">
        <v>411000</v>
      </c>
      <c r="L45" s="47">
        <v>44562</v>
      </c>
      <c r="M45" s="5" t="s">
        <v>1</v>
      </c>
      <c r="N45" s="5">
        <v>1</v>
      </c>
      <c r="O45" s="5" t="s">
        <v>187</v>
      </c>
      <c r="P45" s="5" t="s">
        <v>0</v>
      </c>
      <c r="Q45" s="48">
        <v>60000</v>
      </c>
      <c r="S45" s="48">
        <v>-6365000</v>
      </c>
    </row>
    <row r="46" spans="1:19" x14ac:dyDescent="0.25">
      <c r="A46" s="6" t="s">
        <v>434</v>
      </c>
      <c r="B46" s="26">
        <v>44572</v>
      </c>
      <c r="C46" s="13" t="s">
        <v>132</v>
      </c>
      <c r="D46" s="42" t="s">
        <v>133</v>
      </c>
      <c r="E46" s="13" t="s">
        <v>134</v>
      </c>
      <c r="F46" s="38" t="s">
        <v>4</v>
      </c>
      <c r="G46" s="28"/>
      <c r="H46" s="29">
        <v>41989</v>
      </c>
      <c r="I46" s="29">
        <v>-41989</v>
      </c>
      <c r="K46" s="5">
        <v>411000</v>
      </c>
      <c r="L46" s="47">
        <v>44562</v>
      </c>
      <c r="M46" s="5" t="s">
        <v>1</v>
      </c>
      <c r="N46" s="5">
        <v>1</v>
      </c>
      <c r="O46" s="5" t="s">
        <v>188</v>
      </c>
      <c r="P46" s="5" t="s">
        <v>0</v>
      </c>
      <c r="Q46" s="48">
        <v>175000</v>
      </c>
      <c r="S46" s="48">
        <v>-6190000</v>
      </c>
    </row>
    <row r="47" spans="1:19" x14ac:dyDescent="0.25">
      <c r="A47" s="6" t="s">
        <v>434</v>
      </c>
      <c r="B47" s="26">
        <v>44593</v>
      </c>
      <c r="C47" s="13" t="s">
        <v>132</v>
      </c>
      <c r="D47" s="42" t="s">
        <v>139</v>
      </c>
      <c r="E47" s="13" t="s">
        <v>140</v>
      </c>
      <c r="F47" s="38" t="s">
        <v>4</v>
      </c>
      <c r="G47" s="28"/>
      <c r="H47" s="29">
        <v>52486</v>
      </c>
      <c r="I47" s="29">
        <v>-94475</v>
      </c>
      <c r="K47" s="5">
        <v>411000</v>
      </c>
      <c r="L47" s="47">
        <v>44562</v>
      </c>
      <c r="M47" s="5" t="s">
        <v>1</v>
      </c>
      <c r="N47" s="5">
        <v>1</v>
      </c>
      <c r="O47" s="5" t="s">
        <v>189</v>
      </c>
      <c r="P47" s="5" t="s">
        <v>185</v>
      </c>
      <c r="Q47" s="48">
        <v>75000</v>
      </c>
      <c r="S47" s="48">
        <v>-6115000</v>
      </c>
    </row>
    <row r="48" spans="1:19" x14ac:dyDescent="0.25">
      <c r="A48" s="6" t="s">
        <v>434</v>
      </c>
      <c r="B48" s="26">
        <v>44656</v>
      </c>
      <c r="C48" s="13" t="s">
        <v>132</v>
      </c>
      <c r="D48" s="42" t="s">
        <v>154</v>
      </c>
      <c r="E48" s="13" t="s">
        <v>155</v>
      </c>
      <c r="F48" s="38" t="s">
        <v>4</v>
      </c>
      <c r="G48" s="28"/>
      <c r="H48" s="29">
        <v>52486</v>
      </c>
      <c r="I48" s="29">
        <v>-146961</v>
      </c>
      <c r="K48" s="5">
        <v>411000</v>
      </c>
      <c r="L48" s="47">
        <v>44562</v>
      </c>
      <c r="M48" s="5" t="s">
        <v>1</v>
      </c>
      <c r="N48" s="5">
        <v>1</v>
      </c>
      <c r="O48" s="5" t="s">
        <v>190</v>
      </c>
      <c r="P48" s="5" t="s">
        <v>138</v>
      </c>
      <c r="Q48" s="48">
        <v>60000</v>
      </c>
      <c r="S48" s="48">
        <v>-6055000</v>
      </c>
    </row>
    <row r="49" spans="1:19" x14ac:dyDescent="0.25">
      <c r="A49" s="6" t="s">
        <v>434</v>
      </c>
      <c r="B49" s="26">
        <v>44693</v>
      </c>
      <c r="C49" s="13" t="s">
        <v>132</v>
      </c>
      <c r="D49" s="42" t="s">
        <v>159</v>
      </c>
      <c r="E49" s="13" t="s">
        <v>160</v>
      </c>
      <c r="F49" s="38" t="s">
        <v>4</v>
      </c>
      <c r="G49" s="28"/>
      <c r="H49" s="29">
        <v>41989</v>
      </c>
      <c r="I49" s="29">
        <v>-188950</v>
      </c>
      <c r="K49" s="5">
        <v>411000</v>
      </c>
      <c r="L49" s="47">
        <v>44562</v>
      </c>
      <c r="M49" s="5" t="s">
        <v>1</v>
      </c>
      <c r="N49" s="5">
        <v>1</v>
      </c>
      <c r="O49" s="5" t="s">
        <v>191</v>
      </c>
      <c r="P49" s="5" t="s">
        <v>138</v>
      </c>
      <c r="Q49" s="48">
        <v>75000</v>
      </c>
      <c r="S49" s="48">
        <v>-5980000</v>
      </c>
    </row>
    <row r="50" spans="1:19" x14ac:dyDescent="0.25">
      <c r="A50" s="6" t="s">
        <v>434</v>
      </c>
      <c r="B50" s="26">
        <v>44716</v>
      </c>
      <c r="C50" s="13" t="s">
        <v>132</v>
      </c>
      <c r="D50" s="42" t="s">
        <v>161</v>
      </c>
      <c r="E50" s="13" t="s">
        <v>162</v>
      </c>
      <c r="F50" s="38" t="s">
        <v>4</v>
      </c>
      <c r="G50" s="28"/>
      <c r="H50" s="29">
        <v>52486</v>
      </c>
      <c r="I50" s="29">
        <v>-241436</v>
      </c>
      <c r="K50" s="5">
        <v>411000</v>
      </c>
      <c r="L50" s="47">
        <v>44562</v>
      </c>
      <c r="M50" s="5" t="s">
        <v>1</v>
      </c>
      <c r="N50" s="5">
        <v>1</v>
      </c>
      <c r="O50" s="5" t="s">
        <v>192</v>
      </c>
      <c r="P50" s="5" t="s">
        <v>0</v>
      </c>
      <c r="Q50" s="48">
        <v>60000</v>
      </c>
      <c r="S50" s="48">
        <v>-5920000</v>
      </c>
    </row>
    <row r="51" spans="1:19" x14ac:dyDescent="0.25">
      <c r="A51" s="6" t="s">
        <v>434</v>
      </c>
      <c r="B51" s="26">
        <v>44747</v>
      </c>
      <c r="C51" s="13" t="s">
        <v>132</v>
      </c>
      <c r="D51" s="42" t="s">
        <v>165</v>
      </c>
      <c r="E51" s="13" t="s">
        <v>166</v>
      </c>
      <c r="F51" s="38" t="s">
        <v>4</v>
      </c>
      <c r="G51" s="28"/>
      <c r="H51" s="29">
        <v>26243</v>
      </c>
      <c r="I51" s="29">
        <v>-267679</v>
      </c>
      <c r="K51" s="5">
        <v>411000</v>
      </c>
      <c r="L51" s="47">
        <v>44562</v>
      </c>
      <c r="M51" s="5" t="s">
        <v>1</v>
      </c>
      <c r="N51" s="5">
        <v>1</v>
      </c>
      <c r="O51" s="5" t="s">
        <v>193</v>
      </c>
      <c r="R51" s="48">
        <v>6500000</v>
      </c>
      <c r="S51" s="48">
        <v>-12420000</v>
      </c>
    </row>
    <row r="52" spans="1:19" x14ac:dyDescent="0.25">
      <c r="A52" s="6" t="s">
        <v>434</v>
      </c>
      <c r="B52" s="26">
        <v>44803</v>
      </c>
      <c r="C52" s="13" t="s">
        <v>132</v>
      </c>
      <c r="D52" s="42" t="s">
        <v>177</v>
      </c>
      <c r="E52" s="13" t="s">
        <v>178</v>
      </c>
      <c r="F52" s="38" t="s">
        <v>4</v>
      </c>
      <c r="G52" s="28"/>
      <c r="H52" s="29">
        <v>26243</v>
      </c>
      <c r="I52" s="29">
        <v>-293922</v>
      </c>
      <c r="K52" s="5">
        <v>411000</v>
      </c>
      <c r="L52" s="47">
        <v>44562</v>
      </c>
      <c r="M52" s="5" t="s">
        <v>1</v>
      </c>
      <c r="N52" s="5">
        <v>1</v>
      </c>
      <c r="O52" s="5" t="s">
        <v>194</v>
      </c>
      <c r="P52" s="5" t="s">
        <v>0</v>
      </c>
      <c r="Q52" s="48">
        <v>210000</v>
      </c>
      <c r="S52" s="48">
        <v>-12210000</v>
      </c>
    </row>
    <row r="53" spans="1:19" x14ac:dyDescent="0.25">
      <c r="A53" s="6" t="s">
        <v>434</v>
      </c>
      <c r="B53" s="26">
        <v>44803</v>
      </c>
      <c r="C53" s="13" t="s">
        <v>132</v>
      </c>
      <c r="D53" s="42" t="s">
        <v>179</v>
      </c>
      <c r="E53" s="13" t="s">
        <v>180</v>
      </c>
      <c r="F53" s="38" t="s">
        <v>4</v>
      </c>
      <c r="G53" s="28"/>
      <c r="H53" s="29">
        <v>26243</v>
      </c>
      <c r="I53" s="29">
        <v>-320165</v>
      </c>
      <c r="K53" s="5">
        <v>411000</v>
      </c>
      <c r="L53" s="47">
        <v>44562</v>
      </c>
      <c r="M53" s="5" t="s">
        <v>1</v>
      </c>
      <c r="N53" s="5">
        <v>1</v>
      </c>
      <c r="O53" s="5" t="s">
        <v>195</v>
      </c>
      <c r="P53" s="5" t="s">
        <v>0</v>
      </c>
      <c r="Q53" s="48">
        <v>210000</v>
      </c>
      <c r="S53" s="48">
        <v>-12000000</v>
      </c>
    </row>
    <row r="54" spans="1:19" x14ac:dyDescent="0.25">
      <c r="K54" s="5">
        <v>411000</v>
      </c>
      <c r="L54" s="47">
        <v>44562</v>
      </c>
      <c r="M54" s="5" t="s">
        <v>1</v>
      </c>
      <c r="N54" s="5">
        <v>1</v>
      </c>
      <c r="O54" s="5" t="s">
        <v>196</v>
      </c>
      <c r="P54" s="5" t="s">
        <v>0</v>
      </c>
      <c r="Q54" s="48">
        <v>305000</v>
      </c>
      <c r="S54" s="48">
        <v>-11695000</v>
      </c>
    </row>
    <row r="55" spans="1:19" x14ac:dyDescent="0.25">
      <c r="K55" s="5">
        <v>411000</v>
      </c>
      <c r="L55" s="47">
        <v>44562</v>
      </c>
      <c r="M55" s="5" t="s">
        <v>1</v>
      </c>
      <c r="N55" s="5">
        <v>1</v>
      </c>
      <c r="O55" s="5" t="s">
        <v>197</v>
      </c>
      <c r="P55" s="5" t="s">
        <v>185</v>
      </c>
      <c r="Q55" s="48">
        <v>90000</v>
      </c>
      <c r="S55" s="48">
        <v>-11605000</v>
      </c>
    </row>
    <row r="56" spans="1:19" x14ac:dyDescent="0.25">
      <c r="K56" s="5">
        <v>411000</v>
      </c>
      <c r="L56" s="47">
        <v>44562</v>
      </c>
      <c r="M56" s="5" t="s">
        <v>1</v>
      </c>
      <c r="N56" s="5">
        <v>1</v>
      </c>
      <c r="O56" s="5" t="s">
        <v>197</v>
      </c>
      <c r="P56" s="5" t="s">
        <v>185</v>
      </c>
      <c r="Q56" s="48">
        <v>60000</v>
      </c>
      <c r="S56" s="48">
        <v>-11545000</v>
      </c>
    </row>
    <row r="57" spans="1:19" x14ac:dyDescent="0.25">
      <c r="K57" s="5">
        <v>411000</v>
      </c>
      <c r="L57" s="47">
        <v>44562</v>
      </c>
      <c r="M57" s="5" t="s">
        <v>1</v>
      </c>
      <c r="N57" s="5">
        <v>1</v>
      </c>
      <c r="O57" s="5" t="s">
        <v>198</v>
      </c>
      <c r="P57" s="5" t="s">
        <v>0</v>
      </c>
      <c r="Q57" s="48">
        <v>60000</v>
      </c>
      <c r="S57" s="48">
        <v>-11485000</v>
      </c>
    </row>
    <row r="58" spans="1:19" x14ac:dyDescent="0.25">
      <c r="K58" s="5">
        <v>411000</v>
      </c>
      <c r="L58" s="47">
        <v>44562</v>
      </c>
      <c r="M58" s="5" t="s">
        <v>1</v>
      </c>
      <c r="N58" s="5">
        <v>1</v>
      </c>
      <c r="O58" s="5" t="s">
        <v>199</v>
      </c>
      <c r="P58" s="5" t="s">
        <v>138</v>
      </c>
      <c r="Q58" s="48">
        <v>240000</v>
      </c>
      <c r="S58" s="48">
        <v>-11245000</v>
      </c>
    </row>
    <row r="59" spans="1:19" x14ac:dyDescent="0.25">
      <c r="K59" s="5">
        <v>411000</v>
      </c>
      <c r="L59" s="47">
        <v>44562</v>
      </c>
      <c r="M59" s="5" t="s">
        <v>1</v>
      </c>
      <c r="N59" s="5">
        <v>1</v>
      </c>
      <c r="O59" s="5" t="s">
        <v>200</v>
      </c>
      <c r="P59" s="5" t="s">
        <v>0</v>
      </c>
      <c r="Q59" s="48">
        <v>30000</v>
      </c>
      <c r="S59" s="48">
        <v>-11215000</v>
      </c>
    </row>
    <row r="60" spans="1:19" x14ac:dyDescent="0.25">
      <c r="K60" s="5">
        <v>411000</v>
      </c>
      <c r="L60" s="47">
        <v>44562</v>
      </c>
      <c r="M60" s="5" t="s">
        <v>1</v>
      </c>
      <c r="N60" s="5">
        <v>1</v>
      </c>
      <c r="O60" s="5" t="s">
        <v>197</v>
      </c>
      <c r="P60" s="5" t="s">
        <v>185</v>
      </c>
      <c r="Q60" s="48">
        <v>45000</v>
      </c>
      <c r="S60" s="48">
        <v>-11170000</v>
      </c>
    </row>
    <row r="61" spans="1:19" x14ac:dyDescent="0.25">
      <c r="K61" s="5">
        <v>411000</v>
      </c>
      <c r="L61" s="47">
        <v>44562</v>
      </c>
      <c r="M61" s="5" t="s">
        <v>1</v>
      </c>
      <c r="N61" s="5">
        <v>1</v>
      </c>
      <c r="O61" s="5" t="s">
        <v>201</v>
      </c>
      <c r="P61" s="5" t="s">
        <v>0</v>
      </c>
      <c r="R61" s="48">
        <v>60000</v>
      </c>
      <c r="S61" s="48">
        <v>-11230000</v>
      </c>
    </row>
    <row r="62" spans="1:19" x14ac:dyDescent="0.25">
      <c r="K62" s="5">
        <v>411000</v>
      </c>
      <c r="L62" s="47">
        <v>44562</v>
      </c>
      <c r="M62" s="5" t="s">
        <v>1</v>
      </c>
      <c r="N62" s="5">
        <v>1</v>
      </c>
      <c r="O62" s="5" t="s">
        <v>193</v>
      </c>
      <c r="R62" s="48">
        <v>3294855</v>
      </c>
      <c r="S62" s="48">
        <v>-14524855</v>
      </c>
    </row>
    <row r="63" spans="1:19" x14ac:dyDescent="0.25">
      <c r="K63" s="5">
        <v>411000</v>
      </c>
      <c r="L63" s="47">
        <v>44562</v>
      </c>
      <c r="M63" s="5" t="s">
        <v>1</v>
      </c>
      <c r="N63" s="5">
        <v>1</v>
      </c>
      <c r="O63" s="5" t="s">
        <v>202</v>
      </c>
      <c r="P63" s="5" t="s">
        <v>138</v>
      </c>
      <c r="Q63" s="48">
        <v>210000</v>
      </c>
      <c r="S63" s="48">
        <v>-14314855</v>
      </c>
    </row>
    <row r="64" spans="1:19" x14ac:dyDescent="0.25">
      <c r="K64" s="5">
        <v>411000</v>
      </c>
      <c r="L64" s="47">
        <v>44562</v>
      </c>
      <c r="M64" s="5" t="s">
        <v>1</v>
      </c>
      <c r="N64" s="5">
        <v>1</v>
      </c>
      <c r="O64" s="5" t="s">
        <v>203</v>
      </c>
      <c r="Q64" s="48">
        <v>210000</v>
      </c>
      <c r="S64" s="48">
        <v>-14104855</v>
      </c>
    </row>
    <row r="65" spans="11:19" x14ac:dyDescent="0.25">
      <c r="K65" s="5">
        <v>411000</v>
      </c>
      <c r="L65" s="47">
        <v>44562</v>
      </c>
      <c r="M65" s="5" t="s">
        <v>1</v>
      </c>
      <c r="N65" s="5">
        <v>1</v>
      </c>
      <c r="O65" s="5" t="s">
        <v>204</v>
      </c>
      <c r="P65" s="5" t="s">
        <v>185</v>
      </c>
      <c r="Q65" s="48">
        <v>225000</v>
      </c>
      <c r="S65" s="48">
        <v>-13879855</v>
      </c>
    </row>
    <row r="66" spans="11:19" x14ac:dyDescent="0.25">
      <c r="K66" s="5">
        <v>411000</v>
      </c>
      <c r="L66" s="47">
        <v>44562</v>
      </c>
      <c r="M66" s="5" t="s">
        <v>1</v>
      </c>
      <c r="N66" s="5">
        <v>1</v>
      </c>
      <c r="O66" s="5" t="s">
        <v>205</v>
      </c>
      <c r="P66" s="5" t="s">
        <v>206</v>
      </c>
      <c r="Q66" s="48">
        <v>60000</v>
      </c>
      <c r="S66" s="48">
        <v>-13819855</v>
      </c>
    </row>
    <row r="67" spans="11:19" x14ac:dyDescent="0.25">
      <c r="K67" s="5">
        <v>411000</v>
      </c>
      <c r="L67" s="47">
        <v>44562</v>
      </c>
      <c r="M67" s="5" t="s">
        <v>1</v>
      </c>
      <c r="N67" s="5">
        <v>1</v>
      </c>
      <c r="O67" s="5" t="s">
        <v>197</v>
      </c>
      <c r="P67" s="5" t="s">
        <v>185</v>
      </c>
      <c r="Q67" s="48">
        <v>45000</v>
      </c>
      <c r="S67" s="48">
        <v>-13774855</v>
      </c>
    </row>
    <row r="68" spans="11:19" x14ac:dyDescent="0.25">
      <c r="K68" s="5">
        <v>411000</v>
      </c>
      <c r="L68" s="47">
        <v>44562</v>
      </c>
      <c r="M68" s="5" t="s">
        <v>1</v>
      </c>
      <c r="N68" s="5">
        <v>1</v>
      </c>
      <c r="O68" s="5" t="s">
        <v>207</v>
      </c>
      <c r="P68" s="5" t="s">
        <v>208</v>
      </c>
      <c r="Q68" s="48">
        <v>60000</v>
      </c>
      <c r="S68" s="48">
        <v>-13714855</v>
      </c>
    </row>
    <row r="69" spans="11:19" x14ac:dyDescent="0.25">
      <c r="K69" s="5">
        <v>411000</v>
      </c>
      <c r="L69" s="47">
        <v>44562</v>
      </c>
      <c r="M69" s="5" t="s">
        <v>1</v>
      </c>
      <c r="N69" s="5">
        <v>1</v>
      </c>
      <c r="O69" s="5" t="s">
        <v>209</v>
      </c>
      <c r="R69" s="48">
        <v>3500000</v>
      </c>
      <c r="S69" s="48">
        <v>-17214855</v>
      </c>
    </row>
    <row r="70" spans="11:19" x14ac:dyDescent="0.25">
      <c r="K70" s="5">
        <v>411000</v>
      </c>
      <c r="L70" s="47">
        <v>44562</v>
      </c>
      <c r="M70" s="5" t="s">
        <v>1</v>
      </c>
      <c r="N70" s="5">
        <v>1</v>
      </c>
      <c r="O70" s="5" t="s">
        <v>210</v>
      </c>
      <c r="P70" s="5" t="s">
        <v>0</v>
      </c>
      <c r="Q70" s="48">
        <v>450000</v>
      </c>
      <c r="S70" s="48">
        <v>-16764855</v>
      </c>
    </row>
    <row r="71" spans="11:19" x14ac:dyDescent="0.25">
      <c r="K71" s="5">
        <v>411000</v>
      </c>
      <c r="L71" s="47">
        <v>44562</v>
      </c>
      <c r="M71" s="5" t="s">
        <v>1</v>
      </c>
      <c r="N71" s="5">
        <v>1</v>
      </c>
      <c r="O71" s="5" t="s">
        <v>211</v>
      </c>
      <c r="P71" s="5" t="s">
        <v>212</v>
      </c>
      <c r="Q71" s="48">
        <v>60000</v>
      </c>
      <c r="S71" s="48">
        <v>-16704855</v>
      </c>
    </row>
    <row r="72" spans="11:19" x14ac:dyDescent="0.25">
      <c r="K72" s="5">
        <v>411000</v>
      </c>
      <c r="L72" s="47">
        <v>44562</v>
      </c>
      <c r="M72" s="5" t="s">
        <v>1</v>
      </c>
      <c r="N72" s="5">
        <v>1</v>
      </c>
      <c r="O72" s="5" t="s">
        <v>213</v>
      </c>
      <c r="P72" s="5" t="s">
        <v>185</v>
      </c>
      <c r="Q72" s="48">
        <v>168000</v>
      </c>
      <c r="S72" s="48">
        <v>-16536855</v>
      </c>
    </row>
    <row r="73" spans="11:19" x14ac:dyDescent="0.25">
      <c r="K73" s="5">
        <v>411000</v>
      </c>
      <c r="L73" s="47">
        <v>44562</v>
      </c>
      <c r="M73" s="5" t="s">
        <v>1</v>
      </c>
      <c r="N73" s="5">
        <v>1</v>
      </c>
      <c r="O73" s="5" t="s">
        <v>214</v>
      </c>
      <c r="P73" s="5" t="s">
        <v>185</v>
      </c>
      <c r="Q73" s="48">
        <v>113000</v>
      </c>
      <c r="S73" s="48">
        <v>-16423855</v>
      </c>
    </row>
    <row r="74" spans="11:19" x14ac:dyDescent="0.25">
      <c r="K74" s="5">
        <v>411000</v>
      </c>
      <c r="L74" s="47">
        <v>44562</v>
      </c>
      <c r="M74" s="5" t="s">
        <v>1</v>
      </c>
      <c r="N74" s="5">
        <v>1</v>
      </c>
      <c r="O74" s="5" t="s">
        <v>211</v>
      </c>
      <c r="P74" s="5" t="s">
        <v>138</v>
      </c>
      <c r="Q74" s="48">
        <v>195000</v>
      </c>
      <c r="S74" s="48">
        <v>-16228855</v>
      </c>
    </row>
    <row r="75" spans="11:19" x14ac:dyDescent="0.25">
      <c r="K75" s="5">
        <v>411000</v>
      </c>
      <c r="L75" s="47">
        <v>44562</v>
      </c>
      <c r="M75" s="5" t="s">
        <v>1</v>
      </c>
      <c r="N75" s="5">
        <v>1</v>
      </c>
      <c r="O75" s="5" t="s">
        <v>215</v>
      </c>
      <c r="P75" s="5" t="s">
        <v>156</v>
      </c>
      <c r="Q75" s="48">
        <v>135000</v>
      </c>
      <c r="S75" s="48">
        <v>-16093855</v>
      </c>
    </row>
    <row r="76" spans="11:19" x14ac:dyDescent="0.25">
      <c r="K76" s="5">
        <v>411000</v>
      </c>
      <c r="L76" s="47">
        <v>44562</v>
      </c>
      <c r="M76" s="5" t="s">
        <v>1</v>
      </c>
      <c r="N76" s="5">
        <v>1</v>
      </c>
      <c r="O76" s="5" t="s">
        <v>216</v>
      </c>
      <c r="P76" s="5" t="s">
        <v>156</v>
      </c>
      <c r="Q76" s="48">
        <v>60000</v>
      </c>
      <c r="S76" s="48">
        <v>-16033855</v>
      </c>
    </row>
    <row r="77" spans="11:19" x14ac:dyDescent="0.25">
      <c r="K77" s="5">
        <v>411000</v>
      </c>
      <c r="L77" s="47">
        <v>44562</v>
      </c>
      <c r="M77" s="5" t="s">
        <v>1</v>
      </c>
      <c r="N77" s="5">
        <v>1</v>
      </c>
      <c r="O77" s="5" t="s">
        <v>209</v>
      </c>
      <c r="R77" s="48">
        <v>3500000</v>
      </c>
      <c r="S77" s="48">
        <v>-19533855</v>
      </c>
    </row>
    <row r="78" spans="11:19" x14ac:dyDescent="0.25">
      <c r="K78" s="5">
        <v>411000</v>
      </c>
      <c r="L78" s="47">
        <v>44562</v>
      </c>
      <c r="M78" s="5" t="s">
        <v>1</v>
      </c>
      <c r="N78" s="5">
        <v>1</v>
      </c>
      <c r="O78" s="5" t="s">
        <v>217</v>
      </c>
      <c r="P78" s="5" t="s">
        <v>0</v>
      </c>
      <c r="Q78" s="48">
        <v>395000</v>
      </c>
      <c r="S78" s="48">
        <v>-19138855</v>
      </c>
    </row>
    <row r="79" spans="11:19" x14ac:dyDescent="0.25">
      <c r="K79" s="5">
        <v>411000</v>
      </c>
      <c r="L79" s="47">
        <v>44562</v>
      </c>
      <c r="M79" s="5" t="s">
        <v>1</v>
      </c>
      <c r="N79" s="5">
        <v>1</v>
      </c>
      <c r="O79" s="5" t="s">
        <v>218</v>
      </c>
      <c r="P79" s="5" t="s">
        <v>0</v>
      </c>
      <c r="Q79" s="48">
        <v>190000</v>
      </c>
      <c r="S79" s="48">
        <v>-18948855</v>
      </c>
    </row>
    <row r="80" spans="11:19" x14ac:dyDescent="0.25">
      <c r="K80" s="5">
        <v>411000</v>
      </c>
      <c r="L80" s="47">
        <v>44562</v>
      </c>
      <c r="M80" s="5" t="s">
        <v>1</v>
      </c>
      <c r="N80" s="5">
        <v>1</v>
      </c>
      <c r="O80" s="5" t="s">
        <v>219</v>
      </c>
      <c r="P80" s="5" t="s">
        <v>185</v>
      </c>
      <c r="Q80" s="48">
        <v>135000</v>
      </c>
      <c r="S80" s="48">
        <v>-18813855</v>
      </c>
    </row>
    <row r="81" spans="11:19" x14ac:dyDescent="0.25">
      <c r="K81" s="5">
        <v>411000</v>
      </c>
      <c r="L81" s="47">
        <v>44562</v>
      </c>
      <c r="M81" s="5" t="s">
        <v>1</v>
      </c>
      <c r="N81" s="5">
        <v>1</v>
      </c>
      <c r="O81" s="5" t="s">
        <v>220</v>
      </c>
      <c r="P81" s="5" t="s">
        <v>141</v>
      </c>
      <c r="Q81" s="48">
        <v>90000</v>
      </c>
      <c r="S81" s="48">
        <v>-18723855</v>
      </c>
    </row>
    <row r="82" spans="11:19" x14ac:dyDescent="0.25">
      <c r="K82" s="5">
        <v>411000</v>
      </c>
      <c r="L82" s="47">
        <v>44562</v>
      </c>
      <c r="M82" s="5" t="s">
        <v>1</v>
      </c>
      <c r="N82" s="5">
        <v>1</v>
      </c>
      <c r="O82" s="5" t="s">
        <v>221</v>
      </c>
      <c r="Q82" s="48">
        <v>75000</v>
      </c>
      <c r="S82" s="48">
        <v>-18648855</v>
      </c>
    </row>
    <row r="83" spans="11:19" x14ac:dyDescent="0.25">
      <c r="K83" s="5">
        <v>411000</v>
      </c>
      <c r="L83" s="47">
        <v>44562</v>
      </c>
      <c r="M83" s="5" t="s">
        <v>1</v>
      </c>
      <c r="N83" s="5">
        <v>1</v>
      </c>
      <c r="O83" s="5" t="s">
        <v>222</v>
      </c>
      <c r="P83" s="5" t="s">
        <v>141</v>
      </c>
      <c r="R83" s="48">
        <v>2040000</v>
      </c>
      <c r="S83" s="48">
        <v>-20688855</v>
      </c>
    </row>
    <row r="84" spans="11:19" x14ac:dyDescent="0.25">
      <c r="K84" s="5">
        <v>411000</v>
      </c>
      <c r="L84" s="47">
        <v>44562</v>
      </c>
      <c r="M84" s="5" t="s">
        <v>1</v>
      </c>
      <c r="N84" s="5">
        <v>1</v>
      </c>
      <c r="O84" s="5" t="s">
        <v>223</v>
      </c>
      <c r="P84" s="5" t="s">
        <v>0</v>
      </c>
      <c r="Q84" s="48">
        <v>150000</v>
      </c>
      <c r="S84" s="48">
        <v>-20538855</v>
      </c>
    </row>
    <row r="85" spans="11:19" x14ac:dyDescent="0.25">
      <c r="K85" s="5">
        <v>411000</v>
      </c>
      <c r="L85" s="47">
        <v>44562</v>
      </c>
      <c r="M85" s="5" t="s">
        <v>1</v>
      </c>
      <c r="N85" s="5">
        <v>1</v>
      </c>
      <c r="O85" s="5" t="s">
        <v>224</v>
      </c>
      <c r="P85" s="5" t="s">
        <v>0</v>
      </c>
      <c r="Q85" s="48">
        <v>60000</v>
      </c>
      <c r="S85" s="48">
        <v>-20478855</v>
      </c>
    </row>
    <row r="86" spans="11:19" x14ac:dyDescent="0.25">
      <c r="K86" s="5">
        <v>411000</v>
      </c>
      <c r="L86" s="47">
        <v>44562</v>
      </c>
      <c r="M86" s="5" t="s">
        <v>1</v>
      </c>
      <c r="N86" s="5">
        <v>1</v>
      </c>
      <c r="O86" s="5" t="s">
        <v>225</v>
      </c>
      <c r="R86" s="48">
        <v>4340000</v>
      </c>
      <c r="S86" s="48">
        <v>-24818855</v>
      </c>
    </row>
    <row r="87" spans="11:19" x14ac:dyDescent="0.25">
      <c r="K87" s="5">
        <v>411000</v>
      </c>
      <c r="L87" s="47">
        <v>44562</v>
      </c>
      <c r="M87" s="5" t="s">
        <v>1</v>
      </c>
      <c r="N87" s="5">
        <v>1</v>
      </c>
      <c r="O87" s="5" t="s">
        <v>226</v>
      </c>
      <c r="P87" s="5" t="s">
        <v>212</v>
      </c>
      <c r="Q87" s="48">
        <v>60000</v>
      </c>
      <c r="S87" s="48">
        <v>-24758855</v>
      </c>
    </row>
    <row r="88" spans="11:19" x14ac:dyDescent="0.25">
      <c r="K88" s="5">
        <v>411000</v>
      </c>
      <c r="L88" s="47">
        <v>44562</v>
      </c>
      <c r="M88" s="5" t="s">
        <v>1</v>
      </c>
      <c r="N88" s="5">
        <v>1</v>
      </c>
      <c r="O88" s="5" t="s">
        <v>227</v>
      </c>
      <c r="P88" s="5" t="s">
        <v>138</v>
      </c>
      <c r="Q88" s="48">
        <v>225000</v>
      </c>
      <c r="S88" s="48">
        <v>-24533855</v>
      </c>
    </row>
    <row r="89" spans="11:19" x14ac:dyDescent="0.25">
      <c r="K89" s="5">
        <v>411000</v>
      </c>
      <c r="L89" s="47">
        <v>44562</v>
      </c>
      <c r="M89" s="5" t="s">
        <v>1</v>
      </c>
      <c r="N89" s="5">
        <v>1</v>
      </c>
      <c r="O89" s="5" t="s">
        <v>228</v>
      </c>
      <c r="P89" s="5" t="s">
        <v>156</v>
      </c>
      <c r="R89" s="48">
        <v>1070000</v>
      </c>
      <c r="S89" s="48">
        <v>-25603855</v>
      </c>
    </row>
    <row r="90" spans="11:19" x14ac:dyDescent="0.25">
      <c r="K90" s="5">
        <v>411000</v>
      </c>
      <c r="L90" s="47">
        <v>44562</v>
      </c>
      <c r="M90" s="5" t="s">
        <v>1</v>
      </c>
      <c r="N90" s="5">
        <v>1</v>
      </c>
      <c r="O90" s="5" t="s">
        <v>229</v>
      </c>
      <c r="Q90" s="48">
        <v>3480000</v>
      </c>
      <c r="S90" s="48">
        <v>-22123855</v>
      </c>
    </row>
    <row r="91" spans="11:19" x14ac:dyDescent="0.25">
      <c r="K91" s="5">
        <v>411000</v>
      </c>
      <c r="L91" s="47">
        <v>44562</v>
      </c>
      <c r="M91" s="5" t="s">
        <v>1</v>
      </c>
      <c r="N91" s="5">
        <v>1</v>
      </c>
      <c r="O91" s="5" t="s">
        <v>230</v>
      </c>
      <c r="P91" s="5" t="s">
        <v>0</v>
      </c>
      <c r="Q91" s="48">
        <v>720000</v>
      </c>
      <c r="S91" s="48">
        <v>-21403855</v>
      </c>
    </row>
    <row r="92" spans="11:19" x14ac:dyDescent="0.25">
      <c r="K92" s="5">
        <v>411000</v>
      </c>
      <c r="L92" s="47">
        <v>44562</v>
      </c>
      <c r="M92" s="5" t="s">
        <v>1</v>
      </c>
      <c r="N92" s="5">
        <v>1</v>
      </c>
      <c r="O92" s="5" t="s">
        <v>231</v>
      </c>
      <c r="P92" s="5" t="s">
        <v>0</v>
      </c>
      <c r="Q92" s="48">
        <v>450000</v>
      </c>
      <c r="S92" s="48">
        <v>-20953855</v>
      </c>
    </row>
    <row r="93" spans="11:19" x14ac:dyDescent="0.25">
      <c r="K93" s="5">
        <v>411000</v>
      </c>
      <c r="L93" s="47">
        <v>44562</v>
      </c>
      <c r="M93" s="5" t="s">
        <v>1</v>
      </c>
      <c r="N93" s="5">
        <v>1</v>
      </c>
      <c r="O93" s="5" t="s">
        <v>232</v>
      </c>
      <c r="R93" s="48">
        <v>4106250</v>
      </c>
      <c r="S93" s="48">
        <v>-25060105</v>
      </c>
    </row>
    <row r="94" spans="11:19" x14ac:dyDescent="0.25">
      <c r="K94" s="5">
        <v>411000</v>
      </c>
      <c r="L94" s="47">
        <v>44562</v>
      </c>
      <c r="M94" s="5" t="s">
        <v>1</v>
      </c>
      <c r="N94" s="5">
        <v>1</v>
      </c>
      <c r="O94" s="5" t="s">
        <v>233</v>
      </c>
      <c r="Q94" s="48">
        <v>2000000</v>
      </c>
      <c r="S94" s="48">
        <v>-23060105</v>
      </c>
    </row>
    <row r="95" spans="11:19" x14ac:dyDescent="0.25">
      <c r="K95" s="5">
        <v>411000</v>
      </c>
      <c r="L95" s="47">
        <v>44562</v>
      </c>
      <c r="M95" s="5" t="s">
        <v>1</v>
      </c>
      <c r="N95" s="5">
        <v>1</v>
      </c>
      <c r="O95" s="5" t="s">
        <v>234</v>
      </c>
      <c r="Q95" s="48">
        <v>240000</v>
      </c>
      <c r="S95" s="48">
        <v>-22820105</v>
      </c>
    </row>
    <row r="96" spans="11:19" x14ac:dyDescent="0.25">
      <c r="K96" s="5">
        <v>411000</v>
      </c>
      <c r="L96" s="47">
        <v>44562</v>
      </c>
      <c r="M96" s="5" t="s">
        <v>1</v>
      </c>
      <c r="N96" s="5">
        <v>1</v>
      </c>
      <c r="O96" s="5" t="s">
        <v>235</v>
      </c>
      <c r="P96" s="5" t="s">
        <v>138</v>
      </c>
      <c r="Q96" s="48">
        <v>240000</v>
      </c>
      <c r="S96" s="48">
        <v>-22580105</v>
      </c>
    </row>
    <row r="97" spans="11:19" x14ac:dyDescent="0.25">
      <c r="K97" s="5">
        <v>411000</v>
      </c>
      <c r="L97" s="47">
        <v>44562</v>
      </c>
      <c r="M97" s="5" t="s">
        <v>1</v>
      </c>
      <c r="N97" s="5">
        <v>1</v>
      </c>
      <c r="O97" s="5" t="s">
        <v>236</v>
      </c>
      <c r="P97" s="5" t="s">
        <v>185</v>
      </c>
      <c r="Q97" s="48">
        <v>45000</v>
      </c>
      <c r="S97" s="48">
        <v>-22535105</v>
      </c>
    </row>
    <row r="98" spans="11:19" x14ac:dyDescent="0.25">
      <c r="K98" s="5">
        <v>411000</v>
      </c>
      <c r="L98" s="47">
        <v>44562</v>
      </c>
      <c r="M98" s="5" t="s">
        <v>1</v>
      </c>
      <c r="N98" s="5">
        <v>1</v>
      </c>
      <c r="O98" s="5" t="s">
        <v>237</v>
      </c>
      <c r="P98" s="5" t="s">
        <v>138</v>
      </c>
      <c r="Q98" s="48">
        <v>30000</v>
      </c>
      <c r="S98" s="48">
        <v>-22505105</v>
      </c>
    </row>
    <row r="99" spans="11:19" x14ac:dyDescent="0.25">
      <c r="K99" s="5">
        <v>411000</v>
      </c>
      <c r="L99" s="47">
        <v>44562</v>
      </c>
      <c r="M99" s="5" t="s">
        <v>1</v>
      </c>
      <c r="N99" s="5">
        <v>1</v>
      </c>
      <c r="O99" s="5" t="s">
        <v>238</v>
      </c>
      <c r="P99" s="5" t="s">
        <v>156</v>
      </c>
      <c r="Q99" s="48">
        <v>150000</v>
      </c>
      <c r="S99" s="48">
        <v>-22355105</v>
      </c>
    </row>
    <row r="100" spans="11:19" x14ac:dyDescent="0.25">
      <c r="K100" s="5">
        <v>411000</v>
      </c>
      <c r="L100" s="47">
        <v>44562</v>
      </c>
      <c r="M100" s="5" t="s">
        <v>1</v>
      </c>
      <c r="N100" s="5">
        <v>1</v>
      </c>
      <c r="O100" s="5" t="s">
        <v>239</v>
      </c>
      <c r="P100" s="5" t="s">
        <v>0</v>
      </c>
      <c r="Q100" s="48">
        <v>30000</v>
      </c>
      <c r="S100" s="48">
        <v>-22325105</v>
      </c>
    </row>
    <row r="101" spans="11:19" x14ac:dyDescent="0.25">
      <c r="K101" s="5">
        <v>411000</v>
      </c>
      <c r="L101" s="47">
        <v>44562</v>
      </c>
      <c r="M101" s="5" t="s">
        <v>1</v>
      </c>
      <c r="N101" s="5">
        <v>1</v>
      </c>
      <c r="O101" s="5" t="s">
        <v>240</v>
      </c>
      <c r="P101" s="5" t="s">
        <v>0</v>
      </c>
      <c r="Q101" s="48">
        <v>1310000</v>
      </c>
      <c r="S101" s="48">
        <v>-21015105</v>
      </c>
    </row>
    <row r="102" spans="11:19" x14ac:dyDescent="0.25">
      <c r="K102" s="5">
        <v>411000</v>
      </c>
      <c r="L102" s="47">
        <v>44562</v>
      </c>
      <c r="M102" s="5" t="s">
        <v>1</v>
      </c>
      <c r="N102" s="5">
        <v>1</v>
      </c>
      <c r="O102" s="5" t="s">
        <v>241</v>
      </c>
      <c r="Q102" s="48">
        <v>2000000</v>
      </c>
      <c r="S102" s="48">
        <v>-19015105</v>
      </c>
    </row>
    <row r="103" spans="11:19" x14ac:dyDescent="0.25">
      <c r="K103" s="5">
        <v>411000</v>
      </c>
      <c r="L103" s="47">
        <v>44562</v>
      </c>
      <c r="M103" s="5" t="s">
        <v>1</v>
      </c>
      <c r="N103" s="5">
        <v>1</v>
      </c>
      <c r="O103" s="5" t="s">
        <v>242</v>
      </c>
      <c r="P103" s="5" t="s">
        <v>0</v>
      </c>
      <c r="Q103" s="48">
        <v>700000</v>
      </c>
      <c r="S103" s="48">
        <v>-18315105</v>
      </c>
    </row>
    <row r="104" spans="11:19" x14ac:dyDescent="0.25">
      <c r="K104" s="5">
        <v>411000</v>
      </c>
      <c r="L104" s="47">
        <v>44562</v>
      </c>
      <c r="M104" s="5" t="s">
        <v>1</v>
      </c>
      <c r="N104" s="5">
        <v>1</v>
      </c>
      <c r="O104" s="5" t="s">
        <v>209</v>
      </c>
      <c r="P104" s="5" t="s">
        <v>138</v>
      </c>
      <c r="R104" s="48">
        <v>3500000</v>
      </c>
      <c r="S104" s="48">
        <v>-21815105</v>
      </c>
    </row>
    <row r="105" spans="11:19" x14ac:dyDescent="0.25">
      <c r="K105" s="5">
        <v>411000</v>
      </c>
      <c r="L105" s="47">
        <v>44562</v>
      </c>
      <c r="M105" s="5" t="s">
        <v>1</v>
      </c>
      <c r="N105" s="5">
        <v>1</v>
      </c>
      <c r="O105" s="5" t="s">
        <v>243</v>
      </c>
      <c r="Q105" s="48">
        <v>840000</v>
      </c>
      <c r="S105" s="48">
        <v>-20975105</v>
      </c>
    </row>
    <row r="106" spans="11:19" x14ac:dyDescent="0.25">
      <c r="K106" s="5">
        <v>411000</v>
      </c>
      <c r="L106" s="47">
        <v>44562</v>
      </c>
      <c r="M106" s="5" t="s">
        <v>1</v>
      </c>
      <c r="N106" s="5">
        <v>1</v>
      </c>
      <c r="O106" s="5" t="s">
        <v>244</v>
      </c>
      <c r="P106" s="5" t="s">
        <v>0</v>
      </c>
      <c r="Q106" s="48">
        <v>60000</v>
      </c>
      <c r="S106" s="48">
        <v>-20915105</v>
      </c>
    </row>
    <row r="107" spans="11:19" x14ac:dyDescent="0.25">
      <c r="K107" s="5">
        <v>411000</v>
      </c>
      <c r="L107" s="47">
        <v>44562</v>
      </c>
      <c r="M107" s="5" t="s">
        <v>1</v>
      </c>
      <c r="N107" s="5">
        <v>1</v>
      </c>
      <c r="O107" s="5" t="s">
        <v>245</v>
      </c>
      <c r="Q107" s="48">
        <v>187335</v>
      </c>
      <c r="S107" s="48">
        <v>-20727770</v>
      </c>
    </row>
    <row r="108" spans="11:19" x14ac:dyDescent="0.25">
      <c r="K108" s="5">
        <v>411000</v>
      </c>
      <c r="L108" s="47">
        <v>44562</v>
      </c>
      <c r="M108" s="5" t="s">
        <v>1</v>
      </c>
      <c r="N108" s="5">
        <v>1</v>
      </c>
      <c r="O108" s="5" t="s">
        <v>246</v>
      </c>
      <c r="Q108" s="48">
        <v>300000</v>
      </c>
      <c r="S108" s="48">
        <v>-20427770</v>
      </c>
    </row>
    <row r="109" spans="11:19" x14ac:dyDescent="0.25">
      <c r="K109" s="5">
        <v>411000</v>
      </c>
      <c r="L109" s="47">
        <v>44562</v>
      </c>
      <c r="M109" s="5" t="s">
        <v>1</v>
      </c>
      <c r="N109" s="5">
        <v>1</v>
      </c>
      <c r="O109" s="5" t="s">
        <v>247</v>
      </c>
      <c r="P109" s="5" t="s">
        <v>0</v>
      </c>
      <c r="Q109" s="48">
        <v>135000</v>
      </c>
      <c r="S109" s="48">
        <v>-20292770</v>
      </c>
    </row>
    <row r="110" spans="11:19" x14ac:dyDescent="0.25">
      <c r="K110" s="5">
        <v>411000</v>
      </c>
      <c r="L110" s="47">
        <v>44562</v>
      </c>
      <c r="M110" s="5" t="s">
        <v>1</v>
      </c>
      <c r="N110" s="5">
        <v>1</v>
      </c>
      <c r="O110" s="5" t="s">
        <v>248</v>
      </c>
      <c r="P110" s="5" t="s">
        <v>138</v>
      </c>
      <c r="Q110" s="48">
        <v>30000</v>
      </c>
      <c r="S110" s="48">
        <v>-20262770</v>
      </c>
    </row>
    <row r="111" spans="11:19" x14ac:dyDescent="0.25">
      <c r="K111" s="5">
        <v>411000</v>
      </c>
      <c r="L111" s="47">
        <v>44562</v>
      </c>
      <c r="M111" s="5" t="s">
        <v>1</v>
      </c>
      <c r="N111" s="5">
        <v>1</v>
      </c>
      <c r="O111" s="5" t="s">
        <v>249</v>
      </c>
      <c r="P111" s="5" t="s">
        <v>185</v>
      </c>
      <c r="Q111" s="48">
        <v>75000</v>
      </c>
      <c r="S111" s="48">
        <v>-20187770</v>
      </c>
    </row>
    <row r="112" spans="11:19" x14ac:dyDescent="0.25">
      <c r="K112" s="5">
        <v>411000</v>
      </c>
      <c r="L112" s="47">
        <v>44562</v>
      </c>
      <c r="M112" s="5" t="s">
        <v>1</v>
      </c>
      <c r="N112" s="5">
        <v>1</v>
      </c>
      <c r="O112" s="5" t="s">
        <v>250</v>
      </c>
      <c r="P112" s="5" t="s">
        <v>185</v>
      </c>
      <c r="Q112" s="48">
        <v>180000</v>
      </c>
      <c r="S112" s="48">
        <v>-20007770</v>
      </c>
    </row>
    <row r="113" spans="11:19" x14ac:dyDescent="0.25">
      <c r="K113" s="5">
        <v>411000</v>
      </c>
      <c r="L113" s="47">
        <v>44562</v>
      </c>
      <c r="M113" s="5" t="s">
        <v>1</v>
      </c>
      <c r="N113" s="5">
        <v>1</v>
      </c>
      <c r="O113" s="5" t="s">
        <v>251</v>
      </c>
      <c r="P113" s="5" t="s">
        <v>185</v>
      </c>
      <c r="Q113" s="48">
        <v>75000</v>
      </c>
      <c r="S113" s="48">
        <v>-19932770</v>
      </c>
    </row>
    <row r="114" spans="11:19" x14ac:dyDescent="0.25">
      <c r="K114" s="5">
        <v>411000</v>
      </c>
      <c r="L114" s="47">
        <v>44562</v>
      </c>
      <c r="M114" s="5" t="s">
        <v>1</v>
      </c>
      <c r="N114" s="5">
        <v>1</v>
      </c>
      <c r="O114" s="5" t="s">
        <v>252</v>
      </c>
      <c r="P114" s="5" t="s">
        <v>185</v>
      </c>
      <c r="Q114" s="48">
        <v>30000</v>
      </c>
      <c r="S114" s="48">
        <v>-19902770</v>
      </c>
    </row>
    <row r="115" spans="11:19" x14ac:dyDescent="0.25">
      <c r="K115" s="5">
        <v>411000</v>
      </c>
      <c r="L115" s="47">
        <v>44562</v>
      </c>
      <c r="M115" s="5" t="s">
        <v>1</v>
      </c>
      <c r="N115" s="5">
        <v>1</v>
      </c>
      <c r="O115" s="5" t="s">
        <v>253</v>
      </c>
      <c r="P115" s="5" t="s">
        <v>141</v>
      </c>
      <c r="Q115" s="48">
        <v>150000</v>
      </c>
      <c r="S115" s="48">
        <v>-19752770</v>
      </c>
    </row>
    <row r="116" spans="11:19" x14ac:dyDescent="0.25">
      <c r="K116" s="5">
        <v>411000</v>
      </c>
      <c r="L116" s="47">
        <v>44562</v>
      </c>
      <c r="M116" s="5" t="s">
        <v>1</v>
      </c>
      <c r="N116" s="5">
        <v>1</v>
      </c>
      <c r="O116" s="5" t="s">
        <v>254</v>
      </c>
      <c r="P116" s="5" t="s">
        <v>141</v>
      </c>
      <c r="Q116" s="48">
        <v>120000</v>
      </c>
      <c r="S116" s="48">
        <v>-19632770</v>
      </c>
    </row>
    <row r="117" spans="11:19" x14ac:dyDescent="0.25">
      <c r="K117" s="5">
        <v>411000</v>
      </c>
      <c r="L117" s="47">
        <v>44562</v>
      </c>
      <c r="M117" s="5" t="s">
        <v>1</v>
      </c>
      <c r="N117" s="5">
        <v>1</v>
      </c>
      <c r="O117" s="5" t="s">
        <v>255</v>
      </c>
      <c r="P117" s="5" t="s">
        <v>185</v>
      </c>
      <c r="Q117" s="48">
        <v>30000</v>
      </c>
      <c r="S117" s="48">
        <v>-19602770</v>
      </c>
    </row>
    <row r="118" spans="11:19" x14ac:dyDescent="0.25">
      <c r="K118" s="5">
        <v>411000</v>
      </c>
      <c r="L118" s="47">
        <v>44562</v>
      </c>
      <c r="M118" s="5" t="s">
        <v>1</v>
      </c>
      <c r="N118" s="5">
        <v>1</v>
      </c>
      <c r="O118" s="5" t="s">
        <v>209</v>
      </c>
      <c r="R118" s="48">
        <v>3780000</v>
      </c>
      <c r="S118" s="48">
        <v>-23382770</v>
      </c>
    </row>
    <row r="119" spans="11:19" x14ac:dyDescent="0.25">
      <c r="K119" s="5">
        <v>411000</v>
      </c>
      <c r="L119" s="47">
        <v>44562</v>
      </c>
      <c r="M119" s="5" t="s">
        <v>1</v>
      </c>
      <c r="N119" s="5">
        <v>1</v>
      </c>
      <c r="O119" s="5" t="s">
        <v>256</v>
      </c>
      <c r="P119" s="5" t="s">
        <v>138</v>
      </c>
      <c r="Q119" s="48">
        <v>3500000</v>
      </c>
      <c r="S119" s="48">
        <v>-19882770</v>
      </c>
    </row>
    <row r="120" spans="11:19" x14ac:dyDescent="0.25">
      <c r="K120" s="5">
        <v>411000</v>
      </c>
      <c r="L120" s="47">
        <v>44562</v>
      </c>
      <c r="M120" s="5" t="s">
        <v>1</v>
      </c>
      <c r="N120" s="5">
        <v>1</v>
      </c>
      <c r="O120" s="5" t="s">
        <v>257</v>
      </c>
      <c r="P120" s="5" t="s">
        <v>185</v>
      </c>
      <c r="Q120" s="48">
        <v>90000</v>
      </c>
      <c r="S120" s="48">
        <v>-19792770</v>
      </c>
    </row>
    <row r="121" spans="11:19" x14ac:dyDescent="0.25">
      <c r="K121" s="5">
        <v>411000</v>
      </c>
      <c r="L121" s="47">
        <v>44562</v>
      </c>
      <c r="M121" s="5" t="s">
        <v>1</v>
      </c>
      <c r="N121" s="5">
        <v>1</v>
      </c>
      <c r="O121" s="5" t="s">
        <v>258</v>
      </c>
      <c r="P121" s="5" t="s">
        <v>141</v>
      </c>
      <c r="Q121" s="48">
        <v>45000</v>
      </c>
      <c r="S121" s="48">
        <v>-19747770</v>
      </c>
    </row>
    <row r="122" spans="11:19" x14ac:dyDescent="0.25">
      <c r="K122" s="5">
        <v>411000</v>
      </c>
      <c r="L122" s="47">
        <v>44562</v>
      </c>
      <c r="M122" s="5" t="s">
        <v>1</v>
      </c>
      <c r="N122" s="5">
        <v>1</v>
      </c>
      <c r="O122" s="5" t="s">
        <v>259</v>
      </c>
      <c r="P122" s="5" t="s">
        <v>185</v>
      </c>
      <c r="Q122" s="48">
        <v>30000</v>
      </c>
      <c r="S122" s="48">
        <v>-19717770</v>
      </c>
    </row>
    <row r="123" spans="11:19" x14ac:dyDescent="0.25">
      <c r="K123" s="5">
        <v>411000</v>
      </c>
      <c r="L123" s="47">
        <v>44562</v>
      </c>
      <c r="M123" s="5" t="s">
        <v>1</v>
      </c>
      <c r="N123" s="5">
        <v>1</v>
      </c>
      <c r="O123" s="5" t="s">
        <v>260</v>
      </c>
      <c r="P123" s="5" t="s">
        <v>138</v>
      </c>
      <c r="Q123" s="48">
        <v>105000</v>
      </c>
      <c r="S123" s="48">
        <v>-19612770</v>
      </c>
    </row>
    <row r="124" spans="11:19" x14ac:dyDescent="0.25">
      <c r="K124" s="5">
        <v>411000</v>
      </c>
      <c r="L124" s="47">
        <v>44562</v>
      </c>
      <c r="M124" s="5" t="s">
        <v>1</v>
      </c>
      <c r="N124" s="5">
        <v>1</v>
      </c>
      <c r="O124" s="5" t="s">
        <v>261</v>
      </c>
      <c r="Q124" s="48">
        <v>90000</v>
      </c>
      <c r="S124" s="48">
        <v>-19522770</v>
      </c>
    </row>
    <row r="125" spans="11:19" x14ac:dyDescent="0.25">
      <c r="K125" s="5">
        <v>411000</v>
      </c>
      <c r="L125" s="47">
        <v>44562</v>
      </c>
      <c r="M125" s="5" t="s">
        <v>1</v>
      </c>
      <c r="N125" s="5">
        <v>1</v>
      </c>
      <c r="O125" s="5" t="s">
        <v>262</v>
      </c>
      <c r="P125" s="5" t="s">
        <v>185</v>
      </c>
      <c r="Q125" s="48">
        <v>60000</v>
      </c>
      <c r="S125" s="48">
        <v>-19462770</v>
      </c>
    </row>
    <row r="126" spans="11:19" x14ac:dyDescent="0.25">
      <c r="K126" s="5">
        <v>411000</v>
      </c>
      <c r="L126" s="47">
        <v>44562</v>
      </c>
      <c r="M126" s="5" t="s">
        <v>1</v>
      </c>
      <c r="N126" s="5">
        <v>1</v>
      </c>
      <c r="O126" s="5" t="s">
        <v>263</v>
      </c>
      <c r="P126" s="5" t="s">
        <v>141</v>
      </c>
      <c r="Q126" s="48">
        <v>30000</v>
      </c>
      <c r="S126" s="48">
        <v>-19432770</v>
      </c>
    </row>
    <row r="127" spans="11:19" x14ac:dyDescent="0.25">
      <c r="K127" s="5">
        <v>411000</v>
      </c>
      <c r="L127" s="47">
        <v>44562</v>
      </c>
      <c r="M127" s="5" t="s">
        <v>1</v>
      </c>
      <c r="N127" s="5">
        <v>1</v>
      </c>
      <c r="O127" s="5" t="s">
        <v>264</v>
      </c>
      <c r="P127" s="5" t="s">
        <v>185</v>
      </c>
      <c r="Q127" s="48">
        <v>45000</v>
      </c>
      <c r="S127" s="48">
        <v>-19387770</v>
      </c>
    </row>
    <row r="128" spans="11:19" x14ac:dyDescent="0.25">
      <c r="K128" s="5">
        <v>411000</v>
      </c>
      <c r="L128" s="47">
        <v>44562</v>
      </c>
      <c r="M128" s="5" t="s">
        <v>1</v>
      </c>
      <c r="N128" s="5">
        <v>1</v>
      </c>
      <c r="O128" s="5" t="s">
        <v>265</v>
      </c>
      <c r="P128" s="5" t="s">
        <v>0</v>
      </c>
      <c r="Q128" s="48">
        <v>30000</v>
      </c>
      <c r="S128" s="48">
        <v>-19357770</v>
      </c>
    </row>
    <row r="129" spans="11:19" x14ac:dyDescent="0.25">
      <c r="K129" s="5">
        <v>411000</v>
      </c>
      <c r="L129" s="47">
        <v>44562</v>
      </c>
      <c r="M129" s="5" t="s">
        <v>1</v>
      </c>
      <c r="N129" s="5">
        <v>1</v>
      </c>
      <c r="O129" s="5" t="s">
        <v>266</v>
      </c>
      <c r="R129" s="48">
        <v>1851630</v>
      </c>
      <c r="S129" s="48">
        <v>-21209400</v>
      </c>
    </row>
    <row r="130" spans="11:19" x14ac:dyDescent="0.25">
      <c r="K130" s="5">
        <v>411000</v>
      </c>
      <c r="L130" s="47">
        <v>44562</v>
      </c>
      <c r="M130" s="5" t="s">
        <v>1</v>
      </c>
      <c r="N130" s="5">
        <v>1</v>
      </c>
      <c r="O130" s="5" t="s">
        <v>267</v>
      </c>
      <c r="P130" s="5" t="s">
        <v>0</v>
      </c>
      <c r="R130" s="48">
        <v>240000</v>
      </c>
      <c r="S130" s="48">
        <v>-21449400</v>
      </c>
    </row>
    <row r="131" spans="11:19" x14ac:dyDescent="0.25">
      <c r="K131" s="5">
        <v>411000</v>
      </c>
      <c r="L131" s="47">
        <v>44562</v>
      </c>
      <c r="M131" s="5" t="s">
        <v>1</v>
      </c>
      <c r="N131" s="5">
        <v>1</v>
      </c>
      <c r="O131" s="5" t="s">
        <v>268</v>
      </c>
      <c r="P131" s="5" t="s">
        <v>0</v>
      </c>
      <c r="R131" s="48">
        <v>360000</v>
      </c>
      <c r="S131" s="48">
        <v>-21809400</v>
      </c>
    </row>
    <row r="132" spans="11:19" x14ac:dyDescent="0.25">
      <c r="K132" s="5">
        <v>411000</v>
      </c>
      <c r="L132" s="47">
        <v>44562</v>
      </c>
      <c r="M132" s="5" t="s">
        <v>1</v>
      </c>
      <c r="N132" s="5">
        <v>1</v>
      </c>
      <c r="O132" s="5" t="s">
        <v>269</v>
      </c>
      <c r="P132" s="5" t="s">
        <v>138</v>
      </c>
      <c r="R132" s="48">
        <v>945000</v>
      </c>
      <c r="S132" s="48">
        <v>-22754400</v>
      </c>
    </row>
    <row r="133" spans="11:19" x14ac:dyDescent="0.25">
      <c r="K133" s="5">
        <v>411000</v>
      </c>
      <c r="L133" s="47">
        <v>44562</v>
      </c>
      <c r="M133" s="5" t="s">
        <v>1</v>
      </c>
      <c r="N133" s="5">
        <v>1</v>
      </c>
      <c r="O133" s="5" t="s">
        <v>270</v>
      </c>
      <c r="P133" s="5" t="s">
        <v>141</v>
      </c>
      <c r="R133" s="48">
        <v>225000</v>
      </c>
      <c r="S133" s="48">
        <v>-22979400</v>
      </c>
    </row>
    <row r="134" spans="11:19" x14ac:dyDescent="0.25">
      <c r="K134" s="5">
        <v>411000</v>
      </c>
      <c r="L134" s="47">
        <v>44562</v>
      </c>
      <c r="M134" s="5" t="s">
        <v>1</v>
      </c>
      <c r="N134" s="5">
        <v>1</v>
      </c>
      <c r="O134" s="5" t="s">
        <v>271</v>
      </c>
      <c r="Q134" s="48">
        <v>30000</v>
      </c>
      <c r="S134" s="48">
        <v>-22949400</v>
      </c>
    </row>
    <row r="135" spans="11:19" x14ac:dyDescent="0.25">
      <c r="K135" s="5">
        <v>411000</v>
      </c>
      <c r="L135" s="47">
        <v>44562</v>
      </c>
      <c r="M135" s="5" t="s">
        <v>1</v>
      </c>
      <c r="N135" s="5">
        <v>1</v>
      </c>
      <c r="O135" s="5" t="s">
        <v>272</v>
      </c>
      <c r="P135" s="5" t="s">
        <v>138</v>
      </c>
      <c r="Q135" s="48">
        <v>30000</v>
      </c>
      <c r="S135" s="48">
        <v>-22919400</v>
      </c>
    </row>
    <row r="136" spans="11:19" x14ac:dyDescent="0.25">
      <c r="K136" s="5">
        <v>411000</v>
      </c>
      <c r="L136" s="47">
        <v>44562</v>
      </c>
      <c r="M136" s="5" t="s">
        <v>1</v>
      </c>
      <c r="N136" s="5">
        <v>1</v>
      </c>
      <c r="O136" s="5" t="s">
        <v>273</v>
      </c>
      <c r="P136" s="5" t="s">
        <v>0</v>
      </c>
      <c r="Q136" s="48">
        <v>4106250</v>
      </c>
      <c r="S136" s="48">
        <v>-18813150</v>
      </c>
    </row>
    <row r="137" spans="11:19" x14ac:dyDescent="0.25">
      <c r="K137" s="5">
        <v>411000</v>
      </c>
      <c r="L137" s="47">
        <v>44562</v>
      </c>
      <c r="M137" s="5" t="s">
        <v>1</v>
      </c>
      <c r="N137" s="5">
        <v>1</v>
      </c>
      <c r="O137" s="5" t="s">
        <v>274</v>
      </c>
      <c r="P137" s="5" t="s">
        <v>0</v>
      </c>
      <c r="Q137" s="48">
        <v>4106250</v>
      </c>
      <c r="S137" s="48">
        <v>-14706900</v>
      </c>
    </row>
    <row r="138" spans="11:19" x14ac:dyDescent="0.25">
      <c r="K138" s="5">
        <v>411000</v>
      </c>
      <c r="L138" s="47">
        <v>44562</v>
      </c>
      <c r="M138" s="5" t="s">
        <v>275</v>
      </c>
      <c r="N138" s="5">
        <v>91</v>
      </c>
      <c r="O138" s="5" t="s">
        <v>277</v>
      </c>
      <c r="P138" s="5" t="s">
        <v>156</v>
      </c>
      <c r="Q138" s="48">
        <v>3200000</v>
      </c>
      <c r="S138" s="48">
        <v>-11506900</v>
      </c>
    </row>
    <row r="139" spans="11:19" x14ac:dyDescent="0.25">
      <c r="K139" s="5">
        <v>411000</v>
      </c>
      <c r="L139" s="47">
        <v>44562</v>
      </c>
      <c r="M139" s="5" t="s">
        <v>278</v>
      </c>
      <c r="N139" s="5">
        <v>121</v>
      </c>
      <c r="O139" s="5" t="s">
        <v>280</v>
      </c>
      <c r="Q139" s="48">
        <v>250000</v>
      </c>
      <c r="S139" s="48">
        <v>-11256900</v>
      </c>
    </row>
    <row r="140" spans="11:19" x14ac:dyDescent="0.25">
      <c r="K140" s="5">
        <v>411000</v>
      </c>
      <c r="L140" s="47">
        <v>44562</v>
      </c>
      <c r="M140" s="5" t="s">
        <v>278</v>
      </c>
      <c r="N140" s="5">
        <v>122</v>
      </c>
      <c r="O140" s="5" t="s">
        <v>282</v>
      </c>
      <c r="Q140" s="48">
        <v>45000</v>
      </c>
      <c r="S140" s="48">
        <v>-11211900</v>
      </c>
    </row>
    <row r="141" spans="11:19" x14ac:dyDescent="0.25">
      <c r="K141" s="5">
        <v>411000</v>
      </c>
      <c r="L141" s="47">
        <v>44562</v>
      </c>
      <c r="M141" s="5" t="s">
        <v>278</v>
      </c>
      <c r="N141" s="5">
        <v>123</v>
      </c>
      <c r="O141" s="5" t="s">
        <v>284</v>
      </c>
      <c r="Q141" s="48">
        <v>90000</v>
      </c>
      <c r="S141" s="48">
        <v>-11121900</v>
      </c>
    </row>
    <row r="142" spans="11:19" x14ac:dyDescent="0.25">
      <c r="K142" s="5">
        <v>411000</v>
      </c>
      <c r="L142" s="47">
        <v>44562</v>
      </c>
      <c r="M142" s="5" t="s">
        <v>278</v>
      </c>
      <c r="N142" s="5">
        <v>124</v>
      </c>
      <c r="O142" s="5" t="s">
        <v>286</v>
      </c>
      <c r="Q142" s="48">
        <v>60000</v>
      </c>
      <c r="S142" s="48">
        <v>-11061900</v>
      </c>
    </row>
    <row r="143" spans="11:19" x14ac:dyDescent="0.25">
      <c r="K143" s="5">
        <v>411000</v>
      </c>
      <c r="L143" s="47">
        <v>44562</v>
      </c>
      <c r="M143" s="5" t="s">
        <v>278</v>
      </c>
      <c r="N143" s="5">
        <v>124</v>
      </c>
      <c r="O143" s="5" t="s">
        <v>287</v>
      </c>
      <c r="P143" s="5" t="s">
        <v>156</v>
      </c>
      <c r="R143" s="48">
        <v>60000</v>
      </c>
      <c r="S143" s="48">
        <v>-11121900</v>
      </c>
    </row>
    <row r="144" spans="11:19" x14ac:dyDescent="0.25">
      <c r="K144" s="5">
        <v>411000</v>
      </c>
      <c r="L144" s="47">
        <v>44562</v>
      </c>
      <c r="M144" s="5" t="s">
        <v>278</v>
      </c>
      <c r="N144" s="5">
        <v>145</v>
      </c>
      <c r="O144" s="5" t="s">
        <v>289</v>
      </c>
      <c r="P144" s="5" t="s">
        <v>156</v>
      </c>
      <c r="Q144" s="48">
        <v>1070000</v>
      </c>
      <c r="S144" s="48">
        <v>-10051900</v>
      </c>
    </row>
    <row r="145" spans="11:19" x14ac:dyDescent="0.25">
      <c r="K145" s="5">
        <v>411000</v>
      </c>
      <c r="L145" s="47">
        <v>44562</v>
      </c>
      <c r="M145" s="5" t="s">
        <v>278</v>
      </c>
      <c r="N145" s="5">
        <v>145</v>
      </c>
      <c r="O145" s="5" t="s">
        <v>290</v>
      </c>
      <c r="P145" s="5" t="s">
        <v>156</v>
      </c>
      <c r="R145" s="48">
        <v>135000</v>
      </c>
      <c r="S145" s="48">
        <v>-10186900</v>
      </c>
    </row>
    <row r="146" spans="11:19" x14ac:dyDescent="0.25">
      <c r="K146" s="5">
        <v>411000</v>
      </c>
      <c r="L146" s="47">
        <v>44562</v>
      </c>
      <c r="M146" s="5" t="s">
        <v>278</v>
      </c>
      <c r="N146" s="5">
        <v>145</v>
      </c>
      <c r="O146" s="5" t="s">
        <v>291</v>
      </c>
      <c r="P146" s="5" t="s">
        <v>0</v>
      </c>
      <c r="R146" s="48">
        <v>175000</v>
      </c>
      <c r="S146" s="48">
        <v>-10361900</v>
      </c>
    </row>
    <row r="147" spans="11:19" x14ac:dyDescent="0.25">
      <c r="K147" s="5">
        <v>411000</v>
      </c>
      <c r="L147" s="47">
        <v>44562</v>
      </c>
      <c r="M147" s="5" t="s">
        <v>278</v>
      </c>
      <c r="N147" s="5">
        <v>145</v>
      </c>
      <c r="O147" s="5" t="s">
        <v>292</v>
      </c>
      <c r="P147" s="5" t="s">
        <v>185</v>
      </c>
      <c r="R147" s="48">
        <v>195000</v>
      </c>
      <c r="S147" s="48">
        <v>-10556900</v>
      </c>
    </row>
    <row r="148" spans="11:19" x14ac:dyDescent="0.25">
      <c r="K148" s="5">
        <v>411000</v>
      </c>
      <c r="L148" s="47">
        <v>44562</v>
      </c>
      <c r="M148" s="5" t="s">
        <v>278</v>
      </c>
      <c r="N148" s="5">
        <v>145</v>
      </c>
      <c r="O148" s="5" t="s">
        <v>293</v>
      </c>
      <c r="P148" s="5" t="s">
        <v>141</v>
      </c>
      <c r="R148" s="48">
        <v>270000</v>
      </c>
      <c r="S148" s="48">
        <v>-10826900</v>
      </c>
    </row>
    <row r="149" spans="11:19" x14ac:dyDescent="0.25">
      <c r="K149" s="5">
        <v>411000</v>
      </c>
      <c r="L149" s="47">
        <v>44562</v>
      </c>
      <c r="M149" s="5" t="s">
        <v>278</v>
      </c>
      <c r="N149" s="5">
        <v>145</v>
      </c>
      <c r="O149" s="5" t="s">
        <v>294</v>
      </c>
      <c r="P149" s="5" t="s">
        <v>138</v>
      </c>
      <c r="R149" s="48">
        <v>210000</v>
      </c>
      <c r="S149" s="48">
        <v>-11036900</v>
      </c>
    </row>
    <row r="150" spans="11:19" x14ac:dyDescent="0.25">
      <c r="K150" s="5">
        <v>411000</v>
      </c>
      <c r="L150" s="47">
        <v>44562</v>
      </c>
      <c r="M150" s="5" t="s">
        <v>278</v>
      </c>
      <c r="N150" s="5">
        <v>145</v>
      </c>
      <c r="O150" s="5" t="s">
        <v>295</v>
      </c>
      <c r="P150" s="5" t="s">
        <v>156</v>
      </c>
      <c r="R150" s="48">
        <v>30000</v>
      </c>
      <c r="S150" s="48">
        <v>-11066900</v>
      </c>
    </row>
    <row r="151" spans="11:19" x14ac:dyDescent="0.25">
      <c r="K151" s="5">
        <v>411000</v>
      </c>
      <c r="L151" s="47">
        <v>44562</v>
      </c>
      <c r="M151" s="5" t="s">
        <v>278</v>
      </c>
      <c r="N151" s="5">
        <v>145</v>
      </c>
      <c r="O151" s="5" t="s">
        <v>296</v>
      </c>
      <c r="R151" s="48">
        <v>55000</v>
      </c>
      <c r="S151" s="48">
        <v>-11121900</v>
      </c>
    </row>
    <row r="152" spans="11:19" x14ac:dyDescent="0.25">
      <c r="K152" s="5">
        <v>411000</v>
      </c>
      <c r="L152" s="47">
        <v>44562</v>
      </c>
      <c r="M152" s="5" t="s">
        <v>278</v>
      </c>
      <c r="N152" s="5">
        <v>146</v>
      </c>
      <c r="O152" s="5" t="s">
        <v>298</v>
      </c>
      <c r="P152" s="5" t="s">
        <v>0</v>
      </c>
      <c r="R152" s="48">
        <v>1310000</v>
      </c>
      <c r="S152" s="48">
        <v>-12431900</v>
      </c>
    </row>
    <row r="153" spans="11:19" x14ac:dyDescent="0.25">
      <c r="K153" s="5">
        <v>411000</v>
      </c>
      <c r="L153" s="47">
        <v>44562</v>
      </c>
      <c r="M153" s="5" t="s">
        <v>278</v>
      </c>
      <c r="N153" s="5">
        <v>147</v>
      </c>
      <c r="O153" s="5" t="s">
        <v>300</v>
      </c>
      <c r="P153" s="5" t="s">
        <v>185</v>
      </c>
      <c r="R153" s="48">
        <v>105000</v>
      </c>
      <c r="S153" s="48">
        <v>-12536900</v>
      </c>
    </row>
    <row r="154" spans="11:19" x14ac:dyDescent="0.25">
      <c r="K154" s="5">
        <v>411000</v>
      </c>
      <c r="L154" s="47">
        <v>44562</v>
      </c>
      <c r="M154" s="5" t="s">
        <v>278</v>
      </c>
      <c r="N154" s="5">
        <v>147</v>
      </c>
      <c r="O154" s="5" t="s">
        <v>301</v>
      </c>
      <c r="P154" s="5" t="s">
        <v>212</v>
      </c>
      <c r="R154" s="48">
        <v>120000</v>
      </c>
      <c r="S154" s="48">
        <v>-12656900</v>
      </c>
    </row>
    <row r="155" spans="11:19" x14ac:dyDescent="0.25">
      <c r="K155" s="5">
        <v>411000</v>
      </c>
      <c r="L155" s="47">
        <v>44562</v>
      </c>
      <c r="M155" s="5" t="s">
        <v>278</v>
      </c>
      <c r="N155" s="5">
        <v>147</v>
      </c>
      <c r="O155" s="5" t="s">
        <v>302</v>
      </c>
      <c r="P155" s="5" t="s">
        <v>206</v>
      </c>
      <c r="R155" s="48">
        <v>60000</v>
      </c>
      <c r="S155" s="48">
        <v>-12716900</v>
      </c>
    </row>
    <row r="156" spans="11:19" x14ac:dyDescent="0.25">
      <c r="K156" s="5">
        <v>411000</v>
      </c>
      <c r="L156" s="47">
        <v>44562</v>
      </c>
      <c r="M156" s="5" t="s">
        <v>278</v>
      </c>
      <c r="N156" s="5">
        <v>147</v>
      </c>
      <c r="O156" s="5" t="s">
        <v>303</v>
      </c>
      <c r="P156" s="5" t="s">
        <v>156</v>
      </c>
      <c r="R156" s="48">
        <v>150000</v>
      </c>
      <c r="S156" s="48">
        <v>-12866900</v>
      </c>
    </row>
    <row r="157" spans="11:19" x14ac:dyDescent="0.25">
      <c r="K157" s="5">
        <v>411000</v>
      </c>
      <c r="L157" s="47">
        <v>44562</v>
      </c>
      <c r="M157" s="5" t="s">
        <v>278</v>
      </c>
      <c r="N157" s="5">
        <v>147</v>
      </c>
      <c r="O157" s="5" t="s">
        <v>304</v>
      </c>
      <c r="P157" s="5" t="s">
        <v>305</v>
      </c>
      <c r="R157" s="48">
        <v>375000</v>
      </c>
      <c r="S157" s="48">
        <v>-13241900</v>
      </c>
    </row>
    <row r="158" spans="11:19" x14ac:dyDescent="0.25">
      <c r="K158" s="5">
        <v>411000</v>
      </c>
      <c r="L158" s="47">
        <v>44562</v>
      </c>
      <c r="M158" s="5" t="s">
        <v>278</v>
      </c>
      <c r="N158" s="5">
        <v>148</v>
      </c>
      <c r="O158" s="5" t="s">
        <v>307</v>
      </c>
      <c r="P158" s="5" t="s">
        <v>141</v>
      </c>
      <c r="Q158" s="48">
        <v>2040000</v>
      </c>
      <c r="S158" s="48">
        <v>-11201900</v>
      </c>
    </row>
    <row r="159" spans="11:19" x14ac:dyDescent="0.25">
      <c r="K159" s="5">
        <v>411000</v>
      </c>
      <c r="L159" s="47">
        <v>44562</v>
      </c>
      <c r="M159" s="5" t="s">
        <v>278</v>
      </c>
      <c r="N159" s="5">
        <v>148</v>
      </c>
      <c r="O159" s="5" t="s">
        <v>307</v>
      </c>
      <c r="P159" s="5" t="s">
        <v>185</v>
      </c>
      <c r="R159" s="48">
        <v>1260000</v>
      </c>
      <c r="S159" s="48">
        <v>-12461900</v>
      </c>
    </row>
    <row r="160" spans="11:19" x14ac:dyDescent="0.25">
      <c r="K160" s="5">
        <v>411000</v>
      </c>
      <c r="L160" s="47">
        <v>44562</v>
      </c>
      <c r="M160" s="5" t="s">
        <v>278</v>
      </c>
      <c r="N160" s="5">
        <v>148</v>
      </c>
      <c r="O160" s="5" t="s">
        <v>308</v>
      </c>
      <c r="P160" s="5" t="s">
        <v>208</v>
      </c>
      <c r="R160" s="48">
        <v>720000</v>
      </c>
      <c r="S160" s="48">
        <v>-13181900</v>
      </c>
    </row>
    <row r="161" spans="11:19" x14ac:dyDescent="0.25">
      <c r="K161" s="5">
        <v>411000</v>
      </c>
      <c r="L161" s="47">
        <v>44562</v>
      </c>
      <c r="M161" s="5" t="s">
        <v>278</v>
      </c>
      <c r="N161" s="5">
        <v>148</v>
      </c>
      <c r="O161" s="5" t="s">
        <v>308</v>
      </c>
      <c r="P161" s="5" t="s">
        <v>138</v>
      </c>
      <c r="R161" s="48">
        <v>60000</v>
      </c>
      <c r="S161" s="48">
        <v>-13241900</v>
      </c>
    </row>
    <row r="162" spans="11:19" x14ac:dyDescent="0.25">
      <c r="K162" s="5">
        <v>411000</v>
      </c>
      <c r="L162" s="47">
        <v>44562</v>
      </c>
      <c r="M162" s="5" t="s">
        <v>278</v>
      </c>
      <c r="N162" s="5">
        <v>149</v>
      </c>
      <c r="O162" s="5" t="s">
        <v>310</v>
      </c>
      <c r="P162" s="5" t="s">
        <v>0</v>
      </c>
      <c r="Q162" s="48">
        <v>360000</v>
      </c>
      <c r="S162" s="48">
        <v>-12881900</v>
      </c>
    </row>
    <row r="163" spans="11:19" x14ac:dyDescent="0.25">
      <c r="K163" s="5">
        <v>411000</v>
      </c>
      <c r="L163" s="47">
        <v>44562</v>
      </c>
      <c r="M163" s="5" t="s">
        <v>278</v>
      </c>
      <c r="N163" s="5">
        <v>149</v>
      </c>
      <c r="O163" s="5" t="s">
        <v>311</v>
      </c>
      <c r="P163" s="5" t="s">
        <v>185</v>
      </c>
      <c r="R163" s="48">
        <v>281000</v>
      </c>
      <c r="S163" s="48">
        <v>-13162900</v>
      </c>
    </row>
    <row r="164" spans="11:19" x14ac:dyDescent="0.25">
      <c r="K164" s="5">
        <v>411000</v>
      </c>
      <c r="L164" s="47">
        <v>44562</v>
      </c>
      <c r="M164" s="5" t="s">
        <v>278</v>
      </c>
      <c r="N164" s="5">
        <v>149</v>
      </c>
      <c r="O164" s="5" t="s">
        <v>312</v>
      </c>
      <c r="P164" s="5" t="s">
        <v>305</v>
      </c>
      <c r="R164" s="48">
        <v>45000</v>
      </c>
      <c r="S164" s="48">
        <v>-13207900</v>
      </c>
    </row>
    <row r="165" spans="11:19" x14ac:dyDescent="0.25">
      <c r="K165" s="5">
        <v>411000</v>
      </c>
      <c r="L165" s="47">
        <v>44562</v>
      </c>
      <c r="M165" s="5" t="s">
        <v>278</v>
      </c>
      <c r="N165" s="5">
        <v>149</v>
      </c>
      <c r="O165" s="5" t="s">
        <v>313</v>
      </c>
      <c r="R165" s="48">
        <v>34000</v>
      </c>
      <c r="S165" s="48">
        <v>-13241900</v>
      </c>
    </row>
    <row r="166" spans="11:19" x14ac:dyDescent="0.25">
      <c r="K166" s="5">
        <v>411000</v>
      </c>
      <c r="L166" s="47">
        <v>44562</v>
      </c>
      <c r="M166" s="5" t="s">
        <v>278</v>
      </c>
      <c r="N166" s="5">
        <v>162</v>
      </c>
      <c r="O166" s="5" t="s">
        <v>315</v>
      </c>
      <c r="P166" s="5" t="s">
        <v>0</v>
      </c>
      <c r="R166" s="48">
        <v>210000</v>
      </c>
      <c r="S166" s="48">
        <v>-13451900</v>
      </c>
    </row>
    <row r="167" spans="11:19" x14ac:dyDescent="0.25">
      <c r="K167" s="5">
        <v>411000</v>
      </c>
      <c r="L167" s="47">
        <v>44562</v>
      </c>
      <c r="M167" s="5" t="s">
        <v>278</v>
      </c>
      <c r="N167" s="5">
        <v>163</v>
      </c>
      <c r="O167" s="5" t="s">
        <v>317</v>
      </c>
      <c r="P167" s="5" t="s">
        <v>0</v>
      </c>
      <c r="R167" s="48">
        <v>210000</v>
      </c>
      <c r="S167" s="48">
        <v>-13661900</v>
      </c>
    </row>
    <row r="168" spans="11:19" x14ac:dyDescent="0.25">
      <c r="K168" s="5">
        <v>411000</v>
      </c>
      <c r="L168" s="47">
        <v>44562</v>
      </c>
      <c r="M168" s="5" t="s">
        <v>278</v>
      </c>
      <c r="N168" s="5">
        <v>164</v>
      </c>
      <c r="O168" s="5" t="s">
        <v>319</v>
      </c>
      <c r="P168" s="5" t="s">
        <v>0</v>
      </c>
      <c r="R168" s="48">
        <v>305000</v>
      </c>
      <c r="S168" s="48">
        <v>-13966900</v>
      </c>
    </row>
    <row r="169" spans="11:19" x14ac:dyDescent="0.25">
      <c r="K169" s="5">
        <v>411000</v>
      </c>
      <c r="L169" s="47">
        <v>44562</v>
      </c>
      <c r="M169" s="5" t="s">
        <v>278</v>
      </c>
      <c r="N169" s="5">
        <v>165</v>
      </c>
      <c r="O169" s="5" t="s">
        <v>321</v>
      </c>
      <c r="P169" s="5" t="s">
        <v>0</v>
      </c>
      <c r="R169" s="48">
        <v>395000</v>
      </c>
      <c r="S169" s="48">
        <v>-14361900</v>
      </c>
    </row>
    <row r="170" spans="11:19" x14ac:dyDescent="0.25">
      <c r="K170" s="5">
        <v>411000</v>
      </c>
      <c r="L170" s="47">
        <v>44562</v>
      </c>
      <c r="M170" s="5" t="s">
        <v>278</v>
      </c>
      <c r="N170" s="5">
        <v>166</v>
      </c>
      <c r="O170" s="5" t="s">
        <v>323</v>
      </c>
      <c r="P170" s="5" t="s">
        <v>0</v>
      </c>
      <c r="R170" s="48">
        <v>190000</v>
      </c>
      <c r="S170" s="48">
        <v>-14551900</v>
      </c>
    </row>
    <row r="171" spans="11:19" x14ac:dyDescent="0.25">
      <c r="K171" s="5">
        <v>411000</v>
      </c>
      <c r="L171" s="47">
        <v>44562</v>
      </c>
      <c r="M171" s="5" t="s">
        <v>278</v>
      </c>
      <c r="N171" s="5">
        <v>167</v>
      </c>
      <c r="O171" s="5" t="s">
        <v>325</v>
      </c>
      <c r="P171" s="5" t="s">
        <v>0</v>
      </c>
      <c r="R171" s="48">
        <v>150000</v>
      </c>
      <c r="S171" s="48">
        <v>-14701900</v>
      </c>
    </row>
    <row r="172" spans="11:19" x14ac:dyDescent="0.25">
      <c r="K172" s="5">
        <v>411000</v>
      </c>
      <c r="L172" s="47">
        <v>44562</v>
      </c>
      <c r="M172" s="5" t="s">
        <v>278</v>
      </c>
      <c r="N172" s="5">
        <v>168</v>
      </c>
      <c r="O172" s="5" t="s">
        <v>327</v>
      </c>
      <c r="P172" s="5" t="s">
        <v>0</v>
      </c>
      <c r="R172" s="48">
        <v>60000</v>
      </c>
      <c r="S172" s="48">
        <v>-14761900</v>
      </c>
    </row>
    <row r="173" spans="11:19" x14ac:dyDescent="0.25">
      <c r="K173" s="5">
        <v>411000</v>
      </c>
      <c r="L173" s="47">
        <v>44562</v>
      </c>
      <c r="M173" s="5" t="s">
        <v>278</v>
      </c>
      <c r="N173" s="5">
        <v>169</v>
      </c>
      <c r="O173" s="5" t="s">
        <v>329</v>
      </c>
      <c r="P173" s="5" t="s">
        <v>0</v>
      </c>
      <c r="R173" s="48">
        <v>720000</v>
      </c>
      <c r="S173" s="48">
        <v>-15481900</v>
      </c>
    </row>
    <row r="174" spans="11:19" x14ac:dyDescent="0.25">
      <c r="K174" s="5">
        <v>411000</v>
      </c>
      <c r="L174" s="47">
        <v>44562</v>
      </c>
      <c r="M174" s="5" t="s">
        <v>278</v>
      </c>
      <c r="N174" s="5">
        <v>170</v>
      </c>
      <c r="O174" s="5" t="s">
        <v>331</v>
      </c>
      <c r="P174" s="5" t="s">
        <v>0</v>
      </c>
      <c r="R174" s="48">
        <v>450000</v>
      </c>
      <c r="S174" s="48">
        <v>-15931900</v>
      </c>
    </row>
    <row r="175" spans="11:19" x14ac:dyDescent="0.25">
      <c r="K175" s="5">
        <v>411000</v>
      </c>
      <c r="L175" s="47">
        <v>44562</v>
      </c>
      <c r="M175" s="5" t="s">
        <v>278</v>
      </c>
      <c r="N175" s="5">
        <v>171</v>
      </c>
      <c r="O175" s="5" t="s">
        <v>333</v>
      </c>
      <c r="P175" s="5" t="s">
        <v>0</v>
      </c>
      <c r="R175" s="48">
        <v>700000</v>
      </c>
      <c r="S175" s="48">
        <v>-16631900</v>
      </c>
    </row>
    <row r="176" spans="11:19" x14ac:dyDescent="0.25">
      <c r="K176" s="5">
        <v>411000</v>
      </c>
      <c r="L176" s="47">
        <v>44562</v>
      </c>
      <c r="M176" s="5" t="s">
        <v>278</v>
      </c>
      <c r="N176" s="5">
        <v>172</v>
      </c>
      <c r="O176" s="5" t="s">
        <v>335</v>
      </c>
      <c r="P176" s="5" t="s">
        <v>0</v>
      </c>
      <c r="R176" s="48">
        <v>450000</v>
      </c>
      <c r="S176" s="48">
        <v>-17081900</v>
      </c>
    </row>
    <row r="177" spans="11:19" x14ac:dyDescent="0.25">
      <c r="K177" s="5">
        <v>411000</v>
      </c>
      <c r="L177" s="47">
        <v>44564</v>
      </c>
      <c r="M177" s="5" t="s">
        <v>5</v>
      </c>
      <c r="N177" s="5">
        <v>2</v>
      </c>
      <c r="O177" s="5" t="s">
        <v>7</v>
      </c>
      <c r="R177" s="48">
        <v>3500000</v>
      </c>
      <c r="S177" s="48">
        <v>-20581900</v>
      </c>
    </row>
    <row r="178" spans="11:19" x14ac:dyDescent="0.25">
      <c r="K178" s="5">
        <v>411000</v>
      </c>
      <c r="L178" s="47">
        <v>44573</v>
      </c>
      <c r="M178" s="5" t="s">
        <v>275</v>
      </c>
      <c r="N178" s="5">
        <v>104</v>
      </c>
      <c r="O178" s="5" t="s">
        <v>337</v>
      </c>
      <c r="Q178" s="48">
        <v>4620000</v>
      </c>
      <c r="S178" s="48">
        <v>-15961900</v>
      </c>
    </row>
    <row r="179" spans="11:19" x14ac:dyDescent="0.25">
      <c r="K179" s="5">
        <v>411000</v>
      </c>
      <c r="L179" s="47">
        <v>44595</v>
      </c>
      <c r="M179" s="5" t="s">
        <v>5</v>
      </c>
      <c r="N179" s="5">
        <v>17</v>
      </c>
      <c r="O179" s="5" t="s">
        <v>338</v>
      </c>
      <c r="P179" s="5" t="s">
        <v>0</v>
      </c>
      <c r="R179" s="48">
        <v>8212500</v>
      </c>
      <c r="S179" s="48">
        <v>-24174400</v>
      </c>
    </row>
    <row r="180" spans="11:19" x14ac:dyDescent="0.25">
      <c r="K180" s="5">
        <v>411000</v>
      </c>
      <c r="L180" s="47">
        <v>44613</v>
      </c>
      <c r="M180" s="5" t="s">
        <v>5</v>
      </c>
      <c r="N180" s="5">
        <v>27</v>
      </c>
      <c r="O180" s="5" t="s">
        <v>7</v>
      </c>
      <c r="R180" s="48">
        <v>3500000</v>
      </c>
      <c r="S180" s="48">
        <v>-27674400</v>
      </c>
    </row>
    <row r="181" spans="11:19" x14ac:dyDescent="0.25">
      <c r="K181" s="5">
        <v>411000</v>
      </c>
      <c r="L181" s="47">
        <v>44615</v>
      </c>
      <c r="M181" s="5" t="s">
        <v>275</v>
      </c>
      <c r="N181" s="5">
        <v>92</v>
      </c>
      <c r="O181" s="5" t="s">
        <v>340</v>
      </c>
      <c r="P181" s="5" t="s">
        <v>208</v>
      </c>
      <c r="Q181" s="48">
        <v>180000</v>
      </c>
      <c r="S181" s="48">
        <v>-27494400</v>
      </c>
    </row>
    <row r="182" spans="11:19" x14ac:dyDescent="0.25">
      <c r="K182" s="5">
        <v>411000</v>
      </c>
      <c r="L182" s="47">
        <v>44615</v>
      </c>
      <c r="M182" s="5" t="s">
        <v>275</v>
      </c>
      <c r="N182" s="5">
        <v>93</v>
      </c>
      <c r="O182" s="5" t="s">
        <v>342</v>
      </c>
      <c r="Q182" s="48">
        <v>90000</v>
      </c>
      <c r="S182" s="48">
        <v>-27404400</v>
      </c>
    </row>
    <row r="183" spans="11:19" x14ac:dyDescent="0.25">
      <c r="K183" s="5">
        <v>411000</v>
      </c>
      <c r="L183" s="47">
        <v>44615</v>
      </c>
      <c r="M183" s="5" t="s">
        <v>275</v>
      </c>
      <c r="N183" s="5">
        <v>94</v>
      </c>
      <c r="O183" s="5" t="s">
        <v>344</v>
      </c>
      <c r="Q183" s="48">
        <v>30000</v>
      </c>
      <c r="S183" s="48">
        <v>-27374400</v>
      </c>
    </row>
    <row r="184" spans="11:19" x14ac:dyDescent="0.25">
      <c r="K184" s="5">
        <v>411000</v>
      </c>
      <c r="L184" s="47">
        <v>44615</v>
      </c>
      <c r="M184" s="5" t="s">
        <v>275</v>
      </c>
      <c r="N184" s="5">
        <v>105</v>
      </c>
      <c r="O184" s="5" t="s">
        <v>346</v>
      </c>
      <c r="Q184" s="48">
        <v>90000</v>
      </c>
      <c r="S184" s="48">
        <v>-27284400</v>
      </c>
    </row>
    <row r="185" spans="11:19" x14ac:dyDescent="0.25">
      <c r="K185" s="5">
        <v>411000</v>
      </c>
      <c r="L185" s="47">
        <v>44615</v>
      </c>
      <c r="M185" s="5" t="s">
        <v>275</v>
      </c>
      <c r="N185" s="5">
        <v>106</v>
      </c>
      <c r="O185" s="5" t="s">
        <v>346</v>
      </c>
      <c r="Q185" s="48">
        <v>105000</v>
      </c>
      <c r="S185" s="48">
        <v>-27179400</v>
      </c>
    </row>
    <row r="186" spans="11:19" x14ac:dyDescent="0.25">
      <c r="K186" s="5">
        <v>411000</v>
      </c>
      <c r="L186" s="47">
        <v>44620</v>
      </c>
      <c r="M186" s="5" t="s">
        <v>5</v>
      </c>
      <c r="N186" s="5">
        <v>32</v>
      </c>
      <c r="O186" s="5" t="s">
        <v>63</v>
      </c>
      <c r="R186" s="48">
        <v>2620000</v>
      </c>
      <c r="S186" s="48">
        <v>-29799400</v>
      </c>
    </row>
    <row r="187" spans="11:19" x14ac:dyDescent="0.25">
      <c r="K187" s="5">
        <v>411000</v>
      </c>
      <c r="L187" s="47">
        <v>44624</v>
      </c>
      <c r="M187" s="5" t="s">
        <v>275</v>
      </c>
      <c r="N187" s="5">
        <v>95</v>
      </c>
      <c r="O187" s="5" t="s">
        <v>349</v>
      </c>
      <c r="P187" s="5" t="s">
        <v>0</v>
      </c>
      <c r="Q187" s="48">
        <v>3200000</v>
      </c>
      <c r="S187" s="48">
        <v>-26599400</v>
      </c>
    </row>
    <row r="188" spans="11:19" x14ac:dyDescent="0.25">
      <c r="K188" s="5">
        <v>411000</v>
      </c>
      <c r="L188" s="47">
        <v>44624</v>
      </c>
      <c r="M188" s="5" t="s">
        <v>275</v>
      </c>
      <c r="N188" s="5">
        <v>96</v>
      </c>
      <c r="O188" s="5" t="s">
        <v>351</v>
      </c>
      <c r="Q188" s="48">
        <v>1799991</v>
      </c>
      <c r="S188" s="48">
        <v>-24799409</v>
      </c>
    </row>
    <row r="189" spans="11:19" x14ac:dyDescent="0.25">
      <c r="K189" s="5">
        <v>411000</v>
      </c>
      <c r="L189" s="47">
        <v>44627</v>
      </c>
      <c r="M189" s="5" t="s">
        <v>275</v>
      </c>
      <c r="N189" s="5">
        <v>97</v>
      </c>
      <c r="O189" s="5" t="s">
        <v>353</v>
      </c>
      <c r="Q189" s="48">
        <v>30000</v>
      </c>
      <c r="S189" s="48">
        <v>-24769409</v>
      </c>
    </row>
    <row r="190" spans="11:19" x14ac:dyDescent="0.25">
      <c r="K190" s="5">
        <v>411000</v>
      </c>
      <c r="L190" s="47">
        <v>44627</v>
      </c>
      <c r="M190" s="5" t="s">
        <v>275</v>
      </c>
      <c r="N190" s="5">
        <v>98</v>
      </c>
      <c r="O190" s="5" t="s">
        <v>355</v>
      </c>
      <c r="P190" s="5" t="s">
        <v>208</v>
      </c>
      <c r="Q190" s="48">
        <v>210000</v>
      </c>
      <c r="S190" s="48">
        <v>-24559409</v>
      </c>
    </row>
    <row r="191" spans="11:19" x14ac:dyDescent="0.25">
      <c r="K191" s="5">
        <v>411000</v>
      </c>
      <c r="L191" s="47">
        <v>44627</v>
      </c>
      <c r="M191" s="5" t="s">
        <v>275</v>
      </c>
      <c r="N191" s="5">
        <v>99</v>
      </c>
      <c r="O191" s="5" t="s">
        <v>357</v>
      </c>
      <c r="Q191" s="48">
        <v>30000</v>
      </c>
      <c r="S191" s="48">
        <v>-24529409</v>
      </c>
    </row>
    <row r="192" spans="11:19" x14ac:dyDescent="0.25">
      <c r="K192" s="5">
        <v>411000</v>
      </c>
      <c r="L192" s="47">
        <v>44627</v>
      </c>
      <c r="M192" s="5" t="s">
        <v>275</v>
      </c>
      <c r="N192" s="5">
        <v>107</v>
      </c>
      <c r="O192" s="5" t="s">
        <v>359</v>
      </c>
      <c r="Q192" s="48">
        <v>30000</v>
      </c>
      <c r="S192" s="48">
        <v>-24499409</v>
      </c>
    </row>
    <row r="193" spans="11:19" x14ac:dyDescent="0.25">
      <c r="K193" s="5">
        <v>411000</v>
      </c>
      <c r="L193" s="47">
        <v>44627</v>
      </c>
      <c r="M193" s="5" t="s">
        <v>5</v>
      </c>
      <c r="N193" s="5">
        <v>129</v>
      </c>
      <c r="O193" s="5" t="s">
        <v>7</v>
      </c>
      <c r="P193" s="5" t="s">
        <v>0</v>
      </c>
      <c r="R193" s="48">
        <v>3200000</v>
      </c>
      <c r="S193" s="48">
        <v>-27699409</v>
      </c>
    </row>
    <row r="194" spans="11:19" x14ac:dyDescent="0.25">
      <c r="K194" s="5">
        <v>411000</v>
      </c>
      <c r="L194" s="47">
        <v>44637</v>
      </c>
      <c r="M194" s="5" t="s">
        <v>275</v>
      </c>
      <c r="N194" s="5">
        <v>100</v>
      </c>
      <c r="O194" s="5" t="s">
        <v>361</v>
      </c>
      <c r="Q194" s="48">
        <v>60000</v>
      </c>
      <c r="S194" s="48">
        <v>-27639409</v>
      </c>
    </row>
    <row r="195" spans="11:19" x14ac:dyDescent="0.25">
      <c r="K195" s="5">
        <v>411000</v>
      </c>
      <c r="L195" s="47">
        <v>44637</v>
      </c>
      <c r="M195" s="5" t="s">
        <v>275</v>
      </c>
      <c r="N195" s="5">
        <v>101</v>
      </c>
      <c r="O195" s="5" t="s">
        <v>363</v>
      </c>
      <c r="Q195" s="48">
        <v>90000</v>
      </c>
      <c r="S195" s="48">
        <v>-27549409</v>
      </c>
    </row>
    <row r="196" spans="11:19" x14ac:dyDescent="0.25">
      <c r="K196" s="5">
        <v>411000</v>
      </c>
      <c r="L196" s="47">
        <v>44692</v>
      </c>
      <c r="M196" s="5" t="s">
        <v>275</v>
      </c>
      <c r="N196" s="5">
        <v>108</v>
      </c>
      <c r="O196" s="5" t="s">
        <v>365</v>
      </c>
      <c r="P196" s="5" t="s">
        <v>305</v>
      </c>
      <c r="Q196" s="48">
        <v>270000</v>
      </c>
      <c r="S196" s="48">
        <v>-27279409</v>
      </c>
    </row>
    <row r="197" spans="11:19" x14ac:dyDescent="0.25">
      <c r="K197" s="5">
        <v>411000</v>
      </c>
      <c r="L197" s="47">
        <v>44692</v>
      </c>
      <c r="M197" s="5" t="s">
        <v>275</v>
      </c>
      <c r="N197" s="5">
        <v>109</v>
      </c>
      <c r="O197" s="5" t="s">
        <v>367</v>
      </c>
      <c r="Q197" s="48">
        <v>150000</v>
      </c>
      <c r="S197" s="48">
        <v>-27129409</v>
      </c>
    </row>
    <row r="198" spans="11:19" x14ac:dyDescent="0.25">
      <c r="K198" s="5">
        <v>411000</v>
      </c>
      <c r="L198" s="47">
        <v>44692</v>
      </c>
      <c r="M198" s="5" t="s">
        <v>275</v>
      </c>
      <c r="N198" s="5">
        <v>113</v>
      </c>
      <c r="O198" s="5" t="s">
        <v>369</v>
      </c>
      <c r="P198" s="5" t="s">
        <v>185</v>
      </c>
      <c r="Q198" s="48">
        <v>60000</v>
      </c>
      <c r="S198" s="48">
        <v>-27069409</v>
      </c>
    </row>
    <row r="199" spans="11:19" x14ac:dyDescent="0.25">
      <c r="K199" s="5">
        <v>411000</v>
      </c>
      <c r="L199" s="47">
        <v>44693</v>
      </c>
      <c r="M199" s="5" t="s">
        <v>275</v>
      </c>
      <c r="N199" s="5">
        <v>110</v>
      </c>
      <c r="O199" s="5" t="s">
        <v>371</v>
      </c>
      <c r="Q199" s="48">
        <v>60000</v>
      </c>
      <c r="S199" s="48">
        <v>-27009409</v>
      </c>
    </row>
    <row r="200" spans="11:19" x14ac:dyDescent="0.25">
      <c r="K200" s="5">
        <v>411000</v>
      </c>
      <c r="L200" s="47">
        <v>44693</v>
      </c>
      <c r="M200" s="5" t="s">
        <v>275</v>
      </c>
      <c r="N200" s="5">
        <v>111</v>
      </c>
      <c r="O200" s="5" t="s">
        <v>373</v>
      </c>
      <c r="Q200" s="48">
        <v>45000</v>
      </c>
      <c r="S200" s="48">
        <v>-26964409</v>
      </c>
    </row>
    <row r="201" spans="11:19" x14ac:dyDescent="0.25">
      <c r="K201" s="5">
        <v>411000</v>
      </c>
      <c r="L201" s="47">
        <v>44693</v>
      </c>
      <c r="M201" s="5" t="s">
        <v>275</v>
      </c>
      <c r="N201" s="5">
        <v>112</v>
      </c>
      <c r="O201" s="5" t="s">
        <v>375</v>
      </c>
      <c r="Q201" s="48">
        <v>45000</v>
      </c>
      <c r="S201" s="48">
        <v>-26919409</v>
      </c>
    </row>
    <row r="202" spans="11:19" x14ac:dyDescent="0.25">
      <c r="K202" s="5">
        <v>411000</v>
      </c>
      <c r="L202" s="47">
        <v>44694</v>
      </c>
      <c r="M202" s="5" t="s">
        <v>5</v>
      </c>
      <c r="N202" s="5">
        <v>138</v>
      </c>
      <c r="O202" s="5" t="s">
        <v>7</v>
      </c>
      <c r="R202" s="48">
        <v>4999990</v>
      </c>
      <c r="S202" s="48">
        <v>-31919399</v>
      </c>
    </row>
    <row r="203" spans="11:19" x14ac:dyDescent="0.25">
      <c r="K203" s="5">
        <v>411000</v>
      </c>
      <c r="L203" s="47">
        <v>44711</v>
      </c>
      <c r="M203" s="5" t="s">
        <v>275</v>
      </c>
      <c r="N203" s="5">
        <v>125</v>
      </c>
      <c r="O203" s="5" t="s">
        <v>377</v>
      </c>
      <c r="Q203" s="48">
        <v>3541265</v>
      </c>
      <c r="S203" s="48">
        <v>-28378134</v>
      </c>
    </row>
    <row r="204" spans="11:19" x14ac:dyDescent="0.25">
      <c r="K204" s="5">
        <v>411000</v>
      </c>
      <c r="L204" s="47">
        <v>44711</v>
      </c>
      <c r="M204" s="5" t="s">
        <v>5</v>
      </c>
      <c r="N204" s="5">
        <v>139</v>
      </c>
      <c r="O204" s="5" t="s">
        <v>7</v>
      </c>
      <c r="P204" s="5" t="s">
        <v>156</v>
      </c>
      <c r="R204" s="48">
        <v>3200000</v>
      </c>
      <c r="S204" s="48">
        <v>-31578134</v>
      </c>
    </row>
    <row r="205" spans="11:19" x14ac:dyDescent="0.25">
      <c r="K205" s="5">
        <v>411000</v>
      </c>
      <c r="L205" s="47">
        <v>44714</v>
      </c>
      <c r="M205" s="5" t="s">
        <v>135</v>
      </c>
      <c r="N205" s="5">
        <v>126</v>
      </c>
      <c r="O205" s="5" t="s">
        <v>379</v>
      </c>
      <c r="P205" s="5" t="s">
        <v>0</v>
      </c>
      <c r="R205" s="48">
        <v>30000</v>
      </c>
      <c r="S205" s="48">
        <v>-31608134</v>
      </c>
    </row>
    <row r="206" spans="11:19" x14ac:dyDescent="0.25">
      <c r="K206" s="5">
        <v>411000</v>
      </c>
      <c r="L206" s="47">
        <v>44714</v>
      </c>
      <c r="M206" s="5" t="s">
        <v>135</v>
      </c>
      <c r="N206" s="5">
        <v>126</v>
      </c>
      <c r="O206" s="5" t="s">
        <v>380</v>
      </c>
      <c r="P206" s="5" t="s">
        <v>0</v>
      </c>
      <c r="R206" s="48">
        <v>135000</v>
      </c>
      <c r="S206" s="48">
        <v>-31743134</v>
      </c>
    </row>
    <row r="207" spans="11:19" x14ac:dyDescent="0.25">
      <c r="K207" s="5">
        <v>411000</v>
      </c>
      <c r="L207" s="47">
        <v>44720</v>
      </c>
      <c r="M207" s="5" t="s">
        <v>275</v>
      </c>
      <c r="N207" s="5">
        <v>151</v>
      </c>
      <c r="O207" s="5" t="s">
        <v>382</v>
      </c>
      <c r="Q207" s="48">
        <v>60000</v>
      </c>
      <c r="S207" s="48">
        <v>-31683134</v>
      </c>
    </row>
    <row r="208" spans="11:19" x14ac:dyDescent="0.25">
      <c r="K208" s="5">
        <v>411000</v>
      </c>
      <c r="L208" s="47">
        <v>44720</v>
      </c>
      <c r="M208" s="5" t="s">
        <v>275</v>
      </c>
      <c r="N208" s="5">
        <v>152</v>
      </c>
      <c r="O208" s="5" t="s">
        <v>384</v>
      </c>
      <c r="Q208" s="48">
        <v>30000</v>
      </c>
      <c r="S208" s="48">
        <v>-31653134</v>
      </c>
    </row>
    <row r="209" spans="11:19" x14ac:dyDescent="0.25">
      <c r="K209" s="5">
        <v>411000</v>
      </c>
      <c r="L209" s="47">
        <v>44720</v>
      </c>
      <c r="M209" s="5" t="s">
        <v>275</v>
      </c>
      <c r="N209" s="5">
        <v>153</v>
      </c>
      <c r="O209" s="5" t="s">
        <v>386</v>
      </c>
      <c r="Q209" s="48">
        <v>75000</v>
      </c>
      <c r="S209" s="48">
        <v>-31578134</v>
      </c>
    </row>
    <row r="210" spans="11:19" x14ac:dyDescent="0.25">
      <c r="K210" s="5">
        <v>411000</v>
      </c>
      <c r="L210" s="47">
        <v>44720</v>
      </c>
      <c r="M210" s="5" t="s">
        <v>275</v>
      </c>
      <c r="N210" s="5">
        <v>154</v>
      </c>
      <c r="O210" s="5" t="s">
        <v>388</v>
      </c>
      <c r="Q210" s="48">
        <v>30000</v>
      </c>
      <c r="S210" s="48">
        <v>-31548134</v>
      </c>
    </row>
    <row r="211" spans="11:19" x14ac:dyDescent="0.25">
      <c r="K211" s="5">
        <v>411000</v>
      </c>
      <c r="L211" s="47">
        <v>44720</v>
      </c>
      <c r="M211" s="5" t="s">
        <v>275</v>
      </c>
      <c r="N211" s="5">
        <v>185</v>
      </c>
      <c r="O211" s="5" t="s">
        <v>390</v>
      </c>
      <c r="P211" s="5" t="s">
        <v>305</v>
      </c>
      <c r="Q211" s="48">
        <v>150000</v>
      </c>
      <c r="S211" s="48">
        <v>-31398134</v>
      </c>
    </row>
    <row r="212" spans="11:19" x14ac:dyDescent="0.25">
      <c r="K212" s="5">
        <v>411000</v>
      </c>
      <c r="L212" s="47">
        <v>44728</v>
      </c>
      <c r="M212" s="5" t="s">
        <v>275</v>
      </c>
      <c r="N212" s="5">
        <v>155</v>
      </c>
      <c r="O212" s="5" t="s">
        <v>392</v>
      </c>
      <c r="Q212" s="48">
        <v>135000</v>
      </c>
      <c r="S212" s="48">
        <v>-31263134</v>
      </c>
    </row>
    <row r="213" spans="11:19" x14ac:dyDescent="0.25">
      <c r="K213" s="5">
        <v>411000</v>
      </c>
      <c r="L213" s="47">
        <v>44728</v>
      </c>
      <c r="M213" s="5" t="s">
        <v>275</v>
      </c>
      <c r="N213" s="5">
        <v>156</v>
      </c>
      <c r="O213" s="5" t="s">
        <v>394</v>
      </c>
      <c r="P213" s="5" t="s">
        <v>141</v>
      </c>
      <c r="Q213" s="48">
        <v>60000</v>
      </c>
      <c r="S213" s="48">
        <v>-31203134</v>
      </c>
    </row>
    <row r="214" spans="11:19" x14ac:dyDescent="0.25">
      <c r="K214" s="5">
        <v>411000</v>
      </c>
      <c r="L214" s="47">
        <v>44728</v>
      </c>
      <c r="M214" s="5" t="s">
        <v>275</v>
      </c>
      <c r="N214" s="5">
        <v>157</v>
      </c>
      <c r="O214" s="5" t="s">
        <v>396</v>
      </c>
      <c r="Q214" s="48">
        <v>60000</v>
      </c>
      <c r="S214" s="48">
        <v>-31143134</v>
      </c>
    </row>
    <row r="215" spans="11:19" x14ac:dyDescent="0.25">
      <c r="K215" s="5">
        <v>411000</v>
      </c>
      <c r="L215" s="47">
        <v>44743</v>
      </c>
      <c r="M215" s="5" t="s">
        <v>135</v>
      </c>
      <c r="N215" s="5">
        <v>144</v>
      </c>
      <c r="O215" s="5" t="s">
        <v>398</v>
      </c>
      <c r="P215" s="5" t="s">
        <v>138</v>
      </c>
      <c r="R215" s="48">
        <v>225000</v>
      </c>
      <c r="S215" s="48">
        <v>-31368134</v>
      </c>
    </row>
    <row r="216" spans="11:19" x14ac:dyDescent="0.25">
      <c r="K216" s="5">
        <v>411000</v>
      </c>
      <c r="L216" s="47">
        <v>44756</v>
      </c>
      <c r="M216" s="5" t="s">
        <v>275</v>
      </c>
      <c r="N216" s="5">
        <v>158</v>
      </c>
      <c r="O216" s="5" t="s">
        <v>400</v>
      </c>
      <c r="P216" s="5" t="s">
        <v>208</v>
      </c>
      <c r="Q216" s="48">
        <v>270000</v>
      </c>
      <c r="S216" s="48">
        <v>-31098134</v>
      </c>
    </row>
    <row r="217" spans="11:19" x14ac:dyDescent="0.25">
      <c r="K217" s="5">
        <v>411000</v>
      </c>
      <c r="L217" s="47">
        <v>44756</v>
      </c>
      <c r="M217" s="5" t="s">
        <v>275</v>
      </c>
      <c r="N217" s="5">
        <v>159</v>
      </c>
      <c r="O217" s="5" t="s">
        <v>402</v>
      </c>
      <c r="Q217" s="48">
        <v>30000</v>
      </c>
      <c r="S217" s="48">
        <v>-31068134</v>
      </c>
    </row>
    <row r="218" spans="11:19" x14ac:dyDescent="0.25">
      <c r="K218" s="5">
        <v>411000</v>
      </c>
      <c r="L218" s="47">
        <v>44756</v>
      </c>
      <c r="M218" s="5" t="s">
        <v>275</v>
      </c>
      <c r="N218" s="5">
        <v>160</v>
      </c>
      <c r="O218" s="5" t="s">
        <v>404</v>
      </c>
      <c r="Q218" s="48">
        <v>60000</v>
      </c>
      <c r="S218" s="48">
        <v>-31008134</v>
      </c>
    </row>
    <row r="219" spans="11:19" x14ac:dyDescent="0.25">
      <c r="K219" s="5">
        <v>411000</v>
      </c>
      <c r="L219" s="47">
        <v>44757</v>
      </c>
      <c r="M219" s="5" t="s">
        <v>5</v>
      </c>
      <c r="N219" s="5">
        <v>161</v>
      </c>
      <c r="O219" s="5" t="s">
        <v>92</v>
      </c>
      <c r="R219" s="48">
        <v>5026370</v>
      </c>
      <c r="S219" s="48">
        <v>-36034504</v>
      </c>
    </row>
    <row r="220" spans="11:19" x14ac:dyDescent="0.25">
      <c r="K220" s="5">
        <v>411000</v>
      </c>
      <c r="L220" s="47">
        <v>44776</v>
      </c>
      <c r="M220" s="5" t="s">
        <v>275</v>
      </c>
      <c r="N220" s="5">
        <v>186</v>
      </c>
      <c r="O220" s="5" t="s">
        <v>406</v>
      </c>
      <c r="P220" s="5" t="s">
        <v>185</v>
      </c>
      <c r="Q220" s="48">
        <v>120000</v>
      </c>
      <c r="S220" s="48">
        <v>-35914504</v>
      </c>
    </row>
    <row r="221" spans="11:19" x14ac:dyDescent="0.25">
      <c r="K221" s="5">
        <v>411000</v>
      </c>
      <c r="L221" s="47">
        <v>44777</v>
      </c>
      <c r="M221" s="5" t="s">
        <v>275</v>
      </c>
      <c r="N221" s="5">
        <v>187</v>
      </c>
      <c r="O221" s="5" t="s">
        <v>408</v>
      </c>
      <c r="Q221" s="48">
        <v>195000</v>
      </c>
      <c r="S221" s="48">
        <v>-35719504</v>
      </c>
    </row>
    <row r="222" spans="11:19" x14ac:dyDescent="0.25">
      <c r="K222" s="5">
        <v>411000</v>
      </c>
      <c r="L222" s="47">
        <v>44777</v>
      </c>
      <c r="M222" s="5" t="s">
        <v>275</v>
      </c>
      <c r="N222" s="5">
        <v>188</v>
      </c>
      <c r="O222" s="5" t="s">
        <v>410</v>
      </c>
      <c r="Q222" s="48">
        <v>135000</v>
      </c>
      <c r="S222" s="48">
        <v>-35584504</v>
      </c>
    </row>
    <row r="223" spans="11:19" x14ac:dyDescent="0.25">
      <c r="K223" s="5">
        <v>411000</v>
      </c>
      <c r="L223" s="47">
        <v>44777</v>
      </c>
      <c r="M223" s="5" t="s">
        <v>275</v>
      </c>
      <c r="N223" s="5">
        <v>189</v>
      </c>
      <c r="O223" s="5" t="s">
        <v>412</v>
      </c>
      <c r="Q223" s="48">
        <v>90000</v>
      </c>
      <c r="S223" s="48">
        <v>-35494504</v>
      </c>
    </row>
    <row r="224" spans="11:19" x14ac:dyDescent="0.25">
      <c r="K224" s="5">
        <v>411000</v>
      </c>
      <c r="L224" s="47">
        <v>44791</v>
      </c>
      <c r="M224" s="5" t="s">
        <v>275</v>
      </c>
      <c r="N224" s="5">
        <v>214</v>
      </c>
      <c r="O224" s="5" t="s">
        <v>414</v>
      </c>
      <c r="Q224" s="48">
        <v>176475</v>
      </c>
      <c r="S224" s="48">
        <v>-35318029</v>
      </c>
    </row>
    <row r="226" spans="11:19" x14ac:dyDescent="0.25">
      <c r="K226" s="5">
        <v>418100</v>
      </c>
      <c r="L226" s="47">
        <v>44562</v>
      </c>
      <c r="M226" s="5" t="s">
        <v>1</v>
      </c>
      <c r="N226" s="5">
        <v>1</v>
      </c>
      <c r="Q226" s="48">
        <v>23294855</v>
      </c>
      <c r="S226" s="48">
        <v>23294855</v>
      </c>
    </row>
    <row r="228" spans="11:19" x14ac:dyDescent="0.25">
      <c r="K228" s="5">
        <v>422000</v>
      </c>
      <c r="L228" s="47">
        <v>44562</v>
      </c>
      <c r="M228" s="5" t="s">
        <v>1</v>
      </c>
      <c r="N228" s="5">
        <v>1</v>
      </c>
      <c r="O228" s="5" t="s">
        <v>419</v>
      </c>
      <c r="Q228" s="48">
        <v>3200000</v>
      </c>
      <c r="S228" s="48">
        <v>3200000</v>
      </c>
    </row>
    <row r="229" spans="11:19" x14ac:dyDescent="0.25">
      <c r="K229" s="5">
        <v>422000</v>
      </c>
      <c r="L229" s="47">
        <v>44562</v>
      </c>
      <c r="M229" s="5" t="s">
        <v>1</v>
      </c>
      <c r="N229" s="5">
        <v>1</v>
      </c>
      <c r="O229" s="5" t="s">
        <v>418</v>
      </c>
      <c r="R229" s="48">
        <v>12800000</v>
      </c>
      <c r="S229" s="48">
        <v>-9600000</v>
      </c>
    </row>
    <row r="230" spans="11:19" x14ac:dyDescent="0.25">
      <c r="K230" s="5">
        <v>422000</v>
      </c>
      <c r="L230" s="47">
        <v>44562</v>
      </c>
      <c r="M230" s="5" t="s">
        <v>1</v>
      </c>
      <c r="N230" s="5">
        <v>1</v>
      </c>
      <c r="O230" s="5" t="s">
        <v>420</v>
      </c>
      <c r="Q230" s="48">
        <v>3200000</v>
      </c>
      <c r="S230" s="48">
        <v>-6400000</v>
      </c>
    </row>
    <row r="231" spans="11:19" x14ac:dyDescent="0.25">
      <c r="K231" s="5">
        <v>422000</v>
      </c>
      <c r="L231" s="47">
        <v>44562</v>
      </c>
      <c r="M231" s="5" t="s">
        <v>1</v>
      </c>
      <c r="N231" s="5">
        <v>1</v>
      </c>
      <c r="O231" s="5" t="s">
        <v>17</v>
      </c>
      <c r="Q231" s="48">
        <v>3200000</v>
      </c>
      <c r="S231" s="48">
        <v>-3200000</v>
      </c>
    </row>
    <row r="232" spans="11:19" x14ac:dyDescent="0.25">
      <c r="K232" s="5">
        <v>422000</v>
      </c>
      <c r="L232" s="47">
        <v>44562</v>
      </c>
      <c r="M232" s="5" t="s">
        <v>1</v>
      </c>
      <c r="N232" s="5">
        <v>1</v>
      </c>
      <c r="O232" s="5" t="s">
        <v>421</v>
      </c>
      <c r="Q232" s="48">
        <v>3200000</v>
      </c>
    </row>
    <row r="233" spans="11:19" x14ac:dyDescent="0.25">
      <c r="K233" s="5">
        <v>422000</v>
      </c>
      <c r="L233" s="47">
        <v>44562</v>
      </c>
      <c r="M233" s="5" t="s">
        <v>1</v>
      </c>
      <c r="N233" s="5">
        <v>1</v>
      </c>
      <c r="O233" s="5" t="s">
        <v>17</v>
      </c>
      <c r="Q233" s="48">
        <v>3200000</v>
      </c>
      <c r="S233" s="48">
        <v>3200000</v>
      </c>
    </row>
    <row r="234" spans="11:19" x14ac:dyDescent="0.25">
      <c r="K234" s="5">
        <v>422000</v>
      </c>
      <c r="L234" s="47">
        <v>44562</v>
      </c>
      <c r="M234" s="5" t="s">
        <v>1</v>
      </c>
      <c r="N234" s="5">
        <v>1</v>
      </c>
      <c r="O234" s="5" t="s">
        <v>17</v>
      </c>
      <c r="Q234" s="48">
        <v>3200000</v>
      </c>
      <c r="S234" s="48">
        <v>6400000</v>
      </c>
    </row>
    <row r="235" spans="11:19" x14ac:dyDescent="0.25">
      <c r="K235" s="5">
        <v>422000</v>
      </c>
      <c r="L235" s="47">
        <v>44562</v>
      </c>
      <c r="M235" s="5" t="s">
        <v>1</v>
      </c>
      <c r="N235" s="5">
        <v>1</v>
      </c>
      <c r="O235" s="5" t="s">
        <v>17</v>
      </c>
      <c r="Q235" s="48">
        <v>3200000</v>
      </c>
      <c r="S235" s="48">
        <v>9600000</v>
      </c>
    </row>
    <row r="236" spans="11:19" x14ac:dyDescent="0.25">
      <c r="K236" s="5">
        <v>422000</v>
      </c>
      <c r="L236" s="47">
        <v>44562</v>
      </c>
      <c r="M236" s="5" t="s">
        <v>1</v>
      </c>
      <c r="N236" s="5">
        <v>1</v>
      </c>
      <c r="O236" s="5" t="s">
        <v>17</v>
      </c>
      <c r="Q236" s="48">
        <v>3200000</v>
      </c>
      <c r="S236" s="48">
        <v>12800000</v>
      </c>
    </row>
    <row r="237" spans="11:19" x14ac:dyDescent="0.25">
      <c r="K237" s="5">
        <v>422000</v>
      </c>
      <c r="L237" s="47">
        <v>44562</v>
      </c>
      <c r="M237" s="5" t="s">
        <v>1</v>
      </c>
      <c r="N237" s="5">
        <v>1</v>
      </c>
      <c r="O237" s="5" t="s">
        <v>17</v>
      </c>
      <c r="Q237" s="48">
        <v>3200000</v>
      </c>
      <c r="S237" s="48">
        <v>16000000</v>
      </c>
    </row>
    <row r="238" spans="11:19" x14ac:dyDescent="0.25">
      <c r="K238" s="5">
        <v>422000</v>
      </c>
      <c r="L238" s="47">
        <v>44562</v>
      </c>
      <c r="M238" s="5" t="s">
        <v>1</v>
      </c>
      <c r="N238" s="5">
        <v>1</v>
      </c>
      <c r="O238" s="5" t="s">
        <v>17</v>
      </c>
      <c r="Q238" s="48">
        <v>3200000</v>
      </c>
      <c r="S238" s="48">
        <v>19200000</v>
      </c>
    </row>
    <row r="239" spans="11:19" x14ac:dyDescent="0.25">
      <c r="K239" s="5">
        <v>422000</v>
      </c>
      <c r="L239" s="47">
        <v>44562</v>
      </c>
      <c r="M239" s="5" t="s">
        <v>1</v>
      </c>
      <c r="N239" s="5">
        <v>1</v>
      </c>
      <c r="O239" s="5" t="s">
        <v>17</v>
      </c>
      <c r="Q239" s="48">
        <v>3200000</v>
      </c>
      <c r="S239" s="48">
        <v>22400000</v>
      </c>
    </row>
    <row r="240" spans="11:19" x14ac:dyDescent="0.25">
      <c r="K240" s="5">
        <v>422000</v>
      </c>
      <c r="L240" s="47">
        <v>44562</v>
      </c>
      <c r="M240" s="5" t="s">
        <v>1</v>
      </c>
      <c r="N240" s="5">
        <v>1</v>
      </c>
      <c r="O240" s="5" t="s">
        <v>17</v>
      </c>
      <c r="Q240" s="48">
        <v>3200000</v>
      </c>
      <c r="S240" s="48">
        <v>25600000</v>
      </c>
    </row>
    <row r="241" spans="11:19" x14ac:dyDescent="0.25">
      <c r="K241" s="5">
        <v>422000</v>
      </c>
      <c r="L241" s="47">
        <v>44562</v>
      </c>
      <c r="M241" s="5" t="s">
        <v>1</v>
      </c>
      <c r="N241" s="5">
        <v>1</v>
      </c>
      <c r="O241" s="5" t="s">
        <v>17</v>
      </c>
      <c r="Q241" s="48">
        <v>3200000</v>
      </c>
      <c r="S241" s="48">
        <v>28800000</v>
      </c>
    </row>
    <row r="242" spans="11:19" x14ac:dyDescent="0.25">
      <c r="K242" s="5">
        <v>422000</v>
      </c>
      <c r="L242" s="47">
        <v>44562</v>
      </c>
      <c r="M242" s="5" t="s">
        <v>1</v>
      </c>
      <c r="N242" s="5">
        <v>1</v>
      </c>
      <c r="O242" s="5" t="s">
        <v>418</v>
      </c>
      <c r="R242" s="48">
        <v>38400000</v>
      </c>
      <c r="S242" s="48">
        <v>-9600000</v>
      </c>
    </row>
    <row r="244" spans="11:19" x14ac:dyDescent="0.25">
      <c r="K244" s="5">
        <v>431300</v>
      </c>
      <c r="L244" s="47">
        <v>44562</v>
      </c>
      <c r="M244" s="5" t="s">
        <v>1</v>
      </c>
      <c r="N244" s="5">
        <v>1</v>
      </c>
      <c r="R244" s="48">
        <v>4440000</v>
      </c>
      <c r="S244" s="48">
        <v>-4440000</v>
      </c>
    </row>
    <row r="246" spans="11:19" x14ac:dyDescent="0.25">
      <c r="K246" s="5">
        <v>431800</v>
      </c>
      <c r="L246" s="47">
        <v>44562</v>
      </c>
      <c r="M246" s="5" t="s">
        <v>1</v>
      </c>
      <c r="N246" s="5">
        <v>1</v>
      </c>
      <c r="R246" s="48">
        <v>2440000</v>
      </c>
      <c r="S246" s="48">
        <v>-2440000</v>
      </c>
    </row>
    <row r="248" spans="11:19" x14ac:dyDescent="0.25">
      <c r="K248" s="5">
        <v>441000</v>
      </c>
      <c r="L248" s="47">
        <v>44562</v>
      </c>
      <c r="M248" s="5" t="s">
        <v>1</v>
      </c>
      <c r="N248" s="5">
        <v>1</v>
      </c>
      <c r="Q248" s="48">
        <v>4646083</v>
      </c>
      <c r="S248" s="48">
        <v>4646083</v>
      </c>
    </row>
    <row r="250" spans="11:19" x14ac:dyDescent="0.25">
      <c r="K250" s="5">
        <v>447100</v>
      </c>
      <c r="L250" s="47">
        <v>44562</v>
      </c>
      <c r="M250" s="5" t="s">
        <v>1</v>
      </c>
      <c r="N250" s="5">
        <v>1</v>
      </c>
      <c r="R250" s="48">
        <v>1187200</v>
      </c>
      <c r="S250" s="48">
        <v>-1187200</v>
      </c>
    </row>
    <row r="252" spans="11:19" x14ac:dyDescent="0.25">
      <c r="K252" s="5">
        <v>447200</v>
      </c>
      <c r="L252" s="47">
        <v>44562</v>
      </c>
      <c r="M252" s="5" t="s">
        <v>1</v>
      </c>
      <c r="N252" s="5">
        <v>1</v>
      </c>
      <c r="R252" s="48">
        <v>674800</v>
      </c>
      <c r="S252" s="48">
        <v>-674800</v>
      </c>
    </row>
    <row r="254" spans="11:19" x14ac:dyDescent="0.25">
      <c r="K254" s="5">
        <v>447800</v>
      </c>
      <c r="L254" s="47">
        <v>44562</v>
      </c>
      <c r="M254" s="5" t="s">
        <v>275</v>
      </c>
      <c r="N254" s="5">
        <v>91</v>
      </c>
      <c r="O254" s="5" t="s">
        <v>277</v>
      </c>
      <c r="Q254" s="48">
        <v>335912</v>
      </c>
      <c r="S254" s="48">
        <v>335912</v>
      </c>
    </row>
    <row r="255" spans="11:19" x14ac:dyDescent="0.25">
      <c r="K255" s="5">
        <v>447800</v>
      </c>
      <c r="L255" s="47">
        <v>44624</v>
      </c>
      <c r="M255" s="5" t="s">
        <v>275</v>
      </c>
      <c r="N255" s="5">
        <v>95</v>
      </c>
      <c r="O255" s="5" t="s">
        <v>349</v>
      </c>
      <c r="Q255" s="48">
        <v>335912</v>
      </c>
      <c r="S255" s="48">
        <v>671824</v>
      </c>
    </row>
    <row r="256" spans="11:19" x14ac:dyDescent="0.25">
      <c r="K256" s="5">
        <v>447800</v>
      </c>
      <c r="L256" s="47">
        <v>44624</v>
      </c>
      <c r="M256" s="5" t="s">
        <v>275</v>
      </c>
      <c r="N256" s="5">
        <v>96</v>
      </c>
      <c r="O256" s="5" t="s">
        <v>351</v>
      </c>
      <c r="Q256" s="48">
        <v>188949</v>
      </c>
      <c r="S256" s="48">
        <v>860773</v>
      </c>
    </row>
    <row r="257" spans="11:19" x14ac:dyDescent="0.25">
      <c r="K257" s="5">
        <v>447800</v>
      </c>
      <c r="L257" s="47">
        <v>44711</v>
      </c>
      <c r="M257" s="5" t="s">
        <v>275</v>
      </c>
      <c r="N257" s="5">
        <v>125</v>
      </c>
      <c r="O257" s="5" t="s">
        <v>377</v>
      </c>
      <c r="Q257" s="48">
        <v>371735</v>
      </c>
      <c r="S257" s="48">
        <v>1232508</v>
      </c>
    </row>
    <row r="258" spans="11:19" x14ac:dyDescent="0.25">
      <c r="K258" s="5">
        <v>447800</v>
      </c>
      <c r="L258" s="47">
        <v>44791</v>
      </c>
      <c r="M258" s="5" t="s">
        <v>275</v>
      </c>
      <c r="N258" s="5">
        <v>214</v>
      </c>
      <c r="O258" s="5" t="s">
        <v>414</v>
      </c>
      <c r="Q258" s="48">
        <v>18525</v>
      </c>
      <c r="S258" s="48">
        <v>1251033</v>
      </c>
    </row>
    <row r="260" spans="11:19" x14ac:dyDescent="0.25">
      <c r="K260" s="5">
        <v>447801</v>
      </c>
      <c r="L260" s="47">
        <v>44572</v>
      </c>
      <c r="M260" s="5" t="s">
        <v>132</v>
      </c>
      <c r="N260" s="5">
        <v>173</v>
      </c>
      <c r="O260" s="5" t="s">
        <v>134</v>
      </c>
      <c r="R260" s="48">
        <v>41989</v>
      </c>
      <c r="S260" s="48">
        <v>-41989</v>
      </c>
    </row>
    <row r="261" spans="11:19" x14ac:dyDescent="0.25">
      <c r="K261" s="5">
        <v>447801</v>
      </c>
      <c r="L261" s="47">
        <v>44593</v>
      </c>
      <c r="M261" s="5" t="s">
        <v>132</v>
      </c>
      <c r="N261" s="5">
        <v>174</v>
      </c>
      <c r="O261" s="5" t="s">
        <v>140</v>
      </c>
      <c r="R261" s="48">
        <v>52486</v>
      </c>
      <c r="S261" s="48">
        <v>-94475</v>
      </c>
    </row>
    <row r="262" spans="11:19" x14ac:dyDescent="0.25">
      <c r="K262" s="5">
        <v>447801</v>
      </c>
      <c r="L262" s="47">
        <v>44656</v>
      </c>
      <c r="M262" s="5" t="s">
        <v>132</v>
      </c>
      <c r="N262" s="5">
        <v>175</v>
      </c>
      <c r="O262" s="5" t="s">
        <v>155</v>
      </c>
      <c r="R262" s="48">
        <v>52486</v>
      </c>
      <c r="S262" s="48">
        <v>-146961</v>
      </c>
    </row>
    <row r="263" spans="11:19" x14ac:dyDescent="0.25">
      <c r="K263" s="5">
        <v>447801</v>
      </c>
      <c r="L263" s="47">
        <v>44693</v>
      </c>
      <c r="M263" s="5" t="s">
        <v>132</v>
      </c>
      <c r="N263" s="5">
        <v>176</v>
      </c>
      <c r="O263" s="5" t="s">
        <v>160</v>
      </c>
      <c r="R263" s="48">
        <v>41989</v>
      </c>
      <c r="S263" s="48">
        <v>-188950</v>
      </c>
    </row>
    <row r="264" spans="11:19" x14ac:dyDescent="0.25">
      <c r="K264" s="5">
        <v>447801</v>
      </c>
      <c r="L264" s="47">
        <v>44716</v>
      </c>
      <c r="M264" s="5" t="s">
        <v>132</v>
      </c>
      <c r="N264" s="5">
        <v>177</v>
      </c>
      <c r="O264" s="5" t="s">
        <v>162</v>
      </c>
      <c r="R264" s="48">
        <v>52486</v>
      </c>
      <c r="S264" s="48">
        <v>-241436</v>
      </c>
    </row>
    <row r="265" spans="11:19" x14ac:dyDescent="0.25">
      <c r="K265" s="5">
        <v>447801</v>
      </c>
      <c r="L265" s="47">
        <v>44747</v>
      </c>
      <c r="M265" s="5" t="s">
        <v>132</v>
      </c>
      <c r="N265" s="5">
        <v>178</v>
      </c>
      <c r="O265" s="5" t="s">
        <v>166</v>
      </c>
      <c r="R265" s="48">
        <v>26243</v>
      </c>
      <c r="S265" s="48">
        <v>-267679</v>
      </c>
    </row>
    <row r="266" spans="11:19" x14ac:dyDescent="0.25">
      <c r="K266" s="5">
        <v>447801</v>
      </c>
      <c r="L266" s="47">
        <v>44803</v>
      </c>
      <c r="M266" s="5" t="s">
        <v>132</v>
      </c>
      <c r="N266" s="5">
        <v>179</v>
      </c>
      <c r="O266" s="5" t="s">
        <v>178</v>
      </c>
      <c r="R266" s="48">
        <v>26243</v>
      </c>
      <c r="S266" s="48">
        <v>-293922</v>
      </c>
    </row>
    <row r="267" spans="11:19" x14ac:dyDescent="0.25">
      <c r="K267" s="5">
        <v>447801</v>
      </c>
      <c r="L267" s="47">
        <v>44803</v>
      </c>
      <c r="M267" s="5" t="s">
        <v>132</v>
      </c>
      <c r="N267" s="5">
        <v>180</v>
      </c>
      <c r="O267" s="5" t="s">
        <v>180</v>
      </c>
      <c r="R267" s="48">
        <v>26243</v>
      </c>
      <c r="S267" s="48">
        <v>-320165</v>
      </c>
    </row>
    <row r="269" spans="11:19" x14ac:dyDescent="0.25">
      <c r="K269" s="5">
        <v>447810</v>
      </c>
      <c r="L269" s="47">
        <v>44562</v>
      </c>
      <c r="M269" s="5" t="s">
        <v>1</v>
      </c>
      <c r="N269" s="5">
        <v>1</v>
      </c>
      <c r="R269" s="48">
        <v>120000</v>
      </c>
      <c r="S269" s="48">
        <v>-120000</v>
      </c>
    </row>
    <row r="271" spans="11:19" x14ac:dyDescent="0.25">
      <c r="K271" s="5">
        <v>447820</v>
      </c>
      <c r="L271" s="47">
        <v>44562</v>
      </c>
      <c r="M271" s="5" t="s">
        <v>1</v>
      </c>
      <c r="N271" s="5">
        <v>1</v>
      </c>
      <c r="R271" s="48">
        <v>480000</v>
      </c>
      <c r="S271" s="48">
        <v>-480000</v>
      </c>
    </row>
    <row r="273" spans="11:19" x14ac:dyDescent="0.25">
      <c r="K273" s="5">
        <v>462100</v>
      </c>
      <c r="L273" s="47">
        <v>44562</v>
      </c>
      <c r="M273" s="5" t="s">
        <v>1</v>
      </c>
      <c r="N273" s="5">
        <v>1</v>
      </c>
      <c r="R273" s="48">
        <v>1020000</v>
      </c>
      <c r="S273" s="48">
        <v>-1020000</v>
      </c>
    </row>
    <row r="275" spans="11:19" x14ac:dyDescent="0.25">
      <c r="K275" s="5">
        <v>471100</v>
      </c>
      <c r="L275" s="47">
        <v>44571</v>
      </c>
      <c r="M275" s="5" t="s">
        <v>5</v>
      </c>
      <c r="N275" s="5">
        <v>14</v>
      </c>
      <c r="O275" s="5" t="s">
        <v>31</v>
      </c>
      <c r="Q275" s="48">
        <v>400000</v>
      </c>
      <c r="S275" s="48">
        <v>400000</v>
      </c>
    </row>
    <row r="276" spans="11:19" x14ac:dyDescent="0.25">
      <c r="K276" s="5">
        <v>471100</v>
      </c>
      <c r="L276" s="47">
        <v>44571</v>
      </c>
      <c r="M276" s="5" t="s">
        <v>135</v>
      </c>
      <c r="N276" s="5">
        <v>48</v>
      </c>
      <c r="O276" s="5" t="s">
        <v>445</v>
      </c>
      <c r="R276" s="48">
        <v>400000</v>
      </c>
    </row>
    <row r="278" spans="11:19" x14ac:dyDescent="0.25">
      <c r="K278" s="5">
        <v>471200</v>
      </c>
      <c r="L278" s="47">
        <v>44562</v>
      </c>
      <c r="M278" s="5" t="s">
        <v>1</v>
      </c>
      <c r="N278" s="5">
        <v>1</v>
      </c>
      <c r="R278" s="48">
        <v>28691000</v>
      </c>
      <c r="S278" s="48">
        <v>-28691000</v>
      </c>
    </row>
    <row r="279" spans="11:19" x14ac:dyDescent="0.25">
      <c r="K279" s="5">
        <v>471200</v>
      </c>
      <c r="L279" s="47">
        <v>44562</v>
      </c>
      <c r="M279" s="5" t="s">
        <v>278</v>
      </c>
      <c r="N279" s="5">
        <v>146</v>
      </c>
      <c r="O279" s="5" t="s">
        <v>298</v>
      </c>
      <c r="Q279" s="48">
        <v>1310000</v>
      </c>
      <c r="S279" s="48">
        <v>-27381000</v>
      </c>
    </row>
    <row r="280" spans="11:19" x14ac:dyDescent="0.25">
      <c r="K280" s="5">
        <v>471200</v>
      </c>
      <c r="L280" s="47">
        <v>44562</v>
      </c>
      <c r="M280" s="5" t="s">
        <v>278</v>
      </c>
      <c r="N280" s="5">
        <v>147</v>
      </c>
      <c r="O280" s="5" t="s">
        <v>448</v>
      </c>
      <c r="Q280" s="48">
        <v>810000</v>
      </c>
      <c r="S280" s="48">
        <v>-26571000</v>
      </c>
    </row>
    <row r="282" spans="11:19" x14ac:dyDescent="0.25">
      <c r="K282" s="5">
        <v>521000</v>
      </c>
      <c r="L282" s="47">
        <v>44562</v>
      </c>
      <c r="M282" s="5" t="s">
        <v>1</v>
      </c>
      <c r="N282" s="5">
        <v>1</v>
      </c>
      <c r="Q282" s="48">
        <v>28934442</v>
      </c>
      <c r="S282" s="48">
        <v>28934442</v>
      </c>
    </row>
    <row r="283" spans="11:19" x14ac:dyDescent="0.25">
      <c r="K283" s="5">
        <v>521000</v>
      </c>
      <c r="L283" s="47">
        <v>44564</v>
      </c>
      <c r="M283" s="5" t="s">
        <v>5</v>
      </c>
      <c r="N283" s="5">
        <v>2</v>
      </c>
      <c r="O283" s="5" t="s">
        <v>7</v>
      </c>
      <c r="Q283" s="48">
        <v>3500000</v>
      </c>
      <c r="S283" s="48">
        <v>32434442</v>
      </c>
    </row>
    <row r="284" spans="11:19" x14ac:dyDescent="0.25">
      <c r="K284" s="5">
        <v>521000</v>
      </c>
      <c r="L284" s="47">
        <v>44565</v>
      </c>
      <c r="M284" s="5" t="s">
        <v>5</v>
      </c>
      <c r="N284" s="5">
        <v>3</v>
      </c>
      <c r="O284" s="5" t="s">
        <v>9</v>
      </c>
      <c r="R284" s="48">
        <v>12000000</v>
      </c>
      <c r="S284" s="48">
        <v>20434442</v>
      </c>
    </row>
    <row r="285" spans="11:19" x14ac:dyDescent="0.25">
      <c r="K285" s="5">
        <v>521000</v>
      </c>
      <c r="L285" s="47">
        <v>44565</v>
      </c>
      <c r="M285" s="5" t="s">
        <v>5</v>
      </c>
      <c r="N285" s="5">
        <v>4</v>
      </c>
      <c r="O285" s="5" t="s">
        <v>11</v>
      </c>
      <c r="R285" s="48">
        <v>400000</v>
      </c>
      <c r="S285" s="48">
        <v>20034442</v>
      </c>
    </row>
    <row r="286" spans="11:19" x14ac:dyDescent="0.25">
      <c r="K286" s="5">
        <v>521000</v>
      </c>
      <c r="L286" s="47">
        <v>44565</v>
      </c>
      <c r="M286" s="5" t="s">
        <v>5</v>
      </c>
      <c r="N286" s="5">
        <v>5</v>
      </c>
      <c r="O286" s="5" t="s">
        <v>13</v>
      </c>
      <c r="R286" s="48">
        <v>200000</v>
      </c>
      <c r="S286" s="48">
        <v>19834442</v>
      </c>
    </row>
    <row r="287" spans="11:19" x14ac:dyDescent="0.25">
      <c r="K287" s="5">
        <v>521000</v>
      </c>
      <c r="L287" s="47">
        <v>44565</v>
      </c>
      <c r="M287" s="5" t="s">
        <v>5</v>
      </c>
      <c r="N287" s="5">
        <v>6</v>
      </c>
      <c r="O287" s="5" t="s">
        <v>15</v>
      </c>
      <c r="R287" s="48">
        <v>400000</v>
      </c>
      <c r="S287" s="48">
        <v>19434442</v>
      </c>
    </row>
    <row r="288" spans="11:19" x14ac:dyDescent="0.25">
      <c r="K288" s="5">
        <v>521000</v>
      </c>
      <c r="L288" s="47">
        <v>44566</v>
      </c>
      <c r="M288" s="5" t="s">
        <v>5</v>
      </c>
      <c r="N288" s="5">
        <v>7</v>
      </c>
      <c r="O288" s="5" t="s">
        <v>17</v>
      </c>
      <c r="R288" s="48">
        <v>3200000</v>
      </c>
      <c r="S288" s="48">
        <v>16234442</v>
      </c>
    </row>
    <row r="289" spans="11:19" x14ac:dyDescent="0.25">
      <c r="K289" s="5">
        <v>521000</v>
      </c>
      <c r="L289" s="47">
        <v>44566</v>
      </c>
      <c r="M289" s="5" t="s">
        <v>5</v>
      </c>
      <c r="N289" s="5">
        <v>8</v>
      </c>
      <c r="O289" s="5" t="s">
        <v>19</v>
      </c>
      <c r="R289" s="48">
        <v>38000</v>
      </c>
      <c r="S289" s="48">
        <v>16196442</v>
      </c>
    </row>
    <row r="290" spans="11:19" x14ac:dyDescent="0.25">
      <c r="K290" s="5">
        <v>521000</v>
      </c>
      <c r="L290" s="47">
        <v>44566</v>
      </c>
      <c r="M290" s="5" t="s">
        <v>5</v>
      </c>
      <c r="N290" s="5">
        <v>9</v>
      </c>
      <c r="O290" s="5" t="s">
        <v>21</v>
      </c>
      <c r="R290" s="48">
        <v>400000</v>
      </c>
      <c r="S290" s="48">
        <v>15796442</v>
      </c>
    </row>
    <row r="291" spans="11:19" x14ac:dyDescent="0.25">
      <c r="K291" s="5">
        <v>521000</v>
      </c>
      <c r="L291" s="47">
        <v>44566</v>
      </c>
      <c r="M291" s="5" t="s">
        <v>5</v>
      </c>
      <c r="N291" s="5">
        <v>10</v>
      </c>
      <c r="O291" s="5" t="s">
        <v>23</v>
      </c>
      <c r="R291" s="48">
        <v>100000</v>
      </c>
      <c r="S291" s="48">
        <v>15696442</v>
      </c>
    </row>
    <row r="292" spans="11:19" x14ac:dyDescent="0.25">
      <c r="K292" s="5">
        <v>521000</v>
      </c>
      <c r="L292" s="47">
        <v>44571</v>
      </c>
      <c r="M292" s="5" t="s">
        <v>5</v>
      </c>
      <c r="N292" s="5">
        <v>11</v>
      </c>
      <c r="O292" s="5" t="s">
        <v>25</v>
      </c>
      <c r="R292" s="48">
        <v>400000</v>
      </c>
      <c r="S292" s="48">
        <v>15296442</v>
      </c>
    </row>
    <row r="293" spans="11:19" x14ac:dyDescent="0.25">
      <c r="K293" s="5">
        <v>521000</v>
      </c>
      <c r="L293" s="47">
        <v>44571</v>
      </c>
      <c r="M293" s="5" t="s">
        <v>5</v>
      </c>
      <c r="N293" s="5">
        <v>12</v>
      </c>
      <c r="O293" s="5" t="s">
        <v>27</v>
      </c>
      <c r="R293" s="48">
        <v>400000</v>
      </c>
      <c r="S293" s="48">
        <v>14896442</v>
      </c>
    </row>
    <row r="294" spans="11:19" x14ac:dyDescent="0.25">
      <c r="K294" s="5">
        <v>521000</v>
      </c>
      <c r="L294" s="47">
        <v>44571</v>
      </c>
      <c r="M294" s="5" t="s">
        <v>5</v>
      </c>
      <c r="N294" s="5">
        <v>13</v>
      </c>
      <c r="O294" s="5" t="s">
        <v>29</v>
      </c>
      <c r="R294" s="48">
        <v>200000</v>
      </c>
      <c r="S294" s="48">
        <v>14696442</v>
      </c>
    </row>
    <row r="295" spans="11:19" x14ac:dyDescent="0.25">
      <c r="K295" s="5">
        <v>521000</v>
      </c>
      <c r="L295" s="47">
        <v>44571</v>
      </c>
      <c r="M295" s="5" t="s">
        <v>5</v>
      </c>
      <c r="N295" s="5">
        <v>14</v>
      </c>
      <c r="O295" s="5" t="s">
        <v>31</v>
      </c>
      <c r="R295" s="48">
        <v>400000</v>
      </c>
      <c r="S295" s="48">
        <v>14296442</v>
      </c>
    </row>
    <row r="296" spans="11:19" x14ac:dyDescent="0.25">
      <c r="K296" s="5">
        <v>521000</v>
      </c>
      <c r="L296" s="47">
        <v>44575</v>
      </c>
      <c r="M296" s="5" t="s">
        <v>5</v>
      </c>
      <c r="N296" s="5">
        <v>15</v>
      </c>
      <c r="O296" s="5" t="s">
        <v>33</v>
      </c>
      <c r="R296" s="48">
        <v>600000</v>
      </c>
      <c r="S296" s="48">
        <v>13696442</v>
      </c>
    </row>
    <row r="297" spans="11:19" x14ac:dyDescent="0.25">
      <c r="K297" s="5">
        <v>521000</v>
      </c>
      <c r="L297" s="47">
        <v>44592</v>
      </c>
      <c r="M297" s="5" t="s">
        <v>5</v>
      </c>
      <c r="N297" s="5">
        <v>16</v>
      </c>
      <c r="O297" s="5" t="s">
        <v>35</v>
      </c>
      <c r="R297" s="48">
        <v>29454</v>
      </c>
      <c r="S297" s="48">
        <v>13666988</v>
      </c>
    </row>
    <row r="298" spans="11:19" x14ac:dyDescent="0.25">
      <c r="K298" s="5">
        <v>521000</v>
      </c>
      <c r="L298" s="47">
        <v>44595</v>
      </c>
      <c r="M298" s="5" t="s">
        <v>5</v>
      </c>
      <c r="N298" s="5">
        <v>17</v>
      </c>
      <c r="O298" s="5" t="s">
        <v>37</v>
      </c>
      <c r="Q298" s="48">
        <v>8212500</v>
      </c>
      <c r="S298" s="48">
        <v>21879488</v>
      </c>
    </row>
    <row r="299" spans="11:19" x14ac:dyDescent="0.25">
      <c r="K299" s="5">
        <v>521000</v>
      </c>
      <c r="L299" s="47">
        <v>44599</v>
      </c>
      <c r="M299" s="5" t="s">
        <v>5</v>
      </c>
      <c r="N299" s="5">
        <v>18</v>
      </c>
      <c r="O299" s="5" t="s">
        <v>17</v>
      </c>
      <c r="R299" s="48">
        <v>3200000</v>
      </c>
      <c r="S299" s="48">
        <v>18679488</v>
      </c>
    </row>
    <row r="300" spans="11:19" x14ac:dyDescent="0.25">
      <c r="K300" s="5">
        <v>521000</v>
      </c>
      <c r="L300" s="47">
        <v>44599</v>
      </c>
      <c r="M300" s="5" t="s">
        <v>5</v>
      </c>
      <c r="N300" s="5">
        <v>19</v>
      </c>
      <c r="O300" s="5" t="s">
        <v>19</v>
      </c>
      <c r="R300" s="48">
        <v>38000</v>
      </c>
      <c r="S300" s="48">
        <v>18641488</v>
      </c>
    </row>
    <row r="301" spans="11:19" x14ac:dyDescent="0.25">
      <c r="K301" s="5">
        <v>521000</v>
      </c>
      <c r="L301" s="47">
        <v>44600</v>
      </c>
      <c r="M301" s="5" t="s">
        <v>5</v>
      </c>
      <c r="N301" s="5">
        <v>20</v>
      </c>
      <c r="O301" s="5" t="s">
        <v>41</v>
      </c>
      <c r="R301" s="48">
        <v>200000</v>
      </c>
      <c r="S301" s="48">
        <v>18441488</v>
      </c>
    </row>
    <row r="302" spans="11:19" x14ac:dyDescent="0.25">
      <c r="K302" s="5">
        <v>521000</v>
      </c>
      <c r="L302" s="47">
        <v>44600</v>
      </c>
      <c r="M302" s="5" t="s">
        <v>5</v>
      </c>
      <c r="N302" s="5">
        <v>21</v>
      </c>
      <c r="O302" s="5" t="s">
        <v>43</v>
      </c>
      <c r="R302" s="48">
        <v>400000</v>
      </c>
      <c r="S302" s="48">
        <v>18041488</v>
      </c>
    </row>
    <row r="303" spans="11:19" x14ac:dyDescent="0.25">
      <c r="K303" s="5">
        <v>521000</v>
      </c>
      <c r="L303" s="47">
        <v>44600</v>
      </c>
      <c r="M303" s="5" t="s">
        <v>5</v>
      </c>
      <c r="N303" s="5">
        <v>22</v>
      </c>
      <c r="O303" s="5" t="s">
        <v>45</v>
      </c>
      <c r="R303" s="48">
        <v>400000</v>
      </c>
      <c r="S303" s="48">
        <v>17641488</v>
      </c>
    </row>
    <row r="304" spans="11:19" x14ac:dyDescent="0.25">
      <c r="K304" s="5">
        <v>521000</v>
      </c>
      <c r="L304" s="47">
        <v>44601</v>
      </c>
      <c r="M304" s="5" t="s">
        <v>5</v>
      </c>
      <c r="N304" s="5">
        <v>23</v>
      </c>
      <c r="O304" s="5" t="s">
        <v>47</v>
      </c>
      <c r="R304" s="48">
        <v>200000</v>
      </c>
      <c r="S304" s="48">
        <v>17441488</v>
      </c>
    </row>
    <row r="305" spans="11:19" x14ac:dyDescent="0.25">
      <c r="K305" s="5">
        <v>521000</v>
      </c>
      <c r="L305" s="47">
        <v>44601</v>
      </c>
      <c r="M305" s="5" t="s">
        <v>5</v>
      </c>
      <c r="N305" s="5">
        <v>24</v>
      </c>
      <c r="O305" s="5" t="s">
        <v>49</v>
      </c>
      <c r="R305" s="48">
        <v>400000</v>
      </c>
      <c r="S305" s="48">
        <v>17041488</v>
      </c>
    </row>
    <row r="306" spans="11:19" x14ac:dyDescent="0.25">
      <c r="K306" s="5">
        <v>521000</v>
      </c>
      <c r="L306" s="47">
        <v>44601</v>
      </c>
      <c r="M306" s="5" t="s">
        <v>5</v>
      </c>
      <c r="N306" s="5">
        <v>25</v>
      </c>
      <c r="O306" s="5" t="s">
        <v>51</v>
      </c>
      <c r="R306" s="48">
        <v>400000</v>
      </c>
      <c r="S306" s="48">
        <v>16641488</v>
      </c>
    </row>
    <row r="307" spans="11:19" x14ac:dyDescent="0.25">
      <c r="K307" s="5">
        <v>521000</v>
      </c>
      <c r="L307" s="47">
        <v>44602</v>
      </c>
      <c r="M307" s="5" t="s">
        <v>5</v>
      </c>
      <c r="N307" s="5">
        <v>26</v>
      </c>
      <c r="O307" s="5" t="s">
        <v>53</v>
      </c>
      <c r="R307" s="48">
        <v>400000</v>
      </c>
      <c r="S307" s="48">
        <v>16241488</v>
      </c>
    </row>
    <row r="308" spans="11:19" x14ac:dyDescent="0.25">
      <c r="K308" s="5">
        <v>521000</v>
      </c>
      <c r="L308" s="47">
        <v>44613</v>
      </c>
      <c r="M308" s="5" t="s">
        <v>5</v>
      </c>
      <c r="N308" s="5">
        <v>27</v>
      </c>
      <c r="O308" s="5" t="s">
        <v>7</v>
      </c>
      <c r="Q308" s="48">
        <v>3500000</v>
      </c>
      <c r="S308" s="48">
        <v>19741488</v>
      </c>
    </row>
    <row r="309" spans="11:19" x14ac:dyDescent="0.25">
      <c r="K309" s="5">
        <v>521000</v>
      </c>
      <c r="L309" s="47">
        <v>44613</v>
      </c>
      <c r="M309" s="5" t="s">
        <v>5</v>
      </c>
      <c r="N309" s="5">
        <v>28</v>
      </c>
      <c r="O309" s="5" t="s">
        <v>56</v>
      </c>
      <c r="R309" s="48">
        <v>100000</v>
      </c>
      <c r="S309" s="48">
        <v>19641488</v>
      </c>
    </row>
    <row r="310" spans="11:19" x14ac:dyDescent="0.25">
      <c r="K310" s="5">
        <v>521000</v>
      </c>
      <c r="L310" s="47">
        <v>44616</v>
      </c>
      <c r="M310" s="5" t="s">
        <v>5</v>
      </c>
      <c r="N310" s="5">
        <v>29</v>
      </c>
      <c r="O310" s="5" t="s">
        <v>58</v>
      </c>
      <c r="R310" s="48">
        <v>200000</v>
      </c>
      <c r="S310" s="48">
        <v>19441488</v>
      </c>
    </row>
    <row r="311" spans="11:19" x14ac:dyDescent="0.25">
      <c r="K311" s="5">
        <v>521000</v>
      </c>
      <c r="L311" s="47">
        <v>44620</v>
      </c>
      <c r="M311" s="5" t="s">
        <v>5</v>
      </c>
      <c r="N311" s="5">
        <v>30</v>
      </c>
      <c r="O311" s="5" t="s">
        <v>60</v>
      </c>
      <c r="R311" s="48">
        <v>29750</v>
      </c>
      <c r="S311" s="48">
        <v>19411738</v>
      </c>
    </row>
    <row r="312" spans="11:19" x14ac:dyDescent="0.25">
      <c r="K312" s="5">
        <v>521000</v>
      </c>
      <c r="L312" s="47">
        <v>44620</v>
      </c>
      <c r="M312" s="5" t="s">
        <v>5</v>
      </c>
      <c r="N312" s="5">
        <v>31</v>
      </c>
      <c r="O312" s="5" t="s">
        <v>60</v>
      </c>
      <c r="R312" s="48">
        <v>29750</v>
      </c>
      <c r="S312" s="48">
        <v>19381988</v>
      </c>
    </row>
    <row r="313" spans="11:19" x14ac:dyDescent="0.25">
      <c r="K313" s="5">
        <v>521000</v>
      </c>
      <c r="L313" s="47">
        <v>44620</v>
      </c>
      <c r="M313" s="5" t="s">
        <v>5</v>
      </c>
      <c r="N313" s="5">
        <v>32</v>
      </c>
      <c r="O313" s="5" t="s">
        <v>63</v>
      </c>
      <c r="Q313" s="48">
        <v>2620000</v>
      </c>
      <c r="S313" s="48">
        <v>22001988</v>
      </c>
    </row>
    <row r="314" spans="11:19" x14ac:dyDescent="0.25">
      <c r="K314" s="5">
        <v>521000</v>
      </c>
      <c r="L314" s="47">
        <v>44620</v>
      </c>
      <c r="M314" s="5" t="s">
        <v>5</v>
      </c>
      <c r="N314" s="5">
        <v>33</v>
      </c>
      <c r="O314" s="5" t="s">
        <v>65</v>
      </c>
      <c r="R314" s="48">
        <v>24955</v>
      </c>
      <c r="S314" s="48">
        <v>21977033</v>
      </c>
    </row>
    <row r="315" spans="11:19" x14ac:dyDescent="0.25">
      <c r="K315" s="5">
        <v>521000</v>
      </c>
      <c r="L315" s="47">
        <v>44627</v>
      </c>
      <c r="M315" s="5" t="s">
        <v>5</v>
      </c>
      <c r="N315" s="5">
        <v>128</v>
      </c>
      <c r="O315" s="5" t="s">
        <v>17</v>
      </c>
      <c r="R315" s="48">
        <v>3200000</v>
      </c>
      <c r="S315" s="48">
        <v>18777033</v>
      </c>
    </row>
    <row r="316" spans="11:19" x14ac:dyDescent="0.25">
      <c r="K316" s="5">
        <v>521000</v>
      </c>
      <c r="L316" s="47">
        <v>44627</v>
      </c>
      <c r="M316" s="5" t="s">
        <v>5</v>
      </c>
      <c r="N316" s="5">
        <v>129</v>
      </c>
      <c r="O316" s="5" t="s">
        <v>7</v>
      </c>
      <c r="Q316" s="48">
        <v>3200000</v>
      </c>
      <c r="S316" s="48">
        <v>21977033</v>
      </c>
    </row>
    <row r="317" spans="11:19" x14ac:dyDescent="0.25">
      <c r="K317" s="5">
        <v>521000</v>
      </c>
      <c r="L317" s="47">
        <v>44627</v>
      </c>
      <c r="M317" s="5" t="s">
        <v>5</v>
      </c>
      <c r="N317" s="5">
        <v>130</v>
      </c>
      <c r="O317" s="5" t="s">
        <v>69</v>
      </c>
      <c r="R317" s="48">
        <v>38000</v>
      </c>
      <c r="S317" s="48">
        <v>21939033</v>
      </c>
    </row>
    <row r="318" spans="11:19" x14ac:dyDescent="0.25">
      <c r="K318" s="5">
        <v>521000</v>
      </c>
      <c r="L318" s="47">
        <v>44628</v>
      </c>
      <c r="M318" s="5" t="s">
        <v>5</v>
      </c>
      <c r="N318" s="5">
        <v>131</v>
      </c>
      <c r="O318" s="5" t="s">
        <v>71</v>
      </c>
      <c r="R318" s="48">
        <v>2000000</v>
      </c>
      <c r="S318" s="48">
        <v>19939033</v>
      </c>
    </row>
    <row r="319" spans="11:19" x14ac:dyDescent="0.25">
      <c r="K319" s="5">
        <v>521000</v>
      </c>
      <c r="L319" s="47">
        <v>44651</v>
      </c>
      <c r="M319" s="5" t="s">
        <v>5</v>
      </c>
      <c r="N319" s="5">
        <v>132</v>
      </c>
      <c r="O319" s="5" t="s">
        <v>73</v>
      </c>
      <c r="R319" s="48">
        <v>25669</v>
      </c>
      <c r="S319" s="48">
        <v>19913364</v>
      </c>
    </row>
    <row r="320" spans="11:19" x14ac:dyDescent="0.25">
      <c r="K320" s="5">
        <v>521000</v>
      </c>
      <c r="L320" s="47">
        <v>44656</v>
      </c>
      <c r="M320" s="5" t="s">
        <v>5</v>
      </c>
      <c r="N320" s="5">
        <v>133</v>
      </c>
      <c r="O320" s="5" t="s">
        <v>75</v>
      </c>
      <c r="R320" s="48">
        <v>38000</v>
      </c>
      <c r="S320" s="48">
        <v>19875364</v>
      </c>
    </row>
    <row r="321" spans="11:19" x14ac:dyDescent="0.25">
      <c r="K321" s="5">
        <v>521000</v>
      </c>
      <c r="L321" s="47">
        <v>44657</v>
      </c>
      <c r="M321" s="5" t="s">
        <v>5</v>
      </c>
      <c r="N321" s="5">
        <v>134</v>
      </c>
      <c r="O321" s="5" t="s">
        <v>77</v>
      </c>
      <c r="R321" s="48">
        <v>3200000</v>
      </c>
      <c r="S321" s="48">
        <v>16675364</v>
      </c>
    </row>
    <row r="322" spans="11:19" x14ac:dyDescent="0.25">
      <c r="K322" s="5">
        <v>521000</v>
      </c>
      <c r="L322" s="47">
        <v>44680</v>
      </c>
      <c r="M322" s="5" t="s">
        <v>5</v>
      </c>
      <c r="N322" s="5">
        <v>135</v>
      </c>
      <c r="O322" s="5" t="s">
        <v>79</v>
      </c>
      <c r="R322" s="48">
        <v>24977</v>
      </c>
      <c r="S322" s="48">
        <v>16650387</v>
      </c>
    </row>
    <row r="323" spans="11:19" x14ac:dyDescent="0.25">
      <c r="K323" s="5">
        <v>521000</v>
      </c>
      <c r="L323" s="47">
        <v>44686</v>
      </c>
      <c r="M323" s="5" t="s">
        <v>5</v>
      </c>
      <c r="N323" s="5">
        <v>136</v>
      </c>
      <c r="O323" s="5" t="s">
        <v>81</v>
      </c>
      <c r="R323" s="48">
        <v>3200000</v>
      </c>
      <c r="S323" s="48">
        <v>13450387</v>
      </c>
    </row>
    <row r="324" spans="11:19" x14ac:dyDescent="0.25">
      <c r="K324" s="5">
        <v>521000</v>
      </c>
      <c r="L324" s="47">
        <v>44686</v>
      </c>
      <c r="M324" s="5" t="s">
        <v>5</v>
      </c>
      <c r="N324" s="5">
        <v>137</v>
      </c>
      <c r="O324" s="5" t="s">
        <v>69</v>
      </c>
      <c r="R324" s="48">
        <v>38000</v>
      </c>
      <c r="S324" s="48">
        <v>13412387</v>
      </c>
    </row>
    <row r="325" spans="11:19" x14ac:dyDescent="0.25">
      <c r="K325" s="5">
        <v>521000</v>
      </c>
      <c r="L325" s="47">
        <v>44694</v>
      </c>
      <c r="M325" s="5" t="s">
        <v>5</v>
      </c>
      <c r="N325" s="5">
        <v>138</v>
      </c>
      <c r="O325" s="5" t="s">
        <v>7</v>
      </c>
      <c r="Q325" s="48">
        <v>4999990</v>
      </c>
      <c r="S325" s="48">
        <v>18412377</v>
      </c>
    </row>
    <row r="326" spans="11:19" x14ac:dyDescent="0.25">
      <c r="K326" s="5">
        <v>521000</v>
      </c>
      <c r="L326" s="47">
        <v>44711</v>
      </c>
      <c r="M326" s="5" t="s">
        <v>5</v>
      </c>
      <c r="N326" s="5">
        <v>139</v>
      </c>
      <c r="O326" s="5" t="s">
        <v>7</v>
      </c>
      <c r="Q326" s="48">
        <v>3200000</v>
      </c>
      <c r="S326" s="48">
        <v>21612377</v>
      </c>
    </row>
    <row r="327" spans="11:19" x14ac:dyDescent="0.25">
      <c r="K327" s="5">
        <v>521000</v>
      </c>
      <c r="L327" s="47">
        <v>44712</v>
      </c>
      <c r="M327" s="5" t="s">
        <v>5</v>
      </c>
      <c r="N327" s="5">
        <v>140</v>
      </c>
      <c r="O327" s="5" t="s">
        <v>86</v>
      </c>
      <c r="R327" s="48">
        <v>24955</v>
      </c>
      <c r="S327" s="48">
        <v>21587422</v>
      </c>
    </row>
    <row r="328" spans="11:19" x14ac:dyDescent="0.25">
      <c r="K328" s="5">
        <v>521000</v>
      </c>
      <c r="L328" s="47">
        <v>44719</v>
      </c>
      <c r="M328" s="5" t="s">
        <v>5</v>
      </c>
      <c r="N328" s="5">
        <v>141</v>
      </c>
      <c r="O328" s="5" t="s">
        <v>17</v>
      </c>
      <c r="R328" s="48">
        <v>3200000</v>
      </c>
      <c r="S328" s="48">
        <v>18387422</v>
      </c>
    </row>
    <row r="329" spans="11:19" x14ac:dyDescent="0.25">
      <c r="K329" s="5">
        <v>521000</v>
      </c>
      <c r="L329" s="47">
        <v>44719</v>
      </c>
      <c r="M329" s="5" t="s">
        <v>5</v>
      </c>
      <c r="N329" s="5">
        <v>142</v>
      </c>
      <c r="O329" s="5" t="s">
        <v>69</v>
      </c>
      <c r="R329" s="48">
        <v>38000</v>
      </c>
      <c r="S329" s="48">
        <v>18349422</v>
      </c>
    </row>
    <row r="330" spans="11:19" x14ac:dyDescent="0.25">
      <c r="K330" s="5">
        <v>521000</v>
      </c>
      <c r="L330" s="47">
        <v>44742</v>
      </c>
      <c r="M330" s="5" t="s">
        <v>5</v>
      </c>
      <c r="N330" s="5">
        <v>143</v>
      </c>
      <c r="O330" s="5" t="s">
        <v>90</v>
      </c>
      <c r="R330" s="48">
        <v>24955</v>
      </c>
      <c r="S330" s="48">
        <v>18324467</v>
      </c>
    </row>
    <row r="331" spans="11:19" x14ac:dyDescent="0.25">
      <c r="K331" s="5">
        <v>521000</v>
      </c>
      <c r="L331" s="47">
        <v>44757</v>
      </c>
      <c r="M331" s="5" t="s">
        <v>5</v>
      </c>
      <c r="N331" s="5">
        <v>161</v>
      </c>
      <c r="O331" s="5" t="s">
        <v>92</v>
      </c>
      <c r="Q331" s="48">
        <v>5026370</v>
      </c>
      <c r="S331" s="48">
        <v>23350837</v>
      </c>
    </row>
    <row r="333" spans="11:19" x14ac:dyDescent="0.25">
      <c r="K333" s="5">
        <v>571000</v>
      </c>
      <c r="L333" s="47">
        <v>44562</v>
      </c>
      <c r="M333" s="5" t="s">
        <v>1</v>
      </c>
      <c r="N333" s="5">
        <v>1</v>
      </c>
      <c r="Q333" s="48">
        <v>9162737</v>
      </c>
      <c r="S333" s="48">
        <v>9162737</v>
      </c>
    </row>
    <row r="334" spans="11:19" x14ac:dyDescent="0.25">
      <c r="K334" s="5">
        <v>571000</v>
      </c>
      <c r="L334" s="47">
        <v>44562</v>
      </c>
      <c r="M334" s="5" t="s">
        <v>278</v>
      </c>
      <c r="N334" s="5">
        <v>162</v>
      </c>
      <c r="O334" s="5" t="s">
        <v>315</v>
      </c>
      <c r="Q334" s="48">
        <v>210000</v>
      </c>
      <c r="S334" s="48">
        <v>9372737</v>
      </c>
    </row>
    <row r="335" spans="11:19" x14ac:dyDescent="0.25">
      <c r="K335" s="5">
        <v>571000</v>
      </c>
      <c r="L335" s="47">
        <v>44562</v>
      </c>
      <c r="M335" s="5" t="s">
        <v>278</v>
      </c>
      <c r="N335" s="5">
        <v>163</v>
      </c>
      <c r="O335" s="5" t="s">
        <v>317</v>
      </c>
      <c r="Q335" s="48">
        <v>210000</v>
      </c>
      <c r="S335" s="48">
        <v>9582737</v>
      </c>
    </row>
    <row r="336" spans="11:19" x14ac:dyDescent="0.25">
      <c r="K336" s="5">
        <v>571000</v>
      </c>
      <c r="L336" s="47">
        <v>44562</v>
      </c>
      <c r="M336" s="5" t="s">
        <v>278</v>
      </c>
      <c r="N336" s="5">
        <v>164</v>
      </c>
      <c r="O336" s="5" t="s">
        <v>319</v>
      </c>
      <c r="Q336" s="48">
        <v>305000</v>
      </c>
      <c r="S336" s="48">
        <v>9887737</v>
      </c>
    </row>
    <row r="337" spans="11:19" x14ac:dyDescent="0.25">
      <c r="K337" s="5">
        <v>571000</v>
      </c>
      <c r="L337" s="47">
        <v>44562</v>
      </c>
      <c r="M337" s="5" t="s">
        <v>278</v>
      </c>
      <c r="N337" s="5">
        <v>165</v>
      </c>
      <c r="O337" s="5" t="s">
        <v>321</v>
      </c>
      <c r="Q337" s="48">
        <v>395000</v>
      </c>
      <c r="S337" s="48">
        <v>10282737</v>
      </c>
    </row>
    <row r="338" spans="11:19" x14ac:dyDescent="0.25">
      <c r="K338" s="5">
        <v>571000</v>
      </c>
      <c r="L338" s="47">
        <v>44562</v>
      </c>
      <c r="M338" s="5" t="s">
        <v>278</v>
      </c>
      <c r="N338" s="5">
        <v>166</v>
      </c>
      <c r="O338" s="5" t="s">
        <v>323</v>
      </c>
      <c r="Q338" s="48">
        <v>190000</v>
      </c>
      <c r="S338" s="48">
        <v>10472737</v>
      </c>
    </row>
    <row r="339" spans="11:19" x14ac:dyDescent="0.25">
      <c r="K339" s="5">
        <v>571000</v>
      </c>
      <c r="L339" s="47">
        <v>44562</v>
      </c>
      <c r="M339" s="5" t="s">
        <v>278</v>
      </c>
      <c r="N339" s="5">
        <v>167</v>
      </c>
      <c r="O339" s="5" t="s">
        <v>325</v>
      </c>
      <c r="Q339" s="48">
        <v>150000</v>
      </c>
      <c r="S339" s="48">
        <v>10622737</v>
      </c>
    </row>
    <row r="340" spans="11:19" x14ac:dyDescent="0.25">
      <c r="K340" s="5">
        <v>571000</v>
      </c>
      <c r="L340" s="47">
        <v>44562</v>
      </c>
      <c r="M340" s="5" t="s">
        <v>278</v>
      </c>
      <c r="N340" s="5">
        <v>168</v>
      </c>
      <c r="O340" s="5" t="s">
        <v>327</v>
      </c>
      <c r="Q340" s="48">
        <v>60000</v>
      </c>
      <c r="S340" s="48">
        <v>10682737</v>
      </c>
    </row>
    <row r="341" spans="11:19" x14ac:dyDescent="0.25">
      <c r="K341" s="5">
        <v>571000</v>
      </c>
      <c r="L341" s="47">
        <v>44562</v>
      </c>
      <c r="M341" s="5" t="s">
        <v>278</v>
      </c>
      <c r="N341" s="5">
        <v>169</v>
      </c>
      <c r="O341" s="5" t="s">
        <v>329</v>
      </c>
      <c r="Q341" s="48">
        <v>720000</v>
      </c>
      <c r="S341" s="48">
        <v>11402737</v>
      </c>
    </row>
    <row r="342" spans="11:19" x14ac:dyDescent="0.25">
      <c r="K342" s="5">
        <v>571000</v>
      </c>
      <c r="L342" s="47">
        <v>44562</v>
      </c>
      <c r="M342" s="5" t="s">
        <v>278</v>
      </c>
      <c r="N342" s="5">
        <v>170</v>
      </c>
      <c r="O342" s="5" t="s">
        <v>331</v>
      </c>
      <c r="Q342" s="48">
        <v>450000</v>
      </c>
      <c r="S342" s="48">
        <v>11852737</v>
      </c>
    </row>
    <row r="343" spans="11:19" x14ac:dyDescent="0.25">
      <c r="K343" s="5">
        <v>571000</v>
      </c>
      <c r="L343" s="47">
        <v>44562</v>
      </c>
      <c r="M343" s="5" t="s">
        <v>278</v>
      </c>
      <c r="N343" s="5">
        <v>171</v>
      </c>
      <c r="O343" s="5" t="s">
        <v>333</v>
      </c>
      <c r="Q343" s="48">
        <v>700000</v>
      </c>
      <c r="S343" s="48">
        <v>12552737</v>
      </c>
    </row>
    <row r="344" spans="11:19" x14ac:dyDescent="0.25">
      <c r="K344" s="5">
        <v>571000</v>
      </c>
      <c r="L344" s="47">
        <v>44562</v>
      </c>
      <c r="M344" s="5" t="s">
        <v>278</v>
      </c>
      <c r="N344" s="5">
        <v>172</v>
      </c>
      <c r="O344" s="5" t="s">
        <v>335</v>
      </c>
      <c r="Q344" s="48">
        <v>450000</v>
      </c>
      <c r="S344" s="48">
        <v>13002737</v>
      </c>
    </row>
    <row r="345" spans="11:19" x14ac:dyDescent="0.25">
      <c r="K345" s="5">
        <v>571000</v>
      </c>
      <c r="L345" s="47">
        <v>44565</v>
      </c>
      <c r="M345" s="5" t="s">
        <v>135</v>
      </c>
      <c r="N345" s="5">
        <v>34</v>
      </c>
      <c r="O345" s="5" t="s">
        <v>454</v>
      </c>
      <c r="Q345" s="48">
        <v>12000000</v>
      </c>
      <c r="S345" s="48">
        <v>25002737</v>
      </c>
    </row>
    <row r="346" spans="11:19" x14ac:dyDescent="0.25">
      <c r="K346" s="5">
        <v>571000</v>
      </c>
      <c r="L346" s="47">
        <v>44565</v>
      </c>
      <c r="M346" s="5" t="s">
        <v>135</v>
      </c>
      <c r="N346" s="5">
        <v>35</v>
      </c>
      <c r="O346" s="5" t="s">
        <v>456</v>
      </c>
      <c r="Q346" s="48">
        <v>400000</v>
      </c>
      <c r="S346" s="48">
        <v>25402737</v>
      </c>
    </row>
    <row r="347" spans="11:19" x14ac:dyDescent="0.25">
      <c r="K347" s="5">
        <v>571000</v>
      </c>
      <c r="L347" s="47">
        <v>44565</v>
      </c>
      <c r="M347" s="5" t="s">
        <v>135</v>
      </c>
      <c r="N347" s="5">
        <v>36</v>
      </c>
      <c r="O347" s="5" t="s">
        <v>458</v>
      </c>
      <c r="Q347" s="48">
        <v>200000</v>
      </c>
      <c r="S347" s="48">
        <v>25602737</v>
      </c>
    </row>
    <row r="348" spans="11:19" x14ac:dyDescent="0.25">
      <c r="K348" s="5">
        <v>571000</v>
      </c>
      <c r="L348" s="47">
        <v>44565</v>
      </c>
      <c r="M348" s="5" t="s">
        <v>135</v>
      </c>
      <c r="N348" s="5">
        <v>37</v>
      </c>
      <c r="O348" s="5" t="s">
        <v>460</v>
      </c>
      <c r="Q348" s="48">
        <v>400000</v>
      </c>
      <c r="S348" s="48">
        <v>26002737</v>
      </c>
    </row>
    <row r="349" spans="11:19" x14ac:dyDescent="0.25">
      <c r="K349" s="5">
        <v>571000</v>
      </c>
      <c r="L349" s="47">
        <v>44566</v>
      </c>
      <c r="M349" s="5" t="s">
        <v>135</v>
      </c>
      <c r="N349" s="5">
        <v>38</v>
      </c>
      <c r="O349" s="5" t="s">
        <v>462</v>
      </c>
      <c r="Q349" s="48">
        <v>400000</v>
      </c>
      <c r="S349" s="48">
        <v>26402737</v>
      </c>
    </row>
    <row r="350" spans="11:19" x14ac:dyDescent="0.25">
      <c r="K350" s="5">
        <v>571000</v>
      </c>
      <c r="L350" s="47">
        <v>44566</v>
      </c>
      <c r="M350" s="5" t="s">
        <v>135</v>
      </c>
      <c r="N350" s="5">
        <v>39</v>
      </c>
      <c r="O350" s="5" t="s">
        <v>462</v>
      </c>
      <c r="Q350" s="48">
        <v>100000</v>
      </c>
      <c r="S350" s="48">
        <v>26502737</v>
      </c>
    </row>
    <row r="351" spans="11:19" x14ac:dyDescent="0.25">
      <c r="K351" s="5">
        <v>571000</v>
      </c>
      <c r="L351" s="47">
        <v>44566</v>
      </c>
      <c r="M351" s="5" t="s">
        <v>135</v>
      </c>
      <c r="N351" s="5">
        <v>40</v>
      </c>
      <c r="O351" s="5" t="s">
        <v>465</v>
      </c>
      <c r="R351" s="48">
        <v>320000</v>
      </c>
      <c r="S351" s="48">
        <v>26182737</v>
      </c>
    </row>
    <row r="352" spans="11:19" x14ac:dyDescent="0.25">
      <c r="K352" s="5">
        <v>571000</v>
      </c>
      <c r="L352" s="47">
        <v>44566</v>
      </c>
      <c r="M352" s="5" t="s">
        <v>135</v>
      </c>
      <c r="N352" s="5">
        <v>41</v>
      </c>
      <c r="O352" s="5" t="s">
        <v>467</v>
      </c>
      <c r="R352" s="48">
        <v>100000</v>
      </c>
      <c r="S352" s="48">
        <v>26082737</v>
      </c>
    </row>
    <row r="353" spans="11:19" x14ac:dyDescent="0.25">
      <c r="K353" s="5">
        <v>571000</v>
      </c>
      <c r="L353" s="47">
        <v>44566</v>
      </c>
      <c r="M353" s="5" t="s">
        <v>135</v>
      </c>
      <c r="N353" s="5">
        <v>42</v>
      </c>
      <c r="O353" s="5" t="s">
        <v>469</v>
      </c>
      <c r="R353" s="48">
        <v>100000</v>
      </c>
      <c r="S353" s="48">
        <v>25982737</v>
      </c>
    </row>
    <row r="354" spans="11:19" x14ac:dyDescent="0.25">
      <c r="K354" s="5">
        <v>571000</v>
      </c>
      <c r="L354" s="47">
        <v>44566</v>
      </c>
      <c r="M354" s="5" t="s">
        <v>135</v>
      </c>
      <c r="N354" s="5">
        <v>43</v>
      </c>
      <c r="O354" s="5" t="s">
        <v>471</v>
      </c>
      <c r="R354" s="48">
        <v>10000</v>
      </c>
      <c r="S354" s="48">
        <v>25972737</v>
      </c>
    </row>
    <row r="355" spans="11:19" x14ac:dyDescent="0.25">
      <c r="K355" s="5">
        <v>571000</v>
      </c>
      <c r="L355" s="47">
        <v>44566</v>
      </c>
      <c r="M355" s="5" t="s">
        <v>135</v>
      </c>
      <c r="N355" s="5">
        <v>44</v>
      </c>
      <c r="O355" s="5" t="s">
        <v>473</v>
      </c>
      <c r="R355" s="48">
        <v>250000</v>
      </c>
      <c r="S355" s="48">
        <v>25722737</v>
      </c>
    </row>
    <row r="356" spans="11:19" x14ac:dyDescent="0.25">
      <c r="K356" s="5">
        <v>571000</v>
      </c>
      <c r="L356" s="47">
        <v>44571</v>
      </c>
      <c r="M356" s="5" t="s">
        <v>135</v>
      </c>
      <c r="N356" s="5">
        <v>45</v>
      </c>
      <c r="O356" s="5" t="s">
        <v>462</v>
      </c>
      <c r="Q356" s="48">
        <v>400000</v>
      </c>
      <c r="S356" s="48">
        <v>26122737</v>
      </c>
    </row>
    <row r="357" spans="11:19" x14ac:dyDescent="0.25">
      <c r="K357" s="5">
        <v>571000</v>
      </c>
      <c r="L357" s="47">
        <v>44571</v>
      </c>
      <c r="M357" s="5" t="s">
        <v>135</v>
      </c>
      <c r="N357" s="5">
        <v>46</v>
      </c>
      <c r="O357" s="5" t="s">
        <v>462</v>
      </c>
      <c r="Q357" s="48">
        <v>400000</v>
      </c>
      <c r="S357" s="48">
        <v>26522737</v>
      </c>
    </row>
    <row r="358" spans="11:19" x14ac:dyDescent="0.25">
      <c r="K358" s="5">
        <v>571000</v>
      </c>
      <c r="L358" s="47">
        <v>44571</v>
      </c>
      <c r="M358" s="5" t="s">
        <v>135</v>
      </c>
      <c r="N358" s="5">
        <v>47</v>
      </c>
      <c r="O358" s="5" t="s">
        <v>462</v>
      </c>
      <c r="Q358" s="48">
        <v>200000</v>
      </c>
      <c r="S358" s="48">
        <v>26722737</v>
      </c>
    </row>
    <row r="359" spans="11:19" x14ac:dyDescent="0.25">
      <c r="K359" s="5">
        <v>571000</v>
      </c>
      <c r="L359" s="47">
        <v>44571</v>
      </c>
      <c r="M359" s="5" t="s">
        <v>135</v>
      </c>
      <c r="N359" s="5">
        <v>48</v>
      </c>
      <c r="O359" s="5" t="s">
        <v>477</v>
      </c>
      <c r="Q359" s="48">
        <v>400000</v>
      </c>
      <c r="S359" s="48">
        <v>27122737</v>
      </c>
    </row>
    <row r="360" spans="11:19" x14ac:dyDescent="0.25">
      <c r="K360" s="5">
        <v>571000</v>
      </c>
      <c r="L360" s="47">
        <v>44572</v>
      </c>
      <c r="M360" s="5" t="s">
        <v>135</v>
      </c>
      <c r="N360" s="5">
        <v>181</v>
      </c>
      <c r="O360" s="5" t="s">
        <v>137</v>
      </c>
      <c r="R360" s="48">
        <v>400000</v>
      </c>
      <c r="S360" s="48">
        <v>26722737</v>
      </c>
    </row>
    <row r="361" spans="11:19" x14ac:dyDescent="0.25">
      <c r="K361" s="5">
        <v>571000</v>
      </c>
      <c r="L361" s="47">
        <v>44575</v>
      </c>
      <c r="M361" s="5" t="s">
        <v>135</v>
      </c>
      <c r="N361" s="5">
        <v>49</v>
      </c>
      <c r="O361" s="5" t="s">
        <v>479</v>
      </c>
      <c r="Q361" s="48">
        <v>600000</v>
      </c>
      <c r="S361" s="48">
        <v>27322737</v>
      </c>
    </row>
    <row r="362" spans="11:19" x14ac:dyDescent="0.25">
      <c r="K362" s="5">
        <v>571000</v>
      </c>
      <c r="L362" s="47">
        <v>44586</v>
      </c>
      <c r="M362" s="5" t="s">
        <v>135</v>
      </c>
      <c r="N362" s="5">
        <v>50</v>
      </c>
      <c r="O362" s="5" t="s">
        <v>481</v>
      </c>
      <c r="R362" s="48">
        <v>25213</v>
      </c>
      <c r="S362" s="48">
        <v>27297524</v>
      </c>
    </row>
    <row r="363" spans="11:19" x14ac:dyDescent="0.25">
      <c r="K363" s="5">
        <v>571000</v>
      </c>
      <c r="L363" s="47">
        <v>44586</v>
      </c>
      <c r="M363" s="5" t="s">
        <v>135</v>
      </c>
      <c r="N363" s="5">
        <v>51</v>
      </c>
      <c r="O363" s="5" t="s">
        <v>483</v>
      </c>
      <c r="R363" s="48">
        <v>30000</v>
      </c>
      <c r="S363" s="48">
        <v>27267524</v>
      </c>
    </row>
    <row r="364" spans="11:19" x14ac:dyDescent="0.25">
      <c r="K364" s="5">
        <v>571000</v>
      </c>
      <c r="L364" s="47">
        <v>44586</v>
      </c>
      <c r="M364" s="5" t="s">
        <v>135</v>
      </c>
      <c r="N364" s="5">
        <v>56</v>
      </c>
      <c r="O364" s="5" t="s">
        <v>485</v>
      </c>
      <c r="R364" s="48">
        <v>40000</v>
      </c>
      <c r="S364" s="48">
        <v>27227524</v>
      </c>
    </row>
    <row r="365" spans="11:19" x14ac:dyDescent="0.25">
      <c r="K365" s="5">
        <v>571000</v>
      </c>
      <c r="L365" s="47">
        <v>44593</v>
      </c>
      <c r="M365" s="5" t="s">
        <v>135</v>
      </c>
      <c r="N365" s="5">
        <v>182</v>
      </c>
      <c r="O365" s="5" t="s">
        <v>143</v>
      </c>
      <c r="R365" s="48">
        <v>500000</v>
      </c>
      <c r="S365" s="48">
        <v>26727524</v>
      </c>
    </row>
    <row r="366" spans="11:19" x14ac:dyDescent="0.25">
      <c r="K366" s="5">
        <v>571000</v>
      </c>
      <c r="L366" s="47">
        <v>44597</v>
      </c>
      <c r="M366" s="5" t="s">
        <v>135</v>
      </c>
      <c r="N366" s="5">
        <v>52</v>
      </c>
      <c r="O366" s="5" t="s">
        <v>487</v>
      </c>
      <c r="R366" s="48">
        <v>320000</v>
      </c>
      <c r="S366" s="48">
        <v>26407524</v>
      </c>
    </row>
    <row r="367" spans="11:19" x14ac:dyDescent="0.25">
      <c r="K367" s="5">
        <v>571000</v>
      </c>
      <c r="L367" s="47">
        <v>44597</v>
      </c>
      <c r="M367" s="5" t="s">
        <v>135</v>
      </c>
      <c r="N367" s="5">
        <v>53</v>
      </c>
      <c r="O367" s="5" t="s">
        <v>489</v>
      </c>
      <c r="R367" s="48">
        <v>10000</v>
      </c>
      <c r="S367" s="48">
        <v>26397524</v>
      </c>
    </row>
    <row r="368" spans="11:19" x14ac:dyDescent="0.25">
      <c r="K368" s="5">
        <v>571000</v>
      </c>
      <c r="L368" s="47">
        <v>44597</v>
      </c>
      <c r="M368" s="5" t="s">
        <v>135</v>
      </c>
      <c r="N368" s="5">
        <v>54</v>
      </c>
      <c r="O368" s="5" t="s">
        <v>467</v>
      </c>
      <c r="R368" s="48">
        <v>100000</v>
      </c>
      <c r="S368" s="48">
        <v>26297524</v>
      </c>
    </row>
    <row r="369" spans="11:19" x14ac:dyDescent="0.25">
      <c r="K369" s="5">
        <v>571000</v>
      </c>
      <c r="L369" s="47">
        <v>44597</v>
      </c>
      <c r="M369" s="5" t="s">
        <v>135</v>
      </c>
      <c r="N369" s="5">
        <v>55</v>
      </c>
      <c r="O369" s="5" t="s">
        <v>492</v>
      </c>
      <c r="R369" s="48">
        <v>25000</v>
      </c>
      <c r="S369" s="48">
        <v>26272524</v>
      </c>
    </row>
    <row r="370" spans="11:19" x14ac:dyDescent="0.25">
      <c r="K370" s="5">
        <v>571000</v>
      </c>
      <c r="L370" s="47">
        <v>44600</v>
      </c>
      <c r="M370" s="5" t="s">
        <v>135</v>
      </c>
      <c r="N370" s="5">
        <v>57</v>
      </c>
      <c r="O370" s="5" t="s">
        <v>494</v>
      </c>
      <c r="Q370" s="48">
        <v>200000</v>
      </c>
      <c r="S370" s="48">
        <v>26472524</v>
      </c>
    </row>
    <row r="371" spans="11:19" x14ac:dyDescent="0.25">
      <c r="K371" s="5">
        <v>571000</v>
      </c>
      <c r="L371" s="47">
        <v>44600</v>
      </c>
      <c r="M371" s="5" t="s">
        <v>135</v>
      </c>
      <c r="N371" s="5">
        <v>58</v>
      </c>
      <c r="O371" s="5" t="s">
        <v>494</v>
      </c>
      <c r="Q371" s="48">
        <v>400000</v>
      </c>
      <c r="S371" s="48">
        <v>26872524</v>
      </c>
    </row>
    <row r="372" spans="11:19" x14ac:dyDescent="0.25">
      <c r="K372" s="5">
        <v>571000</v>
      </c>
      <c r="L372" s="47">
        <v>44600</v>
      </c>
      <c r="M372" s="5" t="s">
        <v>135</v>
      </c>
      <c r="N372" s="5">
        <v>59</v>
      </c>
      <c r="O372" s="5" t="s">
        <v>494</v>
      </c>
      <c r="Q372" s="48">
        <v>400000</v>
      </c>
      <c r="S372" s="48">
        <v>27272524</v>
      </c>
    </row>
    <row r="373" spans="11:19" x14ac:dyDescent="0.25">
      <c r="K373" s="5">
        <v>571000</v>
      </c>
      <c r="L373" s="47">
        <v>44601</v>
      </c>
      <c r="M373" s="5" t="s">
        <v>135</v>
      </c>
      <c r="N373" s="5">
        <v>60</v>
      </c>
      <c r="O373" s="5" t="s">
        <v>494</v>
      </c>
      <c r="Q373" s="48">
        <v>200000</v>
      </c>
      <c r="S373" s="48">
        <v>27472524</v>
      </c>
    </row>
    <row r="374" spans="11:19" x14ac:dyDescent="0.25">
      <c r="K374" s="5">
        <v>571000</v>
      </c>
      <c r="L374" s="47">
        <v>44601</v>
      </c>
      <c r="M374" s="5" t="s">
        <v>135</v>
      </c>
      <c r="N374" s="5">
        <v>61</v>
      </c>
      <c r="O374" s="5" t="s">
        <v>494</v>
      </c>
      <c r="Q374" s="48">
        <v>400000</v>
      </c>
      <c r="S374" s="48">
        <v>27872524</v>
      </c>
    </row>
    <row r="375" spans="11:19" x14ac:dyDescent="0.25">
      <c r="K375" s="5">
        <v>571000</v>
      </c>
      <c r="L375" s="47">
        <v>44601</v>
      </c>
      <c r="M375" s="5" t="s">
        <v>135</v>
      </c>
      <c r="N375" s="5">
        <v>62</v>
      </c>
      <c r="O375" s="5" t="s">
        <v>494</v>
      </c>
      <c r="Q375" s="48">
        <v>400000</v>
      </c>
      <c r="S375" s="48">
        <v>28272524</v>
      </c>
    </row>
    <row r="376" spans="11:19" x14ac:dyDescent="0.25">
      <c r="K376" s="5">
        <v>571000</v>
      </c>
      <c r="L376" s="47">
        <v>44602</v>
      </c>
      <c r="M376" s="5" t="s">
        <v>135</v>
      </c>
      <c r="N376" s="5">
        <v>63</v>
      </c>
      <c r="O376" s="5" t="s">
        <v>494</v>
      </c>
      <c r="Q376" s="48">
        <v>400000</v>
      </c>
      <c r="S376" s="48">
        <v>28672524</v>
      </c>
    </row>
    <row r="377" spans="11:19" x14ac:dyDescent="0.25">
      <c r="K377" s="5">
        <v>571000</v>
      </c>
      <c r="L377" s="47">
        <v>44610</v>
      </c>
      <c r="M377" s="5" t="s">
        <v>135</v>
      </c>
      <c r="N377" s="5">
        <v>67</v>
      </c>
      <c r="O377" s="5" t="s">
        <v>481</v>
      </c>
      <c r="R377" s="48">
        <v>25213</v>
      </c>
      <c r="S377" s="48">
        <v>28647311</v>
      </c>
    </row>
    <row r="378" spans="11:19" x14ac:dyDescent="0.25">
      <c r="K378" s="5">
        <v>571000</v>
      </c>
      <c r="L378" s="47">
        <v>44610</v>
      </c>
      <c r="M378" s="5" t="s">
        <v>135</v>
      </c>
      <c r="N378" s="5">
        <v>114</v>
      </c>
      <c r="O378" s="5" t="s">
        <v>503</v>
      </c>
      <c r="R378" s="48">
        <v>183</v>
      </c>
      <c r="S378" s="48">
        <v>28647128</v>
      </c>
    </row>
    <row r="379" spans="11:19" x14ac:dyDescent="0.25">
      <c r="K379" s="5">
        <v>571000</v>
      </c>
      <c r="L379" s="47">
        <v>44613</v>
      </c>
      <c r="M379" s="5" t="s">
        <v>135</v>
      </c>
      <c r="N379" s="5">
        <v>64</v>
      </c>
      <c r="O379" s="5" t="s">
        <v>494</v>
      </c>
      <c r="Q379" s="48">
        <v>100000</v>
      </c>
      <c r="S379" s="48">
        <v>28747128</v>
      </c>
    </row>
    <row r="380" spans="11:19" x14ac:dyDescent="0.25">
      <c r="K380" s="5">
        <v>571000</v>
      </c>
      <c r="L380" s="47">
        <v>44616</v>
      </c>
      <c r="M380" s="5" t="s">
        <v>135</v>
      </c>
      <c r="N380" s="5">
        <v>65</v>
      </c>
      <c r="O380" s="5" t="s">
        <v>494</v>
      </c>
      <c r="Q380" s="48">
        <v>200000</v>
      </c>
      <c r="S380" s="48">
        <v>28947128</v>
      </c>
    </row>
    <row r="381" spans="11:19" x14ac:dyDescent="0.25">
      <c r="K381" s="5">
        <v>571000</v>
      </c>
      <c r="L381" s="47">
        <v>44616</v>
      </c>
      <c r="M381" s="5" t="s">
        <v>135</v>
      </c>
      <c r="N381" s="5">
        <v>115</v>
      </c>
      <c r="O381" s="5" t="s">
        <v>145</v>
      </c>
      <c r="R381" s="48">
        <v>27355</v>
      </c>
      <c r="S381" s="48">
        <v>28919773</v>
      </c>
    </row>
    <row r="382" spans="11:19" x14ac:dyDescent="0.25">
      <c r="K382" s="5">
        <v>571000</v>
      </c>
      <c r="L382" s="47">
        <v>44617</v>
      </c>
      <c r="M382" s="5" t="s">
        <v>135</v>
      </c>
      <c r="N382" s="5">
        <v>66</v>
      </c>
      <c r="O382" s="5" t="s">
        <v>507</v>
      </c>
      <c r="R382" s="48">
        <v>40000</v>
      </c>
      <c r="S382" s="48">
        <v>28879773</v>
      </c>
    </row>
    <row r="383" spans="11:19" x14ac:dyDescent="0.25">
      <c r="K383" s="5">
        <v>571000</v>
      </c>
      <c r="L383" s="47">
        <v>44617</v>
      </c>
      <c r="M383" s="5" t="s">
        <v>135</v>
      </c>
      <c r="N383" s="5">
        <v>68</v>
      </c>
      <c r="O383" s="5" t="s">
        <v>483</v>
      </c>
      <c r="R383" s="48">
        <v>30000</v>
      </c>
      <c r="S383" s="48">
        <v>28849773</v>
      </c>
    </row>
    <row r="384" spans="11:19" x14ac:dyDescent="0.25">
      <c r="K384" s="5">
        <v>571000</v>
      </c>
      <c r="L384" s="47">
        <v>44620</v>
      </c>
      <c r="M384" s="5" t="s">
        <v>135</v>
      </c>
      <c r="N384" s="5">
        <v>117</v>
      </c>
      <c r="O384" s="5" t="s">
        <v>510</v>
      </c>
      <c r="R384" s="48">
        <v>120000</v>
      </c>
      <c r="S384" s="48">
        <v>28729773</v>
      </c>
    </row>
    <row r="385" spans="11:19" x14ac:dyDescent="0.25">
      <c r="K385" s="5">
        <v>571000</v>
      </c>
      <c r="L385" s="47">
        <v>44624</v>
      </c>
      <c r="M385" s="5" t="s">
        <v>135</v>
      </c>
      <c r="N385" s="5">
        <v>103</v>
      </c>
      <c r="O385" s="5" t="s">
        <v>149</v>
      </c>
      <c r="R385" s="48">
        <v>82875</v>
      </c>
      <c r="S385" s="48">
        <v>28646898</v>
      </c>
    </row>
    <row r="386" spans="11:19" x14ac:dyDescent="0.25">
      <c r="K386" s="5">
        <v>571000</v>
      </c>
      <c r="L386" s="47">
        <v>44625</v>
      </c>
      <c r="M386" s="5" t="s">
        <v>135</v>
      </c>
      <c r="N386" s="5">
        <v>69</v>
      </c>
      <c r="O386" s="5" t="s">
        <v>512</v>
      </c>
      <c r="R386" s="48">
        <v>320000</v>
      </c>
      <c r="S386" s="48">
        <v>28326898</v>
      </c>
    </row>
    <row r="387" spans="11:19" x14ac:dyDescent="0.25">
      <c r="K387" s="5">
        <v>571000</v>
      </c>
      <c r="L387" s="47">
        <v>44625</v>
      </c>
      <c r="M387" s="5" t="s">
        <v>135</v>
      </c>
      <c r="N387" s="5">
        <v>71</v>
      </c>
      <c r="O387" s="5" t="s">
        <v>514</v>
      </c>
      <c r="R387" s="48">
        <v>10000</v>
      </c>
      <c r="S387" s="48">
        <v>28316898</v>
      </c>
    </row>
    <row r="388" spans="11:19" x14ac:dyDescent="0.25">
      <c r="K388" s="5">
        <v>571000</v>
      </c>
      <c r="L388" s="47">
        <v>44625</v>
      </c>
      <c r="M388" s="5" t="s">
        <v>135</v>
      </c>
      <c r="N388" s="5">
        <v>72</v>
      </c>
      <c r="O388" s="5" t="s">
        <v>467</v>
      </c>
      <c r="R388" s="48">
        <v>100000</v>
      </c>
      <c r="S388" s="48">
        <v>28216898</v>
      </c>
    </row>
    <row r="389" spans="11:19" x14ac:dyDescent="0.25">
      <c r="K389" s="5">
        <v>571000</v>
      </c>
      <c r="L389" s="47">
        <v>44628</v>
      </c>
      <c r="M389" s="5" t="s">
        <v>135</v>
      </c>
      <c r="N389" s="5">
        <v>150</v>
      </c>
      <c r="O389" s="5" t="s">
        <v>494</v>
      </c>
      <c r="Q389" s="48">
        <v>2000000</v>
      </c>
      <c r="S389" s="48">
        <v>30216898</v>
      </c>
    </row>
    <row r="390" spans="11:19" x14ac:dyDescent="0.25">
      <c r="K390" s="5">
        <v>571000</v>
      </c>
      <c r="L390" s="47">
        <v>44630</v>
      </c>
      <c r="M390" s="5" t="s">
        <v>135</v>
      </c>
      <c r="N390" s="5">
        <v>70</v>
      </c>
      <c r="O390" s="5" t="s">
        <v>518</v>
      </c>
      <c r="R390" s="48">
        <v>25000</v>
      </c>
      <c r="S390" s="48">
        <v>30191898</v>
      </c>
    </row>
    <row r="391" spans="11:19" x14ac:dyDescent="0.25">
      <c r="K391" s="5">
        <v>571000</v>
      </c>
      <c r="L391" s="47">
        <v>44631</v>
      </c>
      <c r="M391" s="5" t="s">
        <v>135</v>
      </c>
      <c r="N391" s="5">
        <v>118</v>
      </c>
      <c r="O391" s="5" t="s">
        <v>520</v>
      </c>
      <c r="R391" s="48">
        <v>9350</v>
      </c>
      <c r="S391" s="48">
        <v>30182548</v>
      </c>
    </row>
    <row r="392" spans="11:19" x14ac:dyDescent="0.25">
      <c r="K392" s="5">
        <v>571000</v>
      </c>
      <c r="L392" s="47">
        <v>44636</v>
      </c>
      <c r="M392" s="5" t="s">
        <v>135</v>
      </c>
      <c r="N392" s="5">
        <v>74</v>
      </c>
      <c r="O392" s="5" t="s">
        <v>481</v>
      </c>
      <c r="R392" s="48">
        <v>25213</v>
      </c>
      <c r="S392" s="48">
        <v>30157335</v>
      </c>
    </row>
    <row r="393" spans="11:19" x14ac:dyDescent="0.25">
      <c r="K393" s="5">
        <v>571000</v>
      </c>
      <c r="L393" s="47">
        <v>44636</v>
      </c>
      <c r="M393" s="5" t="s">
        <v>135</v>
      </c>
      <c r="N393" s="5">
        <v>119</v>
      </c>
      <c r="O393" s="5" t="s">
        <v>151</v>
      </c>
      <c r="R393" s="48">
        <v>132690</v>
      </c>
      <c r="S393" s="48">
        <v>30024645</v>
      </c>
    </row>
    <row r="394" spans="11:19" x14ac:dyDescent="0.25">
      <c r="K394" s="5">
        <v>571000</v>
      </c>
      <c r="L394" s="47">
        <v>44645</v>
      </c>
      <c r="M394" s="5" t="s">
        <v>135</v>
      </c>
      <c r="N394" s="5">
        <v>73</v>
      </c>
      <c r="O394" s="5" t="s">
        <v>507</v>
      </c>
      <c r="R394" s="48">
        <v>40000</v>
      </c>
      <c r="S394" s="48">
        <v>29984645</v>
      </c>
    </row>
    <row r="395" spans="11:19" x14ac:dyDescent="0.25">
      <c r="K395" s="5">
        <v>571000</v>
      </c>
      <c r="L395" s="47">
        <v>44645</v>
      </c>
      <c r="M395" s="5" t="s">
        <v>135</v>
      </c>
      <c r="N395" s="5">
        <v>75</v>
      </c>
      <c r="O395" s="5" t="s">
        <v>483</v>
      </c>
      <c r="R395" s="48">
        <v>30000</v>
      </c>
      <c r="S395" s="48">
        <v>29954645</v>
      </c>
    </row>
    <row r="396" spans="11:19" x14ac:dyDescent="0.25">
      <c r="K396" s="5">
        <v>571000</v>
      </c>
      <c r="L396" s="47">
        <v>44656</v>
      </c>
      <c r="M396" s="5" t="s">
        <v>135</v>
      </c>
      <c r="N396" s="5">
        <v>76</v>
      </c>
      <c r="O396" s="5" t="s">
        <v>525</v>
      </c>
      <c r="R396" s="48">
        <v>320000</v>
      </c>
      <c r="S396" s="48">
        <v>29634645</v>
      </c>
    </row>
    <row r="397" spans="11:19" x14ac:dyDescent="0.25">
      <c r="K397" s="5">
        <v>571000</v>
      </c>
      <c r="L397" s="47">
        <v>44656</v>
      </c>
      <c r="M397" s="5" t="s">
        <v>135</v>
      </c>
      <c r="N397" s="5">
        <v>77</v>
      </c>
      <c r="O397" s="5" t="s">
        <v>467</v>
      </c>
      <c r="R397" s="48">
        <v>100000</v>
      </c>
      <c r="S397" s="48">
        <v>29534645</v>
      </c>
    </row>
    <row r="398" spans="11:19" x14ac:dyDescent="0.25">
      <c r="K398" s="5">
        <v>571000</v>
      </c>
      <c r="L398" s="47">
        <v>44656</v>
      </c>
      <c r="M398" s="5" t="s">
        <v>135</v>
      </c>
      <c r="N398" s="5">
        <v>78</v>
      </c>
      <c r="O398" s="5" t="s">
        <v>528</v>
      </c>
      <c r="R398" s="48">
        <v>100000</v>
      </c>
      <c r="S398" s="48">
        <v>29434645</v>
      </c>
    </row>
    <row r="399" spans="11:19" x14ac:dyDescent="0.25">
      <c r="K399" s="5">
        <v>571000</v>
      </c>
      <c r="L399" s="47">
        <v>44656</v>
      </c>
      <c r="M399" s="5" t="s">
        <v>135</v>
      </c>
      <c r="N399" s="5">
        <v>79</v>
      </c>
      <c r="O399" s="5" t="s">
        <v>530</v>
      </c>
      <c r="R399" s="48">
        <v>250000</v>
      </c>
      <c r="S399" s="48">
        <v>29184645</v>
      </c>
    </row>
    <row r="400" spans="11:19" x14ac:dyDescent="0.25">
      <c r="K400" s="5">
        <v>571000</v>
      </c>
      <c r="L400" s="47">
        <v>44656</v>
      </c>
      <c r="M400" s="5" t="s">
        <v>135</v>
      </c>
      <c r="N400" s="5">
        <v>80</v>
      </c>
      <c r="O400" s="5" t="s">
        <v>514</v>
      </c>
      <c r="R400" s="48">
        <v>10000</v>
      </c>
      <c r="S400" s="48">
        <v>29174645</v>
      </c>
    </row>
    <row r="401" spans="11:19" x14ac:dyDescent="0.25">
      <c r="K401" s="5">
        <v>571000</v>
      </c>
      <c r="L401" s="47">
        <v>44656</v>
      </c>
      <c r="M401" s="5" t="s">
        <v>135</v>
      </c>
      <c r="N401" s="5">
        <v>183</v>
      </c>
      <c r="O401" s="5" t="s">
        <v>158</v>
      </c>
      <c r="R401" s="48">
        <v>500000</v>
      </c>
      <c r="S401" s="48">
        <v>28674645</v>
      </c>
    </row>
    <row r="402" spans="11:19" x14ac:dyDescent="0.25">
      <c r="K402" s="5">
        <v>571000</v>
      </c>
      <c r="L402" s="47">
        <v>44667</v>
      </c>
      <c r="M402" s="5" t="s">
        <v>135</v>
      </c>
      <c r="N402" s="5">
        <v>82</v>
      </c>
      <c r="O402" s="5" t="s">
        <v>481</v>
      </c>
      <c r="R402" s="48">
        <v>25213</v>
      </c>
      <c r="S402" s="48">
        <v>28649432</v>
      </c>
    </row>
    <row r="403" spans="11:19" x14ac:dyDescent="0.25">
      <c r="K403" s="5">
        <v>571000</v>
      </c>
      <c r="L403" s="47">
        <v>44672</v>
      </c>
      <c r="M403" s="5" t="s">
        <v>135</v>
      </c>
      <c r="N403" s="5">
        <v>216</v>
      </c>
      <c r="O403" s="5" t="s">
        <v>534</v>
      </c>
      <c r="R403" s="48">
        <v>192000</v>
      </c>
      <c r="S403" s="48">
        <v>28457432</v>
      </c>
    </row>
    <row r="404" spans="11:19" x14ac:dyDescent="0.25">
      <c r="K404" s="5">
        <v>571000</v>
      </c>
      <c r="L404" s="47">
        <v>44674</v>
      </c>
      <c r="M404" s="5" t="s">
        <v>135</v>
      </c>
      <c r="N404" s="5">
        <v>217</v>
      </c>
      <c r="O404" s="5" t="s">
        <v>536</v>
      </c>
      <c r="R404" s="48">
        <v>25600</v>
      </c>
      <c r="S404" s="48">
        <v>28431832</v>
      </c>
    </row>
    <row r="405" spans="11:19" x14ac:dyDescent="0.25">
      <c r="K405" s="5">
        <v>571000</v>
      </c>
      <c r="L405" s="47">
        <v>44676</v>
      </c>
      <c r="M405" s="5" t="s">
        <v>135</v>
      </c>
      <c r="N405" s="5">
        <v>81</v>
      </c>
      <c r="O405" s="5" t="s">
        <v>485</v>
      </c>
      <c r="R405" s="48">
        <v>40000</v>
      </c>
      <c r="S405" s="48">
        <v>28391832</v>
      </c>
    </row>
    <row r="406" spans="11:19" x14ac:dyDescent="0.25">
      <c r="K406" s="5">
        <v>571000</v>
      </c>
      <c r="L406" s="47">
        <v>44676</v>
      </c>
      <c r="M406" s="5" t="s">
        <v>135</v>
      </c>
      <c r="N406" s="5">
        <v>83</v>
      </c>
      <c r="O406" s="5" t="s">
        <v>483</v>
      </c>
      <c r="R406" s="48">
        <v>30000</v>
      </c>
      <c r="S406" s="48">
        <v>28361832</v>
      </c>
    </row>
    <row r="407" spans="11:19" x14ac:dyDescent="0.25">
      <c r="K407" s="5">
        <v>571000</v>
      </c>
      <c r="L407" s="47">
        <v>44678</v>
      </c>
      <c r="M407" s="5" t="s">
        <v>135</v>
      </c>
      <c r="N407" s="5">
        <v>218</v>
      </c>
      <c r="O407" s="5" t="s">
        <v>540</v>
      </c>
      <c r="R407" s="48">
        <v>25000</v>
      </c>
      <c r="S407" s="48">
        <v>28336832</v>
      </c>
    </row>
    <row r="408" spans="11:19" x14ac:dyDescent="0.25">
      <c r="K408" s="5">
        <v>571000</v>
      </c>
      <c r="L408" s="47">
        <v>44686</v>
      </c>
      <c r="M408" s="5" t="s">
        <v>135</v>
      </c>
      <c r="N408" s="5">
        <v>84</v>
      </c>
      <c r="O408" s="5" t="s">
        <v>542</v>
      </c>
      <c r="R408" s="48">
        <v>320000</v>
      </c>
      <c r="S408" s="48">
        <v>28016832</v>
      </c>
    </row>
    <row r="409" spans="11:19" x14ac:dyDescent="0.25">
      <c r="K409" s="5">
        <v>571000</v>
      </c>
      <c r="L409" s="47">
        <v>44686</v>
      </c>
      <c r="M409" s="5" t="s">
        <v>135</v>
      </c>
      <c r="N409" s="5">
        <v>85</v>
      </c>
      <c r="O409" s="5" t="s">
        <v>467</v>
      </c>
      <c r="R409" s="48">
        <v>100000</v>
      </c>
      <c r="S409" s="48">
        <v>27916832</v>
      </c>
    </row>
    <row r="410" spans="11:19" x14ac:dyDescent="0.25">
      <c r="K410" s="5">
        <v>571000</v>
      </c>
      <c r="L410" s="47">
        <v>44686</v>
      </c>
      <c r="M410" s="5" t="s">
        <v>135</v>
      </c>
      <c r="N410" s="5">
        <v>86</v>
      </c>
      <c r="O410" s="5" t="s">
        <v>518</v>
      </c>
      <c r="R410" s="48">
        <v>100000</v>
      </c>
      <c r="S410" s="48">
        <v>27816832</v>
      </c>
    </row>
    <row r="411" spans="11:19" x14ac:dyDescent="0.25">
      <c r="K411" s="5">
        <v>571000</v>
      </c>
      <c r="L411" s="47">
        <v>44686</v>
      </c>
      <c r="M411" s="5" t="s">
        <v>135</v>
      </c>
      <c r="N411" s="5">
        <v>87</v>
      </c>
      <c r="O411" s="5" t="s">
        <v>514</v>
      </c>
      <c r="R411" s="48">
        <v>10000</v>
      </c>
      <c r="S411" s="48">
        <v>27806832</v>
      </c>
    </row>
    <row r="412" spans="11:19" x14ac:dyDescent="0.25">
      <c r="K412" s="5">
        <v>571000</v>
      </c>
      <c r="L412" s="47">
        <v>44706</v>
      </c>
      <c r="M412" s="5" t="s">
        <v>135</v>
      </c>
      <c r="N412" s="5">
        <v>88</v>
      </c>
      <c r="O412" s="5" t="s">
        <v>507</v>
      </c>
      <c r="R412" s="48">
        <v>40000</v>
      </c>
      <c r="S412" s="48">
        <v>27766832</v>
      </c>
    </row>
    <row r="413" spans="11:19" x14ac:dyDescent="0.25">
      <c r="K413" s="5">
        <v>571000</v>
      </c>
      <c r="L413" s="47">
        <v>44706</v>
      </c>
      <c r="M413" s="5" t="s">
        <v>135</v>
      </c>
      <c r="N413" s="5">
        <v>89</v>
      </c>
      <c r="O413" s="5" t="s">
        <v>481</v>
      </c>
      <c r="R413" s="48">
        <v>25213</v>
      </c>
      <c r="S413" s="48">
        <v>27741619</v>
      </c>
    </row>
    <row r="414" spans="11:19" x14ac:dyDescent="0.25">
      <c r="K414" s="5">
        <v>571000</v>
      </c>
      <c r="L414" s="47">
        <v>44706</v>
      </c>
      <c r="M414" s="5" t="s">
        <v>135</v>
      </c>
      <c r="N414" s="5">
        <v>90</v>
      </c>
      <c r="O414" s="5" t="s">
        <v>483</v>
      </c>
      <c r="R414" s="48">
        <v>30000</v>
      </c>
      <c r="S414" s="48">
        <v>27711619</v>
      </c>
    </row>
    <row r="415" spans="11:19" x14ac:dyDescent="0.25">
      <c r="K415" s="5">
        <v>571000</v>
      </c>
      <c r="L415" s="47">
        <v>44706</v>
      </c>
      <c r="M415" s="5" t="s">
        <v>135</v>
      </c>
      <c r="N415" s="5">
        <v>116</v>
      </c>
      <c r="O415" s="5" t="s">
        <v>550</v>
      </c>
      <c r="R415" s="48">
        <v>5050</v>
      </c>
      <c r="S415" s="48">
        <v>27706569</v>
      </c>
    </row>
    <row r="416" spans="11:19" x14ac:dyDescent="0.25">
      <c r="K416" s="5">
        <v>571000</v>
      </c>
      <c r="L416" s="47">
        <v>44714</v>
      </c>
      <c r="M416" s="5" t="s">
        <v>135</v>
      </c>
      <c r="N416" s="5">
        <v>126</v>
      </c>
      <c r="O416" s="5" t="s">
        <v>551</v>
      </c>
      <c r="Q416" s="48">
        <v>165000</v>
      </c>
      <c r="S416" s="48">
        <v>27871569</v>
      </c>
    </row>
    <row r="417" spans="11:19" x14ac:dyDescent="0.25">
      <c r="K417" s="5">
        <v>571000</v>
      </c>
      <c r="L417" s="47">
        <v>44716</v>
      </c>
      <c r="M417" s="5" t="s">
        <v>135</v>
      </c>
      <c r="N417" s="5">
        <v>184</v>
      </c>
      <c r="O417" s="5" t="s">
        <v>164</v>
      </c>
      <c r="R417" s="48">
        <v>500000</v>
      </c>
      <c r="S417" s="48">
        <v>27371569</v>
      </c>
    </row>
    <row r="418" spans="11:19" x14ac:dyDescent="0.25">
      <c r="K418" s="5">
        <v>571000</v>
      </c>
      <c r="L418" s="47">
        <v>44726</v>
      </c>
      <c r="M418" s="5" t="s">
        <v>135</v>
      </c>
      <c r="N418" s="5">
        <v>127</v>
      </c>
      <c r="O418" s="5" t="s">
        <v>553</v>
      </c>
      <c r="R418" s="48">
        <v>4400</v>
      </c>
      <c r="S418" s="48">
        <v>27367169</v>
      </c>
    </row>
    <row r="419" spans="11:19" x14ac:dyDescent="0.25">
      <c r="K419" s="5">
        <v>571000</v>
      </c>
      <c r="L419" s="47">
        <v>44743</v>
      </c>
      <c r="M419" s="5" t="s">
        <v>135</v>
      </c>
      <c r="N419" s="5">
        <v>144</v>
      </c>
      <c r="O419" s="5" t="s">
        <v>398</v>
      </c>
      <c r="Q419" s="48">
        <v>225000</v>
      </c>
      <c r="S419" s="48">
        <v>27592169</v>
      </c>
    </row>
    <row r="420" spans="11:19" x14ac:dyDescent="0.25">
      <c r="K420" s="5">
        <v>571000</v>
      </c>
      <c r="L420" s="47">
        <v>44747</v>
      </c>
      <c r="M420" s="5" t="s">
        <v>135</v>
      </c>
      <c r="N420" s="5">
        <v>190</v>
      </c>
      <c r="O420" s="5" t="s">
        <v>555</v>
      </c>
      <c r="R420" s="48">
        <v>20500</v>
      </c>
      <c r="S420" s="48">
        <v>27571669</v>
      </c>
    </row>
    <row r="421" spans="11:19" x14ac:dyDescent="0.25">
      <c r="K421" s="5">
        <v>571000</v>
      </c>
      <c r="L421" s="47">
        <v>44747</v>
      </c>
      <c r="M421" s="5" t="s">
        <v>135</v>
      </c>
      <c r="N421" s="5">
        <v>191</v>
      </c>
      <c r="O421" s="5" t="s">
        <v>557</v>
      </c>
      <c r="R421" s="48">
        <v>50000</v>
      </c>
      <c r="S421" s="48">
        <v>27521669</v>
      </c>
    </row>
    <row r="422" spans="11:19" x14ac:dyDescent="0.25">
      <c r="K422" s="5">
        <v>571000</v>
      </c>
      <c r="L422" s="47">
        <v>44747</v>
      </c>
      <c r="M422" s="5" t="s">
        <v>135</v>
      </c>
      <c r="N422" s="5">
        <v>192</v>
      </c>
      <c r="O422" s="5" t="s">
        <v>559</v>
      </c>
      <c r="R422" s="48">
        <v>25000</v>
      </c>
      <c r="S422" s="48">
        <v>27496669</v>
      </c>
    </row>
    <row r="423" spans="11:19" x14ac:dyDescent="0.25">
      <c r="K423" s="5">
        <v>571000</v>
      </c>
      <c r="L423" s="47">
        <v>44747</v>
      </c>
      <c r="M423" s="5" t="s">
        <v>135</v>
      </c>
      <c r="N423" s="5">
        <v>205</v>
      </c>
      <c r="O423" s="5" t="s">
        <v>561</v>
      </c>
      <c r="R423" s="48">
        <v>320000</v>
      </c>
      <c r="S423" s="48">
        <v>27176669</v>
      </c>
    </row>
    <row r="424" spans="11:19" x14ac:dyDescent="0.25">
      <c r="K424" s="5">
        <v>571000</v>
      </c>
      <c r="L424" s="47">
        <v>44747</v>
      </c>
      <c r="M424" s="5" t="s">
        <v>135</v>
      </c>
      <c r="N424" s="5">
        <v>206</v>
      </c>
      <c r="O424" s="5" t="s">
        <v>563</v>
      </c>
      <c r="R424" s="48">
        <v>25000</v>
      </c>
      <c r="S424" s="48">
        <v>27151669</v>
      </c>
    </row>
    <row r="425" spans="11:19" x14ac:dyDescent="0.25">
      <c r="K425" s="5">
        <v>571000</v>
      </c>
      <c r="L425" s="47">
        <v>44758</v>
      </c>
      <c r="M425" s="5" t="s">
        <v>135</v>
      </c>
      <c r="N425" s="5">
        <v>193</v>
      </c>
      <c r="O425" s="5" t="s">
        <v>168</v>
      </c>
      <c r="R425" s="48">
        <v>24852</v>
      </c>
      <c r="S425" s="48">
        <v>27126817</v>
      </c>
    </row>
    <row r="426" spans="11:19" x14ac:dyDescent="0.25">
      <c r="K426" s="5">
        <v>571000</v>
      </c>
      <c r="L426" s="47">
        <v>44767</v>
      </c>
      <c r="M426" s="5" t="s">
        <v>135</v>
      </c>
      <c r="N426" s="5">
        <v>194</v>
      </c>
      <c r="O426" s="5" t="s">
        <v>565</v>
      </c>
      <c r="R426" s="48">
        <v>40000</v>
      </c>
      <c r="S426" s="48">
        <v>27086817</v>
      </c>
    </row>
    <row r="427" spans="11:19" x14ac:dyDescent="0.25">
      <c r="K427" s="5">
        <v>571000</v>
      </c>
      <c r="L427" s="47">
        <v>44767</v>
      </c>
      <c r="M427" s="5" t="s">
        <v>135</v>
      </c>
      <c r="N427" s="5">
        <v>195</v>
      </c>
      <c r="O427" s="5" t="s">
        <v>567</v>
      </c>
      <c r="R427" s="48">
        <v>30000</v>
      </c>
      <c r="S427" s="48">
        <v>27056817</v>
      </c>
    </row>
    <row r="428" spans="11:19" x14ac:dyDescent="0.25">
      <c r="K428" s="5">
        <v>571000</v>
      </c>
      <c r="L428" s="47">
        <v>44778</v>
      </c>
      <c r="M428" s="5" t="s">
        <v>135</v>
      </c>
      <c r="N428" s="5">
        <v>197</v>
      </c>
      <c r="O428" s="5" t="s">
        <v>569</v>
      </c>
      <c r="R428" s="48">
        <v>10000</v>
      </c>
      <c r="S428" s="48">
        <v>27046817</v>
      </c>
    </row>
    <row r="429" spans="11:19" x14ac:dyDescent="0.25">
      <c r="K429" s="5">
        <v>571000</v>
      </c>
      <c r="L429" s="47">
        <v>44778</v>
      </c>
      <c r="M429" s="5" t="s">
        <v>135</v>
      </c>
      <c r="N429" s="5">
        <v>198</v>
      </c>
      <c r="O429" s="5" t="s">
        <v>557</v>
      </c>
      <c r="R429" s="48">
        <v>50000</v>
      </c>
      <c r="S429" s="48">
        <v>26996817</v>
      </c>
    </row>
    <row r="430" spans="11:19" x14ac:dyDescent="0.25">
      <c r="K430" s="5">
        <v>571000</v>
      </c>
      <c r="L430" s="47">
        <v>44778</v>
      </c>
      <c r="M430" s="5" t="s">
        <v>135</v>
      </c>
      <c r="N430" s="5">
        <v>203</v>
      </c>
      <c r="O430" s="5" t="s">
        <v>561</v>
      </c>
      <c r="R430" s="48">
        <v>320000</v>
      </c>
      <c r="S430" s="48">
        <v>26676817</v>
      </c>
    </row>
    <row r="431" spans="11:19" x14ac:dyDescent="0.25">
      <c r="K431" s="5">
        <v>571000</v>
      </c>
      <c r="L431" s="47">
        <v>44778</v>
      </c>
      <c r="M431" s="5" t="s">
        <v>135</v>
      </c>
      <c r="N431" s="5">
        <v>204</v>
      </c>
      <c r="O431" s="5" t="s">
        <v>573</v>
      </c>
      <c r="R431" s="48">
        <v>25000</v>
      </c>
      <c r="S431" s="48">
        <v>26651817</v>
      </c>
    </row>
    <row r="432" spans="11:19" x14ac:dyDescent="0.25">
      <c r="K432" s="5">
        <v>571000</v>
      </c>
      <c r="L432" s="47">
        <v>44789</v>
      </c>
      <c r="M432" s="5" t="s">
        <v>135</v>
      </c>
      <c r="N432" s="5">
        <v>200</v>
      </c>
      <c r="O432" s="5" t="s">
        <v>172</v>
      </c>
      <c r="R432" s="48">
        <v>54852</v>
      </c>
      <c r="S432" s="48">
        <v>26596965</v>
      </c>
    </row>
    <row r="433" spans="11:19" x14ac:dyDescent="0.25">
      <c r="K433" s="5">
        <v>571000</v>
      </c>
      <c r="L433" s="47">
        <v>44789</v>
      </c>
      <c r="M433" s="5" t="s">
        <v>135</v>
      </c>
      <c r="N433" s="5">
        <v>215</v>
      </c>
      <c r="O433" s="5" t="s">
        <v>174</v>
      </c>
      <c r="R433" s="48">
        <v>25213</v>
      </c>
      <c r="S433" s="48">
        <v>26571752</v>
      </c>
    </row>
    <row r="434" spans="11:19" x14ac:dyDescent="0.25">
      <c r="K434" s="5">
        <v>571000</v>
      </c>
      <c r="L434" s="47">
        <v>44798</v>
      </c>
      <c r="M434" s="5" t="s">
        <v>135</v>
      </c>
      <c r="N434" s="5">
        <v>201</v>
      </c>
      <c r="O434" s="5" t="s">
        <v>565</v>
      </c>
      <c r="R434" s="48">
        <v>40000</v>
      </c>
      <c r="S434" s="48">
        <v>26531752</v>
      </c>
    </row>
    <row r="435" spans="11:19" x14ac:dyDescent="0.25">
      <c r="K435" s="5">
        <v>571000</v>
      </c>
      <c r="L435" s="47">
        <v>44798</v>
      </c>
      <c r="M435" s="5" t="s">
        <v>135</v>
      </c>
      <c r="N435" s="5">
        <v>202</v>
      </c>
      <c r="O435" s="5" t="s">
        <v>567</v>
      </c>
      <c r="R435" s="48">
        <v>30000</v>
      </c>
      <c r="S435" s="48">
        <v>26501752</v>
      </c>
    </row>
    <row r="436" spans="11:19" x14ac:dyDescent="0.25">
      <c r="K436" s="5">
        <v>571000</v>
      </c>
      <c r="L436" s="47">
        <v>44809</v>
      </c>
      <c r="M436" s="5" t="s">
        <v>135</v>
      </c>
      <c r="N436" s="5">
        <v>207</v>
      </c>
      <c r="O436" s="5" t="s">
        <v>569</v>
      </c>
      <c r="R436" s="48">
        <v>10000</v>
      </c>
      <c r="S436" s="48">
        <v>26491752</v>
      </c>
    </row>
    <row r="437" spans="11:19" x14ac:dyDescent="0.25">
      <c r="K437" s="5">
        <v>571000</v>
      </c>
      <c r="L437" s="47">
        <v>44809</v>
      </c>
      <c r="M437" s="5" t="s">
        <v>135</v>
      </c>
      <c r="N437" s="5">
        <v>208</v>
      </c>
      <c r="O437" s="5" t="s">
        <v>557</v>
      </c>
      <c r="R437" s="48">
        <v>50000</v>
      </c>
      <c r="S437" s="48">
        <v>26441752</v>
      </c>
    </row>
    <row r="438" spans="11:19" x14ac:dyDescent="0.25">
      <c r="K438" s="5">
        <v>571000</v>
      </c>
      <c r="L438" s="47">
        <v>44809</v>
      </c>
      <c r="M438" s="5" t="s">
        <v>135</v>
      </c>
      <c r="N438" s="5">
        <v>212</v>
      </c>
      <c r="O438" s="5" t="s">
        <v>561</v>
      </c>
      <c r="R438" s="48">
        <v>320000</v>
      </c>
      <c r="S438" s="48">
        <v>26121752</v>
      </c>
    </row>
    <row r="439" spans="11:19" x14ac:dyDescent="0.25">
      <c r="K439" s="5">
        <v>571000</v>
      </c>
      <c r="L439" s="47">
        <v>44809</v>
      </c>
      <c r="M439" s="5" t="s">
        <v>135</v>
      </c>
      <c r="N439" s="5">
        <v>213</v>
      </c>
      <c r="O439" s="5" t="s">
        <v>573</v>
      </c>
      <c r="R439" s="48">
        <v>25000</v>
      </c>
      <c r="S439" s="48">
        <v>26096752</v>
      </c>
    </row>
    <row r="440" spans="11:19" x14ac:dyDescent="0.25">
      <c r="K440" s="5">
        <v>571000</v>
      </c>
      <c r="L440" s="47">
        <v>44820</v>
      </c>
      <c r="M440" s="5" t="s">
        <v>135</v>
      </c>
      <c r="N440" s="5">
        <v>209</v>
      </c>
      <c r="O440" s="5" t="s">
        <v>581</v>
      </c>
      <c r="R440" s="48">
        <v>25000</v>
      </c>
      <c r="S440" s="48">
        <v>26071752</v>
      </c>
    </row>
    <row r="441" spans="11:19" x14ac:dyDescent="0.25">
      <c r="K441" s="5">
        <v>571000</v>
      </c>
      <c r="L441" s="47">
        <v>44829</v>
      </c>
      <c r="M441" s="5" t="s">
        <v>135</v>
      </c>
      <c r="N441" s="5">
        <v>210</v>
      </c>
      <c r="O441" s="5" t="s">
        <v>565</v>
      </c>
      <c r="R441" s="48">
        <v>40000</v>
      </c>
      <c r="S441" s="48">
        <v>26031752</v>
      </c>
    </row>
    <row r="442" spans="11:19" x14ac:dyDescent="0.25">
      <c r="K442" s="5">
        <v>571000</v>
      </c>
      <c r="L442" s="47">
        <v>44829</v>
      </c>
      <c r="M442" s="5" t="s">
        <v>135</v>
      </c>
      <c r="N442" s="5">
        <v>211</v>
      </c>
      <c r="O442" s="5" t="s">
        <v>567</v>
      </c>
      <c r="R442" s="48">
        <v>30000</v>
      </c>
      <c r="S442" s="48">
        <v>26001752</v>
      </c>
    </row>
    <row r="444" spans="11:19" x14ac:dyDescent="0.25">
      <c r="K444" s="5">
        <v>585000</v>
      </c>
      <c r="L444" s="47">
        <v>44565</v>
      </c>
      <c r="M444" s="5" t="s">
        <v>5</v>
      </c>
      <c r="N444" s="5">
        <v>3</v>
      </c>
      <c r="O444" s="5" t="s">
        <v>9</v>
      </c>
      <c r="P444" s="5" t="s">
        <v>0</v>
      </c>
      <c r="Q444" s="48">
        <v>12000000</v>
      </c>
      <c r="S444" s="48">
        <v>12000000</v>
      </c>
    </row>
    <row r="445" spans="11:19" x14ac:dyDescent="0.25">
      <c r="K445" s="5">
        <v>585000</v>
      </c>
      <c r="L445" s="47">
        <v>44565</v>
      </c>
      <c r="M445" s="5" t="s">
        <v>5</v>
      </c>
      <c r="N445" s="5">
        <v>4</v>
      </c>
      <c r="O445" s="5" t="s">
        <v>11</v>
      </c>
      <c r="P445" s="5" t="s">
        <v>0</v>
      </c>
      <c r="Q445" s="48">
        <v>400000</v>
      </c>
      <c r="S445" s="48">
        <v>12400000</v>
      </c>
    </row>
    <row r="446" spans="11:19" x14ac:dyDescent="0.25">
      <c r="K446" s="5">
        <v>585000</v>
      </c>
      <c r="L446" s="47">
        <v>44565</v>
      </c>
      <c r="M446" s="5" t="s">
        <v>5</v>
      </c>
      <c r="N446" s="5">
        <v>5</v>
      </c>
      <c r="O446" s="5" t="s">
        <v>13</v>
      </c>
      <c r="P446" s="5" t="s">
        <v>0</v>
      </c>
      <c r="Q446" s="48">
        <v>200000</v>
      </c>
      <c r="S446" s="48">
        <v>12600000</v>
      </c>
    </row>
    <row r="447" spans="11:19" x14ac:dyDescent="0.25">
      <c r="K447" s="5">
        <v>585000</v>
      </c>
      <c r="L447" s="47">
        <v>44565</v>
      </c>
      <c r="M447" s="5" t="s">
        <v>5</v>
      </c>
      <c r="N447" s="5">
        <v>6</v>
      </c>
      <c r="O447" s="5" t="s">
        <v>15</v>
      </c>
      <c r="P447" s="5" t="s">
        <v>0</v>
      </c>
      <c r="Q447" s="48">
        <v>400000</v>
      </c>
      <c r="S447" s="48">
        <v>13000000</v>
      </c>
    </row>
    <row r="448" spans="11:19" x14ac:dyDescent="0.25">
      <c r="K448" s="5">
        <v>585000</v>
      </c>
      <c r="L448" s="47">
        <v>44565</v>
      </c>
      <c r="M448" s="5" t="s">
        <v>135</v>
      </c>
      <c r="N448" s="5">
        <v>34</v>
      </c>
      <c r="O448" s="5" t="s">
        <v>454</v>
      </c>
      <c r="P448" s="5" t="s">
        <v>0</v>
      </c>
      <c r="R448" s="48">
        <v>12000000</v>
      </c>
      <c r="S448" s="48">
        <v>1000000</v>
      </c>
    </row>
    <row r="449" spans="11:19" x14ac:dyDescent="0.25">
      <c r="K449" s="5">
        <v>585000</v>
      </c>
      <c r="L449" s="47">
        <v>44565</v>
      </c>
      <c r="M449" s="5" t="s">
        <v>135</v>
      </c>
      <c r="N449" s="5">
        <v>35</v>
      </c>
      <c r="O449" s="5" t="s">
        <v>456</v>
      </c>
      <c r="P449" s="5" t="s">
        <v>0</v>
      </c>
      <c r="R449" s="48">
        <v>400000</v>
      </c>
      <c r="S449" s="48">
        <v>600000</v>
      </c>
    </row>
    <row r="450" spans="11:19" x14ac:dyDescent="0.25">
      <c r="K450" s="5">
        <v>585000</v>
      </c>
      <c r="L450" s="47">
        <v>44565</v>
      </c>
      <c r="M450" s="5" t="s">
        <v>135</v>
      </c>
      <c r="N450" s="5">
        <v>36</v>
      </c>
      <c r="O450" s="5" t="s">
        <v>458</v>
      </c>
      <c r="P450" s="5" t="s">
        <v>0</v>
      </c>
      <c r="R450" s="48">
        <v>200000</v>
      </c>
      <c r="S450" s="48">
        <v>400000</v>
      </c>
    </row>
    <row r="451" spans="11:19" x14ac:dyDescent="0.25">
      <c r="K451" s="5">
        <v>585000</v>
      </c>
      <c r="L451" s="47">
        <v>44565</v>
      </c>
      <c r="M451" s="5" t="s">
        <v>135</v>
      </c>
      <c r="N451" s="5">
        <v>37</v>
      </c>
      <c r="O451" s="5" t="s">
        <v>460</v>
      </c>
      <c r="P451" s="5" t="s">
        <v>0</v>
      </c>
      <c r="R451" s="48">
        <v>400000</v>
      </c>
    </row>
    <row r="452" spans="11:19" x14ac:dyDescent="0.25">
      <c r="K452" s="5">
        <v>585000</v>
      </c>
      <c r="L452" s="47">
        <v>44566</v>
      </c>
      <c r="M452" s="5" t="s">
        <v>5</v>
      </c>
      <c r="N452" s="5">
        <v>9</v>
      </c>
      <c r="O452" s="5" t="s">
        <v>21</v>
      </c>
      <c r="P452" s="5" t="s">
        <v>156</v>
      </c>
      <c r="Q452" s="48">
        <v>400000</v>
      </c>
      <c r="S452" s="48">
        <v>400000</v>
      </c>
    </row>
    <row r="453" spans="11:19" x14ac:dyDescent="0.25">
      <c r="K453" s="5">
        <v>585000</v>
      </c>
      <c r="L453" s="47">
        <v>44566</v>
      </c>
      <c r="M453" s="5" t="s">
        <v>5</v>
      </c>
      <c r="N453" s="5">
        <v>10</v>
      </c>
      <c r="O453" s="5" t="s">
        <v>23</v>
      </c>
      <c r="P453" s="5" t="s">
        <v>156</v>
      </c>
      <c r="Q453" s="48">
        <v>100000</v>
      </c>
      <c r="S453" s="48">
        <v>500000</v>
      </c>
    </row>
    <row r="454" spans="11:19" x14ac:dyDescent="0.25">
      <c r="K454" s="5">
        <v>585000</v>
      </c>
      <c r="L454" s="47">
        <v>44566</v>
      </c>
      <c r="M454" s="5" t="s">
        <v>135</v>
      </c>
      <c r="N454" s="5">
        <v>38</v>
      </c>
      <c r="O454" s="5" t="s">
        <v>462</v>
      </c>
      <c r="P454" s="5" t="s">
        <v>156</v>
      </c>
      <c r="R454" s="48">
        <v>400000</v>
      </c>
      <c r="S454" s="48">
        <v>100000</v>
      </c>
    </row>
    <row r="455" spans="11:19" x14ac:dyDescent="0.25">
      <c r="K455" s="5">
        <v>585000</v>
      </c>
      <c r="L455" s="47">
        <v>44566</v>
      </c>
      <c r="M455" s="5" t="s">
        <v>135</v>
      </c>
      <c r="N455" s="5">
        <v>39</v>
      </c>
      <c r="O455" s="5" t="s">
        <v>462</v>
      </c>
      <c r="P455" s="5" t="s">
        <v>156</v>
      </c>
      <c r="R455" s="48">
        <v>100000</v>
      </c>
    </row>
    <row r="456" spans="11:19" x14ac:dyDescent="0.25">
      <c r="K456" s="5">
        <v>585000</v>
      </c>
      <c r="L456" s="47">
        <v>44571</v>
      </c>
      <c r="M456" s="5" t="s">
        <v>5</v>
      </c>
      <c r="N456" s="5">
        <v>11</v>
      </c>
      <c r="O456" s="5" t="s">
        <v>25</v>
      </c>
      <c r="P456" s="5" t="s">
        <v>138</v>
      </c>
      <c r="Q456" s="48">
        <v>400000</v>
      </c>
      <c r="S456" s="48">
        <v>400000</v>
      </c>
    </row>
    <row r="457" spans="11:19" x14ac:dyDescent="0.25">
      <c r="K457" s="5">
        <v>585000</v>
      </c>
      <c r="L457" s="47">
        <v>44571</v>
      </c>
      <c r="M457" s="5" t="s">
        <v>5</v>
      </c>
      <c r="N457" s="5">
        <v>12</v>
      </c>
      <c r="O457" s="5" t="s">
        <v>27</v>
      </c>
      <c r="P457" s="5" t="s">
        <v>138</v>
      </c>
      <c r="Q457" s="48">
        <v>400000</v>
      </c>
      <c r="S457" s="48">
        <v>800000</v>
      </c>
    </row>
    <row r="458" spans="11:19" x14ac:dyDescent="0.25">
      <c r="K458" s="5">
        <v>585000</v>
      </c>
      <c r="L458" s="47">
        <v>44571</v>
      </c>
      <c r="M458" s="5" t="s">
        <v>5</v>
      </c>
      <c r="N458" s="5">
        <v>13</v>
      </c>
      <c r="O458" s="5" t="s">
        <v>29</v>
      </c>
      <c r="P458" s="5" t="s">
        <v>138</v>
      </c>
      <c r="Q458" s="48">
        <v>200000</v>
      </c>
      <c r="S458" s="48">
        <v>1000000</v>
      </c>
    </row>
    <row r="459" spans="11:19" x14ac:dyDescent="0.25">
      <c r="K459" s="5">
        <v>585000</v>
      </c>
      <c r="L459" s="47">
        <v>44571</v>
      </c>
      <c r="M459" s="5" t="s">
        <v>135</v>
      </c>
      <c r="N459" s="5">
        <v>45</v>
      </c>
      <c r="O459" s="5" t="s">
        <v>462</v>
      </c>
      <c r="P459" s="5" t="s">
        <v>138</v>
      </c>
      <c r="R459" s="48">
        <v>400000</v>
      </c>
      <c r="S459" s="48">
        <v>600000</v>
      </c>
    </row>
    <row r="460" spans="11:19" x14ac:dyDescent="0.25">
      <c r="K460" s="5">
        <v>585000</v>
      </c>
      <c r="L460" s="47">
        <v>44571</v>
      </c>
      <c r="M460" s="5" t="s">
        <v>135</v>
      </c>
      <c r="N460" s="5">
        <v>46</v>
      </c>
      <c r="O460" s="5" t="s">
        <v>462</v>
      </c>
      <c r="P460" s="5" t="s">
        <v>138</v>
      </c>
      <c r="R460" s="48">
        <v>400000</v>
      </c>
      <c r="S460" s="48">
        <v>200000</v>
      </c>
    </row>
    <row r="461" spans="11:19" x14ac:dyDescent="0.25">
      <c r="K461" s="5">
        <v>585000</v>
      </c>
      <c r="L461" s="47">
        <v>44571</v>
      </c>
      <c r="M461" s="5" t="s">
        <v>135</v>
      </c>
      <c r="N461" s="5">
        <v>47</v>
      </c>
      <c r="O461" s="5" t="s">
        <v>462</v>
      </c>
      <c r="P461" s="5" t="s">
        <v>138</v>
      </c>
      <c r="R461" s="48">
        <v>200000</v>
      </c>
    </row>
    <row r="462" spans="11:19" x14ac:dyDescent="0.25">
      <c r="K462" s="5">
        <v>585000</v>
      </c>
      <c r="L462" s="47">
        <v>44575</v>
      </c>
      <c r="M462" s="5" t="s">
        <v>5</v>
      </c>
      <c r="N462" s="5">
        <v>15</v>
      </c>
      <c r="O462" s="5" t="s">
        <v>33</v>
      </c>
      <c r="P462" s="5" t="s">
        <v>141</v>
      </c>
      <c r="Q462" s="48">
        <v>600000</v>
      </c>
      <c r="S462" s="48">
        <v>600000</v>
      </c>
    </row>
    <row r="463" spans="11:19" x14ac:dyDescent="0.25">
      <c r="K463" s="5">
        <v>585000</v>
      </c>
      <c r="L463" s="47">
        <v>44575</v>
      </c>
      <c r="M463" s="5" t="s">
        <v>135</v>
      </c>
      <c r="N463" s="5">
        <v>49</v>
      </c>
      <c r="O463" s="5" t="s">
        <v>479</v>
      </c>
      <c r="P463" s="5" t="s">
        <v>141</v>
      </c>
      <c r="R463" s="48">
        <v>600000</v>
      </c>
    </row>
    <row r="464" spans="11:19" x14ac:dyDescent="0.25">
      <c r="K464" s="5">
        <v>585000</v>
      </c>
      <c r="L464" s="47">
        <v>44600</v>
      </c>
      <c r="M464" s="5" t="s">
        <v>5</v>
      </c>
      <c r="N464" s="5">
        <v>20</v>
      </c>
      <c r="O464" s="5" t="s">
        <v>41</v>
      </c>
      <c r="P464" s="5" t="s">
        <v>185</v>
      </c>
      <c r="Q464" s="48">
        <v>200000</v>
      </c>
      <c r="S464" s="48">
        <v>200000</v>
      </c>
    </row>
    <row r="465" spans="11:19" x14ac:dyDescent="0.25">
      <c r="K465" s="5">
        <v>585000</v>
      </c>
      <c r="L465" s="47">
        <v>44600</v>
      </c>
      <c r="M465" s="5" t="s">
        <v>5</v>
      </c>
      <c r="N465" s="5">
        <v>21</v>
      </c>
      <c r="O465" s="5" t="s">
        <v>43</v>
      </c>
      <c r="P465" s="5" t="s">
        <v>185</v>
      </c>
      <c r="Q465" s="48">
        <v>400000</v>
      </c>
      <c r="S465" s="48">
        <v>600000</v>
      </c>
    </row>
    <row r="466" spans="11:19" x14ac:dyDescent="0.25">
      <c r="K466" s="5">
        <v>585000</v>
      </c>
      <c r="L466" s="47">
        <v>44600</v>
      </c>
      <c r="M466" s="5" t="s">
        <v>5</v>
      </c>
      <c r="N466" s="5">
        <v>22</v>
      </c>
      <c r="O466" s="5" t="s">
        <v>45</v>
      </c>
      <c r="P466" s="5" t="s">
        <v>185</v>
      </c>
      <c r="Q466" s="48">
        <v>400000</v>
      </c>
      <c r="S466" s="48">
        <v>1000000</v>
      </c>
    </row>
    <row r="467" spans="11:19" x14ac:dyDescent="0.25">
      <c r="K467" s="5">
        <v>585000</v>
      </c>
      <c r="L467" s="47">
        <v>44600</v>
      </c>
      <c r="M467" s="5" t="s">
        <v>135</v>
      </c>
      <c r="N467" s="5">
        <v>57</v>
      </c>
      <c r="O467" s="5" t="s">
        <v>494</v>
      </c>
      <c r="P467" s="5" t="s">
        <v>185</v>
      </c>
      <c r="R467" s="48">
        <v>200000</v>
      </c>
      <c r="S467" s="48">
        <v>800000</v>
      </c>
    </row>
    <row r="468" spans="11:19" x14ac:dyDescent="0.25">
      <c r="K468" s="5">
        <v>585000</v>
      </c>
      <c r="L468" s="47">
        <v>44600</v>
      </c>
      <c r="M468" s="5" t="s">
        <v>135</v>
      </c>
      <c r="N468" s="5">
        <v>58</v>
      </c>
      <c r="O468" s="5" t="s">
        <v>494</v>
      </c>
      <c r="P468" s="5" t="s">
        <v>185</v>
      </c>
      <c r="R468" s="48">
        <v>400000</v>
      </c>
      <c r="S468" s="48">
        <v>400000</v>
      </c>
    </row>
    <row r="469" spans="11:19" x14ac:dyDescent="0.25">
      <c r="K469" s="5">
        <v>585000</v>
      </c>
      <c r="L469" s="47">
        <v>44600</v>
      </c>
      <c r="M469" s="5" t="s">
        <v>135</v>
      </c>
      <c r="N469" s="5">
        <v>59</v>
      </c>
      <c r="O469" s="5" t="s">
        <v>494</v>
      </c>
      <c r="P469" s="5" t="s">
        <v>185</v>
      </c>
      <c r="R469" s="48">
        <v>400000</v>
      </c>
    </row>
    <row r="470" spans="11:19" x14ac:dyDescent="0.25">
      <c r="K470" s="5">
        <v>585000</v>
      </c>
      <c r="L470" s="47">
        <v>44601</v>
      </c>
      <c r="M470" s="5" t="s">
        <v>5</v>
      </c>
      <c r="N470" s="5">
        <v>23</v>
      </c>
      <c r="O470" s="5" t="s">
        <v>47</v>
      </c>
      <c r="P470" s="5" t="s">
        <v>212</v>
      </c>
      <c r="Q470" s="48">
        <v>200000</v>
      </c>
      <c r="S470" s="48">
        <v>200000</v>
      </c>
    </row>
    <row r="471" spans="11:19" x14ac:dyDescent="0.25">
      <c r="K471" s="5">
        <v>585000</v>
      </c>
      <c r="L471" s="47">
        <v>44601</v>
      </c>
      <c r="M471" s="5" t="s">
        <v>5</v>
      </c>
      <c r="N471" s="5">
        <v>24</v>
      </c>
      <c r="O471" s="5" t="s">
        <v>49</v>
      </c>
      <c r="P471" s="5" t="s">
        <v>212</v>
      </c>
      <c r="Q471" s="48">
        <v>400000</v>
      </c>
      <c r="S471" s="48">
        <v>600000</v>
      </c>
    </row>
    <row r="472" spans="11:19" x14ac:dyDescent="0.25">
      <c r="K472" s="5">
        <v>585000</v>
      </c>
      <c r="L472" s="47">
        <v>44601</v>
      </c>
      <c r="M472" s="5" t="s">
        <v>5</v>
      </c>
      <c r="N472" s="5">
        <v>25</v>
      </c>
      <c r="O472" s="5" t="s">
        <v>51</v>
      </c>
      <c r="P472" s="5" t="s">
        <v>212</v>
      </c>
      <c r="Q472" s="48">
        <v>400000</v>
      </c>
      <c r="S472" s="48">
        <v>1000000</v>
      </c>
    </row>
    <row r="473" spans="11:19" x14ac:dyDescent="0.25">
      <c r="K473" s="5">
        <v>585000</v>
      </c>
      <c r="L473" s="47">
        <v>44601</v>
      </c>
      <c r="M473" s="5" t="s">
        <v>135</v>
      </c>
      <c r="N473" s="5">
        <v>60</v>
      </c>
      <c r="O473" s="5" t="s">
        <v>494</v>
      </c>
      <c r="P473" s="5" t="s">
        <v>212</v>
      </c>
      <c r="R473" s="48">
        <v>200000</v>
      </c>
      <c r="S473" s="48">
        <v>800000</v>
      </c>
    </row>
    <row r="474" spans="11:19" x14ac:dyDescent="0.25">
      <c r="K474" s="5">
        <v>585000</v>
      </c>
      <c r="L474" s="47">
        <v>44601</v>
      </c>
      <c r="M474" s="5" t="s">
        <v>135</v>
      </c>
      <c r="N474" s="5">
        <v>61</v>
      </c>
      <c r="O474" s="5" t="s">
        <v>494</v>
      </c>
      <c r="P474" s="5" t="s">
        <v>212</v>
      </c>
      <c r="R474" s="48">
        <v>400000</v>
      </c>
      <c r="S474" s="48">
        <v>400000</v>
      </c>
    </row>
    <row r="475" spans="11:19" x14ac:dyDescent="0.25">
      <c r="K475" s="5">
        <v>585000</v>
      </c>
      <c r="L475" s="47">
        <v>44601</v>
      </c>
      <c r="M475" s="5" t="s">
        <v>135</v>
      </c>
      <c r="N475" s="5">
        <v>62</v>
      </c>
      <c r="O475" s="5" t="s">
        <v>494</v>
      </c>
      <c r="P475" s="5" t="s">
        <v>212</v>
      </c>
      <c r="R475" s="48">
        <v>400000</v>
      </c>
    </row>
    <row r="476" spans="11:19" x14ac:dyDescent="0.25">
      <c r="K476" s="5">
        <v>585000</v>
      </c>
      <c r="L476" s="47">
        <v>44602</v>
      </c>
      <c r="M476" s="5" t="s">
        <v>5</v>
      </c>
      <c r="N476" s="5">
        <v>26</v>
      </c>
      <c r="O476" s="5" t="s">
        <v>53</v>
      </c>
      <c r="P476" s="5" t="s">
        <v>206</v>
      </c>
      <c r="Q476" s="48">
        <v>400000</v>
      </c>
      <c r="S476" s="48">
        <v>400000</v>
      </c>
    </row>
    <row r="477" spans="11:19" x14ac:dyDescent="0.25">
      <c r="K477" s="5">
        <v>585000</v>
      </c>
      <c r="L477" s="47">
        <v>44602</v>
      </c>
      <c r="M477" s="5" t="s">
        <v>135</v>
      </c>
      <c r="N477" s="5">
        <v>63</v>
      </c>
      <c r="O477" s="5" t="s">
        <v>494</v>
      </c>
      <c r="P477" s="5" t="s">
        <v>206</v>
      </c>
      <c r="R477" s="48">
        <v>400000</v>
      </c>
    </row>
    <row r="478" spans="11:19" x14ac:dyDescent="0.25">
      <c r="K478" s="5">
        <v>585000</v>
      </c>
      <c r="L478" s="47">
        <v>44613</v>
      </c>
      <c r="M478" s="5" t="s">
        <v>5</v>
      </c>
      <c r="N478" s="5">
        <v>28</v>
      </c>
      <c r="O478" s="5" t="s">
        <v>56</v>
      </c>
      <c r="P478" s="5" t="s">
        <v>208</v>
      </c>
      <c r="Q478" s="48">
        <v>100000</v>
      </c>
      <c r="S478" s="48">
        <v>100000</v>
      </c>
    </row>
    <row r="479" spans="11:19" x14ac:dyDescent="0.25">
      <c r="K479" s="5">
        <v>585000</v>
      </c>
      <c r="L479" s="47">
        <v>44613</v>
      </c>
      <c r="M479" s="5" t="s">
        <v>135</v>
      </c>
      <c r="N479" s="5">
        <v>64</v>
      </c>
      <c r="O479" s="5" t="s">
        <v>494</v>
      </c>
      <c r="P479" s="5" t="s">
        <v>208</v>
      </c>
      <c r="R479" s="48">
        <v>100000</v>
      </c>
    </row>
    <row r="480" spans="11:19" x14ac:dyDescent="0.25">
      <c r="K480" s="5">
        <v>585000</v>
      </c>
      <c r="L480" s="47">
        <v>44616</v>
      </c>
      <c r="M480" s="5" t="s">
        <v>5</v>
      </c>
      <c r="N480" s="5">
        <v>29</v>
      </c>
      <c r="O480" s="5" t="s">
        <v>58</v>
      </c>
      <c r="P480" s="5" t="s">
        <v>208</v>
      </c>
      <c r="Q480" s="48">
        <v>200000</v>
      </c>
      <c r="S480" s="48">
        <v>200000</v>
      </c>
    </row>
    <row r="481" spans="11:19" x14ac:dyDescent="0.25">
      <c r="K481" s="5">
        <v>585000</v>
      </c>
      <c r="L481" s="47">
        <v>44616</v>
      </c>
      <c r="M481" s="5" t="s">
        <v>135</v>
      </c>
      <c r="N481" s="5">
        <v>65</v>
      </c>
      <c r="O481" s="5" t="s">
        <v>494</v>
      </c>
      <c r="P481" s="5" t="s">
        <v>208</v>
      </c>
      <c r="R481" s="48">
        <v>200000</v>
      </c>
    </row>
    <row r="482" spans="11:19" x14ac:dyDescent="0.25">
      <c r="K482" s="5">
        <v>585000</v>
      </c>
      <c r="L482" s="47">
        <v>44628</v>
      </c>
      <c r="M482" s="5" t="s">
        <v>5</v>
      </c>
      <c r="N482" s="5">
        <v>131</v>
      </c>
      <c r="O482" s="5" t="s">
        <v>71</v>
      </c>
      <c r="P482" s="5" t="s">
        <v>305</v>
      </c>
      <c r="Q482" s="48">
        <v>2000000</v>
      </c>
      <c r="S482" s="48">
        <v>2000000</v>
      </c>
    </row>
    <row r="483" spans="11:19" x14ac:dyDescent="0.25">
      <c r="K483" s="5">
        <v>585000</v>
      </c>
      <c r="L483" s="47">
        <v>44628</v>
      </c>
      <c r="M483" s="5" t="s">
        <v>135</v>
      </c>
      <c r="N483" s="5">
        <v>150</v>
      </c>
      <c r="O483" s="5" t="s">
        <v>494</v>
      </c>
      <c r="P483" s="5" t="s">
        <v>305</v>
      </c>
      <c r="R483" s="48">
        <v>2000000</v>
      </c>
    </row>
    <row r="485" spans="11:19" x14ac:dyDescent="0.25">
      <c r="K485" s="5">
        <v>604300</v>
      </c>
      <c r="L485" s="47">
        <v>44566</v>
      </c>
      <c r="M485" s="5" t="s">
        <v>135</v>
      </c>
      <c r="N485" s="5">
        <v>42</v>
      </c>
      <c r="O485" s="5" t="s">
        <v>469</v>
      </c>
      <c r="Q485" s="48">
        <v>100000</v>
      </c>
      <c r="S485" s="48">
        <v>100000</v>
      </c>
    </row>
    <row r="486" spans="11:19" x14ac:dyDescent="0.25">
      <c r="K486" s="5">
        <v>604300</v>
      </c>
      <c r="L486" s="47">
        <v>44597</v>
      </c>
      <c r="M486" s="5" t="s">
        <v>135</v>
      </c>
      <c r="N486" s="5">
        <v>55</v>
      </c>
      <c r="O486" s="5" t="s">
        <v>492</v>
      </c>
      <c r="Q486" s="48">
        <v>25000</v>
      </c>
      <c r="S486" s="48">
        <v>125000</v>
      </c>
    </row>
    <row r="487" spans="11:19" x14ac:dyDescent="0.25">
      <c r="K487" s="5">
        <v>604300</v>
      </c>
      <c r="L487" s="47">
        <v>44630</v>
      </c>
      <c r="M487" s="5" t="s">
        <v>135</v>
      </c>
      <c r="N487" s="5">
        <v>70</v>
      </c>
      <c r="O487" s="5" t="s">
        <v>518</v>
      </c>
      <c r="Q487" s="48">
        <v>25000</v>
      </c>
      <c r="S487" s="48">
        <v>150000</v>
      </c>
    </row>
    <row r="488" spans="11:19" x14ac:dyDescent="0.25">
      <c r="K488" s="5">
        <v>604300</v>
      </c>
      <c r="L488" s="47">
        <v>44656</v>
      </c>
      <c r="M488" s="5" t="s">
        <v>135</v>
      </c>
      <c r="N488" s="5">
        <v>78</v>
      </c>
      <c r="O488" s="5" t="s">
        <v>528</v>
      </c>
      <c r="Q488" s="48">
        <v>100000</v>
      </c>
      <c r="S488" s="48">
        <v>250000</v>
      </c>
    </row>
    <row r="489" spans="11:19" x14ac:dyDescent="0.25">
      <c r="K489" s="5">
        <v>604300</v>
      </c>
      <c r="L489" s="47">
        <v>44686</v>
      </c>
      <c r="M489" s="5" t="s">
        <v>135</v>
      </c>
      <c r="N489" s="5">
        <v>86</v>
      </c>
      <c r="O489" s="5" t="s">
        <v>518</v>
      </c>
      <c r="Q489" s="48">
        <v>100000</v>
      </c>
      <c r="S489" s="48">
        <v>350000</v>
      </c>
    </row>
    <row r="490" spans="11:19" x14ac:dyDescent="0.25">
      <c r="K490" s="5">
        <v>604300</v>
      </c>
      <c r="L490" s="47">
        <v>44747</v>
      </c>
      <c r="M490" s="5" t="s">
        <v>135</v>
      </c>
      <c r="N490" s="5">
        <v>206</v>
      </c>
      <c r="O490" s="5" t="s">
        <v>563</v>
      </c>
      <c r="Q490" s="48">
        <v>25000</v>
      </c>
      <c r="S490" s="48">
        <v>375000</v>
      </c>
    </row>
    <row r="491" spans="11:19" x14ac:dyDescent="0.25">
      <c r="K491" s="5">
        <v>604300</v>
      </c>
      <c r="L491" s="47">
        <v>44778</v>
      </c>
      <c r="M491" s="5" t="s">
        <v>135</v>
      </c>
      <c r="N491" s="5">
        <v>204</v>
      </c>
      <c r="O491" s="5" t="s">
        <v>573</v>
      </c>
      <c r="Q491" s="48">
        <v>25000</v>
      </c>
      <c r="S491" s="48">
        <v>400000</v>
      </c>
    </row>
    <row r="492" spans="11:19" x14ac:dyDescent="0.25">
      <c r="K492" s="5">
        <v>604300</v>
      </c>
      <c r="L492" s="47">
        <v>44809</v>
      </c>
      <c r="M492" s="5" t="s">
        <v>135</v>
      </c>
      <c r="N492" s="5">
        <v>213</v>
      </c>
      <c r="O492" s="5" t="s">
        <v>573</v>
      </c>
      <c r="Q492" s="48">
        <v>25000</v>
      </c>
      <c r="S492" s="48">
        <v>425000</v>
      </c>
    </row>
    <row r="494" spans="11:19" x14ac:dyDescent="0.25">
      <c r="K494" s="5">
        <v>605200</v>
      </c>
      <c r="L494" s="47">
        <v>44566</v>
      </c>
      <c r="M494" s="5" t="s">
        <v>135</v>
      </c>
      <c r="N494" s="5">
        <v>41</v>
      </c>
      <c r="O494" s="5" t="s">
        <v>467</v>
      </c>
      <c r="Q494" s="48">
        <v>100000</v>
      </c>
      <c r="S494" s="48">
        <v>100000</v>
      </c>
    </row>
    <row r="495" spans="11:19" x14ac:dyDescent="0.25">
      <c r="K495" s="5">
        <v>605200</v>
      </c>
      <c r="L495" s="47">
        <v>44597</v>
      </c>
      <c r="M495" s="5" t="s">
        <v>135</v>
      </c>
      <c r="N495" s="5">
        <v>54</v>
      </c>
      <c r="O495" s="5" t="s">
        <v>467</v>
      </c>
      <c r="Q495" s="48">
        <v>100000</v>
      </c>
      <c r="S495" s="48">
        <v>200000</v>
      </c>
    </row>
    <row r="496" spans="11:19" x14ac:dyDescent="0.25">
      <c r="K496" s="5">
        <v>605200</v>
      </c>
      <c r="L496" s="47">
        <v>44625</v>
      </c>
      <c r="M496" s="5" t="s">
        <v>135</v>
      </c>
      <c r="N496" s="5">
        <v>72</v>
      </c>
      <c r="O496" s="5" t="s">
        <v>467</v>
      </c>
      <c r="Q496" s="48">
        <v>100000</v>
      </c>
      <c r="S496" s="48">
        <v>300000</v>
      </c>
    </row>
    <row r="497" spans="11:19" x14ac:dyDescent="0.25">
      <c r="K497" s="5">
        <v>605200</v>
      </c>
      <c r="L497" s="47">
        <v>44656</v>
      </c>
      <c r="M497" s="5" t="s">
        <v>135</v>
      </c>
      <c r="N497" s="5">
        <v>77</v>
      </c>
      <c r="O497" s="5" t="s">
        <v>467</v>
      </c>
      <c r="Q497" s="48">
        <v>100000</v>
      </c>
      <c r="S497" s="48">
        <v>400000</v>
      </c>
    </row>
    <row r="498" spans="11:19" x14ac:dyDescent="0.25">
      <c r="K498" s="5">
        <v>605200</v>
      </c>
      <c r="L498" s="47">
        <v>44686</v>
      </c>
      <c r="M498" s="5" t="s">
        <v>135</v>
      </c>
      <c r="N498" s="5">
        <v>85</v>
      </c>
      <c r="O498" s="5" t="s">
        <v>467</v>
      </c>
      <c r="Q498" s="48">
        <v>100000</v>
      </c>
      <c r="S498" s="48">
        <v>500000</v>
      </c>
    </row>
    <row r="499" spans="11:19" x14ac:dyDescent="0.25">
      <c r="K499" s="5">
        <v>605200</v>
      </c>
      <c r="L499" s="47">
        <v>44747</v>
      </c>
      <c r="M499" s="5" t="s">
        <v>135</v>
      </c>
      <c r="N499" s="5">
        <v>191</v>
      </c>
      <c r="O499" s="5" t="s">
        <v>557</v>
      </c>
      <c r="Q499" s="48">
        <v>50000</v>
      </c>
      <c r="S499" s="48">
        <v>550000</v>
      </c>
    </row>
    <row r="500" spans="11:19" x14ac:dyDescent="0.25">
      <c r="K500" s="5">
        <v>605200</v>
      </c>
      <c r="L500" s="47">
        <v>44778</v>
      </c>
      <c r="M500" s="5" t="s">
        <v>135</v>
      </c>
      <c r="N500" s="5">
        <v>198</v>
      </c>
      <c r="O500" s="5" t="s">
        <v>557</v>
      </c>
      <c r="Q500" s="48">
        <v>50000</v>
      </c>
      <c r="S500" s="48">
        <v>600000</v>
      </c>
    </row>
    <row r="501" spans="11:19" x14ac:dyDescent="0.25">
      <c r="K501" s="5">
        <v>605200</v>
      </c>
      <c r="L501" s="47">
        <v>44809</v>
      </c>
      <c r="M501" s="5" t="s">
        <v>135</v>
      </c>
      <c r="N501" s="5">
        <v>208</v>
      </c>
      <c r="O501" s="5" t="s">
        <v>557</v>
      </c>
      <c r="Q501" s="48">
        <v>50000</v>
      </c>
      <c r="S501" s="48">
        <v>650000</v>
      </c>
    </row>
    <row r="503" spans="11:19" x14ac:dyDescent="0.25">
      <c r="K503" s="5">
        <v>605500</v>
      </c>
      <c r="L503" s="47">
        <v>44566</v>
      </c>
      <c r="M503" s="5" t="s">
        <v>135</v>
      </c>
      <c r="N503" s="5">
        <v>43</v>
      </c>
      <c r="O503" s="5" t="s">
        <v>471</v>
      </c>
      <c r="Q503" s="48">
        <v>10000</v>
      </c>
      <c r="S503" s="48">
        <v>10000</v>
      </c>
    </row>
    <row r="504" spans="11:19" x14ac:dyDescent="0.25">
      <c r="K504" s="5">
        <v>605500</v>
      </c>
      <c r="L504" s="47">
        <v>44566</v>
      </c>
      <c r="M504" s="5" t="s">
        <v>135</v>
      </c>
      <c r="N504" s="5">
        <v>44</v>
      </c>
      <c r="O504" s="5" t="s">
        <v>473</v>
      </c>
      <c r="Q504" s="48">
        <v>250000</v>
      </c>
      <c r="S504" s="48">
        <v>260000</v>
      </c>
    </row>
    <row r="505" spans="11:19" x14ac:dyDescent="0.25">
      <c r="K505" s="5">
        <v>605500</v>
      </c>
      <c r="L505" s="47">
        <v>44597</v>
      </c>
      <c r="M505" s="5" t="s">
        <v>135</v>
      </c>
      <c r="N505" s="5">
        <v>53</v>
      </c>
      <c r="O505" s="5" t="s">
        <v>489</v>
      </c>
      <c r="Q505" s="48">
        <v>10000</v>
      </c>
      <c r="S505" s="48">
        <v>270000</v>
      </c>
    </row>
    <row r="506" spans="11:19" x14ac:dyDescent="0.25">
      <c r="K506" s="5">
        <v>605500</v>
      </c>
      <c r="L506" s="47">
        <v>44625</v>
      </c>
      <c r="M506" s="5" t="s">
        <v>135</v>
      </c>
      <c r="N506" s="5">
        <v>71</v>
      </c>
      <c r="O506" s="5" t="s">
        <v>514</v>
      </c>
      <c r="Q506" s="48">
        <v>10000</v>
      </c>
      <c r="S506" s="48">
        <v>280000</v>
      </c>
    </row>
    <row r="507" spans="11:19" x14ac:dyDescent="0.25">
      <c r="K507" s="5">
        <v>605500</v>
      </c>
      <c r="L507" s="47">
        <v>44656</v>
      </c>
      <c r="M507" s="5" t="s">
        <v>135</v>
      </c>
      <c r="N507" s="5">
        <v>79</v>
      </c>
      <c r="O507" s="5" t="s">
        <v>530</v>
      </c>
      <c r="Q507" s="48">
        <v>250000</v>
      </c>
      <c r="S507" s="48">
        <v>530000</v>
      </c>
    </row>
    <row r="508" spans="11:19" x14ac:dyDescent="0.25">
      <c r="K508" s="5">
        <v>605500</v>
      </c>
      <c r="L508" s="47">
        <v>44656</v>
      </c>
      <c r="M508" s="5" t="s">
        <v>135</v>
      </c>
      <c r="N508" s="5">
        <v>80</v>
      </c>
      <c r="O508" s="5" t="s">
        <v>514</v>
      </c>
      <c r="Q508" s="48">
        <v>10000</v>
      </c>
      <c r="S508" s="48">
        <v>540000</v>
      </c>
    </row>
    <row r="509" spans="11:19" x14ac:dyDescent="0.25">
      <c r="K509" s="5">
        <v>605500</v>
      </c>
      <c r="L509" s="47">
        <v>44686</v>
      </c>
      <c r="M509" s="5" t="s">
        <v>135</v>
      </c>
      <c r="N509" s="5">
        <v>87</v>
      </c>
      <c r="O509" s="5" t="s">
        <v>514</v>
      </c>
      <c r="Q509" s="48">
        <v>10000</v>
      </c>
      <c r="S509" s="48">
        <v>550000</v>
      </c>
    </row>
    <row r="510" spans="11:19" x14ac:dyDescent="0.25">
      <c r="K510" s="5">
        <v>605500</v>
      </c>
      <c r="L510" s="47">
        <v>44726</v>
      </c>
      <c r="M510" s="5" t="s">
        <v>135</v>
      </c>
      <c r="N510" s="5">
        <v>127</v>
      </c>
      <c r="O510" s="5" t="s">
        <v>553</v>
      </c>
      <c r="Q510" s="48">
        <v>4400</v>
      </c>
      <c r="S510" s="48">
        <v>554400</v>
      </c>
    </row>
    <row r="511" spans="11:19" x14ac:dyDescent="0.25">
      <c r="K511" s="5">
        <v>605500</v>
      </c>
      <c r="L511" s="47">
        <v>44747</v>
      </c>
      <c r="M511" s="5" t="s">
        <v>135</v>
      </c>
      <c r="N511" s="5">
        <v>190</v>
      </c>
      <c r="O511" s="5" t="s">
        <v>555</v>
      </c>
      <c r="Q511" s="48">
        <v>20500</v>
      </c>
      <c r="S511" s="48">
        <v>574900</v>
      </c>
    </row>
    <row r="512" spans="11:19" x14ac:dyDescent="0.25">
      <c r="K512" s="5">
        <v>605500</v>
      </c>
      <c r="L512" s="47">
        <v>44747</v>
      </c>
      <c r="M512" s="5" t="s">
        <v>135</v>
      </c>
      <c r="N512" s="5">
        <v>192</v>
      </c>
      <c r="O512" s="5" t="s">
        <v>559</v>
      </c>
      <c r="Q512" s="48">
        <v>25000</v>
      </c>
      <c r="S512" s="48">
        <v>599900</v>
      </c>
    </row>
    <row r="513" spans="11:19" x14ac:dyDescent="0.25">
      <c r="K513" s="5">
        <v>605500</v>
      </c>
      <c r="L513" s="47">
        <v>44778</v>
      </c>
      <c r="M513" s="5" t="s">
        <v>135</v>
      </c>
      <c r="N513" s="5">
        <v>197</v>
      </c>
      <c r="O513" s="5" t="s">
        <v>569</v>
      </c>
      <c r="Q513" s="48">
        <v>10000</v>
      </c>
      <c r="S513" s="48">
        <v>609900</v>
      </c>
    </row>
    <row r="514" spans="11:19" x14ac:dyDescent="0.25">
      <c r="K514" s="5">
        <v>605500</v>
      </c>
      <c r="L514" s="47">
        <v>44809</v>
      </c>
      <c r="M514" s="5" t="s">
        <v>135</v>
      </c>
      <c r="N514" s="5">
        <v>207</v>
      </c>
      <c r="O514" s="5" t="s">
        <v>569</v>
      </c>
      <c r="Q514" s="48">
        <v>10000</v>
      </c>
      <c r="S514" s="48">
        <v>619900</v>
      </c>
    </row>
    <row r="516" spans="11:19" x14ac:dyDescent="0.25">
      <c r="K516" s="5">
        <v>605600</v>
      </c>
      <c r="L516" s="47">
        <v>44636</v>
      </c>
      <c r="M516" s="5" t="s">
        <v>132</v>
      </c>
      <c r="N516" s="5">
        <v>120</v>
      </c>
      <c r="O516" s="5" t="s">
        <v>153</v>
      </c>
      <c r="Q516" s="48">
        <v>132690</v>
      </c>
      <c r="S516" s="48">
        <v>132690</v>
      </c>
    </row>
    <row r="517" spans="11:19" x14ac:dyDescent="0.25">
      <c r="K517" s="5">
        <v>605600</v>
      </c>
      <c r="L517" s="47">
        <v>44672</v>
      </c>
      <c r="M517" s="5" t="s">
        <v>135</v>
      </c>
      <c r="N517" s="5">
        <v>216</v>
      </c>
      <c r="O517" s="5" t="s">
        <v>534</v>
      </c>
      <c r="Q517" s="48">
        <v>192000</v>
      </c>
      <c r="S517" s="48">
        <v>324690</v>
      </c>
    </row>
    <row r="518" spans="11:19" x14ac:dyDescent="0.25">
      <c r="K518" s="5">
        <v>605600</v>
      </c>
      <c r="L518" s="47">
        <v>44674</v>
      </c>
      <c r="M518" s="5" t="s">
        <v>135</v>
      </c>
      <c r="N518" s="5">
        <v>217</v>
      </c>
      <c r="O518" s="5" t="s">
        <v>536</v>
      </c>
      <c r="Q518" s="48">
        <v>25600</v>
      </c>
      <c r="S518" s="48">
        <v>350290</v>
      </c>
    </row>
    <row r="519" spans="11:19" x14ac:dyDescent="0.25">
      <c r="K519" s="5">
        <v>605600</v>
      </c>
      <c r="L519" s="47">
        <v>44678</v>
      </c>
      <c r="M519" s="5" t="s">
        <v>135</v>
      </c>
      <c r="N519" s="5">
        <v>218</v>
      </c>
      <c r="O519" s="5" t="s">
        <v>540</v>
      </c>
      <c r="Q519" s="48">
        <v>25000</v>
      </c>
      <c r="S519" s="48">
        <v>375290</v>
      </c>
    </row>
    <row r="521" spans="11:19" x14ac:dyDescent="0.25">
      <c r="K521" s="5">
        <v>622200</v>
      </c>
      <c r="L521" s="47">
        <v>44566</v>
      </c>
      <c r="M521" s="5" t="s">
        <v>135</v>
      </c>
      <c r="N521" s="5">
        <v>40</v>
      </c>
      <c r="O521" s="5" t="s">
        <v>465</v>
      </c>
      <c r="Q521" s="48">
        <v>320000</v>
      </c>
      <c r="S521" s="48">
        <v>320000</v>
      </c>
    </row>
    <row r="522" spans="11:19" x14ac:dyDescent="0.25">
      <c r="K522" s="5">
        <v>622200</v>
      </c>
      <c r="L522" s="47">
        <v>44597</v>
      </c>
      <c r="M522" s="5" t="s">
        <v>135</v>
      </c>
      <c r="N522" s="5">
        <v>52</v>
      </c>
      <c r="O522" s="5" t="s">
        <v>487</v>
      </c>
      <c r="Q522" s="48">
        <v>320000</v>
      </c>
      <c r="S522" s="48">
        <v>640000</v>
      </c>
    </row>
    <row r="523" spans="11:19" x14ac:dyDescent="0.25">
      <c r="K523" s="5">
        <v>622200</v>
      </c>
      <c r="L523" s="47">
        <v>44625</v>
      </c>
      <c r="M523" s="5" t="s">
        <v>135</v>
      </c>
      <c r="N523" s="5">
        <v>69</v>
      </c>
      <c r="O523" s="5" t="s">
        <v>512</v>
      </c>
      <c r="Q523" s="48">
        <v>320000</v>
      </c>
      <c r="S523" s="48">
        <v>960000</v>
      </c>
    </row>
    <row r="524" spans="11:19" x14ac:dyDescent="0.25">
      <c r="K524" s="5">
        <v>622200</v>
      </c>
      <c r="L524" s="47">
        <v>44656</v>
      </c>
      <c r="M524" s="5" t="s">
        <v>135</v>
      </c>
      <c r="N524" s="5">
        <v>76</v>
      </c>
      <c r="O524" s="5" t="s">
        <v>525</v>
      </c>
      <c r="Q524" s="48">
        <v>320000</v>
      </c>
      <c r="S524" s="48">
        <v>1280000</v>
      </c>
    </row>
    <row r="525" spans="11:19" x14ac:dyDescent="0.25">
      <c r="K525" s="5">
        <v>622200</v>
      </c>
      <c r="L525" s="47">
        <v>44686</v>
      </c>
      <c r="M525" s="5" t="s">
        <v>135</v>
      </c>
      <c r="N525" s="5">
        <v>84</v>
      </c>
      <c r="O525" s="5" t="s">
        <v>542</v>
      </c>
      <c r="Q525" s="48">
        <v>320000</v>
      </c>
      <c r="S525" s="48">
        <v>1600000</v>
      </c>
    </row>
    <row r="526" spans="11:19" x14ac:dyDescent="0.25">
      <c r="K526" s="5">
        <v>622200</v>
      </c>
      <c r="L526" s="47">
        <v>44747</v>
      </c>
      <c r="M526" s="5" t="s">
        <v>135</v>
      </c>
      <c r="N526" s="5">
        <v>205</v>
      </c>
      <c r="O526" s="5" t="s">
        <v>561</v>
      </c>
      <c r="Q526" s="48">
        <v>320000</v>
      </c>
      <c r="S526" s="48">
        <v>1920000</v>
      </c>
    </row>
    <row r="527" spans="11:19" x14ac:dyDescent="0.25">
      <c r="K527" s="5">
        <v>622200</v>
      </c>
      <c r="L527" s="47">
        <v>44778</v>
      </c>
      <c r="M527" s="5" t="s">
        <v>135</v>
      </c>
      <c r="N527" s="5">
        <v>203</v>
      </c>
      <c r="O527" s="5" t="s">
        <v>561</v>
      </c>
      <c r="Q527" s="48">
        <v>320000</v>
      </c>
      <c r="S527" s="48">
        <v>2240000</v>
      </c>
    </row>
    <row r="528" spans="11:19" x14ac:dyDescent="0.25">
      <c r="K528" s="5">
        <v>622200</v>
      </c>
      <c r="L528" s="47">
        <v>44809</v>
      </c>
      <c r="M528" s="5" t="s">
        <v>135</v>
      </c>
      <c r="N528" s="5">
        <v>212</v>
      </c>
      <c r="O528" s="5" t="s">
        <v>561</v>
      </c>
      <c r="Q528" s="48">
        <v>320000</v>
      </c>
      <c r="S528" s="48">
        <v>2560000</v>
      </c>
    </row>
    <row r="530" spans="11:19" x14ac:dyDescent="0.25">
      <c r="K530" s="5">
        <v>622800</v>
      </c>
      <c r="L530" s="47">
        <v>44586</v>
      </c>
      <c r="M530" s="5" t="s">
        <v>135</v>
      </c>
      <c r="N530" s="5">
        <v>56</v>
      </c>
      <c r="O530" s="5" t="s">
        <v>485</v>
      </c>
      <c r="Q530" s="48">
        <v>40000</v>
      </c>
      <c r="S530" s="48">
        <v>40000</v>
      </c>
    </row>
    <row r="531" spans="11:19" x14ac:dyDescent="0.25">
      <c r="K531" s="5">
        <v>622800</v>
      </c>
      <c r="L531" s="47">
        <v>44617</v>
      </c>
      <c r="M531" s="5" t="s">
        <v>135</v>
      </c>
      <c r="N531" s="5">
        <v>66</v>
      </c>
      <c r="O531" s="5" t="s">
        <v>507</v>
      </c>
      <c r="Q531" s="48">
        <v>40000</v>
      </c>
      <c r="S531" s="48">
        <v>80000</v>
      </c>
    </row>
    <row r="532" spans="11:19" x14ac:dyDescent="0.25">
      <c r="K532" s="5">
        <v>622800</v>
      </c>
      <c r="L532" s="47">
        <v>44645</v>
      </c>
      <c r="M532" s="5" t="s">
        <v>135</v>
      </c>
      <c r="N532" s="5">
        <v>73</v>
      </c>
      <c r="O532" s="5" t="s">
        <v>507</v>
      </c>
      <c r="Q532" s="48">
        <v>40000</v>
      </c>
      <c r="S532" s="48">
        <v>120000</v>
      </c>
    </row>
    <row r="533" spans="11:19" x14ac:dyDescent="0.25">
      <c r="K533" s="5">
        <v>622800</v>
      </c>
      <c r="L533" s="47">
        <v>44676</v>
      </c>
      <c r="M533" s="5" t="s">
        <v>135</v>
      </c>
      <c r="N533" s="5">
        <v>81</v>
      </c>
      <c r="O533" s="5" t="s">
        <v>485</v>
      </c>
      <c r="Q533" s="48">
        <v>40000</v>
      </c>
      <c r="S533" s="48">
        <v>160000</v>
      </c>
    </row>
    <row r="534" spans="11:19" x14ac:dyDescent="0.25">
      <c r="K534" s="5">
        <v>622800</v>
      </c>
      <c r="L534" s="47">
        <v>44706</v>
      </c>
      <c r="M534" s="5" t="s">
        <v>135</v>
      </c>
      <c r="N534" s="5">
        <v>88</v>
      </c>
      <c r="O534" s="5" t="s">
        <v>507</v>
      </c>
      <c r="Q534" s="48">
        <v>40000</v>
      </c>
      <c r="S534" s="48">
        <v>200000</v>
      </c>
    </row>
    <row r="535" spans="11:19" x14ac:dyDescent="0.25">
      <c r="K535" s="5">
        <v>622800</v>
      </c>
      <c r="L535" s="47">
        <v>44767</v>
      </c>
      <c r="M535" s="5" t="s">
        <v>135</v>
      </c>
      <c r="N535" s="5">
        <v>194</v>
      </c>
      <c r="O535" s="5" t="s">
        <v>565</v>
      </c>
      <c r="Q535" s="48">
        <v>40000</v>
      </c>
      <c r="S535" s="48">
        <v>240000</v>
      </c>
    </row>
    <row r="536" spans="11:19" x14ac:dyDescent="0.25">
      <c r="K536" s="5">
        <v>622800</v>
      </c>
      <c r="L536" s="47">
        <v>44798</v>
      </c>
      <c r="M536" s="5" t="s">
        <v>135</v>
      </c>
      <c r="N536" s="5">
        <v>201</v>
      </c>
      <c r="O536" s="5" t="s">
        <v>565</v>
      </c>
      <c r="Q536" s="48">
        <v>40000</v>
      </c>
      <c r="S536" s="48">
        <v>280000</v>
      </c>
    </row>
    <row r="537" spans="11:19" x14ac:dyDescent="0.25">
      <c r="K537" s="5">
        <v>622800</v>
      </c>
      <c r="L537" s="47">
        <v>44829</v>
      </c>
      <c r="M537" s="5" t="s">
        <v>135</v>
      </c>
      <c r="N537" s="5">
        <v>210</v>
      </c>
      <c r="O537" s="5" t="s">
        <v>565</v>
      </c>
      <c r="Q537" s="48">
        <v>40000</v>
      </c>
      <c r="S537" s="48">
        <v>320000</v>
      </c>
    </row>
    <row r="539" spans="11:19" x14ac:dyDescent="0.25">
      <c r="K539" s="5">
        <v>624200</v>
      </c>
      <c r="L539" s="47">
        <v>44624</v>
      </c>
      <c r="M539" s="5" t="s">
        <v>132</v>
      </c>
      <c r="N539" s="5">
        <v>102</v>
      </c>
      <c r="O539" s="5" t="s">
        <v>147</v>
      </c>
      <c r="Q539" s="48">
        <v>82875</v>
      </c>
      <c r="S539" s="48">
        <v>82875</v>
      </c>
    </row>
    <row r="541" spans="11:19" x14ac:dyDescent="0.25">
      <c r="K541" s="5">
        <v>628100</v>
      </c>
      <c r="L541" s="47">
        <v>44586</v>
      </c>
      <c r="M541" s="5" t="s">
        <v>135</v>
      </c>
      <c r="N541" s="5">
        <v>51</v>
      </c>
      <c r="O541" s="5" t="s">
        <v>483</v>
      </c>
      <c r="Q541" s="48">
        <v>30000</v>
      </c>
      <c r="S541" s="48">
        <v>30000</v>
      </c>
    </row>
    <row r="542" spans="11:19" x14ac:dyDescent="0.25">
      <c r="K542" s="5">
        <v>628100</v>
      </c>
      <c r="L542" s="47">
        <v>44617</v>
      </c>
      <c r="M542" s="5" t="s">
        <v>135</v>
      </c>
      <c r="N542" s="5">
        <v>68</v>
      </c>
      <c r="O542" s="5" t="s">
        <v>483</v>
      </c>
      <c r="Q542" s="48">
        <v>30000</v>
      </c>
      <c r="S542" s="48">
        <v>60000</v>
      </c>
    </row>
    <row r="543" spans="11:19" x14ac:dyDescent="0.25">
      <c r="K543" s="5">
        <v>628100</v>
      </c>
      <c r="L543" s="47">
        <v>44645</v>
      </c>
      <c r="M543" s="5" t="s">
        <v>135</v>
      </c>
      <c r="N543" s="5">
        <v>75</v>
      </c>
      <c r="O543" s="5" t="s">
        <v>483</v>
      </c>
      <c r="Q543" s="48">
        <v>30000</v>
      </c>
      <c r="S543" s="48">
        <v>90000</v>
      </c>
    </row>
    <row r="544" spans="11:19" x14ac:dyDescent="0.25">
      <c r="K544" s="5">
        <v>628100</v>
      </c>
      <c r="L544" s="47">
        <v>44676</v>
      </c>
      <c r="M544" s="5" t="s">
        <v>135</v>
      </c>
      <c r="N544" s="5">
        <v>83</v>
      </c>
      <c r="O544" s="5" t="s">
        <v>483</v>
      </c>
      <c r="Q544" s="48">
        <v>30000</v>
      </c>
      <c r="S544" s="48">
        <v>120000</v>
      </c>
    </row>
    <row r="545" spans="11:19" x14ac:dyDescent="0.25">
      <c r="K545" s="5">
        <v>628100</v>
      </c>
      <c r="L545" s="47">
        <v>44706</v>
      </c>
      <c r="M545" s="5" t="s">
        <v>135</v>
      </c>
      <c r="N545" s="5">
        <v>90</v>
      </c>
      <c r="O545" s="5" t="s">
        <v>483</v>
      </c>
      <c r="Q545" s="48">
        <v>30000</v>
      </c>
      <c r="S545" s="48">
        <v>150000</v>
      </c>
    </row>
    <row r="546" spans="11:19" x14ac:dyDescent="0.25">
      <c r="K546" s="5">
        <v>628100</v>
      </c>
      <c r="L546" s="47">
        <v>44767</v>
      </c>
      <c r="M546" s="5" t="s">
        <v>135</v>
      </c>
      <c r="N546" s="5">
        <v>195</v>
      </c>
      <c r="O546" s="5" t="s">
        <v>567</v>
      </c>
      <c r="Q546" s="48">
        <v>30000</v>
      </c>
      <c r="S546" s="48">
        <v>180000</v>
      </c>
    </row>
    <row r="547" spans="11:19" x14ac:dyDescent="0.25">
      <c r="K547" s="5">
        <v>628100</v>
      </c>
      <c r="L547" s="47">
        <v>44778</v>
      </c>
      <c r="M547" s="5" t="s">
        <v>132</v>
      </c>
      <c r="N547" s="5">
        <v>220</v>
      </c>
      <c r="O547" s="5" t="s">
        <v>170</v>
      </c>
      <c r="Q547" s="48">
        <v>24852</v>
      </c>
      <c r="S547" s="48">
        <v>204852</v>
      </c>
    </row>
    <row r="548" spans="11:19" x14ac:dyDescent="0.25">
      <c r="K548" s="5">
        <v>628100</v>
      </c>
      <c r="L548" s="47">
        <v>44798</v>
      </c>
      <c r="M548" s="5" t="s">
        <v>135</v>
      </c>
      <c r="N548" s="5">
        <v>202</v>
      </c>
      <c r="O548" s="5" t="s">
        <v>567</v>
      </c>
      <c r="Q548" s="48">
        <v>30000</v>
      </c>
      <c r="S548" s="48">
        <v>234852</v>
      </c>
    </row>
    <row r="549" spans="11:19" x14ac:dyDescent="0.25">
      <c r="K549" s="5">
        <v>628100</v>
      </c>
      <c r="L549" s="47">
        <v>44829</v>
      </c>
      <c r="M549" s="5" t="s">
        <v>135</v>
      </c>
      <c r="N549" s="5">
        <v>211</v>
      </c>
      <c r="O549" s="5" t="s">
        <v>567</v>
      </c>
      <c r="Q549" s="48">
        <v>30000</v>
      </c>
      <c r="S549" s="48">
        <v>264852</v>
      </c>
    </row>
    <row r="551" spans="11:19" x14ac:dyDescent="0.25">
      <c r="K551" s="5">
        <v>628200</v>
      </c>
      <c r="L551" s="47">
        <v>44586</v>
      </c>
      <c r="M551" s="5" t="s">
        <v>135</v>
      </c>
      <c r="N551" s="5">
        <v>50</v>
      </c>
      <c r="O551" s="5" t="s">
        <v>481</v>
      </c>
      <c r="Q551" s="48">
        <v>25213</v>
      </c>
      <c r="S551" s="48">
        <v>25213</v>
      </c>
    </row>
    <row r="552" spans="11:19" x14ac:dyDescent="0.25">
      <c r="K552" s="5">
        <v>628200</v>
      </c>
      <c r="L552" s="47">
        <v>44610</v>
      </c>
      <c r="M552" s="5" t="s">
        <v>135</v>
      </c>
      <c r="N552" s="5">
        <v>67</v>
      </c>
      <c r="O552" s="5" t="s">
        <v>481</v>
      </c>
      <c r="Q552" s="48">
        <v>25213</v>
      </c>
      <c r="S552" s="48">
        <v>50426</v>
      </c>
    </row>
    <row r="553" spans="11:19" x14ac:dyDescent="0.25">
      <c r="K553" s="5">
        <v>628200</v>
      </c>
      <c r="L553" s="47">
        <v>44610</v>
      </c>
      <c r="M553" s="5" t="s">
        <v>135</v>
      </c>
      <c r="N553" s="5">
        <v>114</v>
      </c>
      <c r="O553" s="5" t="s">
        <v>503</v>
      </c>
      <c r="Q553" s="48">
        <v>183</v>
      </c>
      <c r="S553" s="48">
        <v>50609</v>
      </c>
    </row>
    <row r="554" spans="11:19" x14ac:dyDescent="0.25">
      <c r="K554" s="5">
        <v>628200</v>
      </c>
      <c r="L554" s="47">
        <v>44636</v>
      </c>
      <c r="M554" s="5" t="s">
        <v>135</v>
      </c>
      <c r="N554" s="5">
        <v>74</v>
      </c>
      <c r="O554" s="5" t="s">
        <v>481</v>
      </c>
      <c r="Q554" s="48">
        <v>25213</v>
      </c>
      <c r="S554" s="48">
        <v>75822</v>
      </c>
    </row>
    <row r="555" spans="11:19" x14ac:dyDescent="0.25">
      <c r="K555" s="5">
        <v>628200</v>
      </c>
      <c r="L555" s="47">
        <v>44667</v>
      </c>
      <c r="M555" s="5" t="s">
        <v>135</v>
      </c>
      <c r="N555" s="5">
        <v>82</v>
      </c>
      <c r="O555" s="5" t="s">
        <v>481</v>
      </c>
      <c r="Q555" s="48">
        <v>25213</v>
      </c>
      <c r="S555" s="48">
        <v>101035</v>
      </c>
    </row>
    <row r="556" spans="11:19" x14ac:dyDescent="0.25">
      <c r="K556" s="5">
        <v>628200</v>
      </c>
      <c r="L556" s="47">
        <v>44706</v>
      </c>
      <c r="M556" s="5" t="s">
        <v>135</v>
      </c>
      <c r="N556" s="5">
        <v>89</v>
      </c>
      <c r="O556" s="5" t="s">
        <v>481</v>
      </c>
      <c r="Q556" s="48">
        <v>25213</v>
      </c>
      <c r="S556" s="48">
        <v>126248</v>
      </c>
    </row>
    <row r="557" spans="11:19" x14ac:dyDescent="0.25">
      <c r="K557" s="5">
        <v>628200</v>
      </c>
      <c r="L557" s="47">
        <v>44798</v>
      </c>
      <c r="M557" s="5" t="s">
        <v>132</v>
      </c>
      <c r="N557" s="5">
        <v>219</v>
      </c>
      <c r="O557" s="5" t="s">
        <v>176</v>
      </c>
      <c r="Q557" s="48">
        <v>25213</v>
      </c>
      <c r="S557" s="48">
        <v>151461</v>
      </c>
    </row>
    <row r="558" spans="11:19" x14ac:dyDescent="0.25">
      <c r="K558" s="5">
        <v>628200</v>
      </c>
      <c r="L558" s="47">
        <v>44820</v>
      </c>
      <c r="M558" s="5" t="s">
        <v>135</v>
      </c>
      <c r="N558" s="5">
        <v>209</v>
      </c>
      <c r="O558" s="5" t="s">
        <v>581</v>
      </c>
      <c r="Q558" s="48">
        <v>25000</v>
      </c>
      <c r="S558" s="48">
        <v>176461</v>
      </c>
    </row>
    <row r="560" spans="11:19" x14ac:dyDescent="0.25">
      <c r="K560" s="5">
        <v>631800</v>
      </c>
      <c r="L560" s="47">
        <v>44566</v>
      </c>
      <c r="M560" s="5" t="s">
        <v>5</v>
      </c>
      <c r="N560" s="5">
        <v>8</v>
      </c>
      <c r="O560" s="5" t="s">
        <v>19</v>
      </c>
      <c r="Q560" s="48">
        <v>38000</v>
      </c>
      <c r="S560" s="48">
        <v>38000</v>
      </c>
    </row>
    <row r="561" spans="11:19" x14ac:dyDescent="0.25">
      <c r="K561" s="5">
        <v>631800</v>
      </c>
      <c r="L561" s="47">
        <v>44599</v>
      </c>
      <c r="M561" s="5" t="s">
        <v>5</v>
      </c>
      <c r="N561" s="5">
        <v>19</v>
      </c>
      <c r="O561" s="5" t="s">
        <v>19</v>
      </c>
      <c r="Q561" s="48">
        <v>38000</v>
      </c>
      <c r="S561" s="48">
        <v>76000</v>
      </c>
    </row>
    <row r="562" spans="11:19" x14ac:dyDescent="0.25">
      <c r="K562" s="5">
        <v>631800</v>
      </c>
      <c r="L562" s="47">
        <v>44620</v>
      </c>
      <c r="M562" s="5" t="s">
        <v>5</v>
      </c>
      <c r="N562" s="5">
        <v>30</v>
      </c>
      <c r="O562" s="5" t="s">
        <v>60</v>
      </c>
      <c r="Q562" s="48">
        <v>29750</v>
      </c>
      <c r="S562" s="48">
        <v>105750</v>
      </c>
    </row>
    <row r="563" spans="11:19" x14ac:dyDescent="0.25">
      <c r="K563" s="5">
        <v>631800</v>
      </c>
      <c r="L563" s="47">
        <v>44620</v>
      </c>
      <c r="M563" s="5" t="s">
        <v>5</v>
      </c>
      <c r="N563" s="5">
        <v>31</v>
      </c>
      <c r="O563" s="5" t="s">
        <v>60</v>
      </c>
      <c r="Q563" s="48">
        <v>29750</v>
      </c>
      <c r="S563" s="48">
        <v>135500</v>
      </c>
    </row>
    <row r="564" spans="11:19" x14ac:dyDescent="0.25">
      <c r="K564" s="5">
        <v>631800</v>
      </c>
      <c r="L564" s="47">
        <v>44627</v>
      </c>
      <c r="M564" s="5" t="s">
        <v>5</v>
      </c>
      <c r="N564" s="5">
        <v>130</v>
      </c>
      <c r="O564" s="5" t="s">
        <v>69</v>
      </c>
      <c r="Q564" s="48">
        <v>38000</v>
      </c>
      <c r="S564" s="48">
        <v>173500</v>
      </c>
    </row>
    <row r="565" spans="11:19" x14ac:dyDescent="0.25">
      <c r="K565" s="5">
        <v>631800</v>
      </c>
      <c r="L565" s="47">
        <v>44656</v>
      </c>
      <c r="M565" s="5" t="s">
        <v>5</v>
      </c>
      <c r="N565" s="5">
        <v>133</v>
      </c>
      <c r="O565" s="5" t="s">
        <v>75</v>
      </c>
      <c r="Q565" s="48">
        <v>38000</v>
      </c>
      <c r="S565" s="48">
        <v>211500</v>
      </c>
    </row>
    <row r="566" spans="11:19" x14ac:dyDescent="0.25">
      <c r="K566" s="5">
        <v>631800</v>
      </c>
      <c r="L566" s="47">
        <v>44686</v>
      </c>
      <c r="M566" s="5" t="s">
        <v>5</v>
      </c>
      <c r="N566" s="5">
        <v>137</v>
      </c>
      <c r="O566" s="5" t="s">
        <v>69</v>
      </c>
      <c r="Q566" s="48">
        <v>38000</v>
      </c>
      <c r="S566" s="48">
        <v>249500</v>
      </c>
    </row>
    <row r="567" spans="11:19" x14ac:dyDescent="0.25">
      <c r="K567" s="5">
        <v>631800</v>
      </c>
      <c r="L567" s="47">
        <v>44719</v>
      </c>
      <c r="M567" s="5" t="s">
        <v>5</v>
      </c>
      <c r="N567" s="5">
        <v>142</v>
      </c>
      <c r="O567" s="5" t="s">
        <v>69</v>
      </c>
      <c r="Q567" s="48">
        <v>38000</v>
      </c>
      <c r="S567" s="48">
        <v>287500</v>
      </c>
    </row>
    <row r="569" spans="11:19" x14ac:dyDescent="0.25">
      <c r="K569" s="5">
        <v>632400</v>
      </c>
      <c r="L569" s="47">
        <v>44572</v>
      </c>
      <c r="M569" s="5" t="s">
        <v>132</v>
      </c>
      <c r="N569" s="5">
        <v>173</v>
      </c>
      <c r="O569" s="5" t="s">
        <v>134</v>
      </c>
      <c r="Q569" s="48">
        <v>441989</v>
      </c>
      <c r="S569" s="48">
        <v>441989</v>
      </c>
    </row>
    <row r="570" spans="11:19" x14ac:dyDescent="0.25">
      <c r="K570" s="5">
        <v>632400</v>
      </c>
      <c r="L570" s="47">
        <v>44593</v>
      </c>
      <c r="M570" s="5" t="s">
        <v>132</v>
      </c>
      <c r="N570" s="5">
        <v>174</v>
      </c>
      <c r="O570" s="5" t="s">
        <v>140</v>
      </c>
      <c r="Q570" s="48">
        <v>552486</v>
      </c>
      <c r="S570" s="48">
        <v>994475</v>
      </c>
    </row>
    <row r="571" spans="11:19" x14ac:dyDescent="0.25">
      <c r="K571" s="5">
        <v>632400</v>
      </c>
      <c r="L571" s="47">
        <v>44656</v>
      </c>
      <c r="M571" s="5" t="s">
        <v>132</v>
      </c>
      <c r="N571" s="5">
        <v>175</v>
      </c>
      <c r="O571" s="5" t="s">
        <v>155</v>
      </c>
      <c r="Q571" s="48">
        <v>552486</v>
      </c>
      <c r="S571" s="48">
        <v>1546961</v>
      </c>
    </row>
    <row r="572" spans="11:19" x14ac:dyDescent="0.25">
      <c r="K572" s="5">
        <v>632400</v>
      </c>
      <c r="L572" s="47">
        <v>44693</v>
      </c>
      <c r="M572" s="5" t="s">
        <v>132</v>
      </c>
      <c r="N572" s="5">
        <v>176</v>
      </c>
      <c r="O572" s="5" t="s">
        <v>160</v>
      </c>
      <c r="Q572" s="48">
        <v>441989</v>
      </c>
      <c r="S572" s="48">
        <v>1988950</v>
      </c>
    </row>
    <row r="573" spans="11:19" x14ac:dyDescent="0.25">
      <c r="K573" s="5">
        <v>632400</v>
      </c>
      <c r="L573" s="47">
        <v>44716</v>
      </c>
      <c r="M573" s="5" t="s">
        <v>132</v>
      </c>
      <c r="N573" s="5">
        <v>177</v>
      </c>
      <c r="O573" s="5" t="s">
        <v>162</v>
      </c>
      <c r="Q573" s="48">
        <v>552486</v>
      </c>
      <c r="S573" s="48">
        <v>2541436</v>
      </c>
    </row>
    <row r="574" spans="11:19" x14ac:dyDescent="0.25">
      <c r="K574" s="5">
        <v>632400</v>
      </c>
      <c r="L574" s="47">
        <v>44747</v>
      </c>
      <c r="M574" s="5" t="s">
        <v>132</v>
      </c>
      <c r="N574" s="5">
        <v>178</v>
      </c>
      <c r="O574" s="5" t="s">
        <v>166</v>
      </c>
      <c r="Q574" s="48">
        <v>276243</v>
      </c>
      <c r="S574" s="48">
        <v>2817679</v>
      </c>
    </row>
    <row r="575" spans="11:19" x14ac:dyDescent="0.25">
      <c r="K575" s="5">
        <v>632400</v>
      </c>
      <c r="L575" s="47">
        <v>44803</v>
      </c>
      <c r="M575" s="5" t="s">
        <v>132</v>
      </c>
      <c r="N575" s="5">
        <v>179</v>
      </c>
      <c r="O575" s="5" t="s">
        <v>178</v>
      </c>
      <c r="Q575" s="48">
        <v>276243</v>
      </c>
      <c r="S575" s="48">
        <v>3093922</v>
      </c>
    </row>
    <row r="576" spans="11:19" x14ac:dyDescent="0.25">
      <c r="K576" s="5">
        <v>632400</v>
      </c>
      <c r="L576" s="47">
        <v>44803</v>
      </c>
      <c r="M576" s="5" t="s">
        <v>132</v>
      </c>
      <c r="N576" s="5">
        <v>180</v>
      </c>
      <c r="O576" s="5" t="s">
        <v>180</v>
      </c>
      <c r="Q576" s="48">
        <v>276243</v>
      </c>
      <c r="S576" s="48">
        <v>3370165</v>
      </c>
    </row>
    <row r="578" spans="11:19" x14ac:dyDescent="0.25">
      <c r="K578" s="5">
        <v>638300</v>
      </c>
      <c r="L578" s="47">
        <v>44631</v>
      </c>
      <c r="M578" s="5" t="s">
        <v>135</v>
      </c>
      <c r="N578" s="5">
        <v>118</v>
      </c>
      <c r="O578" s="5" t="s">
        <v>520</v>
      </c>
      <c r="Q578" s="48">
        <v>9350</v>
      </c>
      <c r="S578" s="48">
        <v>9350</v>
      </c>
    </row>
    <row r="579" spans="11:19" x14ac:dyDescent="0.25">
      <c r="K579" s="5">
        <v>638300</v>
      </c>
      <c r="L579" s="47">
        <v>44706</v>
      </c>
      <c r="M579" s="5" t="s">
        <v>135</v>
      </c>
      <c r="N579" s="5">
        <v>116</v>
      </c>
      <c r="O579" s="5" t="s">
        <v>550</v>
      </c>
      <c r="Q579" s="48">
        <v>5050</v>
      </c>
      <c r="S579" s="48">
        <v>14400</v>
      </c>
    </row>
    <row r="581" spans="11:19" x14ac:dyDescent="0.25">
      <c r="K581" s="5">
        <v>641200</v>
      </c>
      <c r="L581" s="47">
        <v>44620</v>
      </c>
      <c r="M581" s="5" t="s">
        <v>135</v>
      </c>
      <c r="N581" s="5">
        <v>117</v>
      </c>
      <c r="O581" s="5" t="s">
        <v>510</v>
      </c>
      <c r="Q581" s="48">
        <v>120000</v>
      </c>
      <c r="S581" s="48">
        <v>120000</v>
      </c>
    </row>
    <row r="583" spans="11:19" x14ac:dyDescent="0.25">
      <c r="K583" s="5">
        <v>658100</v>
      </c>
      <c r="L583" s="47">
        <v>44566</v>
      </c>
      <c r="M583" s="5" t="s">
        <v>5</v>
      </c>
      <c r="N583" s="5">
        <v>7</v>
      </c>
      <c r="O583" s="5" t="s">
        <v>17</v>
      </c>
      <c r="Q583" s="48">
        <v>3200000</v>
      </c>
      <c r="S583" s="48">
        <v>3200000</v>
      </c>
    </row>
    <row r="584" spans="11:19" x14ac:dyDescent="0.25">
      <c r="K584" s="5">
        <v>658100</v>
      </c>
      <c r="L584" s="47">
        <v>44599</v>
      </c>
      <c r="M584" s="5" t="s">
        <v>5</v>
      </c>
      <c r="N584" s="5">
        <v>18</v>
      </c>
      <c r="O584" s="5" t="s">
        <v>17</v>
      </c>
      <c r="Q584" s="48">
        <v>3200000</v>
      </c>
      <c r="S584" s="48">
        <v>6400000</v>
      </c>
    </row>
    <row r="585" spans="11:19" x14ac:dyDescent="0.25">
      <c r="K585" s="5">
        <v>658100</v>
      </c>
      <c r="L585" s="47">
        <v>44627</v>
      </c>
      <c r="M585" s="5" t="s">
        <v>5</v>
      </c>
      <c r="N585" s="5">
        <v>128</v>
      </c>
      <c r="O585" s="5" t="s">
        <v>17</v>
      </c>
      <c r="Q585" s="48">
        <v>3200000</v>
      </c>
      <c r="S585" s="48">
        <v>9600000</v>
      </c>
    </row>
    <row r="586" spans="11:19" x14ac:dyDescent="0.25">
      <c r="K586" s="5">
        <v>658100</v>
      </c>
      <c r="L586" s="47">
        <v>44657</v>
      </c>
      <c r="M586" s="5" t="s">
        <v>5</v>
      </c>
      <c r="N586" s="5">
        <v>134</v>
      </c>
      <c r="O586" s="5" t="s">
        <v>77</v>
      </c>
      <c r="Q586" s="48">
        <v>3200000</v>
      </c>
      <c r="S586" s="48">
        <v>12800000</v>
      </c>
    </row>
    <row r="587" spans="11:19" x14ac:dyDescent="0.25">
      <c r="K587" s="5">
        <v>658100</v>
      </c>
      <c r="L587" s="47">
        <v>44686</v>
      </c>
      <c r="M587" s="5" t="s">
        <v>5</v>
      </c>
      <c r="N587" s="5">
        <v>136</v>
      </c>
      <c r="O587" s="5" t="s">
        <v>81</v>
      </c>
      <c r="Q587" s="48">
        <v>3200000</v>
      </c>
      <c r="S587" s="48">
        <v>16000000</v>
      </c>
    </row>
    <row r="588" spans="11:19" x14ac:dyDescent="0.25">
      <c r="K588" s="5">
        <v>658100</v>
      </c>
      <c r="L588" s="47">
        <v>44719</v>
      </c>
      <c r="M588" s="5" t="s">
        <v>5</v>
      </c>
      <c r="N588" s="5">
        <v>141</v>
      </c>
      <c r="O588" s="5" t="s">
        <v>17</v>
      </c>
      <c r="Q588" s="48">
        <v>3200000</v>
      </c>
      <c r="S588" s="48">
        <v>19200000</v>
      </c>
    </row>
    <row r="590" spans="11:19" x14ac:dyDescent="0.25">
      <c r="K590" s="5">
        <v>674500</v>
      </c>
      <c r="L590" s="47">
        <v>44592</v>
      </c>
      <c r="M590" s="5" t="s">
        <v>5</v>
      </c>
      <c r="N590" s="5">
        <v>16</v>
      </c>
      <c r="O590" s="5" t="s">
        <v>35</v>
      </c>
      <c r="Q590" s="48">
        <v>29454</v>
      </c>
      <c r="S590" s="48">
        <v>29454</v>
      </c>
    </row>
    <row r="591" spans="11:19" x14ac:dyDescent="0.25">
      <c r="K591" s="5">
        <v>674500</v>
      </c>
      <c r="L591" s="47">
        <v>44620</v>
      </c>
      <c r="M591" s="5" t="s">
        <v>5</v>
      </c>
      <c r="N591" s="5">
        <v>33</v>
      </c>
      <c r="O591" s="5" t="s">
        <v>65</v>
      </c>
      <c r="Q591" s="48">
        <v>24955</v>
      </c>
      <c r="S591" s="48">
        <v>54409</v>
      </c>
    </row>
    <row r="592" spans="11:19" x14ac:dyDescent="0.25">
      <c r="K592" s="5">
        <v>674500</v>
      </c>
      <c r="L592" s="47">
        <v>44651</v>
      </c>
      <c r="M592" s="5" t="s">
        <v>5</v>
      </c>
      <c r="N592" s="5">
        <v>132</v>
      </c>
      <c r="O592" s="5" t="s">
        <v>73</v>
      </c>
      <c r="Q592" s="48">
        <v>25669</v>
      </c>
      <c r="S592" s="48">
        <v>80078</v>
      </c>
    </row>
    <row r="593" spans="11:19" x14ac:dyDescent="0.25">
      <c r="K593" s="5">
        <v>674500</v>
      </c>
      <c r="L593" s="47">
        <v>44680</v>
      </c>
      <c r="M593" s="5" t="s">
        <v>5</v>
      </c>
      <c r="N593" s="5">
        <v>135</v>
      </c>
      <c r="O593" s="5" t="s">
        <v>79</v>
      </c>
      <c r="Q593" s="48">
        <v>24977</v>
      </c>
      <c r="S593" s="48">
        <v>105055</v>
      </c>
    </row>
    <row r="594" spans="11:19" x14ac:dyDescent="0.25">
      <c r="K594" s="5">
        <v>674500</v>
      </c>
      <c r="L594" s="47">
        <v>44712</v>
      </c>
      <c r="M594" s="5" t="s">
        <v>5</v>
      </c>
      <c r="N594" s="5">
        <v>140</v>
      </c>
      <c r="O594" s="5" t="s">
        <v>86</v>
      </c>
      <c r="Q594" s="48">
        <v>24955</v>
      </c>
      <c r="S594" s="48">
        <v>130010</v>
      </c>
    </row>
    <row r="595" spans="11:19" x14ac:dyDescent="0.25">
      <c r="K595" s="5">
        <v>674500</v>
      </c>
      <c r="L595" s="47">
        <v>44742</v>
      </c>
      <c r="M595" s="5" t="s">
        <v>5</v>
      </c>
      <c r="N595" s="5">
        <v>143</v>
      </c>
      <c r="O595" s="5" t="s">
        <v>90</v>
      </c>
      <c r="Q595" s="48">
        <v>24955</v>
      </c>
      <c r="S595" s="48">
        <v>154965</v>
      </c>
    </row>
    <row r="597" spans="11:19" x14ac:dyDescent="0.25">
      <c r="K597" s="5">
        <v>706100</v>
      </c>
      <c r="L597" s="47">
        <v>44562</v>
      </c>
      <c r="M597" s="5" t="s">
        <v>275</v>
      </c>
      <c r="N597" s="5">
        <v>91</v>
      </c>
      <c r="O597" s="5" t="s">
        <v>277</v>
      </c>
      <c r="R597" s="48">
        <v>3535912</v>
      </c>
      <c r="S597" s="48">
        <v>-3535912</v>
      </c>
    </row>
    <row r="598" spans="11:19" x14ac:dyDescent="0.25">
      <c r="K598" s="5">
        <v>706100</v>
      </c>
      <c r="L598" s="47">
        <v>44562</v>
      </c>
      <c r="M598" s="5" t="s">
        <v>278</v>
      </c>
      <c r="N598" s="5">
        <v>121</v>
      </c>
      <c r="O598" s="5" t="s">
        <v>280</v>
      </c>
      <c r="R598" s="48">
        <v>250000</v>
      </c>
      <c r="S598" s="48">
        <v>-3785912</v>
      </c>
    </row>
    <row r="599" spans="11:19" x14ac:dyDescent="0.25">
      <c r="K599" s="5">
        <v>706100</v>
      </c>
      <c r="L599" s="47">
        <v>44562</v>
      </c>
      <c r="M599" s="5" t="s">
        <v>278</v>
      </c>
      <c r="N599" s="5">
        <v>122</v>
      </c>
      <c r="O599" s="5" t="s">
        <v>282</v>
      </c>
      <c r="R599" s="48">
        <v>45000</v>
      </c>
      <c r="S599" s="48">
        <v>-3830912</v>
      </c>
    </row>
    <row r="600" spans="11:19" x14ac:dyDescent="0.25">
      <c r="K600" s="5">
        <v>706100</v>
      </c>
      <c r="L600" s="47">
        <v>44562</v>
      </c>
      <c r="M600" s="5" t="s">
        <v>278</v>
      </c>
      <c r="N600" s="5">
        <v>123</v>
      </c>
      <c r="O600" s="5" t="s">
        <v>284</v>
      </c>
      <c r="R600" s="48">
        <v>90000</v>
      </c>
      <c r="S600" s="48">
        <v>-3920912</v>
      </c>
    </row>
    <row r="601" spans="11:19" x14ac:dyDescent="0.25">
      <c r="K601" s="5">
        <v>706100</v>
      </c>
      <c r="L601" s="47">
        <v>44573</v>
      </c>
      <c r="M601" s="5" t="s">
        <v>275</v>
      </c>
      <c r="N601" s="5">
        <v>104</v>
      </c>
      <c r="O601" s="5" t="s">
        <v>337</v>
      </c>
      <c r="R601" s="48">
        <v>4620000</v>
      </c>
      <c r="S601" s="48">
        <v>-8540912</v>
      </c>
    </row>
    <row r="602" spans="11:19" x14ac:dyDescent="0.25">
      <c r="K602" s="5">
        <v>706100</v>
      </c>
      <c r="L602" s="47">
        <v>44615</v>
      </c>
      <c r="M602" s="5" t="s">
        <v>275</v>
      </c>
      <c r="N602" s="5">
        <v>92</v>
      </c>
      <c r="O602" s="5" t="s">
        <v>340</v>
      </c>
      <c r="R602" s="48">
        <v>180000</v>
      </c>
      <c r="S602" s="48">
        <v>-8720912</v>
      </c>
    </row>
    <row r="603" spans="11:19" x14ac:dyDescent="0.25">
      <c r="K603" s="5">
        <v>706100</v>
      </c>
      <c r="L603" s="47">
        <v>44615</v>
      </c>
      <c r="M603" s="5" t="s">
        <v>275</v>
      </c>
      <c r="N603" s="5">
        <v>93</v>
      </c>
      <c r="O603" s="5" t="s">
        <v>342</v>
      </c>
      <c r="R603" s="48">
        <v>90000</v>
      </c>
      <c r="S603" s="48">
        <v>-8810912</v>
      </c>
    </row>
    <row r="604" spans="11:19" x14ac:dyDescent="0.25">
      <c r="K604" s="5">
        <v>706100</v>
      </c>
      <c r="L604" s="47">
        <v>44615</v>
      </c>
      <c r="M604" s="5" t="s">
        <v>275</v>
      </c>
      <c r="N604" s="5">
        <v>94</v>
      </c>
      <c r="O604" s="5" t="s">
        <v>344</v>
      </c>
      <c r="R604" s="48">
        <v>30000</v>
      </c>
      <c r="S604" s="48">
        <v>-8840912</v>
      </c>
    </row>
    <row r="605" spans="11:19" x14ac:dyDescent="0.25">
      <c r="K605" s="5">
        <v>706100</v>
      </c>
      <c r="L605" s="47">
        <v>44615</v>
      </c>
      <c r="M605" s="5" t="s">
        <v>275</v>
      </c>
      <c r="N605" s="5">
        <v>105</v>
      </c>
      <c r="O605" s="5" t="s">
        <v>346</v>
      </c>
      <c r="R605" s="48">
        <v>90000</v>
      </c>
      <c r="S605" s="48">
        <v>-8930912</v>
      </c>
    </row>
    <row r="606" spans="11:19" x14ac:dyDescent="0.25">
      <c r="K606" s="5">
        <v>706100</v>
      </c>
      <c r="L606" s="47">
        <v>44615</v>
      </c>
      <c r="M606" s="5" t="s">
        <v>275</v>
      </c>
      <c r="N606" s="5">
        <v>106</v>
      </c>
      <c r="O606" s="5" t="s">
        <v>346</v>
      </c>
      <c r="R606" s="48">
        <v>105000</v>
      </c>
      <c r="S606" s="48">
        <v>-9035912</v>
      </c>
    </row>
    <row r="607" spans="11:19" x14ac:dyDescent="0.25">
      <c r="K607" s="5">
        <v>706100</v>
      </c>
      <c r="L607" s="47">
        <v>44624</v>
      </c>
      <c r="M607" s="5" t="s">
        <v>275</v>
      </c>
      <c r="N607" s="5">
        <v>95</v>
      </c>
      <c r="O607" s="5" t="s">
        <v>349</v>
      </c>
      <c r="R607" s="48">
        <v>3535912</v>
      </c>
      <c r="S607" s="48">
        <v>-12571824</v>
      </c>
    </row>
    <row r="608" spans="11:19" x14ac:dyDescent="0.25">
      <c r="K608" s="5">
        <v>706100</v>
      </c>
      <c r="L608" s="47">
        <v>44624</v>
      </c>
      <c r="M608" s="5" t="s">
        <v>275</v>
      </c>
      <c r="N608" s="5">
        <v>96</v>
      </c>
      <c r="O608" s="5" t="s">
        <v>351</v>
      </c>
      <c r="R608" s="48">
        <v>1988940</v>
      </c>
      <c r="S608" s="48">
        <v>-14560764</v>
      </c>
    </row>
    <row r="609" spans="11:19" x14ac:dyDescent="0.25">
      <c r="K609" s="5">
        <v>706100</v>
      </c>
      <c r="L609" s="47">
        <v>44627</v>
      </c>
      <c r="M609" s="5" t="s">
        <v>275</v>
      </c>
      <c r="N609" s="5">
        <v>97</v>
      </c>
      <c r="O609" s="5" t="s">
        <v>353</v>
      </c>
      <c r="R609" s="48">
        <v>30000</v>
      </c>
      <c r="S609" s="48">
        <v>-14590764</v>
      </c>
    </row>
    <row r="610" spans="11:19" x14ac:dyDescent="0.25">
      <c r="K610" s="5">
        <v>706100</v>
      </c>
      <c r="L610" s="47">
        <v>44627</v>
      </c>
      <c r="M610" s="5" t="s">
        <v>275</v>
      </c>
      <c r="N610" s="5">
        <v>98</v>
      </c>
      <c r="O610" s="5" t="s">
        <v>355</v>
      </c>
      <c r="R610" s="48">
        <v>210000</v>
      </c>
      <c r="S610" s="48">
        <v>-14800764</v>
      </c>
    </row>
    <row r="611" spans="11:19" x14ac:dyDescent="0.25">
      <c r="K611" s="5">
        <v>706100</v>
      </c>
      <c r="L611" s="47">
        <v>44627</v>
      </c>
      <c r="M611" s="5" t="s">
        <v>275</v>
      </c>
      <c r="N611" s="5">
        <v>99</v>
      </c>
      <c r="O611" s="5" t="s">
        <v>357</v>
      </c>
      <c r="R611" s="48">
        <v>30000</v>
      </c>
      <c r="S611" s="48">
        <v>-14830764</v>
      </c>
    </row>
    <row r="612" spans="11:19" x14ac:dyDescent="0.25">
      <c r="K612" s="5">
        <v>706100</v>
      </c>
      <c r="L612" s="47">
        <v>44627</v>
      </c>
      <c r="M612" s="5" t="s">
        <v>275</v>
      </c>
      <c r="N612" s="5">
        <v>107</v>
      </c>
      <c r="O612" s="5" t="s">
        <v>359</v>
      </c>
      <c r="R612" s="48">
        <v>30000</v>
      </c>
      <c r="S612" s="48">
        <v>-14860764</v>
      </c>
    </row>
    <row r="613" spans="11:19" x14ac:dyDescent="0.25">
      <c r="K613" s="5">
        <v>706100</v>
      </c>
      <c r="L613" s="47">
        <v>44637</v>
      </c>
      <c r="M613" s="5" t="s">
        <v>275</v>
      </c>
      <c r="N613" s="5">
        <v>100</v>
      </c>
      <c r="O613" s="5" t="s">
        <v>361</v>
      </c>
      <c r="R613" s="48">
        <v>60000</v>
      </c>
      <c r="S613" s="48">
        <v>-14920764</v>
      </c>
    </row>
    <row r="614" spans="11:19" x14ac:dyDescent="0.25">
      <c r="K614" s="5">
        <v>706100</v>
      </c>
      <c r="L614" s="47">
        <v>44637</v>
      </c>
      <c r="M614" s="5" t="s">
        <v>275</v>
      </c>
      <c r="N614" s="5">
        <v>101</v>
      </c>
      <c r="O614" s="5" t="s">
        <v>363</v>
      </c>
      <c r="R614" s="48">
        <v>90000</v>
      </c>
      <c r="S614" s="48">
        <v>-15010764</v>
      </c>
    </row>
    <row r="615" spans="11:19" x14ac:dyDescent="0.25">
      <c r="K615" s="5">
        <v>706100</v>
      </c>
      <c r="L615" s="47">
        <v>44692</v>
      </c>
      <c r="M615" s="5" t="s">
        <v>275</v>
      </c>
      <c r="N615" s="5">
        <v>108</v>
      </c>
      <c r="O615" s="5" t="s">
        <v>365</v>
      </c>
      <c r="R615" s="48">
        <v>270000</v>
      </c>
      <c r="S615" s="48">
        <v>-15280764</v>
      </c>
    </row>
    <row r="616" spans="11:19" x14ac:dyDescent="0.25">
      <c r="K616" s="5">
        <v>706100</v>
      </c>
      <c r="L616" s="47">
        <v>44692</v>
      </c>
      <c r="M616" s="5" t="s">
        <v>275</v>
      </c>
      <c r="N616" s="5">
        <v>109</v>
      </c>
      <c r="O616" s="5" t="s">
        <v>367</v>
      </c>
      <c r="R616" s="48">
        <v>150000</v>
      </c>
      <c r="S616" s="48">
        <v>-15430764</v>
      </c>
    </row>
    <row r="617" spans="11:19" x14ac:dyDescent="0.25">
      <c r="K617" s="5">
        <v>706100</v>
      </c>
      <c r="L617" s="47">
        <v>44692</v>
      </c>
      <c r="M617" s="5" t="s">
        <v>275</v>
      </c>
      <c r="N617" s="5">
        <v>113</v>
      </c>
      <c r="O617" s="5" t="s">
        <v>369</v>
      </c>
      <c r="R617" s="48">
        <v>60000</v>
      </c>
      <c r="S617" s="48">
        <v>-15490764</v>
      </c>
    </row>
    <row r="618" spans="11:19" x14ac:dyDescent="0.25">
      <c r="K618" s="5">
        <v>706100</v>
      </c>
      <c r="L618" s="47">
        <v>44693</v>
      </c>
      <c r="M618" s="5" t="s">
        <v>275</v>
      </c>
      <c r="N618" s="5">
        <v>110</v>
      </c>
      <c r="O618" s="5" t="s">
        <v>616</v>
      </c>
      <c r="R618" s="48">
        <v>60000</v>
      </c>
      <c r="S618" s="48">
        <v>-15550764</v>
      </c>
    </row>
    <row r="619" spans="11:19" x14ac:dyDescent="0.25">
      <c r="K619" s="5">
        <v>706100</v>
      </c>
      <c r="L619" s="47">
        <v>44693</v>
      </c>
      <c r="M619" s="5" t="s">
        <v>275</v>
      </c>
      <c r="N619" s="5">
        <v>111</v>
      </c>
      <c r="O619" s="5" t="s">
        <v>373</v>
      </c>
      <c r="R619" s="48">
        <v>45000</v>
      </c>
      <c r="S619" s="48">
        <v>-15595764</v>
      </c>
    </row>
    <row r="620" spans="11:19" x14ac:dyDescent="0.25">
      <c r="K620" s="5">
        <v>706100</v>
      </c>
      <c r="L620" s="47">
        <v>44693</v>
      </c>
      <c r="M620" s="5" t="s">
        <v>275</v>
      </c>
      <c r="N620" s="5">
        <v>112</v>
      </c>
      <c r="O620" s="5" t="s">
        <v>375</v>
      </c>
      <c r="R620" s="48">
        <v>45000</v>
      </c>
      <c r="S620" s="48">
        <v>-15640764</v>
      </c>
    </row>
    <row r="621" spans="11:19" x14ac:dyDescent="0.25">
      <c r="K621" s="5">
        <v>706100</v>
      </c>
      <c r="L621" s="47">
        <v>44711</v>
      </c>
      <c r="M621" s="5" t="s">
        <v>275</v>
      </c>
      <c r="N621" s="5">
        <v>125</v>
      </c>
      <c r="O621" s="5" t="s">
        <v>377</v>
      </c>
      <c r="R621" s="48">
        <v>3913000</v>
      </c>
      <c r="S621" s="48">
        <v>-19553764</v>
      </c>
    </row>
    <row r="622" spans="11:19" x14ac:dyDescent="0.25">
      <c r="K622" s="5">
        <v>706100</v>
      </c>
      <c r="L622" s="47">
        <v>44720</v>
      </c>
      <c r="M622" s="5" t="s">
        <v>275</v>
      </c>
      <c r="N622" s="5">
        <v>151</v>
      </c>
      <c r="O622" s="5" t="s">
        <v>382</v>
      </c>
      <c r="R622" s="48">
        <v>60000</v>
      </c>
      <c r="S622" s="48">
        <v>-19613764</v>
      </c>
    </row>
    <row r="623" spans="11:19" x14ac:dyDescent="0.25">
      <c r="K623" s="5">
        <v>706100</v>
      </c>
      <c r="L623" s="47">
        <v>44720</v>
      </c>
      <c r="M623" s="5" t="s">
        <v>275</v>
      </c>
      <c r="N623" s="5">
        <v>152</v>
      </c>
      <c r="O623" s="5" t="s">
        <v>384</v>
      </c>
      <c r="R623" s="48">
        <v>30000</v>
      </c>
      <c r="S623" s="48">
        <v>-19643764</v>
      </c>
    </row>
    <row r="624" spans="11:19" x14ac:dyDescent="0.25">
      <c r="K624" s="5">
        <v>706100</v>
      </c>
      <c r="L624" s="47">
        <v>44720</v>
      </c>
      <c r="M624" s="5" t="s">
        <v>275</v>
      </c>
      <c r="N624" s="5">
        <v>153</v>
      </c>
      <c r="O624" s="5" t="s">
        <v>386</v>
      </c>
      <c r="R624" s="48">
        <v>75000</v>
      </c>
      <c r="S624" s="48">
        <v>-19718764</v>
      </c>
    </row>
    <row r="625" spans="11:19" x14ac:dyDescent="0.25">
      <c r="K625" s="5">
        <v>706100</v>
      </c>
      <c r="L625" s="47">
        <v>44720</v>
      </c>
      <c r="M625" s="5" t="s">
        <v>275</v>
      </c>
      <c r="N625" s="5">
        <v>154</v>
      </c>
      <c r="O625" s="5" t="s">
        <v>388</v>
      </c>
      <c r="R625" s="48">
        <v>30000</v>
      </c>
      <c r="S625" s="48">
        <v>-19748764</v>
      </c>
    </row>
    <row r="626" spans="11:19" x14ac:dyDescent="0.25">
      <c r="K626" s="5">
        <v>706100</v>
      </c>
      <c r="L626" s="47">
        <v>44720</v>
      </c>
      <c r="M626" s="5" t="s">
        <v>275</v>
      </c>
      <c r="N626" s="5">
        <v>185</v>
      </c>
      <c r="O626" s="5" t="s">
        <v>390</v>
      </c>
      <c r="R626" s="48">
        <v>150000</v>
      </c>
      <c r="S626" s="48">
        <v>-19898764</v>
      </c>
    </row>
    <row r="627" spans="11:19" x14ac:dyDescent="0.25">
      <c r="K627" s="5">
        <v>706100</v>
      </c>
      <c r="L627" s="47">
        <v>44728</v>
      </c>
      <c r="M627" s="5" t="s">
        <v>275</v>
      </c>
      <c r="N627" s="5">
        <v>155</v>
      </c>
      <c r="O627" s="5" t="s">
        <v>392</v>
      </c>
      <c r="R627" s="48">
        <v>135000</v>
      </c>
      <c r="S627" s="48">
        <v>-20033764</v>
      </c>
    </row>
    <row r="628" spans="11:19" x14ac:dyDescent="0.25">
      <c r="K628" s="5">
        <v>706100</v>
      </c>
      <c r="L628" s="47">
        <v>44728</v>
      </c>
      <c r="M628" s="5" t="s">
        <v>275</v>
      </c>
      <c r="N628" s="5">
        <v>156</v>
      </c>
      <c r="O628" s="5" t="s">
        <v>394</v>
      </c>
      <c r="R628" s="48">
        <v>60000</v>
      </c>
      <c r="S628" s="48">
        <v>-20093764</v>
      </c>
    </row>
    <row r="629" spans="11:19" x14ac:dyDescent="0.25">
      <c r="K629" s="5">
        <v>706100</v>
      </c>
      <c r="L629" s="47">
        <v>44728</v>
      </c>
      <c r="M629" s="5" t="s">
        <v>275</v>
      </c>
      <c r="N629" s="5">
        <v>157</v>
      </c>
      <c r="O629" s="5" t="s">
        <v>396</v>
      </c>
      <c r="R629" s="48">
        <v>60000</v>
      </c>
      <c r="S629" s="48">
        <v>-20153764</v>
      </c>
    </row>
    <row r="630" spans="11:19" x14ac:dyDescent="0.25">
      <c r="K630" s="5">
        <v>706100</v>
      </c>
      <c r="L630" s="47">
        <v>44756</v>
      </c>
      <c r="M630" s="5" t="s">
        <v>275</v>
      </c>
      <c r="N630" s="5">
        <v>158</v>
      </c>
      <c r="O630" s="5" t="s">
        <v>400</v>
      </c>
      <c r="R630" s="48">
        <v>270000</v>
      </c>
      <c r="S630" s="48">
        <v>-20423764</v>
      </c>
    </row>
    <row r="631" spans="11:19" x14ac:dyDescent="0.25">
      <c r="K631" s="5">
        <v>706100</v>
      </c>
      <c r="L631" s="47">
        <v>44756</v>
      </c>
      <c r="M631" s="5" t="s">
        <v>275</v>
      </c>
      <c r="N631" s="5">
        <v>159</v>
      </c>
      <c r="O631" s="5" t="s">
        <v>402</v>
      </c>
      <c r="R631" s="48">
        <v>30000</v>
      </c>
      <c r="S631" s="48">
        <v>-20453764</v>
      </c>
    </row>
    <row r="632" spans="11:19" x14ac:dyDescent="0.25">
      <c r="K632" s="5">
        <v>706100</v>
      </c>
      <c r="L632" s="47">
        <v>44756</v>
      </c>
      <c r="M632" s="5" t="s">
        <v>275</v>
      </c>
      <c r="N632" s="5">
        <v>160</v>
      </c>
      <c r="O632" s="5" t="s">
        <v>404</v>
      </c>
      <c r="R632" s="48">
        <v>60000</v>
      </c>
      <c r="S632" s="48">
        <v>-20513764</v>
      </c>
    </row>
    <row r="633" spans="11:19" x14ac:dyDescent="0.25">
      <c r="K633" s="5">
        <v>706100</v>
      </c>
      <c r="L633" s="47">
        <v>44776</v>
      </c>
      <c r="M633" s="5" t="s">
        <v>275</v>
      </c>
      <c r="N633" s="5">
        <v>186</v>
      </c>
      <c r="O633" s="5" t="s">
        <v>406</v>
      </c>
      <c r="R633" s="48">
        <v>120000</v>
      </c>
      <c r="S633" s="48">
        <v>-20633764</v>
      </c>
    </row>
    <row r="634" spans="11:19" x14ac:dyDescent="0.25">
      <c r="K634" s="5">
        <v>706100</v>
      </c>
      <c r="L634" s="47">
        <v>44777</v>
      </c>
      <c r="M634" s="5" t="s">
        <v>275</v>
      </c>
      <c r="N634" s="5">
        <v>187</v>
      </c>
      <c r="O634" s="5" t="s">
        <v>408</v>
      </c>
      <c r="R634" s="48">
        <v>195000</v>
      </c>
      <c r="S634" s="48">
        <v>-20828764</v>
      </c>
    </row>
    <row r="635" spans="11:19" x14ac:dyDescent="0.25">
      <c r="K635" s="5">
        <v>706100</v>
      </c>
      <c r="L635" s="47">
        <v>44777</v>
      </c>
      <c r="M635" s="5" t="s">
        <v>275</v>
      </c>
      <c r="N635" s="5">
        <v>188</v>
      </c>
      <c r="O635" s="5" t="s">
        <v>410</v>
      </c>
      <c r="R635" s="48">
        <v>135000</v>
      </c>
      <c r="S635" s="48">
        <v>-20963764</v>
      </c>
    </row>
    <row r="636" spans="11:19" x14ac:dyDescent="0.25">
      <c r="K636" s="5">
        <v>706100</v>
      </c>
      <c r="L636" s="47">
        <v>44777</v>
      </c>
      <c r="M636" s="5" t="s">
        <v>275</v>
      </c>
      <c r="N636" s="5">
        <v>189</v>
      </c>
      <c r="O636" s="5" t="s">
        <v>412</v>
      </c>
      <c r="R636" s="48">
        <v>90000</v>
      </c>
      <c r="S636" s="48">
        <v>-21053764</v>
      </c>
    </row>
    <row r="637" spans="11:19" x14ac:dyDescent="0.25">
      <c r="K637" s="5">
        <v>706100</v>
      </c>
      <c r="L637" s="47">
        <v>44791</v>
      </c>
      <c r="M637" s="5" t="s">
        <v>275</v>
      </c>
      <c r="N637" s="5">
        <v>214</v>
      </c>
      <c r="O637" s="5" t="s">
        <v>414</v>
      </c>
      <c r="R637" s="48">
        <v>195000</v>
      </c>
      <c r="S637" s="48">
        <v>-21248764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60"/>
  <sheetViews>
    <sheetView workbookViewId="0">
      <selection activeCell="E15" sqref="E15"/>
    </sheetView>
  </sheetViews>
  <sheetFormatPr defaultColWidth="11.42578125" defaultRowHeight="15" x14ac:dyDescent="0.25"/>
  <sheetData>
    <row r="1" spans="1:19" x14ac:dyDescent="0.25">
      <c r="A1" s="6" t="s">
        <v>442</v>
      </c>
      <c r="B1" s="5"/>
      <c r="C1" s="8" t="s">
        <v>443</v>
      </c>
      <c r="D1" s="5"/>
      <c r="E1" s="5"/>
      <c r="F1" s="5"/>
      <c r="G1" s="5"/>
      <c r="H1" s="5"/>
      <c r="I1" s="5"/>
      <c r="J1" s="10"/>
      <c r="K1" s="5"/>
      <c r="L1" s="5"/>
      <c r="M1" s="10"/>
      <c r="N1" s="5"/>
      <c r="O1" s="5"/>
      <c r="P1" s="10"/>
      <c r="Q1" s="5"/>
      <c r="R1" s="5"/>
      <c r="S1" s="10"/>
    </row>
    <row r="2" spans="1:19" x14ac:dyDescent="0.25">
      <c r="A2" s="26">
        <v>44571</v>
      </c>
      <c r="B2" s="13" t="s">
        <v>5</v>
      </c>
      <c r="C2" s="13" t="s">
        <v>30</v>
      </c>
      <c r="D2" s="5"/>
      <c r="E2" s="5"/>
      <c r="F2" s="13" t="s">
        <v>31</v>
      </c>
      <c r="G2" s="5"/>
      <c r="H2" s="5"/>
      <c r="I2" s="5"/>
      <c r="J2" s="27" t="s">
        <v>4</v>
      </c>
      <c r="K2" s="13" t="s">
        <v>4</v>
      </c>
      <c r="L2" s="5"/>
      <c r="M2" s="29">
        <v>400000</v>
      </c>
      <c r="N2" s="5"/>
      <c r="O2" s="5"/>
      <c r="P2" s="28"/>
      <c r="Q2" s="5"/>
      <c r="R2" s="5"/>
      <c r="S2" s="29">
        <v>400000</v>
      </c>
    </row>
    <row r="3" spans="1:19" x14ac:dyDescent="0.25">
      <c r="A3" s="26">
        <v>44571</v>
      </c>
      <c r="B3" s="13" t="s">
        <v>135</v>
      </c>
      <c r="C3" s="13" t="s">
        <v>444</v>
      </c>
      <c r="D3" s="5"/>
      <c r="E3" s="5"/>
      <c r="F3" s="13" t="s">
        <v>445</v>
      </c>
      <c r="G3" s="5"/>
      <c r="H3" s="5"/>
      <c r="I3" s="5"/>
      <c r="J3" s="27" t="s">
        <v>4</v>
      </c>
      <c r="K3" s="13" t="s">
        <v>4</v>
      </c>
      <c r="L3" s="5"/>
      <c r="M3" s="28"/>
      <c r="N3" s="5"/>
      <c r="O3" s="5"/>
      <c r="P3" s="29">
        <v>400000</v>
      </c>
      <c r="Q3" s="5"/>
      <c r="R3" s="5"/>
      <c r="S3" s="28"/>
    </row>
    <row r="4" spans="1:19" x14ac:dyDescent="0.25">
      <c r="A4" s="11"/>
      <c r="B4" s="5"/>
      <c r="C4" s="30" t="s">
        <v>113</v>
      </c>
      <c r="D4" s="8" t="s">
        <v>442</v>
      </c>
      <c r="E4" s="5"/>
      <c r="F4" s="30" t="s">
        <v>114</v>
      </c>
      <c r="G4" s="31">
        <v>44562</v>
      </c>
      <c r="H4" s="30" t="s">
        <v>104</v>
      </c>
      <c r="I4" s="31">
        <v>44926</v>
      </c>
      <c r="J4" s="10"/>
      <c r="K4" s="5"/>
      <c r="L4" s="5"/>
      <c r="M4" s="32">
        <v>400000</v>
      </c>
      <c r="N4" s="5"/>
      <c r="O4" s="5"/>
      <c r="P4" s="32">
        <v>400000</v>
      </c>
      <c r="Q4" s="5"/>
      <c r="R4" s="5"/>
      <c r="S4" s="28"/>
    </row>
    <row r="5" spans="1:19" x14ac:dyDescent="0.25">
      <c r="A5" s="6" t="s">
        <v>446</v>
      </c>
      <c r="B5" s="5"/>
      <c r="C5" s="8" t="s">
        <v>447</v>
      </c>
      <c r="D5" s="5"/>
      <c r="E5" s="5"/>
      <c r="F5" s="5"/>
      <c r="G5" s="5"/>
      <c r="H5" s="5"/>
      <c r="I5" s="5"/>
      <c r="J5" s="10"/>
      <c r="K5" s="5"/>
      <c r="L5" s="5"/>
      <c r="M5" s="10"/>
      <c r="N5" s="5"/>
      <c r="O5" s="5"/>
      <c r="P5" s="10"/>
      <c r="Q5" s="5"/>
      <c r="R5" s="5"/>
      <c r="S5" s="10"/>
    </row>
    <row r="6" spans="1:19" x14ac:dyDescent="0.25">
      <c r="A6" s="26">
        <v>44562</v>
      </c>
      <c r="B6" s="13" t="s">
        <v>1</v>
      </c>
      <c r="C6" s="13" t="s">
        <v>2</v>
      </c>
      <c r="D6" s="5"/>
      <c r="E6" s="5"/>
      <c r="F6" s="13" t="s">
        <v>3</v>
      </c>
      <c r="G6" s="5"/>
      <c r="H6" s="5"/>
      <c r="I6" s="5"/>
      <c r="J6" s="27" t="s">
        <v>4</v>
      </c>
      <c r="K6" s="13" t="s">
        <v>4</v>
      </c>
      <c r="L6" s="5"/>
      <c r="M6" s="28"/>
      <c r="N6" s="5"/>
      <c r="O6" s="5"/>
      <c r="P6" s="29">
        <v>28691000</v>
      </c>
      <c r="Q6" s="5"/>
      <c r="R6" s="5"/>
      <c r="S6" s="29">
        <v>-28691000</v>
      </c>
    </row>
    <row r="7" spans="1:19" x14ac:dyDescent="0.25">
      <c r="A7" s="26">
        <v>44562</v>
      </c>
      <c r="B7" s="13" t="s">
        <v>278</v>
      </c>
      <c r="C7" s="13" t="s">
        <v>297</v>
      </c>
      <c r="D7" s="5"/>
      <c r="E7" s="5"/>
      <c r="F7" s="13" t="s">
        <v>298</v>
      </c>
      <c r="G7" s="5"/>
      <c r="H7" s="5"/>
      <c r="I7" s="5"/>
      <c r="J7" s="27" t="s">
        <v>4</v>
      </c>
      <c r="K7" s="13" t="s">
        <v>4</v>
      </c>
      <c r="L7" s="5"/>
      <c r="M7" s="29">
        <v>1310000</v>
      </c>
      <c r="N7" s="5"/>
      <c r="O7" s="5"/>
      <c r="P7" s="28"/>
      <c r="Q7" s="5"/>
      <c r="R7" s="5"/>
      <c r="S7" s="29">
        <v>-27381000</v>
      </c>
    </row>
    <row r="8" spans="1:19" x14ac:dyDescent="0.25">
      <c r="A8" s="26">
        <v>44562</v>
      </c>
      <c r="B8" s="13" t="s">
        <v>278</v>
      </c>
      <c r="C8" s="13" t="s">
        <v>299</v>
      </c>
      <c r="D8" s="5"/>
      <c r="E8" s="5"/>
      <c r="F8" s="13" t="s">
        <v>448</v>
      </c>
      <c r="G8" s="5"/>
      <c r="H8" s="5"/>
      <c r="I8" s="5"/>
      <c r="J8" s="27" t="s">
        <v>4</v>
      </c>
      <c r="K8" s="13" t="s">
        <v>4</v>
      </c>
      <c r="L8" s="5"/>
      <c r="M8" s="29">
        <v>810000</v>
      </c>
      <c r="N8" s="5"/>
      <c r="O8" s="5"/>
      <c r="P8" s="28"/>
      <c r="Q8" s="5"/>
      <c r="R8" s="5"/>
      <c r="S8" s="29">
        <v>-26571000</v>
      </c>
    </row>
    <row r="9" spans="1:19" x14ac:dyDescent="0.25">
      <c r="A9" s="11"/>
      <c r="B9" s="5"/>
      <c r="C9" s="30" t="s">
        <v>113</v>
      </c>
      <c r="D9" s="8" t="s">
        <v>446</v>
      </c>
      <c r="E9" s="5"/>
      <c r="F9" s="30" t="s">
        <v>114</v>
      </c>
      <c r="G9" s="31">
        <v>44562</v>
      </c>
      <c r="H9" s="30" t="s">
        <v>104</v>
      </c>
      <c r="I9" s="31">
        <v>44926</v>
      </c>
      <c r="J9" s="10"/>
      <c r="K9" s="5"/>
      <c r="L9" s="5"/>
      <c r="M9" s="32">
        <v>2120000</v>
      </c>
      <c r="N9" s="5"/>
      <c r="O9" s="5"/>
      <c r="P9" s="32">
        <v>28691000</v>
      </c>
      <c r="Q9" s="5"/>
      <c r="R9" s="5"/>
      <c r="S9" s="32">
        <v>-26571000</v>
      </c>
    </row>
    <row r="10" spans="1:19" x14ac:dyDescent="0.25">
      <c r="A10" s="6" t="s">
        <v>449</v>
      </c>
      <c r="B10" s="5"/>
      <c r="C10" s="8" t="s">
        <v>450</v>
      </c>
      <c r="D10" s="5"/>
      <c r="E10" s="5"/>
      <c r="F10" s="5"/>
      <c r="G10" s="5"/>
      <c r="H10" s="5"/>
      <c r="I10" s="5"/>
      <c r="J10" s="10"/>
      <c r="K10" s="5"/>
      <c r="L10" s="5"/>
      <c r="M10" s="10"/>
      <c r="N10" s="5"/>
      <c r="O10" s="5"/>
      <c r="P10" s="10"/>
      <c r="Q10" s="5"/>
      <c r="R10" s="5"/>
      <c r="S10" s="10"/>
    </row>
    <row r="11" spans="1:19" x14ac:dyDescent="0.25">
      <c r="A11" s="26">
        <v>44562</v>
      </c>
      <c r="B11" s="13" t="s">
        <v>1</v>
      </c>
      <c r="C11" s="13" t="s">
        <v>2</v>
      </c>
      <c r="D11" s="5"/>
      <c r="E11" s="5"/>
      <c r="F11" s="13" t="s">
        <v>3</v>
      </c>
      <c r="G11" s="5"/>
      <c r="H11" s="5"/>
      <c r="I11" s="5"/>
      <c r="J11" s="27" t="s">
        <v>4</v>
      </c>
      <c r="K11" s="13" t="s">
        <v>4</v>
      </c>
      <c r="L11" s="5"/>
      <c r="M11" s="29">
        <v>28934442</v>
      </c>
      <c r="N11" s="5"/>
      <c r="O11" s="5"/>
      <c r="P11" s="28"/>
      <c r="Q11" s="5"/>
      <c r="R11" s="5"/>
      <c r="S11" s="29">
        <v>28934442</v>
      </c>
    </row>
    <row r="12" spans="1:19" x14ac:dyDescent="0.25">
      <c r="A12" s="26">
        <v>44564</v>
      </c>
      <c r="B12" s="13" t="s">
        <v>5</v>
      </c>
      <c r="C12" s="13" t="s">
        <v>6</v>
      </c>
      <c r="D12" s="5"/>
      <c r="E12" s="5"/>
      <c r="F12" s="13" t="s">
        <v>7</v>
      </c>
      <c r="G12" s="5"/>
      <c r="H12" s="5"/>
      <c r="I12" s="5"/>
      <c r="J12" s="27" t="s">
        <v>4</v>
      </c>
      <c r="K12" s="13" t="s">
        <v>4</v>
      </c>
      <c r="L12" s="5"/>
      <c r="M12" s="29">
        <v>3500000</v>
      </c>
      <c r="N12" s="5"/>
      <c r="O12" s="5"/>
      <c r="P12" s="28"/>
      <c r="Q12" s="5"/>
      <c r="R12" s="5"/>
      <c r="S12" s="29">
        <v>32434442</v>
      </c>
    </row>
    <row r="13" spans="1:19" x14ac:dyDescent="0.25">
      <c r="A13" s="26">
        <v>44565</v>
      </c>
      <c r="B13" s="13" t="s">
        <v>5</v>
      </c>
      <c r="C13" s="13" t="s">
        <v>8</v>
      </c>
      <c r="D13" s="5"/>
      <c r="E13" s="5"/>
      <c r="F13" s="13" t="s">
        <v>9</v>
      </c>
      <c r="G13" s="5"/>
      <c r="H13" s="5"/>
      <c r="I13" s="5"/>
      <c r="J13" s="27" t="s">
        <v>4</v>
      </c>
      <c r="K13" s="13" t="s">
        <v>4</v>
      </c>
      <c r="L13" s="5"/>
      <c r="M13" s="28"/>
      <c r="N13" s="5"/>
      <c r="O13" s="5"/>
      <c r="P13" s="29">
        <v>12000000</v>
      </c>
      <c r="Q13" s="5"/>
      <c r="R13" s="5"/>
      <c r="S13" s="29">
        <v>20434442</v>
      </c>
    </row>
    <row r="14" spans="1:19" x14ac:dyDescent="0.25">
      <c r="A14" s="26">
        <v>44565</v>
      </c>
      <c r="B14" s="13" t="s">
        <v>5</v>
      </c>
      <c r="C14" s="13" t="s">
        <v>10</v>
      </c>
      <c r="D14" s="5"/>
      <c r="E14" s="5"/>
      <c r="F14" s="13" t="s">
        <v>11</v>
      </c>
      <c r="G14" s="5"/>
      <c r="H14" s="5"/>
      <c r="I14" s="5"/>
      <c r="J14" s="27" t="s">
        <v>4</v>
      </c>
      <c r="K14" s="13" t="s">
        <v>4</v>
      </c>
      <c r="L14" s="5"/>
      <c r="M14" s="28"/>
      <c r="N14" s="5"/>
      <c r="O14" s="5"/>
      <c r="P14" s="29">
        <v>400000</v>
      </c>
      <c r="Q14" s="5"/>
      <c r="R14" s="5"/>
      <c r="S14" s="29">
        <v>20034442</v>
      </c>
    </row>
    <row r="15" spans="1:19" x14ac:dyDescent="0.25">
      <c r="A15" s="26">
        <v>44565</v>
      </c>
      <c r="B15" s="13" t="s">
        <v>5</v>
      </c>
      <c r="C15" s="13" t="s">
        <v>12</v>
      </c>
      <c r="D15" s="5"/>
      <c r="E15" s="5"/>
      <c r="F15" s="13" t="s">
        <v>13</v>
      </c>
      <c r="G15" s="5"/>
      <c r="H15" s="5"/>
      <c r="I15" s="5"/>
      <c r="J15" s="27" t="s">
        <v>4</v>
      </c>
      <c r="K15" s="13" t="s">
        <v>4</v>
      </c>
      <c r="L15" s="5"/>
      <c r="M15" s="28"/>
      <c r="N15" s="5"/>
      <c r="O15" s="5"/>
      <c r="P15" s="29">
        <v>200000</v>
      </c>
      <c r="Q15" s="5"/>
      <c r="R15" s="5"/>
      <c r="S15" s="29">
        <v>19834442</v>
      </c>
    </row>
    <row r="16" spans="1:19" x14ac:dyDescent="0.25">
      <c r="A16" s="26">
        <v>44565</v>
      </c>
      <c r="B16" s="13" t="s">
        <v>5</v>
      </c>
      <c r="C16" s="13" t="s">
        <v>14</v>
      </c>
      <c r="D16" s="5"/>
      <c r="E16" s="5"/>
      <c r="F16" s="13" t="s">
        <v>15</v>
      </c>
      <c r="G16" s="5"/>
      <c r="H16" s="5"/>
      <c r="I16" s="5"/>
      <c r="J16" s="27" t="s">
        <v>4</v>
      </c>
      <c r="K16" s="13" t="s">
        <v>4</v>
      </c>
      <c r="L16" s="5"/>
      <c r="M16" s="28"/>
      <c r="N16" s="5"/>
      <c r="O16" s="5"/>
      <c r="P16" s="29">
        <v>400000</v>
      </c>
      <c r="Q16" s="5"/>
      <c r="R16" s="5"/>
      <c r="S16" s="29">
        <v>19434442</v>
      </c>
    </row>
    <row r="17" spans="1:19" x14ac:dyDescent="0.25">
      <c r="A17" s="26">
        <v>44566</v>
      </c>
      <c r="B17" s="13" t="s">
        <v>5</v>
      </c>
      <c r="C17" s="13" t="s">
        <v>16</v>
      </c>
      <c r="D17" s="5"/>
      <c r="E17" s="5"/>
      <c r="F17" s="13" t="s">
        <v>17</v>
      </c>
      <c r="G17" s="5"/>
      <c r="H17" s="5"/>
      <c r="I17" s="5"/>
      <c r="J17" s="27" t="s">
        <v>4</v>
      </c>
      <c r="K17" s="13" t="s">
        <v>4</v>
      </c>
      <c r="L17" s="5"/>
      <c r="M17" s="28"/>
      <c r="N17" s="5"/>
      <c r="O17" s="5"/>
      <c r="P17" s="29">
        <v>3200000</v>
      </c>
      <c r="Q17" s="5"/>
      <c r="R17" s="5"/>
      <c r="S17" s="29">
        <v>16234442</v>
      </c>
    </row>
    <row r="18" spans="1:19" x14ac:dyDescent="0.25">
      <c r="A18" s="26">
        <v>44566</v>
      </c>
      <c r="B18" s="13" t="s">
        <v>5</v>
      </c>
      <c r="C18" s="13" t="s">
        <v>18</v>
      </c>
      <c r="D18" s="5"/>
      <c r="E18" s="5"/>
      <c r="F18" s="13" t="s">
        <v>19</v>
      </c>
      <c r="G18" s="5"/>
      <c r="H18" s="5"/>
      <c r="I18" s="5"/>
      <c r="J18" s="27" t="s">
        <v>4</v>
      </c>
      <c r="K18" s="13" t="s">
        <v>4</v>
      </c>
      <c r="L18" s="5"/>
      <c r="M18" s="28"/>
      <c r="N18" s="5"/>
      <c r="O18" s="5"/>
      <c r="P18" s="29">
        <v>38000</v>
      </c>
      <c r="Q18" s="5"/>
      <c r="R18" s="5"/>
      <c r="S18" s="29">
        <v>16196442</v>
      </c>
    </row>
    <row r="19" spans="1:19" x14ac:dyDescent="0.25">
      <c r="A19" s="26">
        <v>44566</v>
      </c>
      <c r="B19" s="13" t="s">
        <v>5</v>
      </c>
      <c r="C19" s="13" t="s">
        <v>20</v>
      </c>
      <c r="D19" s="5"/>
      <c r="E19" s="5"/>
      <c r="F19" s="13" t="s">
        <v>21</v>
      </c>
      <c r="G19" s="5"/>
      <c r="H19" s="5"/>
      <c r="I19" s="5"/>
      <c r="J19" s="27" t="s">
        <v>4</v>
      </c>
      <c r="K19" s="13" t="s">
        <v>4</v>
      </c>
      <c r="L19" s="5"/>
      <c r="M19" s="28"/>
      <c r="N19" s="5"/>
      <c r="O19" s="5"/>
      <c r="P19" s="29">
        <v>400000</v>
      </c>
      <c r="Q19" s="5"/>
      <c r="R19" s="5"/>
      <c r="S19" s="29">
        <v>15796442</v>
      </c>
    </row>
    <row r="20" spans="1:19" x14ac:dyDescent="0.25">
      <c r="A20" s="26">
        <v>44566</v>
      </c>
      <c r="B20" s="13" t="s">
        <v>5</v>
      </c>
      <c r="C20" s="13" t="s">
        <v>22</v>
      </c>
      <c r="D20" s="5"/>
      <c r="E20" s="5"/>
      <c r="F20" s="13" t="s">
        <v>23</v>
      </c>
      <c r="G20" s="5"/>
      <c r="H20" s="5"/>
      <c r="I20" s="5"/>
      <c r="J20" s="27" t="s">
        <v>4</v>
      </c>
      <c r="K20" s="13" t="s">
        <v>4</v>
      </c>
      <c r="L20" s="5"/>
      <c r="M20" s="28"/>
      <c r="N20" s="5"/>
      <c r="O20" s="5"/>
      <c r="P20" s="29">
        <v>100000</v>
      </c>
      <c r="Q20" s="5"/>
      <c r="R20" s="5"/>
      <c r="S20" s="29">
        <v>15696442</v>
      </c>
    </row>
    <row r="21" spans="1:19" x14ac:dyDescent="0.25">
      <c r="A21" s="26">
        <v>44571</v>
      </c>
      <c r="B21" s="13" t="s">
        <v>5</v>
      </c>
      <c r="C21" s="13" t="s">
        <v>24</v>
      </c>
      <c r="D21" s="5"/>
      <c r="E21" s="5"/>
      <c r="F21" s="13" t="s">
        <v>25</v>
      </c>
      <c r="G21" s="5"/>
      <c r="H21" s="5"/>
      <c r="I21" s="5"/>
      <c r="J21" s="27" t="s">
        <v>4</v>
      </c>
      <c r="K21" s="13" t="s">
        <v>4</v>
      </c>
      <c r="L21" s="5"/>
      <c r="M21" s="28"/>
      <c r="N21" s="5"/>
      <c r="O21" s="5"/>
      <c r="P21" s="29">
        <v>400000</v>
      </c>
      <c r="Q21" s="5"/>
      <c r="R21" s="5"/>
      <c r="S21" s="29">
        <v>15296442</v>
      </c>
    </row>
    <row r="22" spans="1:19" x14ac:dyDescent="0.25">
      <c r="A22" s="26">
        <v>44571</v>
      </c>
      <c r="B22" s="13" t="s">
        <v>5</v>
      </c>
      <c r="C22" s="13" t="s">
        <v>26</v>
      </c>
      <c r="D22" s="5"/>
      <c r="E22" s="5"/>
      <c r="F22" s="13" t="s">
        <v>27</v>
      </c>
      <c r="G22" s="5"/>
      <c r="H22" s="5"/>
      <c r="I22" s="5"/>
      <c r="J22" s="27" t="s">
        <v>4</v>
      </c>
      <c r="K22" s="13" t="s">
        <v>4</v>
      </c>
      <c r="L22" s="5"/>
      <c r="M22" s="28"/>
      <c r="N22" s="5"/>
      <c r="O22" s="5"/>
      <c r="P22" s="29">
        <v>400000</v>
      </c>
      <c r="Q22" s="5"/>
      <c r="R22" s="5"/>
      <c r="S22" s="29">
        <v>14896442</v>
      </c>
    </row>
    <row r="23" spans="1:19" x14ac:dyDescent="0.25">
      <c r="A23" s="26">
        <v>44571</v>
      </c>
      <c r="B23" s="13" t="s">
        <v>5</v>
      </c>
      <c r="C23" s="13" t="s">
        <v>28</v>
      </c>
      <c r="D23" s="5"/>
      <c r="E23" s="5"/>
      <c r="F23" s="13" t="s">
        <v>29</v>
      </c>
      <c r="G23" s="5"/>
      <c r="H23" s="5"/>
      <c r="I23" s="5"/>
      <c r="J23" s="27" t="s">
        <v>4</v>
      </c>
      <c r="K23" s="13" t="s">
        <v>4</v>
      </c>
      <c r="L23" s="5"/>
      <c r="M23" s="28"/>
      <c r="N23" s="5"/>
      <c r="O23" s="5"/>
      <c r="P23" s="29">
        <v>200000</v>
      </c>
      <c r="Q23" s="5"/>
      <c r="R23" s="5"/>
      <c r="S23" s="29">
        <v>14696442</v>
      </c>
    </row>
    <row r="24" spans="1:19" x14ac:dyDescent="0.25">
      <c r="A24" s="26">
        <v>44571</v>
      </c>
      <c r="B24" s="13" t="s">
        <v>5</v>
      </c>
      <c r="C24" s="13" t="s">
        <v>30</v>
      </c>
      <c r="D24" s="5"/>
      <c r="E24" s="5"/>
      <c r="F24" s="13" t="s">
        <v>31</v>
      </c>
      <c r="G24" s="5"/>
      <c r="H24" s="5"/>
      <c r="I24" s="5"/>
      <c r="J24" s="27" t="s">
        <v>4</v>
      </c>
      <c r="K24" s="13" t="s">
        <v>4</v>
      </c>
      <c r="L24" s="5"/>
      <c r="M24" s="28"/>
      <c r="N24" s="5"/>
      <c r="O24" s="5"/>
      <c r="P24" s="29">
        <v>400000</v>
      </c>
      <c r="Q24" s="5"/>
      <c r="R24" s="5"/>
      <c r="S24" s="29">
        <v>14296442</v>
      </c>
    </row>
    <row r="25" spans="1:19" x14ac:dyDescent="0.25">
      <c r="A25" s="26">
        <v>44575</v>
      </c>
      <c r="B25" s="13" t="s">
        <v>5</v>
      </c>
      <c r="C25" s="13" t="s">
        <v>32</v>
      </c>
      <c r="D25" s="5"/>
      <c r="E25" s="5"/>
      <c r="F25" s="13" t="s">
        <v>33</v>
      </c>
      <c r="G25" s="5"/>
      <c r="H25" s="5"/>
      <c r="I25" s="5"/>
      <c r="J25" s="27" t="s">
        <v>4</v>
      </c>
      <c r="K25" s="13" t="s">
        <v>4</v>
      </c>
      <c r="L25" s="5"/>
      <c r="M25" s="28"/>
      <c r="N25" s="5"/>
      <c r="O25" s="5"/>
      <c r="P25" s="29">
        <v>600000</v>
      </c>
      <c r="Q25" s="5"/>
      <c r="R25" s="5"/>
      <c r="S25" s="29">
        <v>13696442</v>
      </c>
    </row>
    <row r="26" spans="1:19" x14ac:dyDescent="0.25">
      <c r="A26" s="26">
        <v>44592</v>
      </c>
      <c r="B26" s="13" t="s">
        <v>5</v>
      </c>
      <c r="C26" s="13" t="s">
        <v>34</v>
      </c>
      <c r="D26" s="5"/>
      <c r="E26" s="5"/>
      <c r="F26" s="13" t="s">
        <v>35</v>
      </c>
      <c r="G26" s="5"/>
      <c r="H26" s="5"/>
      <c r="I26" s="5"/>
      <c r="J26" s="27" t="s">
        <v>4</v>
      </c>
      <c r="K26" s="13" t="s">
        <v>4</v>
      </c>
      <c r="L26" s="5"/>
      <c r="M26" s="28"/>
      <c r="N26" s="5"/>
      <c r="O26" s="5"/>
      <c r="P26" s="29">
        <v>29454</v>
      </c>
      <c r="Q26" s="5"/>
      <c r="R26" s="5"/>
      <c r="S26" s="29">
        <v>13666988</v>
      </c>
    </row>
    <row r="27" spans="1:19" x14ac:dyDescent="0.25">
      <c r="A27" s="26">
        <v>44595</v>
      </c>
      <c r="B27" s="13" t="s">
        <v>5</v>
      </c>
      <c r="C27" s="13" t="s">
        <v>36</v>
      </c>
      <c r="D27" s="5"/>
      <c r="E27" s="5"/>
      <c r="F27" s="13" t="s">
        <v>37</v>
      </c>
      <c r="G27" s="5"/>
      <c r="H27" s="5"/>
      <c r="I27" s="5"/>
      <c r="J27" s="27" t="s">
        <v>4</v>
      </c>
      <c r="K27" s="13" t="s">
        <v>4</v>
      </c>
      <c r="L27" s="5"/>
      <c r="M27" s="29">
        <v>8212500</v>
      </c>
      <c r="N27" s="5"/>
      <c r="O27" s="5"/>
      <c r="P27" s="28"/>
      <c r="Q27" s="5"/>
      <c r="R27" s="5"/>
      <c r="S27" s="29">
        <v>21879488</v>
      </c>
    </row>
    <row r="28" spans="1:19" x14ac:dyDescent="0.25">
      <c r="A28" s="26">
        <v>44599</v>
      </c>
      <c r="B28" s="13" t="s">
        <v>5</v>
      </c>
      <c r="C28" s="13" t="s">
        <v>38</v>
      </c>
      <c r="D28" s="5"/>
      <c r="E28" s="5"/>
      <c r="F28" s="13" t="s">
        <v>17</v>
      </c>
      <c r="G28" s="5"/>
      <c r="H28" s="5"/>
      <c r="I28" s="5"/>
      <c r="J28" s="27" t="s">
        <v>4</v>
      </c>
      <c r="K28" s="13" t="s">
        <v>4</v>
      </c>
      <c r="L28" s="5"/>
      <c r="M28" s="28"/>
      <c r="N28" s="5"/>
      <c r="O28" s="5"/>
      <c r="P28" s="29">
        <v>3200000</v>
      </c>
      <c r="Q28" s="5"/>
      <c r="R28" s="5"/>
      <c r="S28" s="29">
        <v>18679488</v>
      </c>
    </row>
    <row r="29" spans="1:19" x14ac:dyDescent="0.25">
      <c r="A29" s="26">
        <v>44599</v>
      </c>
      <c r="B29" s="13" t="s">
        <v>5</v>
      </c>
      <c r="C29" s="13" t="s">
        <v>39</v>
      </c>
      <c r="D29" s="5"/>
      <c r="E29" s="5"/>
      <c r="F29" s="13" t="s">
        <v>19</v>
      </c>
      <c r="G29" s="5"/>
      <c r="H29" s="5"/>
      <c r="I29" s="5"/>
      <c r="J29" s="27" t="s">
        <v>4</v>
      </c>
      <c r="K29" s="13" t="s">
        <v>4</v>
      </c>
      <c r="L29" s="5"/>
      <c r="M29" s="28"/>
      <c r="N29" s="5"/>
      <c r="O29" s="5"/>
      <c r="P29" s="29">
        <v>38000</v>
      </c>
      <c r="Q29" s="5"/>
      <c r="R29" s="5"/>
      <c r="S29" s="29">
        <v>18641488</v>
      </c>
    </row>
    <row r="30" spans="1:19" x14ac:dyDescent="0.25">
      <c r="A30" s="26">
        <v>44600</v>
      </c>
      <c r="B30" s="13" t="s">
        <v>5</v>
      </c>
      <c r="C30" s="13" t="s">
        <v>40</v>
      </c>
      <c r="D30" s="5"/>
      <c r="E30" s="5"/>
      <c r="F30" s="13" t="s">
        <v>41</v>
      </c>
      <c r="G30" s="5"/>
      <c r="H30" s="5"/>
      <c r="I30" s="5"/>
      <c r="J30" s="27" t="s">
        <v>4</v>
      </c>
      <c r="K30" s="13" t="s">
        <v>4</v>
      </c>
      <c r="L30" s="5"/>
      <c r="M30" s="28"/>
      <c r="N30" s="5"/>
      <c r="O30" s="5"/>
      <c r="P30" s="29">
        <v>200000</v>
      </c>
      <c r="Q30" s="5"/>
      <c r="R30" s="5"/>
      <c r="S30" s="29">
        <v>18441488</v>
      </c>
    </row>
    <row r="31" spans="1:19" x14ac:dyDescent="0.25">
      <c r="A31" s="26">
        <v>44600</v>
      </c>
      <c r="B31" s="13" t="s">
        <v>5</v>
      </c>
      <c r="C31" s="13" t="s">
        <v>42</v>
      </c>
      <c r="D31" s="5"/>
      <c r="E31" s="5"/>
      <c r="F31" s="13" t="s">
        <v>43</v>
      </c>
      <c r="G31" s="5"/>
      <c r="H31" s="5"/>
      <c r="I31" s="5"/>
      <c r="J31" s="27" t="s">
        <v>4</v>
      </c>
      <c r="K31" s="13" t="s">
        <v>4</v>
      </c>
      <c r="L31" s="5"/>
      <c r="M31" s="28"/>
      <c r="N31" s="5"/>
      <c r="O31" s="5"/>
      <c r="P31" s="29">
        <v>400000</v>
      </c>
      <c r="Q31" s="5"/>
      <c r="R31" s="5"/>
      <c r="S31" s="29">
        <v>18041488</v>
      </c>
    </row>
    <row r="32" spans="1:19" x14ac:dyDescent="0.25">
      <c r="A32" s="26">
        <v>44600</v>
      </c>
      <c r="B32" s="13" t="s">
        <v>5</v>
      </c>
      <c r="C32" s="13" t="s">
        <v>44</v>
      </c>
      <c r="D32" s="5"/>
      <c r="E32" s="5"/>
      <c r="F32" s="13" t="s">
        <v>45</v>
      </c>
      <c r="G32" s="5"/>
      <c r="H32" s="5"/>
      <c r="I32" s="5"/>
      <c r="J32" s="27" t="s">
        <v>4</v>
      </c>
      <c r="K32" s="13" t="s">
        <v>4</v>
      </c>
      <c r="L32" s="5"/>
      <c r="M32" s="28"/>
      <c r="N32" s="5"/>
      <c r="O32" s="5"/>
      <c r="P32" s="29">
        <v>400000</v>
      </c>
      <c r="Q32" s="5"/>
      <c r="R32" s="5"/>
      <c r="S32" s="29">
        <v>17641488</v>
      </c>
    </row>
    <row r="33" spans="1:19" x14ac:dyDescent="0.25">
      <c r="A33" s="26">
        <v>44601</v>
      </c>
      <c r="B33" s="13" t="s">
        <v>5</v>
      </c>
      <c r="C33" s="13" t="s">
        <v>46</v>
      </c>
      <c r="D33" s="5"/>
      <c r="E33" s="5"/>
      <c r="F33" s="13" t="s">
        <v>47</v>
      </c>
      <c r="G33" s="5"/>
      <c r="H33" s="5"/>
      <c r="I33" s="5"/>
      <c r="J33" s="27" t="s">
        <v>4</v>
      </c>
      <c r="K33" s="13" t="s">
        <v>4</v>
      </c>
      <c r="L33" s="5"/>
      <c r="M33" s="28"/>
      <c r="N33" s="5"/>
      <c r="O33" s="5"/>
      <c r="P33" s="29">
        <v>200000</v>
      </c>
      <c r="Q33" s="5"/>
      <c r="R33" s="5"/>
      <c r="S33" s="29">
        <v>17441488</v>
      </c>
    </row>
    <row r="34" spans="1:19" x14ac:dyDescent="0.25">
      <c r="A34" s="26">
        <v>44601</v>
      </c>
      <c r="B34" s="13" t="s">
        <v>5</v>
      </c>
      <c r="C34" s="13" t="s">
        <v>48</v>
      </c>
      <c r="D34" s="5"/>
      <c r="E34" s="5"/>
      <c r="F34" s="13" t="s">
        <v>49</v>
      </c>
      <c r="G34" s="5"/>
      <c r="H34" s="5"/>
      <c r="I34" s="5"/>
      <c r="J34" s="27" t="s">
        <v>4</v>
      </c>
      <c r="K34" s="13" t="s">
        <v>4</v>
      </c>
      <c r="L34" s="5"/>
      <c r="M34" s="28"/>
      <c r="N34" s="5"/>
      <c r="O34" s="5"/>
      <c r="P34" s="29">
        <v>400000</v>
      </c>
      <c r="Q34" s="5"/>
      <c r="R34" s="5"/>
      <c r="S34" s="29">
        <v>17041488</v>
      </c>
    </row>
    <row r="35" spans="1:19" x14ac:dyDescent="0.25">
      <c r="A35" s="26">
        <v>44601</v>
      </c>
      <c r="B35" s="13" t="s">
        <v>5</v>
      </c>
      <c r="C35" s="13" t="s">
        <v>50</v>
      </c>
      <c r="D35" s="5"/>
      <c r="E35" s="5"/>
      <c r="F35" s="13" t="s">
        <v>51</v>
      </c>
      <c r="G35" s="5"/>
      <c r="H35" s="5"/>
      <c r="I35" s="5"/>
      <c r="J35" s="27" t="s">
        <v>4</v>
      </c>
      <c r="K35" s="13" t="s">
        <v>4</v>
      </c>
      <c r="L35" s="5"/>
      <c r="M35" s="28"/>
      <c r="N35" s="5"/>
      <c r="O35" s="5"/>
      <c r="P35" s="29">
        <v>400000</v>
      </c>
      <c r="Q35" s="5"/>
      <c r="R35" s="5"/>
      <c r="S35" s="29">
        <v>16641488</v>
      </c>
    </row>
    <row r="36" spans="1:19" x14ac:dyDescent="0.25">
      <c r="A36" s="26">
        <v>44602</v>
      </c>
      <c r="B36" s="13" t="s">
        <v>5</v>
      </c>
      <c r="C36" s="13" t="s">
        <v>52</v>
      </c>
      <c r="D36" s="5"/>
      <c r="E36" s="5"/>
      <c r="F36" s="13" t="s">
        <v>53</v>
      </c>
      <c r="G36" s="5"/>
      <c r="H36" s="5"/>
      <c r="I36" s="5"/>
      <c r="J36" s="27" t="s">
        <v>4</v>
      </c>
      <c r="K36" s="13" t="s">
        <v>4</v>
      </c>
      <c r="L36" s="5"/>
      <c r="M36" s="28"/>
      <c r="N36" s="5"/>
      <c r="O36" s="5"/>
      <c r="P36" s="29">
        <v>400000</v>
      </c>
      <c r="Q36" s="5"/>
      <c r="R36" s="5"/>
      <c r="S36" s="29">
        <v>16241488</v>
      </c>
    </row>
    <row r="37" spans="1:19" x14ac:dyDescent="0.25">
      <c r="A37" s="26">
        <v>44613</v>
      </c>
      <c r="B37" s="13" t="s">
        <v>5</v>
      </c>
      <c r="C37" s="13" t="s">
        <v>54</v>
      </c>
      <c r="D37" s="5"/>
      <c r="E37" s="5"/>
      <c r="F37" s="13" t="s">
        <v>7</v>
      </c>
      <c r="G37" s="5"/>
      <c r="H37" s="5"/>
      <c r="I37" s="5"/>
      <c r="J37" s="27" t="s">
        <v>4</v>
      </c>
      <c r="K37" s="13" t="s">
        <v>4</v>
      </c>
      <c r="L37" s="5"/>
      <c r="M37" s="29">
        <v>3500000</v>
      </c>
      <c r="N37" s="5"/>
      <c r="O37" s="5"/>
      <c r="P37" s="28"/>
      <c r="Q37" s="5"/>
      <c r="R37" s="5"/>
      <c r="S37" s="29">
        <v>19741488</v>
      </c>
    </row>
    <row r="38" spans="1:19" x14ac:dyDescent="0.25">
      <c r="A38" s="26">
        <v>44613</v>
      </c>
      <c r="B38" s="13" t="s">
        <v>5</v>
      </c>
      <c r="C38" s="13" t="s">
        <v>55</v>
      </c>
      <c r="D38" s="5"/>
      <c r="E38" s="5"/>
      <c r="F38" s="13" t="s">
        <v>56</v>
      </c>
      <c r="G38" s="5"/>
      <c r="H38" s="5"/>
      <c r="I38" s="5"/>
      <c r="J38" s="27" t="s">
        <v>4</v>
      </c>
      <c r="K38" s="13" t="s">
        <v>4</v>
      </c>
      <c r="L38" s="5"/>
      <c r="M38" s="28"/>
      <c r="N38" s="5"/>
      <c r="O38" s="5"/>
      <c r="P38" s="29">
        <v>100000</v>
      </c>
      <c r="Q38" s="5"/>
      <c r="R38" s="5"/>
      <c r="S38" s="29">
        <v>19641488</v>
      </c>
    </row>
    <row r="39" spans="1:19" x14ac:dyDescent="0.25">
      <c r="A39" s="26">
        <v>44616</v>
      </c>
      <c r="B39" s="13" t="s">
        <v>5</v>
      </c>
      <c r="C39" s="13" t="s">
        <v>57</v>
      </c>
      <c r="D39" s="5"/>
      <c r="E39" s="5"/>
      <c r="F39" s="13" t="s">
        <v>58</v>
      </c>
      <c r="G39" s="5"/>
      <c r="H39" s="5"/>
      <c r="I39" s="5"/>
      <c r="J39" s="27" t="s">
        <v>4</v>
      </c>
      <c r="K39" s="13" t="s">
        <v>4</v>
      </c>
      <c r="L39" s="5"/>
      <c r="M39" s="28"/>
      <c r="N39" s="5"/>
      <c r="O39" s="5"/>
      <c r="P39" s="29">
        <v>200000</v>
      </c>
      <c r="Q39" s="5"/>
      <c r="R39" s="5"/>
      <c r="S39" s="29">
        <v>19441488</v>
      </c>
    </row>
    <row r="40" spans="1:19" x14ac:dyDescent="0.25">
      <c r="A40" s="26">
        <v>44620</v>
      </c>
      <c r="B40" s="13" t="s">
        <v>5</v>
      </c>
      <c r="C40" s="13" t="s">
        <v>59</v>
      </c>
      <c r="D40" s="5"/>
      <c r="E40" s="5"/>
      <c r="F40" s="13" t="s">
        <v>60</v>
      </c>
      <c r="G40" s="5"/>
      <c r="H40" s="5"/>
      <c r="I40" s="5"/>
      <c r="J40" s="27" t="s">
        <v>4</v>
      </c>
      <c r="K40" s="13" t="s">
        <v>4</v>
      </c>
      <c r="L40" s="5"/>
      <c r="M40" s="28"/>
      <c r="N40" s="5"/>
      <c r="O40" s="5"/>
      <c r="P40" s="29">
        <v>29750</v>
      </c>
      <c r="Q40" s="5"/>
      <c r="R40" s="5"/>
      <c r="S40" s="29">
        <v>19411738</v>
      </c>
    </row>
    <row r="41" spans="1:19" x14ac:dyDescent="0.25">
      <c r="A41" s="26">
        <v>44620</v>
      </c>
      <c r="B41" s="13" t="s">
        <v>5</v>
      </c>
      <c r="C41" s="13" t="s">
        <v>61</v>
      </c>
      <c r="D41" s="5"/>
      <c r="E41" s="5"/>
      <c r="F41" s="13" t="s">
        <v>60</v>
      </c>
      <c r="G41" s="5"/>
      <c r="H41" s="5"/>
      <c r="I41" s="5"/>
      <c r="J41" s="27" t="s">
        <v>4</v>
      </c>
      <c r="K41" s="13" t="s">
        <v>4</v>
      </c>
      <c r="L41" s="5"/>
      <c r="M41" s="28"/>
      <c r="N41" s="5"/>
      <c r="O41" s="5"/>
      <c r="P41" s="29">
        <v>29750</v>
      </c>
      <c r="Q41" s="5"/>
      <c r="R41" s="5"/>
      <c r="S41" s="29">
        <v>19381988</v>
      </c>
    </row>
    <row r="42" spans="1:19" x14ac:dyDescent="0.25">
      <c r="A42" s="26">
        <v>44620</v>
      </c>
      <c r="B42" s="13" t="s">
        <v>5</v>
      </c>
      <c r="C42" s="13" t="s">
        <v>62</v>
      </c>
      <c r="D42" s="5"/>
      <c r="E42" s="5"/>
      <c r="F42" s="13" t="s">
        <v>63</v>
      </c>
      <c r="G42" s="5"/>
      <c r="H42" s="5"/>
      <c r="I42" s="5"/>
      <c r="J42" s="27" t="s">
        <v>4</v>
      </c>
      <c r="K42" s="13" t="s">
        <v>4</v>
      </c>
      <c r="L42" s="5"/>
      <c r="M42" s="29">
        <v>2620000</v>
      </c>
      <c r="N42" s="5"/>
      <c r="O42" s="5"/>
      <c r="P42" s="28"/>
      <c r="Q42" s="5"/>
      <c r="R42" s="5"/>
      <c r="S42" s="29">
        <v>22001988</v>
      </c>
    </row>
    <row r="43" spans="1:19" x14ac:dyDescent="0.25">
      <c r="A43" s="26">
        <v>44620</v>
      </c>
      <c r="B43" s="13" t="s">
        <v>5</v>
      </c>
      <c r="C43" s="13" t="s">
        <v>64</v>
      </c>
      <c r="D43" s="5"/>
      <c r="E43" s="5"/>
      <c r="F43" s="13" t="s">
        <v>65</v>
      </c>
      <c r="G43" s="5"/>
      <c r="H43" s="5"/>
      <c r="I43" s="5"/>
      <c r="J43" s="27" t="s">
        <v>4</v>
      </c>
      <c r="K43" s="13" t="s">
        <v>4</v>
      </c>
      <c r="L43" s="5"/>
      <c r="M43" s="28"/>
      <c r="N43" s="5"/>
      <c r="O43" s="5"/>
      <c r="P43" s="29">
        <v>24955</v>
      </c>
      <c r="Q43" s="5"/>
      <c r="R43" s="5"/>
      <c r="S43" s="29">
        <v>21977033</v>
      </c>
    </row>
    <row r="44" spans="1:19" x14ac:dyDescent="0.25">
      <c r="A44" s="26">
        <v>44627</v>
      </c>
      <c r="B44" s="13" t="s">
        <v>5</v>
      </c>
      <c r="C44" s="13" t="s">
        <v>66</v>
      </c>
      <c r="D44" s="5"/>
      <c r="E44" s="5"/>
      <c r="F44" s="13" t="s">
        <v>17</v>
      </c>
      <c r="G44" s="5"/>
      <c r="H44" s="5"/>
      <c r="I44" s="5"/>
      <c r="J44" s="27" t="s">
        <v>4</v>
      </c>
      <c r="K44" s="13" t="s">
        <v>4</v>
      </c>
      <c r="L44" s="5"/>
      <c r="M44" s="28"/>
      <c r="N44" s="5"/>
      <c r="O44" s="5"/>
      <c r="P44" s="29">
        <v>3200000</v>
      </c>
      <c r="Q44" s="5"/>
      <c r="R44" s="5"/>
      <c r="S44" s="29">
        <v>18777033</v>
      </c>
    </row>
    <row r="45" spans="1:19" x14ac:dyDescent="0.25">
      <c r="A45" s="26">
        <v>44627</v>
      </c>
      <c r="B45" s="13" t="s">
        <v>5</v>
      </c>
      <c r="C45" s="13" t="s">
        <v>67</v>
      </c>
      <c r="D45" s="5"/>
      <c r="E45" s="5"/>
      <c r="F45" s="13" t="s">
        <v>7</v>
      </c>
      <c r="G45" s="5"/>
      <c r="H45" s="5"/>
      <c r="I45" s="5"/>
      <c r="J45" s="27" t="s">
        <v>4</v>
      </c>
      <c r="K45" s="13" t="s">
        <v>4</v>
      </c>
      <c r="L45" s="5"/>
      <c r="M45" s="29">
        <v>3200000</v>
      </c>
      <c r="N45" s="5"/>
      <c r="O45" s="5"/>
      <c r="P45" s="28"/>
      <c r="Q45" s="5"/>
      <c r="R45" s="5"/>
      <c r="S45" s="29">
        <v>21977033</v>
      </c>
    </row>
    <row r="46" spans="1:19" x14ac:dyDescent="0.25">
      <c r="A46" s="26">
        <v>44627</v>
      </c>
      <c r="B46" s="13" t="s">
        <v>5</v>
      </c>
      <c r="C46" s="13" t="s">
        <v>68</v>
      </c>
      <c r="D46" s="5"/>
      <c r="E46" s="5"/>
      <c r="F46" s="13" t="s">
        <v>69</v>
      </c>
      <c r="G46" s="5"/>
      <c r="H46" s="5"/>
      <c r="I46" s="5"/>
      <c r="J46" s="27" t="s">
        <v>4</v>
      </c>
      <c r="K46" s="13" t="s">
        <v>4</v>
      </c>
      <c r="L46" s="5"/>
      <c r="M46" s="28"/>
      <c r="N46" s="5"/>
      <c r="O46" s="5"/>
      <c r="P46" s="29">
        <v>38000</v>
      </c>
      <c r="Q46" s="5"/>
      <c r="R46" s="5"/>
      <c r="S46" s="29">
        <v>21939033</v>
      </c>
    </row>
    <row r="47" spans="1:19" x14ac:dyDescent="0.25">
      <c r="A47" s="26">
        <v>44628</v>
      </c>
      <c r="B47" s="13" t="s">
        <v>5</v>
      </c>
      <c r="C47" s="13" t="s">
        <v>70</v>
      </c>
      <c r="D47" s="5"/>
      <c r="E47" s="5"/>
      <c r="F47" s="13" t="s">
        <v>71</v>
      </c>
      <c r="G47" s="5"/>
      <c r="H47" s="5"/>
      <c r="I47" s="5"/>
      <c r="J47" s="27" t="s">
        <v>4</v>
      </c>
      <c r="K47" s="13" t="s">
        <v>4</v>
      </c>
      <c r="L47" s="5"/>
      <c r="M47" s="28"/>
      <c r="N47" s="5"/>
      <c r="O47" s="5"/>
      <c r="P47" s="29">
        <v>2000000</v>
      </c>
      <c r="Q47" s="5"/>
      <c r="R47" s="5"/>
      <c r="S47" s="29">
        <v>19939033</v>
      </c>
    </row>
    <row r="48" spans="1:19" x14ac:dyDescent="0.25">
      <c r="A48" s="26">
        <v>44651</v>
      </c>
      <c r="B48" s="13" t="s">
        <v>5</v>
      </c>
      <c r="C48" s="13" t="s">
        <v>72</v>
      </c>
      <c r="D48" s="5"/>
      <c r="E48" s="5"/>
      <c r="F48" s="13" t="s">
        <v>73</v>
      </c>
      <c r="G48" s="5"/>
      <c r="H48" s="5"/>
      <c r="I48" s="5"/>
      <c r="J48" s="27" t="s">
        <v>4</v>
      </c>
      <c r="K48" s="13" t="s">
        <v>4</v>
      </c>
      <c r="L48" s="5"/>
      <c r="M48" s="28"/>
      <c r="N48" s="5"/>
      <c r="O48" s="5"/>
      <c r="P48" s="29">
        <v>25669</v>
      </c>
      <c r="Q48" s="5"/>
      <c r="R48" s="5"/>
      <c r="S48" s="29">
        <v>19913364</v>
      </c>
    </row>
    <row r="49" spans="1:19" x14ac:dyDescent="0.25">
      <c r="A49" s="26">
        <v>44656</v>
      </c>
      <c r="B49" s="13" t="s">
        <v>5</v>
      </c>
      <c r="C49" s="13" t="s">
        <v>74</v>
      </c>
      <c r="D49" s="5"/>
      <c r="E49" s="5"/>
      <c r="F49" s="13" t="s">
        <v>75</v>
      </c>
      <c r="G49" s="5"/>
      <c r="H49" s="5"/>
      <c r="I49" s="5"/>
      <c r="J49" s="27" t="s">
        <v>4</v>
      </c>
      <c r="K49" s="13" t="s">
        <v>4</v>
      </c>
      <c r="L49" s="5"/>
      <c r="M49" s="28"/>
      <c r="N49" s="5"/>
      <c r="O49" s="5"/>
      <c r="P49" s="29">
        <v>38000</v>
      </c>
      <c r="Q49" s="5"/>
      <c r="R49" s="5"/>
      <c r="S49" s="29">
        <v>19875364</v>
      </c>
    </row>
    <row r="50" spans="1:19" x14ac:dyDescent="0.25">
      <c r="A50" s="26">
        <v>44657</v>
      </c>
      <c r="B50" s="13" t="s">
        <v>5</v>
      </c>
      <c r="C50" s="13" t="s">
        <v>76</v>
      </c>
      <c r="D50" s="5"/>
      <c r="E50" s="5"/>
      <c r="F50" s="13" t="s">
        <v>77</v>
      </c>
      <c r="G50" s="5"/>
      <c r="H50" s="5"/>
      <c r="I50" s="5"/>
      <c r="J50" s="27" t="s">
        <v>4</v>
      </c>
      <c r="K50" s="13" t="s">
        <v>4</v>
      </c>
      <c r="L50" s="5"/>
      <c r="M50" s="28"/>
      <c r="N50" s="5"/>
      <c r="O50" s="5"/>
      <c r="P50" s="29">
        <v>3200000</v>
      </c>
      <c r="Q50" s="5"/>
      <c r="R50" s="5"/>
      <c r="S50" s="29">
        <v>16675364</v>
      </c>
    </row>
    <row r="51" spans="1:19" x14ac:dyDescent="0.25">
      <c r="A51" s="26">
        <v>44680</v>
      </c>
      <c r="B51" s="13" t="s">
        <v>5</v>
      </c>
      <c r="C51" s="13" t="s">
        <v>78</v>
      </c>
      <c r="D51" s="5"/>
      <c r="E51" s="5"/>
      <c r="F51" s="13" t="s">
        <v>79</v>
      </c>
      <c r="G51" s="5"/>
      <c r="H51" s="5"/>
      <c r="I51" s="5"/>
      <c r="J51" s="27" t="s">
        <v>4</v>
      </c>
      <c r="K51" s="13" t="s">
        <v>4</v>
      </c>
      <c r="L51" s="5"/>
      <c r="M51" s="28"/>
      <c r="N51" s="5"/>
      <c r="O51" s="5"/>
      <c r="P51" s="29">
        <v>24977</v>
      </c>
      <c r="Q51" s="5"/>
      <c r="R51" s="5"/>
      <c r="S51" s="29">
        <v>16650387</v>
      </c>
    </row>
    <row r="52" spans="1:19" x14ac:dyDescent="0.25">
      <c r="A52" s="26">
        <v>44686</v>
      </c>
      <c r="B52" s="13" t="s">
        <v>5</v>
      </c>
      <c r="C52" s="13" t="s">
        <v>80</v>
      </c>
      <c r="D52" s="5"/>
      <c r="E52" s="5"/>
      <c r="F52" s="13" t="s">
        <v>81</v>
      </c>
      <c r="G52" s="5"/>
      <c r="H52" s="5"/>
      <c r="I52" s="5"/>
      <c r="J52" s="27" t="s">
        <v>4</v>
      </c>
      <c r="K52" s="13" t="s">
        <v>4</v>
      </c>
      <c r="L52" s="5"/>
      <c r="M52" s="28"/>
      <c r="N52" s="5"/>
      <c r="O52" s="5"/>
      <c r="P52" s="29">
        <v>3200000</v>
      </c>
      <c r="Q52" s="5"/>
      <c r="R52" s="5"/>
      <c r="S52" s="29">
        <v>13450387</v>
      </c>
    </row>
    <row r="53" spans="1:19" x14ac:dyDescent="0.25">
      <c r="A53" s="26">
        <v>44686</v>
      </c>
      <c r="B53" s="13" t="s">
        <v>5</v>
      </c>
      <c r="C53" s="13" t="s">
        <v>82</v>
      </c>
      <c r="D53" s="5"/>
      <c r="E53" s="5"/>
      <c r="F53" s="13" t="s">
        <v>69</v>
      </c>
      <c r="G53" s="5"/>
      <c r="H53" s="5"/>
      <c r="I53" s="5"/>
      <c r="J53" s="27" t="s">
        <v>4</v>
      </c>
      <c r="K53" s="13" t="s">
        <v>4</v>
      </c>
      <c r="L53" s="5"/>
      <c r="M53" s="28"/>
      <c r="N53" s="5"/>
      <c r="O53" s="5"/>
      <c r="P53" s="29">
        <v>38000</v>
      </c>
      <c r="Q53" s="5"/>
      <c r="R53" s="5"/>
      <c r="S53" s="29">
        <v>13412387</v>
      </c>
    </row>
    <row r="54" spans="1:19" x14ac:dyDescent="0.25">
      <c r="A54" s="26">
        <v>44694</v>
      </c>
      <c r="B54" s="13" t="s">
        <v>5</v>
      </c>
      <c r="C54" s="13" t="s">
        <v>83</v>
      </c>
      <c r="D54" s="5"/>
      <c r="E54" s="5"/>
      <c r="F54" s="13" t="s">
        <v>7</v>
      </c>
      <c r="G54" s="5"/>
      <c r="H54" s="5"/>
      <c r="I54" s="5"/>
      <c r="J54" s="27" t="s">
        <v>4</v>
      </c>
      <c r="K54" s="13" t="s">
        <v>4</v>
      </c>
      <c r="L54" s="5"/>
      <c r="M54" s="29">
        <v>4999990</v>
      </c>
      <c r="N54" s="5"/>
      <c r="O54" s="5"/>
      <c r="P54" s="28"/>
      <c r="Q54" s="5"/>
      <c r="R54" s="5"/>
      <c r="S54" s="29">
        <v>18412377</v>
      </c>
    </row>
    <row r="55" spans="1:19" x14ac:dyDescent="0.25">
      <c r="A55" s="26">
        <v>44711</v>
      </c>
      <c r="B55" s="13" t="s">
        <v>5</v>
      </c>
      <c r="C55" s="13" t="s">
        <v>84</v>
      </c>
      <c r="D55" s="5"/>
      <c r="E55" s="5"/>
      <c r="F55" s="13" t="s">
        <v>7</v>
      </c>
      <c r="G55" s="5"/>
      <c r="H55" s="5"/>
      <c r="I55" s="5"/>
      <c r="J55" s="27" t="s">
        <v>4</v>
      </c>
      <c r="K55" s="13" t="s">
        <v>4</v>
      </c>
      <c r="L55" s="5"/>
      <c r="M55" s="29">
        <v>3200000</v>
      </c>
      <c r="N55" s="5"/>
      <c r="O55" s="5"/>
      <c r="P55" s="28"/>
      <c r="Q55" s="5"/>
      <c r="R55" s="5"/>
      <c r="S55" s="29">
        <v>21612377</v>
      </c>
    </row>
    <row r="56" spans="1:19" x14ac:dyDescent="0.25">
      <c r="A56" s="26">
        <v>44712</v>
      </c>
      <c r="B56" s="13" t="s">
        <v>5</v>
      </c>
      <c r="C56" s="13" t="s">
        <v>85</v>
      </c>
      <c r="D56" s="5"/>
      <c r="E56" s="5"/>
      <c r="F56" s="13" t="s">
        <v>86</v>
      </c>
      <c r="G56" s="5"/>
      <c r="H56" s="5"/>
      <c r="I56" s="5"/>
      <c r="J56" s="27" t="s">
        <v>4</v>
      </c>
      <c r="K56" s="13" t="s">
        <v>4</v>
      </c>
      <c r="L56" s="5"/>
      <c r="M56" s="28"/>
      <c r="N56" s="5"/>
      <c r="O56" s="5"/>
      <c r="P56" s="29">
        <v>24955</v>
      </c>
      <c r="Q56" s="5"/>
      <c r="R56" s="5"/>
      <c r="S56" s="29">
        <v>21587422</v>
      </c>
    </row>
    <row r="57" spans="1:19" x14ac:dyDescent="0.25">
      <c r="A57" s="26">
        <v>44719</v>
      </c>
      <c r="B57" s="13" t="s">
        <v>5</v>
      </c>
      <c r="C57" s="13" t="s">
        <v>87</v>
      </c>
      <c r="D57" s="5"/>
      <c r="E57" s="5"/>
      <c r="F57" s="13" t="s">
        <v>17</v>
      </c>
      <c r="G57" s="5"/>
      <c r="H57" s="5"/>
      <c r="I57" s="5"/>
      <c r="J57" s="27" t="s">
        <v>4</v>
      </c>
      <c r="K57" s="13" t="s">
        <v>4</v>
      </c>
      <c r="L57" s="5"/>
      <c r="M57" s="28"/>
      <c r="N57" s="5"/>
      <c r="O57" s="5"/>
      <c r="P57" s="29">
        <v>3200000</v>
      </c>
      <c r="Q57" s="5"/>
      <c r="R57" s="5"/>
      <c r="S57" s="29">
        <v>18387422</v>
      </c>
    </row>
    <row r="58" spans="1:19" x14ac:dyDescent="0.25">
      <c r="A58" s="26">
        <v>44719</v>
      </c>
      <c r="B58" s="13" t="s">
        <v>5</v>
      </c>
      <c r="C58" s="13" t="s">
        <v>88</v>
      </c>
      <c r="D58" s="5"/>
      <c r="E58" s="5"/>
      <c r="F58" s="13" t="s">
        <v>69</v>
      </c>
      <c r="G58" s="5"/>
      <c r="H58" s="5"/>
      <c r="I58" s="5"/>
      <c r="J58" s="27" t="s">
        <v>4</v>
      </c>
      <c r="K58" s="13" t="s">
        <v>4</v>
      </c>
      <c r="L58" s="5"/>
      <c r="M58" s="28"/>
      <c r="N58" s="5"/>
      <c r="O58" s="5"/>
      <c r="P58" s="29">
        <v>38000</v>
      </c>
      <c r="Q58" s="5"/>
      <c r="R58" s="5"/>
      <c r="S58" s="29">
        <v>18349422</v>
      </c>
    </row>
    <row r="59" spans="1:19" x14ac:dyDescent="0.25">
      <c r="A59" s="26">
        <v>44742</v>
      </c>
      <c r="B59" s="13" t="s">
        <v>5</v>
      </c>
      <c r="C59" s="13" t="s">
        <v>89</v>
      </c>
      <c r="D59" s="5"/>
      <c r="E59" s="5"/>
      <c r="F59" s="13" t="s">
        <v>90</v>
      </c>
      <c r="G59" s="5"/>
      <c r="H59" s="5"/>
      <c r="I59" s="5"/>
      <c r="J59" s="27" t="s">
        <v>4</v>
      </c>
      <c r="K59" s="13" t="s">
        <v>4</v>
      </c>
      <c r="L59" s="5"/>
      <c r="M59" s="28"/>
      <c r="N59" s="5"/>
      <c r="O59" s="5"/>
      <c r="P59" s="29">
        <v>24955</v>
      </c>
      <c r="Q59" s="5"/>
      <c r="R59" s="5"/>
      <c r="S59" s="29">
        <v>18324467</v>
      </c>
    </row>
    <row r="60" spans="1:19" x14ac:dyDescent="0.25">
      <c r="A60" s="26">
        <v>44757</v>
      </c>
      <c r="B60" s="13" t="s">
        <v>5</v>
      </c>
      <c r="C60" s="13" t="s">
        <v>91</v>
      </c>
      <c r="D60" s="5"/>
      <c r="E60" s="5"/>
      <c r="F60" s="13" t="s">
        <v>92</v>
      </c>
      <c r="G60" s="5"/>
      <c r="H60" s="5"/>
      <c r="I60" s="5"/>
      <c r="J60" s="27" t="s">
        <v>4</v>
      </c>
      <c r="K60" s="13" t="s">
        <v>4</v>
      </c>
      <c r="L60" s="5"/>
      <c r="M60" s="29">
        <v>5026370</v>
      </c>
      <c r="N60" s="5"/>
      <c r="O60" s="5"/>
      <c r="P60" s="28"/>
      <c r="Q60" s="5"/>
      <c r="R60" s="5"/>
      <c r="S60" s="29">
        <v>23350837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rgb="FF7030A0"/>
  </sheetPr>
  <dimension ref="A1:S18"/>
  <sheetViews>
    <sheetView workbookViewId="0">
      <selection activeCell="C21" sqref="C21"/>
    </sheetView>
  </sheetViews>
  <sheetFormatPr defaultColWidth="11.42578125" defaultRowHeight="15" x14ac:dyDescent="0.25"/>
  <cols>
    <col min="1" max="1" width="11.42578125" style="34"/>
  </cols>
  <sheetData>
    <row r="1" spans="1:19" x14ac:dyDescent="0.25">
      <c r="A1" s="6" t="s">
        <v>442</v>
      </c>
      <c r="B1" s="5"/>
      <c r="C1" s="8" t="s">
        <v>443</v>
      </c>
      <c r="D1" s="5"/>
      <c r="E1" s="5"/>
      <c r="F1" s="5"/>
      <c r="G1" s="5"/>
      <c r="H1" s="5"/>
      <c r="I1" s="5"/>
      <c r="J1" s="10"/>
      <c r="K1" s="5"/>
      <c r="L1" s="5"/>
      <c r="M1" s="10"/>
      <c r="N1" s="5"/>
      <c r="O1" s="5"/>
      <c r="P1" s="10"/>
      <c r="Q1" s="5"/>
      <c r="R1" s="5"/>
      <c r="S1" s="10"/>
    </row>
    <row r="2" spans="1:19" x14ac:dyDescent="0.25">
      <c r="A2" s="26">
        <v>44571</v>
      </c>
      <c r="B2" s="13" t="s">
        <v>5</v>
      </c>
      <c r="C2" s="13" t="s">
        <v>30</v>
      </c>
      <c r="D2" s="5"/>
      <c r="E2" s="5"/>
      <c r="F2" s="13" t="s">
        <v>31</v>
      </c>
      <c r="G2" s="5"/>
      <c r="H2" s="5"/>
      <c r="I2" s="5"/>
      <c r="J2" s="27" t="s">
        <v>4</v>
      </c>
      <c r="K2" s="13" t="s">
        <v>4</v>
      </c>
      <c r="L2" s="5"/>
      <c r="M2" s="29">
        <v>400000</v>
      </c>
      <c r="N2" s="5"/>
      <c r="O2" s="5"/>
      <c r="P2" s="28"/>
      <c r="Q2" s="5"/>
      <c r="R2" s="5"/>
      <c r="S2" s="29">
        <v>400000</v>
      </c>
    </row>
    <row r="3" spans="1:19" x14ac:dyDescent="0.25">
      <c r="A3" s="26">
        <v>44571</v>
      </c>
      <c r="B3" s="13" t="s">
        <v>135</v>
      </c>
      <c r="C3" s="13" t="s">
        <v>444</v>
      </c>
      <c r="D3" s="5"/>
      <c r="E3" s="5"/>
      <c r="F3" s="13" t="s">
        <v>445</v>
      </c>
      <c r="G3" s="5"/>
      <c r="H3" s="5"/>
      <c r="I3" s="5"/>
      <c r="J3" s="27" t="s">
        <v>4</v>
      </c>
      <c r="K3" s="13" t="s">
        <v>4</v>
      </c>
      <c r="L3" s="5"/>
      <c r="M3" s="28"/>
      <c r="N3" s="5"/>
      <c r="O3" s="5"/>
      <c r="P3" s="29">
        <v>400000</v>
      </c>
      <c r="Q3" s="5"/>
      <c r="R3" s="5"/>
      <c r="S3" s="28"/>
    </row>
    <row r="4" spans="1:19" x14ac:dyDescent="0.25">
      <c r="A4" s="11"/>
      <c r="B4" s="5"/>
      <c r="C4" s="30" t="s">
        <v>113</v>
      </c>
      <c r="D4" s="8" t="s">
        <v>442</v>
      </c>
      <c r="E4" s="5"/>
      <c r="F4" s="30" t="s">
        <v>114</v>
      </c>
      <c r="G4" s="31">
        <v>44562</v>
      </c>
      <c r="H4" s="30" t="s">
        <v>104</v>
      </c>
      <c r="I4" s="31">
        <v>44926</v>
      </c>
      <c r="J4" s="10"/>
      <c r="K4" s="5"/>
      <c r="L4" s="5"/>
      <c r="M4" s="32">
        <v>400000</v>
      </c>
      <c r="N4" s="5"/>
      <c r="O4" s="5"/>
      <c r="P4" s="32">
        <v>400000</v>
      </c>
      <c r="Q4" s="5"/>
      <c r="R4" s="5"/>
      <c r="S4" s="28"/>
    </row>
    <row r="5" spans="1:19" x14ac:dyDescent="0.25">
      <c r="A5" s="6" t="s">
        <v>446</v>
      </c>
      <c r="B5" s="5"/>
      <c r="C5" s="8" t="s">
        <v>447</v>
      </c>
      <c r="D5" s="5"/>
      <c r="E5" s="5"/>
      <c r="F5" s="5"/>
      <c r="G5" s="5"/>
      <c r="H5" s="5"/>
      <c r="I5" s="5"/>
      <c r="J5" s="10"/>
      <c r="K5" s="5"/>
      <c r="L5" s="5"/>
      <c r="M5" s="10"/>
      <c r="N5" s="5"/>
      <c r="O5" s="5"/>
      <c r="P5" s="10"/>
      <c r="Q5" s="5"/>
      <c r="R5" s="5"/>
      <c r="S5" s="10"/>
    </row>
    <row r="6" spans="1:19" x14ac:dyDescent="0.25">
      <c r="A6" s="26">
        <v>44562</v>
      </c>
      <c r="B6" s="13" t="s">
        <v>1</v>
      </c>
      <c r="C6" s="13" t="s">
        <v>2</v>
      </c>
      <c r="D6" s="5"/>
      <c r="E6" s="5"/>
      <c r="F6" s="13" t="s">
        <v>3</v>
      </c>
      <c r="G6" s="5"/>
      <c r="H6" s="5"/>
      <c r="I6" s="5"/>
      <c r="J6" s="27" t="s">
        <v>4</v>
      </c>
      <c r="K6" s="13" t="s">
        <v>4</v>
      </c>
      <c r="L6" s="5"/>
      <c r="M6" s="28"/>
      <c r="N6" s="5"/>
      <c r="O6" s="5"/>
      <c r="P6" s="29">
        <v>28691000</v>
      </c>
      <c r="Q6" s="5"/>
      <c r="R6" s="5"/>
      <c r="S6" s="29">
        <v>-28691000</v>
      </c>
    </row>
    <row r="7" spans="1:19" x14ac:dyDescent="0.25">
      <c r="A7" s="26">
        <v>44562</v>
      </c>
      <c r="B7" s="13" t="s">
        <v>278</v>
      </c>
      <c r="C7" s="13" t="s">
        <v>297</v>
      </c>
      <c r="D7" s="5"/>
      <c r="E7" s="5"/>
      <c r="F7" s="13" t="s">
        <v>298</v>
      </c>
      <c r="G7" s="5"/>
      <c r="H7" s="5"/>
      <c r="I7" s="5"/>
      <c r="J7" s="27" t="s">
        <v>4</v>
      </c>
      <c r="K7" s="13" t="s">
        <v>4</v>
      </c>
      <c r="L7" s="5"/>
      <c r="M7" s="29">
        <v>1310000</v>
      </c>
      <c r="N7" s="5"/>
      <c r="O7" s="5"/>
      <c r="P7" s="28"/>
      <c r="Q7" s="5"/>
      <c r="R7" s="5"/>
      <c r="S7" s="29">
        <v>-27381000</v>
      </c>
    </row>
    <row r="8" spans="1:19" x14ac:dyDescent="0.25">
      <c r="A8" s="26">
        <v>44562</v>
      </c>
      <c r="B8" s="13" t="s">
        <v>278</v>
      </c>
      <c r="C8" s="13" t="s">
        <v>299</v>
      </c>
      <c r="D8" s="5"/>
      <c r="E8" s="5"/>
      <c r="F8" s="13" t="s">
        <v>448</v>
      </c>
      <c r="G8" s="5"/>
      <c r="H8" s="5"/>
      <c r="I8" s="5"/>
      <c r="J8" s="27" t="s">
        <v>4</v>
      </c>
      <c r="K8" s="13" t="s">
        <v>4</v>
      </c>
      <c r="L8" s="5"/>
      <c r="M8" s="29">
        <v>810000</v>
      </c>
      <c r="N8" s="5"/>
      <c r="O8" s="5"/>
      <c r="P8" s="28"/>
      <c r="Q8" s="5"/>
      <c r="R8" s="5"/>
      <c r="S8" s="29">
        <v>-26571000</v>
      </c>
    </row>
    <row r="9" spans="1:19" x14ac:dyDescent="0.25">
      <c r="A9" s="11"/>
      <c r="B9" s="5"/>
      <c r="C9" s="30" t="s">
        <v>113</v>
      </c>
      <c r="D9" s="8" t="s">
        <v>446</v>
      </c>
      <c r="E9" s="5"/>
      <c r="F9" s="30" t="s">
        <v>114</v>
      </c>
      <c r="G9" s="31">
        <v>44562</v>
      </c>
      <c r="H9" s="30" t="s">
        <v>104</v>
      </c>
      <c r="I9" s="31">
        <v>44926</v>
      </c>
      <c r="J9" s="10"/>
      <c r="K9" s="5"/>
      <c r="L9" s="5"/>
      <c r="M9" s="32">
        <v>2120000</v>
      </c>
      <c r="N9" s="5"/>
      <c r="O9" s="5"/>
      <c r="P9" s="32">
        <v>28691000</v>
      </c>
      <c r="Q9" s="5"/>
      <c r="R9" s="5"/>
      <c r="S9" s="32">
        <v>-26571000</v>
      </c>
    </row>
    <row r="10" spans="1:19" x14ac:dyDescent="0.25">
      <c r="A10" s="6" t="s">
        <v>449</v>
      </c>
      <c r="B10" s="5"/>
      <c r="C10" s="8" t="s">
        <v>450</v>
      </c>
      <c r="D10" s="5"/>
      <c r="E10" s="5"/>
      <c r="F10" s="5"/>
      <c r="G10" s="5"/>
      <c r="H10" s="5"/>
      <c r="I10" s="5"/>
      <c r="J10" s="10"/>
      <c r="K10" s="5"/>
      <c r="L10" s="5"/>
      <c r="M10" s="10"/>
      <c r="N10" s="5"/>
      <c r="O10" s="5"/>
      <c r="P10" s="10"/>
      <c r="Q10" s="5"/>
      <c r="R10" s="5"/>
      <c r="S10" s="10"/>
    </row>
    <row r="11" spans="1:19" x14ac:dyDescent="0.25">
      <c r="A11" s="6" t="s">
        <v>619</v>
      </c>
      <c r="B11" s="13" t="s">
        <v>1</v>
      </c>
      <c r="C11" s="13" t="s">
        <v>2</v>
      </c>
      <c r="D11" s="5"/>
      <c r="E11" s="5"/>
      <c r="F11" s="13" t="s">
        <v>3</v>
      </c>
      <c r="G11" s="5"/>
      <c r="H11" s="5"/>
      <c r="I11" s="5"/>
      <c r="J11" s="27" t="s">
        <v>4</v>
      </c>
      <c r="K11" s="13" t="s">
        <v>4</v>
      </c>
      <c r="L11" s="5"/>
      <c r="M11" s="29">
        <v>28934442</v>
      </c>
      <c r="N11" s="5"/>
      <c r="O11" s="5"/>
      <c r="P11" s="28"/>
      <c r="Q11" s="5"/>
      <c r="R11" s="5"/>
      <c r="S11" s="29">
        <v>28934442</v>
      </c>
    </row>
    <row r="12" spans="1:19" x14ac:dyDescent="0.25">
      <c r="A12" s="6" t="s">
        <v>620</v>
      </c>
      <c r="B12" s="13" t="s">
        <v>5</v>
      </c>
      <c r="C12" s="13" t="s">
        <v>6</v>
      </c>
      <c r="D12" s="5"/>
      <c r="E12" s="5"/>
      <c r="F12" s="13" t="s">
        <v>7</v>
      </c>
      <c r="G12" s="5"/>
      <c r="H12" s="5"/>
      <c r="I12" s="5"/>
      <c r="J12" s="27" t="s">
        <v>4</v>
      </c>
      <c r="K12" s="13" t="s">
        <v>4</v>
      </c>
      <c r="L12" s="5"/>
      <c r="M12" s="29">
        <v>3500000</v>
      </c>
      <c r="N12" s="5"/>
      <c r="O12" s="5"/>
      <c r="P12" s="28"/>
      <c r="Q12" s="5"/>
      <c r="R12" s="5"/>
      <c r="S12" s="29">
        <v>32434442</v>
      </c>
    </row>
    <row r="13" spans="1:19" x14ac:dyDescent="0.25">
      <c r="A13" s="6" t="s">
        <v>621</v>
      </c>
      <c r="B13" s="13" t="s">
        <v>5</v>
      </c>
      <c r="C13" s="13" t="s">
        <v>8</v>
      </c>
      <c r="D13" s="5"/>
      <c r="E13" s="5"/>
      <c r="F13" s="13" t="s">
        <v>9</v>
      </c>
      <c r="G13" s="5"/>
      <c r="H13" s="5"/>
      <c r="I13" s="5"/>
      <c r="J13" s="27" t="s">
        <v>4</v>
      </c>
      <c r="K13" s="13" t="s">
        <v>4</v>
      </c>
      <c r="L13" s="5"/>
      <c r="M13" s="28"/>
      <c r="N13" s="5"/>
      <c r="O13" s="5"/>
      <c r="P13" s="29">
        <v>12000000</v>
      </c>
      <c r="Q13" s="5"/>
      <c r="R13" s="5"/>
      <c r="S13" s="29">
        <v>20434442</v>
      </c>
    </row>
    <row r="14" spans="1:19" x14ac:dyDescent="0.25">
      <c r="A14" s="6" t="s">
        <v>622</v>
      </c>
      <c r="B14" s="13" t="s">
        <v>5</v>
      </c>
      <c r="C14" s="13" t="s">
        <v>10</v>
      </c>
      <c r="D14" s="5"/>
      <c r="E14" s="5"/>
      <c r="F14" s="13" t="s">
        <v>11</v>
      </c>
      <c r="G14" s="5"/>
      <c r="H14" s="5"/>
      <c r="I14" s="5"/>
      <c r="J14" s="27" t="s">
        <v>4</v>
      </c>
      <c r="K14" s="13" t="s">
        <v>4</v>
      </c>
      <c r="L14" s="5"/>
      <c r="M14" s="28"/>
      <c r="N14" s="5"/>
      <c r="O14" s="5"/>
      <c r="P14" s="29">
        <v>400000</v>
      </c>
      <c r="Q14" s="5"/>
      <c r="R14" s="5"/>
      <c r="S14" s="29">
        <v>20034442</v>
      </c>
    </row>
    <row r="15" spans="1:19" x14ac:dyDescent="0.25">
      <c r="A15" s="6" t="s">
        <v>623</v>
      </c>
      <c r="B15" s="13" t="s">
        <v>5</v>
      </c>
      <c r="C15" s="13" t="s">
        <v>12</v>
      </c>
      <c r="D15" s="5"/>
      <c r="E15" s="5"/>
      <c r="F15" s="13" t="s">
        <v>13</v>
      </c>
      <c r="G15" s="5"/>
      <c r="H15" s="5"/>
      <c r="I15" s="5"/>
      <c r="J15" s="27" t="s">
        <v>4</v>
      </c>
      <c r="K15" s="13" t="s">
        <v>4</v>
      </c>
      <c r="L15" s="5"/>
      <c r="M15" s="28"/>
      <c r="N15" s="5"/>
      <c r="O15" s="5"/>
      <c r="P15" s="29">
        <v>200000</v>
      </c>
      <c r="Q15" s="5"/>
      <c r="R15" s="5"/>
      <c r="S15" s="29">
        <v>19834442</v>
      </c>
    </row>
    <row r="16" spans="1:19" x14ac:dyDescent="0.25">
      <c r="A16" s="6" t="s">
        <v>624</v>
      </c>
      <c r="B16" s="13" t="s">
        <v>5</v>
      </c>
      <c r="C16" s="13" t="s">
        <v>14</v>
      </c>
      <c r="D16" s="5"/>
      <c r="E16" s="5"/>
      <c r="F16" s="13" t="s">
        <v>15</v>
      </c>
      <c r="G16" s="5"/>
      <c r="H16" s="5"/>
      <c r="I16" s="5"/>
      <c r="J16" s="27" t="s">
        <v>4</v>
      </c>
      <c r="K16" s="13" t="s">
        <v>4</v>
      </c>
      <c r="L16" s="5"/>
      <c r="M16" s="28"/>
      <c r="N16" s="5"/>
      <c r="O16" s="5"/>
      <c r="P16" s="29">
        <v>400000</v>
      </c>
      <c r="Q16" s="5"/>
      <c r="R16" s="5"/>
      <c r="S16" s="29">
        <v>19434442</v>
      </c>
    </row>
    <row r="17" spans="1:19" x14ac:dyDescent="0.25">
      <c r="A17" s="6" t="s">
        <v>625</v>
      </c>
      <c r="B17" s="13" t="s">
        <v>5</v>
      </c>
      <c r="C17" s="13" t="s">
        <v>16</v>
      </c>
      <c r="D17" s="5"/>
      <c r="E17" s="5"/>
      <c r="F17" s="13" t="s">
        <v>17</v>
      </c>
      <c r="G17" s="5"/>
      <c r="H17" s="5"/>
      <c r="I17" s="5"/>
      <c r="J17" s="27" t="s">
        <v>4</v>
      </c>
      <c r="K17" s="13" t="s">
        <v>4</v>
      </c>
      <c r="L17" s="5"/>
      <c r="M17" s="28"/>
      <c r="N17" s="5"/>
      <c r="O17" s="5"/>
      <c r="P17" s="29">
        <v>3200000</v>
      </c>
      <c r="Q17" s="5"/>
      <c r="R17" s="5"/>
      <c r="S17" s="29">
        <v>16234442</v>
      </c>
    </row>
    <row r="18" spans="1:19" x14ac:dyDescent="0.25">
      <c r="A18" s="6" t="s">
        <v>626</v>
      </c>
      <c r="B18" s="13" t="s">
        <v>5</v>
      </c>
      <c r="C18" s="13" t="s">
        <v>18</v>
      </c>
      <c r="D18" s="5"/>
      <c r="E18" s="5"/>
      <c r="F18" s="13" t="s">
        <v>19</v>
      </c>
      <c r="G18" s="5"/>
      <c r="H18" s="5"/>
      <c r="I18" s="5"/>
      <c r="J18" s="27" t="s">
        <v>4</v>
      </c>
      <c r="K18" s="13" t="s">
        <v>4</v>
      </c>
      <c r="L18" s="5"/>
      <c r="M18" s="28"/>
      <c r="N18" s="5"/>
      <c r="O18" s="5"/>
      <c r="P18" s="29">
        <v>38000</v>
      </c>
      <c r="Q18" s="5"/>
      <c r="R18" s="5"/>
      <c r="S18" s="29">
        <v>16196442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T51"/>
  <sheetViews>
    <sheetView workbookViewId="0">
      <selection activeCell="D18" sqref="D18"/>
    </sheetView>
  </sheetViews>
  <sheetFormatPr defaultColWidth="11.42578125" defaultRowHeight="15" x14ac:dyDescent="0.25"/>
  <cols>
    <col min="5" max="5" width="35" hidden="1" customWidth="1"/>
    <col min="6" max="6" width="0" hidden="1" customWidth="1"/>
    <col min="7" max="7" width="35" bestFit="1" customWidth="1"/>
    <col min="8" max="9" width="0" hidden="1" customWidth="1"/>
    <col min="11" max="11" width="0" hidden="1" customWidth="1"/>
    <col min="12" max="12" width="17.140625" hidden="1" customWidth="1"/>
    <col min="13" max="13" width="0" hidden="1" customWidth="1"/>
    <col min="14" max="14" width="17.140625" bestFit="1" customWidth="1"/>
    <col min="15" max="15" width="17.5703125" hidden="1" customWidth="1"/>
    <col min="16" max="16" width="0" hidden="1" customWidth="1"/>
    <col min="17" max="17" width="16.5703125" bestFit="1" customWidth="1"/>
    <col min="18" max="19" width="0" hidden="1" customWidth="1"/>
    <col min="20" max="20" width="15.28515625" bestFit="1" customWidth="1"/>
  </cols>
  <sheetData>
    <row r="1" spans="1:20" x14ac:dyDescent="0.25">
      <c r="B1" s="35" t="s">
        <v>93</v>
      </c>
      <c r="C1" s="35" t="s">
        <v>94</v>
      </c>
      <c r="D1" s="35" t="s">
        <v>95</v>
      </c>
      <c r="E1" s="35"/>
      <c r="F1" s="35"/>
      <c r="G1" s="35" t="s">
        <v>96</v>
      </c>
      <c r="H1" s="35"/>
      <c r="I1" s="35"/>
      <c r="J1" s="35" t="s">
        <v>97</v>
      </c>
      <c r="K1" s="35"/>
      <c r="L1" s="35"/>
      <c r="M1" s="35"/>
      <c r="N1" s="35" t="s">
        <v>98</v>
      </c>
      <c r="O1" s="35"/>
      <c r="P1" s="35"/>
      <c r="Q1" s="35" t="s">
        <v>99</v>
      </c>
      <c r="R1" s="35"/>
      <c r="S1" s="35"/>
      <c r="T1" s="35" t="s">
        <v>618</v>
      </c>
    </row>
    <row r="2" spans="1:20" x14ac:dyDescent="0.25">
      <c r="A2" s="1"/>
    </row>
    <row r="3" spans="1:20" x14ac:dyDescent="0.25">
      <c r="A3" s="1"/>
      <c r="D3" s="36"/>
    </row>
    <row r="4" spans="1:20" x14ac:dyDescent="0.25">
      <c r="A4" s="1"/>
    </row>
    <row r="5" spans="1:20" x14ac:dyDescent="0.25">
      <c r="A5" s="1"/>
    </row>
    <row r="6" spans="1:20" x14ac:dyDescent="0.25">
      <c r="A6" s="1"/>
    </row>
    <row r="7" spans="1:20" x14ac:dyDescent="0.25">
      <c r="A7" s="1"/>
    </row>
    <row r="8" spans="1:20" x14ac:dyDescent="0.25">
      <c r="A8" s="1"/>
    </row>
    <row r="9" spans="1:20" x14ac:dyDescent="0.25">
      <c r="A9" s="1"/>
    </row>
    <row r="10" spans="1:20" x14ac:dyDescent="0.25">
      <c r="A10" s="1"/>
    </row>
    <row r="11" spans="1:20" x14ac:dyDescent="0.25">
      <c r="A11" s="1"/>
    </row>
    <row r="12" spans="1:20" x14ac:dyDescent="0.25">
      <c r="A12" s="1"/>
    </row>
    <row r="13" spans="1:20" x14ac:dyDescent="0.25">
      <c r="A13" s="1"/>
    </row>
    <row r="14" spans="1:20" x14ac:dyDescent="0.25">
      <c r="B14" s="34"/>
    </row>
    <row r="15" spans="1:20" x14ac:dyDescent="0.25">
      <c r="B15" s="34"/>
    </row>
    <row r="16" spans="1:20" x14ac:dyDescent="0.25">
      <c r="B16" s="34"/>
    </row>
    <row r="17" spans="2:2" x14ac:dyDescent="0.25">
      <c r="B17" s="34"/>
    </row>
    <row r="18" spans="2:2" x14ac:dyDescent="0.25">
      <c r="B18" s="34"/>
    </row>
    <row r="19" spans="2:2" x14ac:dyDescent="0.25">
      <c r="B19" s="34"/>
    </row>
    <row r="20" spans="2:2" x14ac:dyDescent="0.25">
      <c r="B20" s="34"/>
    </row>
    <row r="21" spans="2:2" x14ac:dyDescent="0.25">
      <c r="B21" s="34"/>
    </row>
    <row r="22" spans="2:2" x14ac:dyDescent="0.25">
      <c r="B22" s="34"/>
    </row>
    <row r="23" spans="2:2" x14ac:dyDescent="0.25">
      <c r="B23" s="34"/>
    </row>
    <row r="24" spans="2:2" x14ac:dyDescent="0.25">
      <c r="B24" s="34"/>
    </row>
    <row r="25" spans="2:2" x14ac:dyDescent="0.25">
      <c r="B25" s="34"/>
    </row>
    <row r="26" spans="2:2" x14ac:dyDescent="0.25">
      <c r="B26" s="34"/>
    </row>
    <row r="27" spans="2:2" x14ac:dyDescent="0.25">
      <c r="B27" s="34"/>
    </row>
    <row r="28" spans="2:2" x14ac:dyDescent="0.25">
      <c r="B28" s="34"/>
    </row>
    <row r="29" spans="2:2" x14ac:dyDescent="0.25">
      <c r="B29" s="34"/>
    </row>
    <row r="30" spans="2:2" x14ac:dyDescent="0.25">
      <c r="B30" s="34"/>
    </row>
    <row r="31" spans="2:2" x14ac:dyDescent="0.25">
      <c r="B31" s="34"/>
    </row>
    <row r="32" spans="2:2" x14ac:dyDescent="0.25">
      <c r="B32" s="34"/>
    </row>
    <row r="33" spans="2:2" x14ac:dyDescent="0.25">
      <c r="B33" s="34"/>
    </row>
    <row r="34" spans="2:2" x14ac:dyDescent="0.25">
      <c r="B34" s="34"/>
    </row>
    <row r="35" spans="2:2" x14ac:dyDescent="0.25">
      <c r="B35" s="34"/>
    </row>
    <row r="36" spans="2:2" x14ac:dyDescent="0.25">
      <c r="B36" s="34"/>
    </row>
    <row r="37" spans="2:2" x14ac:dyDescent="0.25">
      <c r="B37" s="34"/>
    </row>
    <row r="38" spans="2:2" x14ac:dyDescent="0.25">
      <c r="B38" s="34"/>
    </row>
    <row r="39" spans="2:2" x14ac:dyDescent="0.25">
      <c r="B39" s="34"/>
    </row>
    <row r="40" spans="2:2" x14ac:dyDescent="0.25">
      <c r="B40" s="34"/>
    </row>
    <row r="41" spans="2:2" x14ac:dyDescent="0.25">
      <c r="B41" s="34"/>
    </row>
    <row r="42" spans="2:2" x14ac:dyDescent="0.25">
      <c r="B42" s="34"/>
    </row>
    <row r="43" spans="2:2" x14ac:dyDescent="0.25">
      <c r="B43" s="34"/>
    </row>
    <row r="44" spans="2:2" x14ac:dyDescent="0.25">
      <c r="B44" s="34"/>
    </row>
    <row r="45" spans="2:2" x14ac:dyDescent="0.25">
      <c r="B45" s="34"/>
    </row>
    <row r="46" spans="2:2" x14ac:dyDescent="0.25">
      <c r="B46" s="34"/>
    </row>
    <row r="47" spans="2:2" x14ac:dyDescent="0.25">
      <c r="B47" s="34"/>
    </row>
    <row r="48" spans="2:2" x14ac:dyDescent="0.25">
      <c r="B48" s="34"/>
    </row>
    <row r="49" spans="2:2" x14ac:dyDescent="0.25">
      <c r="B49" s="34"/>
    </row>
    <row r="50" spans="2:2" x14ac:dyDescent="0.25">
      <c r="B50" s="34"/>
    </row>
    <row r="51" spans="2:2" x14ac:dyDescent="0.25">
      <c r="B51" s="3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GL</vt:lpstr>
      <vt:lpstr>RESULTAT</vt:lpstr>
      <vt:lpstr>XXX</vt:lpstr>
      <vt:lpstr>XL</vt:lpstr>
      <vt:lpstr>Feuil2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LEAD CONSEILS</dc:creator>
  <cp:lastModifiedBy>BSA</cp:lastModifiedBy>
  <dcterms:created xsi:type="dcterms:W3CDTF">2024-02-06T12:25:50Z</dcterms:created>
  <dcterms:modified xsi:type="dcterms:W3CDTF">2024-02-09T00:52:31Z</dcterms:modified>
</cp:coreProperties>
</file>