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93775D6-B667-49AD-8EA3-8AE7FA01F1AC}" xr6:coauthVersionLast="47" xr6:coauthVersionMax="47" xr10:uidLastSave="{00000000-0000-0000-0000-000000000000}"/>
  <bookViews>
    <workbookView xWindow="-120" yWindow="-120" windowWidth="29040" windowHeight="15855" xr2:uid="{FB700FF1-ACD5-4240-9CD0-63516A744785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2" i="2" l="1"/>
  <c r="Y3" i="2"/>
  <c r="Y4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1" i="2"/>
  <c r="X35" i="2"/>
  <c r="X36" i="2"/>
  <c r="X37" i="2"/>
  <c r="X38" i="2"/>
  <c r="X39" i="2"/>
  <c r="X40" i="2"/>
  <c r="X26" i="2"/>
  <c r="X27" i="2"/>
  <c r="X28" i="2"/>
  <c r="X29" i="2"/>
  <c r="X30" i="2"/>
  <c r="X31" i="2"/>
  <c r="X32" i="2"/>
  <c r="X33" i="2"/>
  <c r="X34" i="2"/>
  <c r="X2" i="2"/>
  <c r="X3" i="2"/>
  <c r="X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1" i="2"/>
  <c r="U2" i="2"/>
  <c r="U3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" i="2"/>
  <c r="V16" i="2" a="1"/>
  <c r="V16" i="2" s="1"/>
  <c r="V17" i="2" a="1"/>
  <c r="V17" i="2" s="1"/>
  <c r="V18" i="2" a="1"/>
  <c r="V18" i="2" s="1"/>
  <c r="V2" i="2" a="1"/>
  <c r="V2" i="2" s="1"/>
  <c r="V3" i="2" a="1"/>
  <c r="V3" i="2" s="1"/>
  <c r="V4" i="2" a="1"/>
  <c r="V4" i="2" s="1"/>
  <c r="V5" i="2" a="1"/>
  <c r="V5" i="2" s="1"/>
  <c r="V6" i="2" a="1"/>
  <c r="V6" i="2" s="1"/>
  <c r="V7" i="2" a="1"/>
  <c r="V7" i="2" s="1"/>
  <c r="V8" i="2" a="1"/>
  <c r="V8" i="2" s="1"/>
  <c r="V9" i="2" a="1"/>
  <c r="V9" i="2" s="1"/>
  <c r="V10" i="2" a="1"/>
  <c r="V10" i="2" s="1"/>
  <c r="V11" i="2" a="1"/>
  <c r="V11" i="2" s="1"/>
  <c r="V12" i="2" a="1"/>
  <c r="V12" i="2" s="1"/>
  <c r="V13" i="2" a="1"/>
  <c r="V13" i="2" s="1"/>
  <c r="V14" i="2" a="1"/>
  <c r="V14" i="2" s="1"/>
  <c r="V15" i="2" a="1"/>
  <c r="V15" i="2" s="1"/>
  <c r="V1" i="2" a="1"/>
  <c r="V1" i="2" s="1"/>
  <c r="O1" i="2"/>
  <c r="S3" i="2"/>
  <c r="S4" i="2" s="1"/>
  <c r="S5" i="2" s="1"/>
  <c r="S6" i="2" s="1"/>
  <c r="S7" i="2" s="1"/>
  <c r="S8" i="2" s="1"/>
  <c r="S9" i="2" s="1"/>
  <c r="S10" i="2" s="1"/>
  <c r="S11" i="2" s="1"/>
  <c r="S12" i="2" s="1"/>
  <c r="S2" i="2"/>
  <c r="O2" i="2"/>
  <c r="O3" i="2" s="1"/>
  <c r="O4" i="2" s="1"/>
  <c r="O5" i="2" s="1"/>
  <c r="O6" i="2" s="1"/>
  <c r="O7" i="2" s="1"/>
  <c r="O8" i="2" s="1"/>
  <c r="O9" i="2" s="1"/>
  <c r="P2" i="2"/>
  <c r="P3" i="2"/>
  <c r="P4" i="2"/>
  <c r="P5" i="2"/>
  <c r="P6" i="2"/>
  <c r="P7" i="2"/>
  <c r="P8" i="2"/>
  <c r="P9" i="2"/>
  <c r="P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<sst xmlns="http://schemas.openxmlformats.org/spreadsheetml/2006/main" count="2" uniqueCount="2">
  <si>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</t>
  </si>
  <si>
    <t>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</si>
</sst>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i="1"/>
              <a:t>L</a:t>
            </a:r>
            <a:r>
              <a:rPr lang="en-US" sz="1000"/>
              <a:t>p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Lp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og"/>
            <c:dispRSqr val="1"/>
            <c:dispEq val="1"/>
            <c:trendlineLbl>
              <c:layout>
                <c:manualLayout>
                  <c:x val="-5.355489938757655E-2"/>
                  <c:y val="5.5048848060659086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Feuil2!$A$2:$A$21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Feuil2!$B$2:$B$21</c:f>
              <c:numCache>
                <c:formatCode>General</c:formatCode>
                <c:ptCount val="20"/>
                <c:pt idx="1">
                  <c:v>70</c:v>
                </c:pt>
                <c:pt idx="2">
                  <c:v>68</c:v>
                </c:pt>
                <c:pt idx="4">
                  <c:v>60</c:v>
                </c:pt>
                <c:pt idx="9">
                  <c:v>50</c:v>
                </c:pt>
                <c:pt idx="14">
                  <c:v>40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060-49B6-A039-FDB126990894}"/>
            </c:ext>
          </c:extLst>
        </c:ser>
        <c:ser>
          <c:idx val="1"/>
          <c:order val="1"/>
          <c:tx>
            <c:v>Y</c:v>
          </c:tx>
          <c:spPr>
            <a:ln w="25400" cap="rnd">
              <a:noFill/>
              <a:round/>
            </a:ln>
            <a:effectLst/>
          </c:spPr>
          <c:marker>
            <c:symbol val="dash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Feuil2!$O$1:$O$9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xVal>
          <c:yVal>
            <c:numRef>
              <c:f>Feuil2!$P$1:$P$9</c:f>
              <c:numCache>
                <c:formatCode>General</c:formatCode>
                <c:ptCount val="9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  <c:pt idx="5">
                  <c:v>60</c:v>
                </c:pt>
                <c:pt idx="6">
                  <c:v>70</c:v>
                </c:pt>
                <c:pt idx="7">
                  <c:v>80</c:v>
                </c:pt>
                <c:pt idx="8">
                  <c:v>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021-4D73-B585-7913CF2C949F}"/>
            </c:ext>
          </c:extLst>
        </c:ser>
        <c:ser>
          <c:idx val="2"/>
          <c:order val="2"/>
          <c:tx>
            <c:v>X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4"/>
            <c:spPr>
              <a:solidFill>
                <a:schemeClr val="accent2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494C77FE-D66F-484F-8208-FB41734511D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9021-4D73-B585-7913CF2C949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EDB005C-DCBF-4D89-9E61-D5F80161A46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9021-4D73-B585-7913CF2C949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11E567F-F375-468C-9471-03C9ED3EB03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9021-4D73-B585-7913CF2C949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8B276A0F-46DA-408F-82E9-691089A103C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9021-4D73-B585-7913CF2C949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9021-4D73-B585-7913CF2C949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9021-4D73-B585-7913CF2C949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9021-4D73-B585-7913CF2C949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9021-4D73-B585-7913CF2C949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9021-4D73-B585-7913CF2C949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9021-4D73-B585-7913CF2C949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9021-4D73-B585-7913CF2C949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9021-4D73-B585-7913CF2C949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Feuil2!$R$1:$R$12</c:f>
              <c:numCache>
                <c:formatCode>General</c:formatCode>
                <c:ptCount val="12"/>
                <c:pt idx="0">
                  <c:v>1</c:v>
                </c:pt>
                <c:pt idx="1">
                  <c:v>5</c:v>
                </c:pt>
                <c:pt idx="2">
                  <c:v>10</c:v>
                </c:pt>
                <c:pt idx="3">
                  <c:v>20</c:v>
                </c:pt>
              </c:numCache>
            </c:numRef>
          </c:xVal>
          <c:yVal>
            <c:numRef>
              <c:f>Feuil2!$S$1:$S$12</c:f>
              <c:numCache>
                <c:formatCode>General</c:formatCode>
                <c:ptCount val="12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Feuil2!$R$1:$R$12</c15:f>
                <c15:dlblRangeCache>
                  <c:ptCount val="12"/>
                  <c:pt idx="0">
                    <c:v>1</c:v>
                  </c:pt>
                  <c:pt idx="1">
                    <c:v>5</c:v>
                  </c:pt>
                  <c:pt idx="2">
                    <c:v>10</c:v>
                  </c:pt>
                  <c:pt idx="3">
                    <c:v>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9021-4D73-B585-7913CF2C949F}"/>
            </c:ext>
          </c:extLst>
        </c:ser>
        <c:ser>
          <c:idx val="3"/>
          <c:order val="3"/>
          <c:tx>
            <c:v>HOR</c:v>
          </c:tx>
          <c:spPr>
            <a:ln w="19050" cap="rnd">
              <a:solidFill>
                <a:schemeClr val="accent4"/>
              </a:solidFill>
              <a:prstDash val="sysDot"/>
              <a:round/>
            </a:ln>
            <a:effectLst/>
          </c:spPr>
          <c:marker>
            <c:symbol val="none"/>
          </c:marker>
          <c:xVal>
            <c:numRef>
              <c:f>Feuil2!$U$1:$U$18</c:f>
              <c:numCache>
                <c:formatCode>General</c:formatCode>
                <c:ptCount val="18"/>
                <c:pt idx="0">
                  <c:v>1E-4</c:v>
                </c:pt>
                <c:pt idx="1">
                  <c:v>100</c:v>
                </c:pt>
                <c:pt idx="2">
                  <c:v>100</c:v>
                </c:pt>
                <c:pt idx="3">
                  <c:v>1E-4</c:v>
                </c:pt>
                <c:pt idx="4">
                  <c:v>1E-4</c:v>
                </c:pt>
                <c:pt idx="5">
                  <c:v>100</c:v>
                </c:pt>
                <c:pt idx="6">
                  <c:v>100</c:v>
                </c:pt>
                <c:pt idx="7">
                  <c:v>1E-4</c:v>
                </c:pt>
                <c:pt idx="8">
                  <c:v>1E-4</c:v>
                </c:pt>
                <c:pt idx="9">
                  <c:v>100</c:v>
                </c:pt>
                <c:pt idx="10">
                  <c:v>100</c:v>
                </c:pt>
                <c:pt idx="11">
                  <c:v>1E-4</c:v>
                </c:pt>
                <c:pt idx="12">
                  <c:v>1E-4</c:v>
                </c:pt>
                <c:pt idx="13">
                  <c:v>100</c:v>
                </c:pt>
                <c:pt idx="14">
                  <c:v>100</c:v>
                </c:pt>
                <c:pt idx="15">
                  <c:v>1E-4</c:v>
                </c:pt>
                <c:pt idx="16">
                  <c:v>1E-4</c:v>
                </c:pt>
                <c:pt idx="17">
                  <c:v>100</c:v>
                </c:pt>
              </c:numCache>
            </c:numRef>
          </c:xVal>
          <c:yVal>
            <c:numRef>
              <c:f>Feuil2!$V$1:$V$18</c:f>
              <c:numCache>
                <c:formatCode>General</c:formatCode>
                <c:ptCount val="18"/>
                <c:pt idx="0">
                  <c:v>10</c:v>
                </c:pt>
                <c:pt idx="1">
                  <c:v>10</c:v>
                </c:pt>
                <c:pt idx="2">
                  <c:v>20</c:v>
                </c:pt>
                <c:pt idx="3">
                  <c:v>20</c:v>
                </c:pt>
                <c:pt idx="4">
                  <c:v>30</c:v>
                </c:pt>
                <c:pt idx="5">
                  <c:v>30</c:v>
                </c:pt>
                <c:pt idx="6">
                  <c:v>40</c:v>
                </c:pt>
                <c:pt idx="7">
                  <c:v>40</c:v>
                </c:pt>
                <c:pt idx="8">
                  <c:v>50</c:v>
                </c:pt>
                <c:pt idx="9">
                  <c:v>50</c:v>
                </c:pt>
                <c:pt idx="10">
                  <c:v>60</c:v>
                </c:pt>
                <c:pt idx="11">
                  <c:v>60</c:v>
                </c:pt>
                <c:pt idx="12">
                  <c:v>70</c:v>
                </c:pt>
                <c:pt idx="13">
                  <c:v>70</c:v>
                </c:pt>
                <c:pt idx="14">
                  <c:v>80</c:v>
                </c:pt>
                <c:pt idx="15">
                  <c:v>80</c:v>
                </c:pt>
                <c:pt idx="16">
                  <c:v>90</c:v>
                </c:pt>
                <c:pt idx="17">
                  <c:v>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9021-4D73-B585-7913CF2C949F}"/>
            </c:ext>
          </c:extLst>
        </c:ser>
        <c:ser>
          <c:idx val="4"/>
          <c:order val="4"/>
          <c:tx>
            <c:v>Vert</c:v>
          </c:tx>
          <c:spPr>
            <a:ln w="19050" cap="rnd">
              <a:solidFill>
                <a:srgbClr val="FFC000"/>
              </a:solidFill>
              <a:prstDash val="sysDot"/>
              <a:round/>
            </a:ln>
            <a:effectLst/>
          </c:spPr>
          <c:marker>
            <c:symbol val="none"/>
          </c:marker>
          <c:xVal>
            <c:numRef>
              <c:f>Feuil2!$X$1:$X$40</c:f>
              <c:numCache>
                <c:formatCode>General</c:formatCode>
                <c:ptCount val="40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3</c:v>
                </c:pt>
                <c:pt idx="6">
                  <c:v>4</c:v>
                </c:pt>
                <c:pt idx="7">
                  <c:v>4</c:v>
                </c:pt>
                <c:pt idx="8">
                  <c:v>5</c:v>
                </c:pt>
                <c:pt idx="9">
                  <c:v>5</c:v>
                </c:pt>
                <c:pt idx="10">
                  <c:v>6</c:v>
                </c:pt>
                <c:pt idx="11">
                  <c:v>6</c:v>
                </c:pt>
                <c:pt idx="12">
                  <c:v>7</c:v>
                </c:pt>
                <c:pt idx="13">
                  <c:v>7</c:v>
                </c:pt>
                <c:pt idx="14">
                  <c:v>8</c:v>
                </c:pt>
                <c:pt idx="15">
                  <c:v>8</c:v>
                </c:pt>
                <c:pt idx="16">
                  <c:v>9</c:v>
                </c:pt>
                <c:pt idx="17">
                  <c:v>9</c:v>
                </c:pt>
                <c:pt idx="18">
                  <c:v>10</c:v>
                </c:pt>
                <c:pt idx="19">
                  <c:v>10</c:v>
                </c:pt>
                <c:pt idx="20">
                  <c:v>11</c:v>
                </c:pt>
                <c:pt idx="21">
                  <c:v>11</c:v>
                </c:pt>
                <c:pt idx="22">
                  <c:v>12</c:v>
                </c:pt>
                <c:pt idx="23">
                  <c:v>12</c:v>
                </c:pt>
                <c:pt idx="24">
                  <c:v>13</c:v>
                </c:pt>
                <c:pt idx="25">
                  <c:v>13</c:v>
                </c:pt>
                <c:pt idx="26">
                  <c:v>14</c:v>
                </c:pt>
                <c:pt idx="27">
                  <c:v>14</c:v>
                </c:pt>
                <c:pt idx="28">
                  <c:v>15</c:v>
                </c:pt>
                <c:pt idx="29">
                  <c:v>15</c:v>
                </c:pt>
                <c:pt idx="30">
                  <c:v>16</c:v>
                </c:pt>
                <c:pt idx="31">
                  <c:v>16</c:v>
                </c:pt>
                <c:pt idx="32">
                  <c:v>17</c:v>
                </c:pt>
                <c:pt idx="33">
                  <c:v>17</c:v>
                </c:pt>
                <c:pt idx="34">
                  <c:v>18</c:v>
                </c:pt>
                <c:pt idx="35">
                  <c:v>18</c:v>
                </c:pt>
                <c:pt idx="36">
                  <c:v>19</c:v>
                </c:pt>
                <c:pt idx="37">
                  <c:v>19</c:v>
                </c:pt>
                <c:pt idx="38">
                  <c:v>20</c:v>
                </c:pt>
                <c:pt idx="39">
                  <c:v>20</c:v>
                </c:pt>
              </c:numCache>
            </c:numRef>
          </c:xVal>
          <c:yVal>
            <c:numRef>
              <c:f>Feuil2!$Y$1:$Y$40</c:f>
              <c:numCache>
                <c:formatCode>General</c:formatCode>
                <c:ptCount val="40"/>
                <c:pt idx="0">
                  <c:v>1E-4</c:v>
                </c:pt>
                <c:pt idx="1">
                  <c:v>100</c:v>
                </c:pt>
                <c:pt idx="2">
                  <c:v>100</c:v>
                </c:pt>
                <c:pt idx="3">
                  <c:v>1E-4</c:v>
                </c:pt>
                <c:pt idx="4">
                  <c:v>1E-4</c:v>
                </c:pt>
                <c:pt idx="5">
                  <c:v>100</c:v>
                </c:pt>
                <c:pt idx="6">
                  <c:v>100</c:v>
                </c:pt>
                <c:pt idx="7">
                  <c:v>1E-4</c:v>
                </c:pt>
                <c:pt idx="8">
                  <c:v>1E-4</c:v>
                </c:pt>
                <c:pt idx="9">
                  <c:v>100</c:v>
                </c:pt>
                <c:pt idx="10">
                  <c:v>100</c:v>
                </c:pt>
                <c:pt idx="11">
                  <c:v>1E-4</c:v>
                </c:pt>
                <c:pt idx="12">
                  <c:v>1E-4</c:v>
                </c:pt>
                <c:pt idx="13">
                  <c:v>100</c:v>
                </c:pt>
                <c:pt idx="14">
                  <c:v>100</c:v>
                </c:pt>
                <c:pt idx="15">
                  <c:v>1E-4</c:v>
                </c:pt>
                <c:pt idx="16">
                  <c:v>1E-4</c:v>
                </c:pt>
                <c:pt idx="17">
                  <c:v>100</c:v>
                </c:pt>
                <c:pt idx="18">
                  <c:v>100</c:v>
                </c:pt>
                <c:pt idx="19">
                  <c:v>1E-4</c:v>
                </c:pt>
                <c:pt idx="20">
                  <c:v>1E-4</c:v>
                </c:pt>
                <c:pt idx="21">
                  <c:v>100</c:v>
                </c:pt>
                <c:pt idx="22">
                  <c:v>100</c:v>
                </c:pt>
                <c:pt idx="23">
                  <c:v>1E-4</c:v>
                </c:pt>
                <c:pt idx="24">
                  <c:v>1E-4</c:v>
                </c:pt>
                <c:pt idx="25">
                  <c:v>100</c:v>
                </c:pt>
                <c:pt idx="26">
                  <c:v>100</c:v>
                </c:pt>
                <c:pt idx="27">
                  <c:v>1E-4</c:v>
                </c:pt>
                <c:pt idx="28">
                  <c:v>1E-4</c:v>
                </c:pt>
                <c:pt idx="29">
                  <c:v>100</c:v>
                </c:pt>
                <c:pt idx="30">
                  <c:v>100</c:v>
                </c:pt>
                <c:pt idx="31">
                  <c:v>1E-4</c:v>
                </c:pt>
                <c:pt idx="32">
                  <c:v>1E-4</c:v>
                </c:pt>
                <c:pt idx="33">
                  <c:v>100</c:v>
                </c:pt>
                <c:pt idx="34">
                  <c:v>100</c:v>
                </c:pt>
                <c:pt idx="35">
                  <c:v>1E-4</c:v>
                </c:pt>
                <c:pt idx="36">
                  <c:v>1E-4</c:v>
                </c:pt>
                <c:pt idx="37">
                  <c:v>100</c:v>
                </c:pt>
                <c:pt idx="38">
                  <c:v>100</c:v>
                </c:pt>
                <c:pt idx="39">
                  <c:v>1E-4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1-9021-4D73-B585-7913CF2C94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75828975"/>
        <c:axId val="1945952303"/>
      </c:scatterChart>
      <c:valAx>
        <c:axId val="1775828975"/>
        <c:scaling>
          <c:logBase val="10"/>
          <c:orientation val="minMax"/>
          <c:max val="20"/>
          <c:min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i="1"/>
                  <a:t>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45952303"/>
        <c:crosses val="autoZero"/>
        <c:crossBetween val="midCat"/>
      </c:valAx>
      <c:valAx>
        <c:axId val="1945952303"/>
        <c:scaling>
          <c:logBase val="10"/>
          <c:orientation val="minMax"/>
          <c:max val="80"/>
          <c:min val="3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600" i="1"/>
                  <a:t>L</a:t>
                </a:r>
                <a:r>
                  <a:rPr lang="en-US"/>
                  <a:t>p,A,S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77582897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333374</xdr:colOff>
      <xdr:row>1</xdr:row>
      <xdr:rowOff>42861</xdr:rowOff>
    </xdr:from>
    <xdr:to>
      <xdr:col>11</xdr:col>
      <xdr:colOff>133349</xdr:colOff>
      <xdr:row>22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CE93C55-13FC-0653-64A9-1E8F2E1177F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F3E4CD-5BC2-4588-AECD-263F3D2D9A26}">
  <dimension ref="A1:Y40"/>
  <sheetViews>
    <sheetView tabSelected="1" workbookViewId="0">
      <selection activeCell="I31" sqref="I31"/>
    </sheetView>
  </sheetViews>
  <sheetFormatPr defaultColWidth="11.42578125" defaultRowHeight="15" x14ac:dyDescent="0.25"/>
  <cols>
    <col min="15" max="15" width="2" bestFit="1" customWidth="1"/>
    <col min="16" max="16" width="3" bestFit="1" customWidth="1"/>
    <col min="18" max="19" width="3" bestFit="1" customWidth="1"/>
    <col min="21" max="21" width="7" bestFit="1" customWidth="1"/>
    <col min="22" max="22" width="3" bestFit="1" customWidth="1"/>
    <col min="24" max="24" width="3" bestFit="1" customWidth="1"/>
    <col min="25" max="25" width="7" bestFit="1" customWidth="1"/>
  </cols>
  <sheetData>
    <row r="1" spans="1:25" x14ac:dyDescent="0.25">
      <c r="A1" s="2" t="s">
        <v>0</v>
      </c>
      <c r="B1" s="2" t="s">
        <v>1</v>
      </c>
      <c r="O1" s="3">
        <f>+R1</f>
        <v>1</v>
      </c>
      <c r="P1" s="3">
        <f>ROW()*10</f>
        <v>10</v>
      </c>
      <c r="R1" s="3">
        <v>1</v>
      </c>
      <c r="S1" s="3">
        <v>30</v>
      </c>
      <c r="U1" s="3">
        <f>IF(OR(MOD(ROW()-1,4)=1,MOD(ROW()-1,4)=2),100,0.0001)</f>
        <v>1E-4</v>
      </c>
      <c r="V1" s="3" cm="1">
        <f t="array" aca="1" ref="V1" ca="1">OFFSET($P$1,(ROW()-1)/2,,,)</f>
        <v>10</v>
      </c>
      <c r="X1" s="4">
        <f>TRUNC((ROW()+1)/2)</f>
        <v>1</v>
      </c>
      <c r="Y1" s="4">
        <f>IF(OR(MOD(ROW()-1,4)=1,MOD(ROW()-1,4)=2),100,0.0001)</f>
        <v>1E-4</v>
      </c>
    </row>
    <row r="2" spans="1:25" x14ac:dyDescent="0.25">
      <c r="A2" s="1">
        <v>1</v>
      </c>
      <c r="B2" s="1"/>
      <c r="O2" s="3">
        <f>+O1</f>
        <v>1</v>
      </c>
      <c r="P2" s="3">
        <f t="shared" ref="P2:P9" si="0">ROW()*10</f>
        <v>20</v>
      </c>
      <c r="R2" s="3">
        <v>5</v>
      </c>
      <c r="S2" s="3">
        <f>+S1</f>
        <v>30</v>
      </c>
      <c r="U2" s="3">
        <f t="shared" ref="U2:U18" si="1">IF(OR(MOD(ROW()-1,4)=1,MOD(ROW()-1,4)=2),100,0.0001)</f>
        <v>100</v>
      </c>
      <c r="V2" s="3" cm="1">
        <f t="array" aca="1" ref="V2" ca="1">OFFSET($P$1,(ROW()-1)/2,,,)</f>
        <v>10</v>
      </c>
      <c r="X2" s="4">
        <f t="shared" ref="X2:X40" si="2">TRUNC((ROW()+1)/2)</f>
        <v>1</v>
      </c>
      <c r="Y2" s="4">
        <f t="shared" ref="Y2:Y40" si="3">IF(OR(MOD(ROW()-1,4)=1,MOD(ROW()-1,4)=2),100,0.0001)</f>
        <v>100</v>
      </c>
    </row>
    <row r="3" spans="1:25" x14ac:dyDescent="0.25">
      <c r="A3" s="1">
        <v>2</v>
      </c>
      <c r="B3" s="1">
        <v>70</v>
      </c>
      <c r="O3" s="3">
        <f t="shared" ref="O3:O9" si="4">+O2</f>
        <v>1</v>
      </c>
      <c r="P3" s="3">
        <f t="shared" si="0"/>
        <v>30</v>
      </c>
      <c r="R3" s="3">
        <v>10</v>
      </c>
      <c r="S3" s="3">
        <f t="shared" ref="S3:S12" si="5">+S2</f>
        <v>30</v>
      </c>
      <c r="U3" s="3">
        <f t="shared" si="1"/>
        <v>100</v>
      </c>
      <c r="V3" s="3" cm="1">
        <f t="array" aca="1" ref="V3" ca="1">OFFSET($P$1,(ROW()-1)/2,,,)</f>
        <v>20</v>
      </c>
      <c r="X3" s="4">
        <f t="shared" si="2"/>
        <v>2</v>
      </c>
      <c r="Y3" s="4">
        <f t="shared" si="3"/>
        <v>100</v>
      </c>
    </row>
    <row r="4" spans="1:25" x14ac:dyDescent="0.25">
      <c r="A4" s="1">
        <v>3</v>
      </c>
      <c r="B4" s="1">
        <v>68</v>
      </c>
      <c r="O4" s="3">
        <f t="shared" si="4"/>
        <v>1</v>
      </c>
      <c r="P4" s="3">
        <f t="shared" si="0"/>
        <v>40</v>
      </c>
      <c r="R4" s="3">
        <v>20</v>
      </c>
      <c r="S4" s="3">
        <f t="shared" si="5"/>
        <v>30</v>
      </c>
      <c r="U4" s="3">
        <f t="shared" si="1"/>
        <v>1E-4</v>
      </c>
      <c r="V4" s="3" cm="1">
        <f t="array" aca="1" ref="V4" ca="1">OFFSET($P$1,(ROW()-1)/2,,,)</f>
        <v>20</v>
      </c>
      <c r="X4" s="4">
        <f t="shared" si="2"/>
        <v>2</v>
      </c>
      <c r="Y4" s="4">
        <f t="shared" si="3"/>
        <v>1E-4</v>
      </c>
    </row>
    <row r="5" spans="1:25" x14ac:dyDescent="0.25">
      <c r="A5" s="1">
        <v>4</v>
      </c>
      <c r="B5" s="1"/>
      <c r="O5" s="3">
        <f t="shared" si="4"/>
        <v>1</v>
      </c>
      <c r="P5" s="3">
        <f t="shared" si="0"/>
        <v>50</v>
      </c>
      <c r="R5" s="3"/>
      <c r="S5" s="3">
        <f t="shared" si="5"/>
        <v>30</v>
      </c>
      <c r="U5" s="3">
        <f t="shared" si="1"/>
        <v>1E-4</v>
      </c>
      <c r="V5" s="3" cm="1">
        <f t="array" aca="1" ref="V5" ca="1">OFFSET($P$1,(ROW()-1)/2,,,)</f>
        <v>30</v>
      </c>
      <c r="X5" s="4">
        <f t="shared" si="2"/>
        <v>3</v>
      </c>
      <c r="Y5" s="4">
        <f t="shared" si="3"/>
        <v>1E-4</v>
      </c>
    </row>
    <row r="6" spans="1:25" x14ac:dyDescent="0.25">
      <c r="A6" s="1">
        <v>5</v>
      </c>
      <c r="B6" s="1">
        <v>60</v>
      </c>
      <c r="O6" s="3">
        <f t="shared" si="4"/>
        <v>1</v>
      </c>
      <c r="P6" s="3">
        <f t="shared" si="0"/>
        <v>60</v>
      </c>
      <c r="R6" s="3"/>
      <c r="S6" s="3">
        <f t="shared" si="5"/>
        <v>30</v>
      </c>
      <c r="U6" s="3">
        <f t="shared" si="1"/>
        <v>100</v>
      </c>
      <c r="V6" s="3" cm="1">
        <f t="array" aca="1" ref="V6" ca="1">OFFSET($P$1,(ROW()-1)/2,,,)</f>
        <v>30</v>
      </c>
      <c r="X6" s="4">
        <f t="shared" si="2"/>
        <v>3</v>
      </c>
      <c r="Y6" s="4">
        <f t="shared" si="3"/>
        <v>100</v>
      </c>
    </row>
    <row r="7" spans="1:25" x14ac:dyDescent="0.25">
      <c r="A7" s="1">
        <v>6</v>
      </c>
      <c r="B7" s="1"/>
      <c r="O7" s="3">
        <f t="shared" si="4"/>
        <v>1</v>
      </c>
      <c r="P7" s="3">
        <f t="shared" si="0"/>
        <v>70</v>
      </c>
      <c r="R7" s="3"/>
      <c r="S7" s="3">
        <f t="shared" si="5"/>
        <v>30</v>
      </c>
      <c r="U7" s="3">
        <f t="shared" si="1"/>
        <v>100</v>
      </c>
      <c r="V7" s="3" cm="1">
        <f t="array" aca="1" ref="V7" ca="1">OFFSET($P$1,(ROW()-1)/2,,,)</f>
        <v>40</v>
      </c>
      <c r="X7" s="4">
        <f t="shared" si="2"/>
        <v>4</v>
      </c>
      <c r="Y7" s="4">
        <f t="shared" si="3"/>
        <v>100</v>
      </c>
    </row>
    <row r="8" spans="1:25" x14ac:dyDescent="0.25">
      <c r="A8" s="1">
        <v>7</v>
      </c>
      <c r="B8" s="1"/>
      <c r="O8" s="3">
        <f t="shared" si="4"/>
        <v>1</v>
      </c>
      <c r="P8" s="3">
        <f t="shared" si="0"/>
        <v>80</v>
      </c>
      <c r="R8" s="3"/>
      <c r="S8" s="3">
        <f t="shared" si="5"/>
        <v>30</v>
      </c>
      <c r="U8" s="3">
        <f t="shared" si="1"/>
        <v>1E-4</v>
      </c>
      <c r="V8" s="3" cm="1">
        <f t="array" aca="1" ref="V8" ca="1">OFFSET($P$1,(ROW()-1)/2,,,)</f>
        <v>40</v>
      </c>
      <c r="X8" s="4">
        <f t="shared" si="2"/>
        <v>4</v>
      </c>
      <c r="Y8" s="4">
        <f t="shared" si="3"/>
        <v>1E-4</v>
      </c>
    </row>
    <row r="9" spans="1:25" x14ac:dyDescent="0.25">
      <c r="A9" s="1">
        <v>8</v>
      </c>
      <c r="B9" s="1"/>
      <c r="O9" s="3">
        <f t="shared" si="4"/>
        <v>1</v>
      </c>
      <c r="P9" s="3">
        <f t="shared" si="0"/>
        <v>90</v>
      </c>
      <c r="R9" s="3"/>
      <c r="S9" s="3">
        <f t="shared" si="5"/>
        <v>30</v>
      </c>
      <c r="U9" s="3">
        <f t="shared" si="1"/>
        <v>1E-4</v>
      </c>
      <c r="V9" s="3" cm="1">
        <f t="array" aca="1" ref="V9" ca="1">OFFSET($P$1,(ROW()-1)/2,,,)</f>
        <v>50</v>
      </c>
      <c r="X9" s="4">
        <f t="shared" si="2"/>
        <v>5</v>
      </c>
      <c r="Y9" s="4">
        <f t="shared" si="3"/>
        <v>1E-4</v>
      </c>
    </row>
    <row r="10" spans="1:25" x14ac:dyDescent="0.25">
      <c r="A10" s="1">
        <v>9</v>
      </c>
      <c r="B10" s="1"/>
      <c r="R10" s="3"/>
      <c r="S10" s="3">
        <f t="shared" si="5"/>
        <v>30</v>
      </c>
      <c r="U10" s="3">
        <f t="shared" si="1"/>
        <v>100</v>
      </c>
      <c r="V10" s="3" cm="1">
        <f t="array" aca="1" ref="V10" ca="1">OFFSET($P$1,(ROW()-1)/2,,,)</f>
        <v>50</v>
      </c>
      <c r="X10" s="4">
        <f t="shared" si="2"/>
        <v>5</v>
      </c>
      <c r="Y10" s="4">
        <f t="shared" si="3"/>
        <v>100</v>
      </c>
    </row>
    <row r="11" spans="1:25" x14ac:dyDescent="0.25">
      <c r="A11" s="1">
        <v>10</v>
      </c>
      <c r="B11" s="1">
        <v>50</v>
      </c>
      <c r="R11" s="3"/>
      <c r="S11" s="3">
        <f t="shared" si="5"/>
        <v>30</v>
      </c>
      <c r="U11" s="3">
        <f t="shared" si="1"/>
        <v>100</v>
      </c>
      <c r="V11" s="3" cm="1">
        <f t="array" aca="1" ref="V11" ca="1">OFFSET($P$1,(ROW()-1)/2,,,)</f>
        <v>60</v>
      </c>
      <c r="X11" s="4">
        <f t="shared" si="2"/>
        <v>6</v>
      </c>
      <c r="Y11" s="4">
        <f t="shared" si="3"/>
        <v>100</v>
      </c>
    </row>
    <row r="12" spans="1:25" x14ac:dyDescent="0.25">
      <c r="A12" s="1">
        <v>11</v>
      </c>
      <c r="B12" s="1"/>
      <c r="R12" s="3"/>
      <c r="S12" s="3">
        <f t="shared" si="5"/>
        <v>30</v>
      </c>
      <c r="U12" s="3">
        <f t="shared" si="1"/>
        <v>1E-4</v>
      </c>
      <c r="V12" s="3" cm="1">
        <f t="array" aca="1" ref="V12" ca="1">OFFSET($P$1,(ROW()-1)/2,,,)</f>
        <v>60</v>
      </c>
      <c r="X12" s="4">
        <f t="shared" si="2"/>
        <v>6</v>
      </c>
      <c r="Y12" s="4">
        <f t="shared" si="3"/>
        <v>1E-4</v>
      </c>
    </row>
    <row r="13" spans="1:25" x14ac:dyDescent="0.25">
      <c r="A13" s="1">
        <v>12</v>
      </c>
      <c r="B13" s="1"/>
      <c r="U13" s="3">
        <f t="shared" si="1"/>
        <v>1E-4</v>
      </c>
      <c r="V13" s="3" cm="1">
        <f t="array" aca="1" ref="V13" ca="1">OFFSET($P$1,(ROW()-1)/2,,,)</f>
        <v>70</v>
      </c>
      <c r="X13" s="4">
        <f t="shared" si="2"/>
        <v>7</v>
      </c>
      <c r="Y13" s="4">
        <f t="shared" si="3"/>
        <v>1E-4</v>
      </c>
    </row>
    <row r="14" spans="1:25" x14ac:dyDescent="0.25">
      <c r="A14" s="1">
        <v>13</v>
      </c>
      <c r="B14" s="1"/>
      <c r="U14" s="3">
        <f t="shared" si="1"/>
        <v>100</v>
      </c>
      <c r="V14" s="3" cm="1">
        <f t="array" aca="1" ref="V14" ca="1">OFFSET($P$1,(ROW()-1)/2,,,)</f>
        <v>70</v>
      </c>
      <c r="X14" s="4">
        <f t="shared" si="2"/>
        <v>7</v>
      </c>
      <c r="Y14" s="4">
        <f t="shared" si="3"/>
        <v>100</v>
      </c>
    </row>
    <row r="15" spans="1:25" x14ac:dyDescent="0.25">
      <c r="A15" s="1">
        <v>14</v>
      </c>
      <c r="B15" s="1"/>
      <c r="U15" s="3">
        <f t="shared" si="1"/>
        <v>100</v>
      </c>
      <c r="V15" s="3" cm="1">
        <f t="array" aca="1" ref="V15" ca="1">OFFSET($P$1,(ROW()-1)/2,,,)</f>
        <v>80</v>
      </c>
      <c r="X15" s="4">
        <f t="shared" si="2"/>
        <v>8</v>
      </c>
      <c r="Y15" s="4">
        <f t="shared" si="3"/>
        <v>100</v>
      </c>
    </row>
    <row r="16" spans="1:25" x14ac:dyDescent="0.25">
      <c r="A16" s="1">
        <v>15</v>
      </c>
      <c r="B16" s="1">
        <v>40</v>
      </c>
      <c r="U16" s="3">
        <f t="shared" si="1"/>
        <v>1E-4</v>
      </c>
      <c r="V16" s="3" cm="1">
        <f t="array" aca="1" ref="V16" ca="1">OFFSET($P$1,(ROW()-1)/2,,,)</f>
        <v>80</v>
      </c>
      <c r="X16" s="4">
        <f t="shared" si="2"/>
        <v>8</v>
      </c>
      <c r="Y16" s="4">
        <f t="shared" si="3"/>
        <v>1E-4</v>
      </c>
    </row>
    <row r="17" spans="1:25" x14ac:dyDescent="0.25">
      <c r="A17" s="1">
        <v>16</v>
      </c>
      <c r="B17" s="1"/>
      <c r="U17" s="3">
        <f t="shared" si="1"/>
        <v>1E-4</v>
      </c>
      <c r="V17" s="3" cm="1">
        <f t="array" aca="1" ref="V17" ca="1">OFFSET($P$1,(ROW()-1)/2,,,)</f>
        <v>90</v>
      </c>
      <c r="X17" s="4">
        <f t="shared" si="2"/>
        <v>9</v>
      </c>
      <c r="Y17" s="4">
        <f t="shared" si="3"/>
        <v>1E-4</v>
      </c>
    </row>
    <row r="18" spans="1:25" x14ac:dyDescent="0.25">
      <c r="A18" s="1">
        <v>17</v>
      </c>
      <c r="B18" s="1"/>
      <c r="U18" s="3">
        <f t="shared" si="1"/>
        <v>100</v>
      </c>
      <c r="V18" s="3" cm="1">
        <f t="array" aca="1" ref="V18" ca="1">OFFSET($P$1,(ROW()-1)/2,,,)</f>
        <v>90</v>
      </c>
      <c r="X18" s="4">
        <f t="shared" si="2"/>
        <v>9</v>
      </c>
      <c r="Y18" s="4">
        <f t="shared" si="3"/>
        <v>100</v>
      </c>
    </row>
    <row r="19" spans="1:25" x14ac:dyDescent="0.25">
      <c r="A19" s="1">
        <v>18</v>
      </c>
      <c r="B19" s="1"/>
      <c r="X19" s="4">
        <f t="shared" si="2"/>
        <v>10</v>
      </c>
      <c r="Y19" s="4">
        <f t="shared" si="3"/>
        <v>100</v>
      </c>
    </row>
    <row r="20" spans="1:25" x14ac:dyDescent="0.25">
      <c r="A20" s="1">
        <v>19</v>
      </c>
      <c r="B20" s="1"/>
      <c r="X20" s="4">
        <f t="shared" si="2"/>
        <v>10</v>
      </c>
      <c r="Y20" s="4">
        <f t="shared" si="3"/>
        <v>1E-4</v>
      </c>
    </row>
    <row r="21" spans="1:25" x14ac:dyDescent="0.25">
      <c r="A21" s="1">
        <v>20</v>
      </c>
      <c r="B21" s="1"/>
      <c r="X21" s="4">
        <f t="shared" si="2"/>
        <v>11</v>
      </c>
      <c r="Y21" s="4">
        <f t="shared" si="3"/>
        <v>1E-4</v>
      </c>
    </row>
    <row r="22" spans="1:25" x14ac:dyDescent="0.25">
      <c r="X22" s="4">
        <f t="shared" si="2"/>
        <v>11</v>
      </c>
      <c r="Y22" s="4">
        <f t="shared" si="3"/>
        <v>100</v>
      </c>
    </row>
    <row r="23" spans="1:25" x14ac:dyDescent="0.25">
      <c r="X23" s="4">
        <f t="shared" si="2"/>
        <v>12</v>
      </c>
      <c r="Y23" s="4">
        <f t="shared" si="3"/>
        <v>100</v>
      </c>
    </row>
    <row r="24" spans="1:25" x14ac:dyDescent="0.25">
      <c r="X24" s="4">
        <f t="shared" si="2"/>
        <v>12</v>
      </c>
      <c r="Y24" s="4">
        <f t="shared" si="3"/>
        <v>1E-4</v>
      </c>
    </row>
    <row r="25" spans="1:25" x14ac:dyDescent="0.25">
      <c r="X25" s="4">
        <f t="shared" si="2"/>
        <v>13</v>
      </c>
      <c r="Y25" s="4">
        <f t="shared" si="3"/>
        <v>1E-4</v>
      </c>
    </row>
    <row r="26" spans="1:25" x14ac:dyDescent="0.25">
      <c r="X26" s="4">
        <f>TRUNC((ROW()+1)/2)</f>
        <v>13</v>
      </c>
      <c r="Y26" s="4">
        <f t="shared" si="3"/>
        <v>100</v>
      </c>
    </row>
    <row r="27" spans="1:25" x14ac:dyDescent="0.25">
      <c r="X27" s="4">
        <f t="shared" si="2"/>
        <v>14</v>
      </c>
      <c r="Y27" s="4">
        <f t="shared" si="3"/>
        <v>100</v>
      </c>
    </row>
    <row r="28" spans="1:25" x14ac:dyDescent="0.25">
      <c r="X28" s="4">
        <f t="shared" si="2"/>
        <v>14</v>
      </c>
      <c r="Y28" s="4">
        <f t="shared" si="3"/>
        <v>1E-4</v>
      </c>
    </row>
    <row r="29" spans="1:25" x14ac:dyDescent="0.25">
      <c r="X29" s="4">
        <f t="shared" si="2"/>
        <v>15</v>
      </c>
      <c r="Y29" s="4">
        <f t="shared" si="3"/>
        <v>1E-4</v>
      </c>
    </row>
    <row r="30" spans="1:25" x14ac:dyDescent="0.25">
      <c r="X30" s="4">
        <f t="shared" si="2"/>
        <v>15</v>
      </c>
      <c r="Y30" s="4">
        <f t="shared" si="3"/>
        <v>100</v>
      </c>
    </row>
    <row r="31" spans="1:25" x14ac:dyDescent="0.25">
      <c r="X31" s="4">
        <f t="shared" si="2"/>
        <v>16</v>
      </c>
      <c r="Y31" s="4">
        <f t="shared" si="3"/>
        <v>100</v>
      </c>
    </row>
    <row r="32" spans="1:25" x14ac:dyDescent="0.25">
      <c r="X32" s="4">
        <f t="shared" si="2"/>
        <v>16</v>
      </c>
      <c r="Y32" s="4">
        <f t="shared" si="3"/>
        <v>1E-4</v>
      </c>
    </row>
    <row r="33" spans="24:25" x14ac:dyDescent="0.25">
      <c r="X33" s="4">
        <f t="shared" si="2"/>
        <v>17</v>
      </c>
      <c r="Y33" s="4">
        <f t="shared" si="3"/>
        <v>1E-4</v>
      </c>
    </row>
    <row r="34" spans="24:25" x14ac:dyDescent="0.25">
      <c r="X34" s="4">
        <f t="shared" si="2"/>
        <v>17</v>
      </c>
      <c r="Y34" s="4">
        <f t="shared" si="3"/>
        <v>100</v>
      </c>
    </row>
    <row r="35" spans="24:25" x14ac:dyDescent="0.25">
      <c r="X35" s="4">
        <f>TRUNC((ROW()+1)/2)</f>
        <v>18</v>
      </c>
      <c r="Y35" s="4">
        <f t="shared" si="3"/>
        <v>100</v>
      </c>
    </row>
    <row r="36" spans="24:25" x14ac:dyDescent="0.25">
      <c r="X36" s="4">
        <f t="shared" si="2"/>
        <v>18</v>
      </c>
      <c r="Y36" s="4">
        <f t="shared" si="3"/>
        <v>1E-4</v>
      </c>
    </row>
    <row r="37" spans="24:25" x14ac:dyDescent="0.25">
      <c r="X37" s="4">
        <f t="shared" si="2"/>
        <v>19</v>
      </c>
      <c r="Y37" s="4">
        <f t="shared" si="3"/>
        <v>1E-4</v>
      </c>
    </row>
    <row r="38" spans="24:25" x14ac:dyDescent="0.25">
      <c r="X38" s="4">
        <f t="shared" si="2"/>
        <v>19</v>
      </c>
      <c r="Y38" s="4">
        <f t="shared" si="3"/>
        <v>100</v>
      </c>
    </row>
    <row r="39" spans="24:25" x14ac:dyDescent="0.25">
      <c r="X39" s="4">
        <f t="shared" si="2"/>
        <v>20</v>
      </c>
      <c r="Y39" s="4">
        <f t="shared" si="3"/>
        <v>100</v>
      </c>
    </row>
    <row r="40" spans="24:25" x14ac:dyDescent="0.25">
      <c r="X40" s="4">
        <f t="shared" si="2"/>
        <v>20</v>
      </c>
      <c r="Y40" s="4">
        <f t="shared" si="3"/>
        <v>1E-4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Rony PAULO</dc:creator>
  <cp:lastModifiedBy>BSA</cp:lastModifiedBy>
  <dcterms:created xsi:type="dcterms:W3CDTF">2024-02-02T09:11:59Z</dcterms:created>
  <dcterms:modified xsi:type="dcterms:W3CDTF">2024-02-02T21:05:51Z</dcterms:modified>
</cp:coreProperties>
</file>