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AAF3C06-75B4-48D0-8B11-9F5635BD5086}" xr6:coauthVersionLast="47" xr6:coauthVersionMax="47" xr10:uidLastSave="{00000000-0000-0000-0000-000000000000}"/>
  <bookViews>
    <workbookView xWindow="-120" yWindow="-120" windowWidth="29040" windowHeight="15855" xr2:uid="{69B634E1-9A17-4ABF-A644-BC72EDF47DD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G3" i="1"/>
  <c r="G4" i="1"/>
  <c r="G5" i="1"/>
  <c r="G6" i="1"/>
  <c r="G7" i="1"/>
  <c r="G8" i="1"/>
  <c r="G9" i="1"/>
  <c r="G10" i="1"/>
  <c r="G11" i="1"/>
  <c r="G2" i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2" i="1" a="1"/>
  <c r="H2" i="1" s="1"/>
  <c r="I2" i="1" l="1"/>
  <c r="J3" i="1"/>
  <c r="J7" i="1"/>
  <c r="J11" i="1"/>
  <c r="J4" i="1"/>
  <c r="J8" i="1"/>
  <c r="J2" i="1"/>
  <c r="J5" i="1"/>
  <c r="J9" i="1"/>
  <c r="J6" i="1"/>
  <c r="J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<sst xmlns="http://schemas.openxmlformats.org/spreadsheetml/2006/main" count="21" uniqueCount="21">
  <si>
    <t>couple</t>
  </si>
  <si>
    <t>juge 1</t>
  </si>
  <si>
    <t>juge 2</t>
  </si>
  <si>
    <t>juge 3</t>
  </si>
  <si>
    <t>juge 4</t>
  </si>
  <si>
    <t>juge 5</t>
  </si>
  <si>
    <t>mick &amp; nadine</t>
  </si>
  <si>
    <t>Jeanne et serge</t>
  </si>
  <si>
    <t>Olive et tom</t>
  </si>
  <si>
    <t>Sangoku et vegeta</t>
  </si>
  <si>
    <t>bob et dilan</t>
  </si>
  <si>
    <t>jean et petit</t>
  </si>
  <si>
    <t>Excel et forum</t>
  </si>
  <si>
    <t>nico et allan</t>
  </si>
  <si>
    <t>jean et alfred</t>
  </si>
  <si>
    <t xml:space="preserve">victor et Hugo </t>
  </si>
  <si>
    <t>somme 3 premiers</t>
  </si>
  <si>
    <t>combinaison</t>
  </si>
  <si>
    <t>Mon classement</t>
  </si>
  <si>
    <t>Votre Classement</t>
  </si>
  <si>
    <t>points du 3ième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</si>
</sst>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69EC2-D67D-43BB-B59C-92E3145EC9C3}">
  <dimension ref="A1:K16"/>
  <sheetViews>
    <sheetView tabSelected="1" workbookViewId="0">
      <selection activeCell="I19" sqref="I19"/>
    </sheetView>
  </sheetViews>
  <sheetFormatPr defaultColWidth="11.42578125" defaultRowHeight="15" x14ac:dyDescent="0.25"/>
  <cols>
    <col min="1" max="1" width="34.85546875" style="1" customWidth="1"/>
    <col min="2" max="2" width="11.5703125" style="1" customWidth="1"/>
    <col min="3" max="6" width="11.42578125" style="1"/>
    <col min="7" max="7" width="15.42578125" style="1" bestFit="1" customWidth="1"/>
    <col min="8" max="8" width="17.7109375" style="1" bestFit="1" customWidth="1"/>
    <col min="9" max="9" width="17.7109375" style="11" customWidth="1"/>
    <col min="10" max="10" width="15.5703125" style="1" bestFit="1" customWidth="1"/>
    <col min="11" max="11" width="16.85546875" style="1" bestFit="1" customWidth="1"/>
    <col min="12" max="16384" width="11.42578125" style="1"/>
  </cols>
  <sheetData>
    <row r="1" spans="1:11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20</v>
      </c>
      <c r="H1" s="2" t="s">
        <v>16</v>
      </c>
      <c r="I1" s="9" t="s">
        <v>17</v>
      </c>
      <c r="J1" s="2" t="s">
        <v>18</v>
      </c>
      <c r="K1" s="2" t="s">
        <v>19</v>
      </c>
    </row>
    <row r="2" spans="1:11" x14ac:dyDescent="0.25">
      <c r="A2" s="1" t="s">
        <v>6</v>
      </c>
      <c r="B2" s="3">
        <v>1</v>
      </c>
      <c r="C2" s="1">
        <v>2</v>
      </c>
      <c r="D2" s="1">
        <v>3</v>
      </c>
      <c r="E2" s="3">
        <v>1</v>
      </c>
      <c r="F2" s="3">
        <v>1</v>
      </c>
      <c r="G2" s="4">
        <f>SMALL($B2:$F2,3)</f>
        <v>1</v>
      </c>
      <c r="H2" s="4" cm="1">
        <f t="array" ref="H2">SUM(SMALL($B2:$F2,{1;2;3}))</f>
        <v>3</v>
      </c>
      <c r="I2" s="10">
        <f>+G2+H2/1000</f>
        <v>1.0029999999999999</v>
      </c>
      <c r="J2" s="6">
        <f>RANK(I2,$I$2:$I$11,1)</f>
        <v>1</v>
      </c>
      <c r="K2" s="2">
        <v>1</v>
      </c>
    </row>
    <row r="3" spans="1:11" x14ac:dyDescent="0.25">
      <c r="A3" s="1" t="s">
        <v>10</v>
      </c>
      <c r="B3" s="3">
        <v>2</v>
      </c>
      <c r="C3" s="1">
        <v>3</v>
      </c>
      <c r="D3" s="3">
        <v>2</v>
      </c>
      <c r="E3" s="3">
        <v>2</v>
      </c>
      <c r="F3" s="1">
        <v>4</v>
      </c>
      <c r="G3" s="4">
        <f t="shared" ref="G3:G11" si="0">SMALL($B3:$F3,3)</f>
        <v>2</v>
      </c>
      <c r="H3" s="4" cm="1">
        <f t="array" ref="H3">SUM(SMALL($B3:$F3,{1;2;3}))</f>
        <v>6</v>
      </c>
      <c r="I3" s="10">
        <f t="shared" ref="I3:I11" si="1">+G3+H3/1000</f>
        <v>2.0059999999999998</v>
      </c>
      <c r="J3" s="7">
        <f t="shared" ref="J3:J11" si="2">RANK(I3,$I$2:$I$11,1)</f>
        <v>2</v>
      </c>
      <c r="K3" s="2">
        <v>2</v>
      </c>
    </row>
    <row r="4" spans="1:11" x14ac:dyDescent="0.25">
      <c r="A4" s="1" t="s">
        <v>9</v>
      </c>
      <c r="B4" s="3">
        <v>3</v>
      </c>
      <c r="C4" s="3">
        <v>1</v>
      </c>
      <c r="D4" s="3">
        <v>1</v>
      </c>
      <c r="E4" s="1">
        <v>4</v>
      </c>
      <c r="F4" s="1">
        <v>3</v>
      </c>
      <c r="G4" s="4">
        <f t="shared" si="0"/>
        <v>3</v>
      </c>
      <c r="H4" s="4" cm="1">
        <f t="array" ref="H4">SUM(SMALL($B4:$F4,{1;2;3}))</f>
        <v>5</v>
      </c>
      <c r="I4" s="10">
        <f t="shared" si="1"/>
        <v>3.0049999999999999</v>
      </c>
      <c r="J4" s="7">
        <f t="shared" si="2"/>
        <v>3</v>
      </c>
      <c r="K4" s="2">
        <v>3</v>
      </c>
    </row>
    <row r="5" spans="1:11" x14ac:dyDescent="0.25">
      <c r="A5" s="1" t="s">
        <v>8</v>
      </c>
      <c r="B5" s="1">
        <v>4</v>
      </c>
      <c r="C5" s="1">
        <v>4</v>
      </c>
      <c r="D5" s="3">
        <v>4</v>
      </c>
      <c r="E5" s="3">
        <v>3</v>
      </c>
      <c r="F5" s="3">
        <v>2</v>
      </c>
      <c r="G5" s="4">
        <f t="shared" si="0"/>
        <v>4</v>
      </c>
      <c r="H5" s="4" cm="1">
        <f t="array" ref="H5">SUM(SMALL($B5:$F5,{1;2;3}))</f>
        <v>9</v>
      </c>
      <c r="I5" s="10">
        <f t="shared" si="1"/>
        <v>4.0090000000000003</v>
      </c>
      <c r="J5" s="7">
        <f t="shared" si="2"/>
        <v>4</v>
      </c>
      <c r="K5" s="2">
        <v>4</v>
      </c>
    </row>
    <row r="6" spans="1:11" x14ac:dyDescent="0.25">
      <c r="A6" s="1" t="s">
        <v>7</v>
      </c>
      <c r="B6" s="3">
        <v>5</v>
      </c>
      <c r="C6" s="1">
        <v>8</v>
      </c>
      <c r="D6" s="1">
        <v>9</v>
      </c>
      <c r="E6" s="3">
        <v>7</v>
      </c>
      <c r="F6" s="3">
        <v>5</v>
      </c>
      <c r="G6" s="4">
        <f t="shared" si="0"/>
        <v>7</v>
      </c>
      <c r="H6" s="4" cm="1">
        <f t="array" ref="H6">SUM(SMALL($B6:$F6,{1;2;3}))</f>
        <v>17</v>
      </c>
      <c r="I6" s="10">
        <f t="shared" si="1"/>
        <v>7.0170000000000003</v>
      </c>
      <c r="J6" s="7">
        <f t="shared" si="2"/>
        <v>6</v>
      </c>
      <c r="K6" s="2">
        <v>6</v>
      </c>
    </row>
    <row r="7" spans="1:11" x14ac:dyDescent="0.25">
      <c r="A7" s="1" t="s">
        <v>11</v>
      </c>
      <c r="B7" s="3">
        <v>6</v>
      </c>
      <c r="C7" s="1">
        <v>9</v>
      </c>
      <c r="D7" s="1">
        <v>7</v>
      </c>
      <c r="E7" s="3">
        <v>5</v>
      </c>
      <c r="F7" s="3">
        <v>7</v>
      </c>
      <c r="G7" s="4">
        <f t="shared" si="0"/>
        <v>7</v>
      </c>
      <c r="H7" s="4" cm="1">
        <f t="array" ref="H7">SUM(SMALL($B7:$F7,{1;2;3}))</f>
        <v>18</v>
      </c>
      <c r="I7" s="10">
        <f t="shared" si="1"/>
        <v>7.0179999999999998</v>
      </c>
      <c r="J7" s="7">
        <f t="shared" si="2"/>
        <v>7</v>
      </c>
      <c r="K7" s="2">
        <v>7</v>
      </c>
    </row>
    <row r="8" spans="1:11" x14ac:dyDescent="0.25">
      <c r="A8" s="1" t="s">
        <v>12</v>
      </c>
      <c r="B8" s="1">
        <v>7</v>
      </c>
      <c r="C8" s="1">
        <v>5</v>
      </c>
      <c r="D8" s="3">
        <v>5</v>
      </c>
      <c r="E8" s="3">
        <v>6</v>
      </c>
      <c r="F8" s="3">
        <v>6</v>
      </c>
      <c r="G8" s="4">
        <f t="shared" si="0"/>
        <v>6</v>
      </c>
      <c r="H8" s="4" cm="1">
        <f t="array" ref="H8">SUM(SMALL($B8:$F8,{1;2;3}))</f>
        <v>16</v>
      </c>
      <c r="I8" s="10">
        <f t="shared" si="1"/>
        <v>6.016</v>
      </c>
      <c r="J8" s="7">
        <f t="shared" si="2"/>
        <v>5</v>
      </c>
      <c r="K8" s="2">
        <v>5</v>
      </c>
    </row>
    <row r="9" spans="1:11" x14ac:dyDescent="0.25">
      <c r="A9" s="1" t="s">
        <v>13</v>
      </c>
      <c r="B9" s="1">
        <v>8</v>
      </c>
      <c r="C9" s="5">
        <v>6</v>
      </c>
      <c r="D9" s="5">
        <v>6</v>
      </c>
      <c r="E9" s="5">
        <v>8</v>
      </c>
      <c r="F9" s="1">
        <v>9</v>
      </c>
      <c r="G9" s="4">
        <f t="shared" si="0"/>
        <v>8</v>
      </c>
      <c r="H9" s="4" cm="1">
        <f t="array" ref="H9">SUM(SMALL($B9:$F9,{1;2;3}))</f>
        <v>20</v>
      </c>
      <c r="I9" s="10">
        <f t="shared" si="1"/>
        <v>8.02</v>
      </c>
      <c r="J9" s="7">
        <f t="shared" si="2"/>
        <v>8</v>
      </c>
      <c r="K9" s="2">
        <v>8</v>
      </c>
    </row>
    <row r="10" spans="1:11" x14ac:dyDescent="0.25">
      <c r="A10" s="1" t="s">
        <v>14</v>
      </c>
      <c r="B10" s="5">
        <v>9</v>
      </c>
      <c r="C10" s="5">
        <v>7</v>
      </c>
      <c r="D10" s="5">
        <v>8</v>
      </c>
      <c r="E10" s="1">
        <v>9</v>
      </c>
      <c r="F10" s="1">
        <v>8</v>
      </c>
      <c r="G10" s="4">
        <f t="shared" si="0"/>
        <v>8</v>
      </c>
      <c r="H10" s="4" cm="1">
        <f t="array" ref="H10">SUM(SMALL($B10:$F10,{1;2;3}))</f>
        <v>23</v>
      </c>
      <c r="I10" s="10">
        <f t="shared" si="1"/>
        <v>8.0229999999999997</v>
      </c>
      <c r="J10" s="7">
        <f t="shared" si="2"/>
        <v>9</v>
      </c>
      <c r="K10" s="2">
        <v>9</v>
      </c>
    </row>
    <row r="11" spans="1:11" ht="15.75" thickBot="1" x14ac:dyDescent="0.3">
      <c r="A11" s="1" t="s">
        <v>15</v>
      </c>
      <c r="B11" s="1">
        <v>10</v>
      </c>
      <c r="C11" s="1">
        <v>10</v>
      </c>
      <c r="D11" s="5">
        <v>10</v>
      </c>
      <c r="E11" s="3">
        <v>10</v>
      </c>
      <c r="F11" s="3">
        <v>10</v>
      </c>
      <c r="G11" s="4">
        <f t="shared" si="0"/>
        <v>10</v>
      </c>
      <c r="H11" s="4" cm="1">
        <f t="array" ref="H11">SUM(SMALL($B11:$F11,{1;2;3}))</f>
        <v>30</v>
      </c>
      <c r="I11" s="10">
        <f t="shared" si="1"/>
        <v>10.029999999999999</v>
      </c>
      <c r="J11" s="8">
        <f t="shared" si="2"/>
        <v>10</v>
      </c>
      <c r="K11" s="2">
        <v>10</v>
      </c>
    </row>
    <row r="12" spans="1:11" x14ac:dyDescent="0.25">
      <c r="H12" s="2"/>
      <c r="I12" s="9"/>
      <c r="J12" s="2"/>
      <c r="K12" s="2"/>
    </row>
    <row r="13" spans="1:11" x14ac:dyDescent="0.25">
      <c r="H13" s="2"/>
      <c r="I13" s="9"/>
      <c r="J13" s="2"/>
      <c r="K13" s="2"/>
    </row>
    <row r="14" spans="1:11" x14ac:dyDescent="0.25">
      <c r="H14" s="2"/>
      <c r="I14" s="9"/>
      <c r="J14" s="2"/>
      <c r="K14" s="2"/>
    </row>
    <row r="15" spans="1:11" x14ac:dyDescent="0.25">
      <c r="H15" s="2"/>
      <c r="I15" s="9"/>
      <c r="J15" s="2"/>
      <c r="K15" s="2"/>
    </row>
    <row r="16" spans="1:11" x14ac:dyDescent="0.25">
      <c r="H16" s="2"/>
      <c r="I16" s="9"/>
      <c r="J16" s="2"/>
      <c r="K16" s="2"/>
    </row>
  </sheetData>
  <phoneticPr fontId="1" type="noConversion"/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MAGNANI Michael (SNCF VOYAGEURS / TECHNICENTRE NATIONAL / EQUIPE OCW)</dc:creator>
  <cp:lastModifiedBy>BSA</cp:lastModifiedBy>
  <dcterms:created xsi:type="dcterms:W3CDTF">2024-02-02T12:30:48Z</dcterms:created>
  <dcterms:modified xsi:type="dcterms:W3CDTF">2024-02-02T20:17:09Z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2024-02-02T14:04:33Z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5936ddbb-29e9-4bd6-a728-92be9a29ca11</vt:lpwstr>
  </property>
  <property fmtid="{D5CDD505-2E9C-101B-9397-08002B2CF9AE}" pid="8" name="MSIP_Label_c8d3f7c8-5c4b-4ab6-9486-a0a9eb08efa7_ContentBits">
    <vt:lpwstr>2</vt:lpwstr>
  </property>
</Properties>
</file>