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F28E419-D212-4154-8F7A-79144D443752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Data" sheetId="1" r:id="rId1"/>
    <sheet name="Liste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3" i="2" a="1"/>
  <c r="E3" i="2" s="1"/>
  <c r="D4" i="2" a="1"/>
  <c r="D4" i="2" s="1"/>
  <c r="D5" i="2" a="1"/>
  <c r="D5" i="2"/>
  <c r="D6" i="2" a="1"/>
  <c r="D6" i="2" s="1"/>
  <c r="D7" i="2" a="1"/>
  <c r="D7" i="2"/>
  <c r="D8" i="2" a="1"/>
  <c r="D8" i="2" s="1"/>
  <c r="D9" i="2" a="1"/>
  <c r="D9" i="2"/>
  <c r="D10" i="2" a="1"/>
  <c r="D10" i="2" s="1"/>
  <c r="D11" i="2" a="1"/>
  <c r="D11" i="2"/>
  <c r="D12" i="2" a="1"/>
  <c r="D12" i="2" s="1"/>
  <c r="D13" i="2" a="1"/>
  <c r="D13" i="2"/>
  <c r="D14" i="2" a="1"/>
  <c r="D14" i="2" s="1"/>
  <c r="D15" i="2" a="1"/>
  <c r="D15" i="2"/>
  <c r="D16" i="2" a="1"/>
  <c r="D16" i="2" s="1"/>
  <c r="D17" i="2" a="1"/>
  <c r="D17" i="2"/>
  <c r="D18" i="2" a="1"/>
  <c r="D18" i="2" s="1"/>
  <c r="D19" i="2" a="1"/>
  <c r="D19" i="2"/>
  <c r="D20" i="2" a="1"/>
  <c r="D20" i="2" s="1"/>
  <c r="D21" i="2" a="1"/>
  <c r="D21" i="2" s="1"/>
  <c r="D22" i="2" a="1"/>
  <c r="D22" i="2" s="1"/>
  <c r="D3" i="2" a="1"/>
  <c r="D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<sst xmlns="http://schemas.openxmlformats.org/spreadsheetml/2006/main" count="310" uniqueCount="74">
  <si>
    <t>Client</t>
  </si>
  <si>
    <t>Nbre d'articles Achetés</t>
  </si>
  <si>
    <t>Client 001</t>
  </si>
  <si>
    <t>occasionnel</t>
  </si>
  <si>
    <t>Client 002</t>
  </si>
  <si>
    <t>Client 003</t>
  </si>
  <si>
    <t>Client 004</t>
  </si>
  <si>
    <t>Client 005</t>
  </si>
  <si>
    <t>Client 006</t>
  </si>
  <si>
    <t>Client 007</t>
  </si>
  <si>
    <t>Client 008</t>
  </si>
  <si>
    <t>Client 009</t>
  </si>
  <si>
    <t>Client 010</t>
  </si>
  <si>
    <t>Client 011</t>
  </si>
  <si>
    <t>Client 012</t>
  </si>
  <si>
    <t>Client 013</t>
  </si>
  <si>
    <t>Client 014</t>
  </si>
  <si>
    <t>Client 015</t>
  </si>
  <si>
    <t>Client 016</t>
  </si>
  <si>
    <t>Régulier</t>
  </si>
  <si>
    <t>Type Client</t>
  </si>
  <si>
    <t>Abonnement</t>
  </si>
  <si>
    <t>Oui</t>
  </si>
  <si>
    <t>Non</t>
  </si>
  <si>
    <t>Client 017</t>
  </si>
  <si>
    <t>Client 018</t>
  </si>
  <si>
    <t>Client 019</t>
  </si>
  <si>
    <t>Client 020</t>
  </si>
  <si>
    <t>Client 021</t>
  </si>
  <si>
    <t>Client 022</t>
  </si>
  <si>
    <t>Client 023</t>
  </si>
  <si>
    <t>Client 024</t>
  </si>
  <si>
    <t>Client 025</t>
  </si>
  <si>
    <t>Client 026</t>
  </si>
  <si>
    <t>Client 027</t>
  </si>
  <si>
    <t>Client 028</t>
  </si>
  <si>
    <t>Client 029</t>
  </si>
  <si>
    <t>Client 030</t>
  </si>
  <si>
    <t>Client 032</t>
  </si>
  <si>
    <t>Client 033</t>
  </si>
  <si>
    <t>Client 034</t>
  </si>
  <si>
    <t>Client 035</t>
  </si>
  <si>
    <t>Client 036</t>
  </si>
  <si>
    <t>Client 037</t>
  </si>
  <si>
    <t>Client 038</t>
  </si>
  <si>
    <t>Client 039</t>
  </si>
  <si>
    <t>Client 040</t>
  </si>
  <si>
    <t>Client 041</t>
  </si>
  <si>
    <t>Client 042</t>
  </si>
  <si>
    <t>Client 043</t>
  </si>
  <si>
    <t>Client 044</t>
  </si>
  <si>
    <t>Client 045</t>
  </si>
  <si>
    <t>Client 046</t>
  </si>
  <si>
    <t>Client 047</t>
  </si>
  <si>
    <t>Client 049</t>
  </si>
  <si>
    <t>Client 052</t>
  </si>
  <si>
    <t>Client 053</t>
  </si>
  <si>
    <t>Client 054</t>
  </si>
  <si>
    <t>Client 056</t>
  </si>
  <si>
    <t>Client 057</t>
  </si>
  <si>
    <t>Client 060</t>
  </si>
  <si>
    <t>Client 072</t>
  </si>
  <si>
    <t>Client 074</t>
  </si>
  <si>
    <t>Client 076</t>
  </si>
  <si>
    <t>Client 078</t>
  </si>
  <si>
    <t>Client 079</t>
  </si>
  <si>
    <t>Client 080</t>
  </si>
  <si>
    <t>Client 088</t>
  </si>
  <si>
    <t>Client 093</t>
  </si>
  <si>
    <t>Client 094</t>
  </si>
  <si>
    <t>Client 096</t>
  </si>
  <si>
    <t>Client 097</t>
  </si>
  <si>
    <t>Client 099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</si>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</sst>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quotePrefix="1"/>
    <xf numFmtId="0" fontId="0" fillId="2" borderId="0" xfId="0" applyFill="1" applyAlignment="1">
      <alignment horizontal="center" wrapText="1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</cellXfs>
  <cellStyles count="1">
    <cellStyle name="Standaard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43B859-2B8B-4654-ABEA-0DAA2CC082E1}" name="Tabel1" displayName="Tabel1" ref="A1:D101" totalsRowShown="0">
  <autoFilter ref="A1:D101" xr:uid="{A643B859-2B8B-4654-ABEA-0DAA2CC082E1}"/>
  <tableColumns count="4">
    <tableColumn id="1" xr3:uid="{10C4A57D-DEAA-4E87-884F-1309E6C4EDE2}" name="Client"/>
    <tableColumn id="2" xr3:uid="{6F25FD26-0A0C-4999-ADB1-75347294C1F0}" name="Type Client"/>
    <tableColumn id="3" xr3:uid="{F97055DB-7FDA-4238-89A4-B66B71DD08FA}" name="Abonnement" dataDxfId="1"/>
    <tableColumn id="4" xr3:uid="{0C35A8EE-8675-40FD-9607-7AA7DCC35E77}" name="Nbre d'articles Acheté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01"/>
  <sheetViews>
    <sheetView tabSelected="1" workbookViewId="0">
      <pane ySplit="1" topLeftCell="A70" activePane="bottomLeft" state="frozen"/>
      <selection pane="bottomLeft" sqref="A1:D101"/>
    </sheetView>
  </sheetViews>
  <sheetFormatPr defaultColWidth="11.42578125" defaultRowHeight="15" x14ac:dyDescent="0.25"/>
  <cols>
    <col min="1" max="1" width="25.5703125" customWidth="1"/>
    <col min="2" max="2" width="13.140625" customWidth="1"/>
    <col min="3" max="3" width="14.85546875" style="2" customWidth="1"/>
    <col min="4" max="4" width="23.7109375" style="2" customWidth="1"/>
  </cols>
  <sheetData>
    <row r="1" spans="1:4" ht="43.5" customHeight="1" x14ac:dyDescent="0.25">
      <c r="A1" s="3" t="s">
        <v>0</v>
      </c>
      <c r="B1" s="3" t="s">
        <v>20</v>
      </c>
      <c r="C1" s="4" t="s">
        <v>21</v>
      </c>
      <c r="D1" s="1" t="s">
        <v>1</v>
      </c>
    </row>
    <row r="2" spans="1:4" x14ac:dyDescent="0.25">
      <c r="A2" t="s">
        <v>2</v>
      </c>
      <c r="B2" t="s">
        <v>19</v>
      </c>
      <c r="C2" s="2" t="s">
        <v>22</v>
      </c>
      <c r="D2" s="2">
        <v>5</v>
      </c>
    </row>
    <row r="3" spans="1:4" x14ac:dyDescent="0.25">
      <c r="A3" t="s">
        <v>4</v>
      </c>
      <c r="B3" t="s">
        <v>3</v>
      </c>
      <c r="C3" s="2" t="s">
        <v>23</v>
      </c>
      <c r="D3" s="2">
        <v>10</v>
      </c>
    </row>
    <row r="4" spans="1:4" x14ac:dyDescent="0.25">
      <c r="A4" t="s">
        <v>5</v>
      </c>
      <c r="B4" t="s">
        <v>19</v>
      </c>
      <c r="C4" s="2" t="s">
        <v>22</v>
      </c>
      <c r="D4" s="2">
        <v>3</v>
      </c>
    </row>
    <row r="5" spans="1:4" x14ac:dyDescent="0.25">
      <c r="A5" t="s">
        <v>6</v>
      </c>
      <c r="B5" t="s">
        <v>19</v>
      </c>
      <c r="C5" s="2" t="s">
        <v>22</v>
      </c>
      <c r="D5" s="2">
        <v>8</v>
      </c>
    </row>
    <row r="6" spans="1:4" x14ac:dyDescent="0.25">
      <c r="A6" t="s">
        <v>7</v>
      </c>
      <c r="B6" t="s">
        <v>19</v>
      </c>
      <c r="C6" s="2" t="s">
        <v>22</v>
      </c>
      <c r="D6" s="2">
        <v>8</v>
      </c>
    </row>
    <row r="7" spans="1:4" x14ac:dyDescent="0.25">
      <c r="A7" t="s">
        <v>8</v>
      </c>
      <c r="B7" t="s">
        <v>3</v>
      </c>
      <c r="C7" s="2" t="s">
        <v>22</v>
      </c>
      <c r="D7" s="2">
        <v>6</v>
      </c>
    </row>
    <row r="8" spans="1:4" x14ac:dyDescent="0.25">
      <c r="A8" t="s">
        <v>9</v>
      </c>
      <c r="B8" t="s">
        <v>19</v>
      </c>
      <c r="C8" s="2" t="s">
        <v>23</v>
      </c>
      <c r="D8" s="2">
        <v>4</v>
      </c>
    </row>
    <row r="9" spans="1:4" x14ac:dyDescent="0.25">
      <c r="A9" t="s">
        <v>10</v>
      </c>
      <c r="B9" t="s">
        <v>19</v>
      </c>
      <c r="C9" s="2" t="s">
        <v>22</v>
      </c>
      <c r="D9" s="2">
        <v>3</v>
      </c>
    </row>
    <row r="10" spans="1:4" x14ac:dyDescent="0.25">
      <c r="A10" t="s">
        <v>11</v>
      </c>
      <c r="B10" t="s">
        <v>19</v>
      </c>
      <c r="C10" s="2" t="s">
        <v>23</v>
      </c>
      <c r="D10" s="2">
        <v>3</v>
      </c>
    </row>
    <row r="11" spans="1:4" x14ac:dyDescent="0.25">
      <c r="A11" t="s">
        <v>12</v>
      </c>
      <c r="B11" t="s">
        <v>19</v>
      </c>
      <c r="C11" s="2" t="s">
        <v>22</v>
      </c>
      <c r="D11" s="2">
        <v>10</v>
      </c>
    </row>
    <row r="12" spans="1:4" x14ac:dyDescent="0.25">
      <c r="A12" t="s">
        <v>13</v>
      </c>
      <c r="B12" t="s">
        <v>19</v>
      </c>
      <c r="C12" s="2" t="s">
        <v>22</v>
      </c>
      <c r="D12" s="2">
        <v>10</v>
      </c>
    </row>
    <row r="13" spans="1:4" x14ac:dyDescent="0.25">
      <c r="A13" t="s">
        <v>14</v>
      </c>
      <c r="B13" t="s">
        <v>3</v>
      </c>
      <c r="C13" s="2" t="s">
        <v>23</v>
      </c>
      <c r="D13" s="2">
        <v>3</v>
      </c>
    </row>
    <row r="14" spans="1:4" x14ac:dyDescent="0.25">
      <c r="A14" t="s">
        <v>15</v>
      </c>
      <c r="B14" t="s">
        <v>3</v>
      </c>
      <c r="C14" s="2" t="s">
        <v>23</v>
      </c>
      <c r="D14" s="2">
        <v>4</v>
      </c>
    </row>
    <row r="15" spans="1:4" x14ac:dyDescent="0.25">
      <c r="A15" t="s">
        <v>16</v>
      </c>
      <c r="B15" t="s">
        <v>3</v>
      </c>
      <c r="C15" s="2" t="s">
        <v>23</v>
      </c>
      <c r="D15" s="2">
        <v>10</v>
      </c>
    </row>
    <row r="16" spans="1:4" x14ac:dyDescent="0.25">
      <c r="A16" t="s">
        <v>17</v>
      </c>
      <c r="B16" t="s">
        <v>3</v>
      </c>
      <c r="C16" s="2" t="s">
        <v>22</v>
      </c>
      <c r="D16" s="2">
        <v>4</v>
      </c>
    </row>
    <row r="17" spans="1:4" x14ac:dyDescent="0.25">
      <c r="A17" t="s">
        <v>18</v>
      </c>
      <c r="B17" t="s">
        <v>3</v>
      </c>
      <c r="C17" s="2" t="s">
        <v>22</v>
      </c>
      <c r="D17" s="2">
        <v>7</v>
      </c>
    </row>
    <row r="18" spans="1:4" x14ac:dyDescent="0.25">
      <c r="A18" t="s">
        <v>24</v>
      </c>
      <c r="B18" t="s">
        <v>3</v>
      </c>
      <c r="C18" s="2" t="s">
        <v>22</v>
      </c>
      <c r="D18" s="2">
        <v>6</v>
      </c>
    </row>
    <row r="19" spans="1:4" x14ac:dyDescent="0.25">
      <c r="A19" t="s">
        <v>25</v>
      </c>
      <c r="B19" t="s">
        <v>3</v>
      </c>
      <c r="C19" s="2" t="s">
        <v>22</v>
      </c>
      <c r="D19" s="2">
        <v>3</v>
      </c>
    </row>
    <row r="20" spans="1:4" x14ac:dyDescent="0.25">
      <c r="A20" t="s">
        <v>26</v>
      </c>
      <c r="B20" t="s">
        <v>19</v>
      </c>
      <c r="C20" s="2" t="s">
        <v>23</v>
      </c>
      <c r="D20" s="2">
        <v>7</v>
      </c>
    </row>
    <row r="21" spans="1:4" x14ac:dyDescent="0.25">
      <c r="A21" t="s">
        <v>27</v>
      </c>
      <c r="B21" t="s">
        <v>19</v>
      </c>
      <c r="C21" s="2" t="s">
        <v>23</v>
      </c>
      <c r="D21" s="2">
        <v>7</v>
      </c>
    </row>
    <row r="22" spans="1:4" x14ac:dyDescent="0.25">
      <c r="A22" t="s">
        <v>28</v>
      </c>
      <c r="B22" t="s">
        <v>19</v>
      </c>
      <c r="C22" s="2" t="s">
        <v>22</v>
      </c>
      <c r="D22" s="2">
        <v>9</v>
      </c>
    </row>
    <row r="23" spans="1:4" x14ac:dyDescent="0.25">
      <c r="A23" t="s">
        <v>29</v>
      </c>
      <c r="B23" t="s">
        <v>19</v>
      </c>
      <c r="C23" s="2" t="s">
        <v>22</v>
      </c>
      <c r="D23" s="2">
        <v>5</v>
      </c>
    </row>
    <row r="24" spans="1:4" x14ac:dyDescent="0.25">
      <c r="A24" t="s">
        <v>30</v>
      </c>
      <c r="B24" t="s">
        <v>19</v>
      </c>
      <c r="C24" s="2" t="s">
        <v>22</v>
      </c>
      <c r="D24" s="2">
        <v>3</v>
      </c>
    </row>
    <row r="25" spans="1:4" x14ac:dyDescent="0.25">
      <c r="A25" t="s">
        <v>31</v>
      </c>
      <c r="B25" t="s">
        <v>19</v>
      </c>
      <c r="C25" s="2" t="s">
        <v>73</v>
      </c>
      <c r="D25" s="2">
        <v>9</v>
      </c>
    </row>
    <row r="26" spans="1:4" x14ac:dyDescent="0.25">
      <c r="A26" t="s">
        <v>32</v>
      </c>
      <c r="B26" t="s">
        <v>19</v>
      </c>
      <c r="C26" s="2" t="s">
        <v>22</v>
      </c>
      <c r="D26" s="2">
        <v>6</v>
      </c>
    </row>
    <row r="27" spans="1:4" x14ac:dyDescent="0.25">
      <c r="A27" t="s">
        <v>33</v>
      </c>
      <c r="B27" t="s">
        <v>19</v>
      </c>
      <c r="C27" s="2" t="s">
        <v>22</v>
      </c>
      <c r="D27" s="2">
        <v>7</v>
      </c>
    </row>
    <row r="28" spans="1:4" x14ac:dyDescent="0.25">
      <c r="A28" t="s">
        <v>34</v>
      </c>
      <c r="B28" t="s">
        <v>19</v>
      </c>
      <c r="C28" s="2" t="s">
        <v>23</v>
      </c>
      <c r="D28" s="2">
        <v>10</v>
      </c>
    </row>
    <row r="29" spans="1:4" x14ac:dyDescent="0.25">
      <c r="A29" t="s">
        <v>35</v>
      </c>
      <c r="B29" t="s">
        <v>19</v>
      </c>
      <c r="C29" s="2" t="s">
        <v>22</v>
      </c>
      <c r="D29" s="2">
        <v>8</v>
      </c>
    </row>
    <row r="30" spans="1:4" x14ac:dyDescent="0.25">
      <c r="A30" t="s">
        <v>36</v>
      </c>
      <c r="B30" t="s">
        <v>19</v>
      </c>
      <c r="C30" s="2" t="s">
        <v>22</v>
      </c>
      <c r="D30" s="2">
        <v>4</v>
      </c>
    </row>
    <row r="31" spans="1:4" x14ac:dyDescent="0.25">
      <c r="A31" t="s">
        <v>37</v>
      </c>
      <c r="B31" t="s">
        <v>19</v>
      </c>
      <c r="C31" s="2" t="s">
        <v>23</v>
      </c>
      <c r="D31" s="2">
        <v>10</v>
      </c>
    </row>
    <row r="32" spans="1:4" x14ac:dyDescent="0.25">
      <c r="A32" t="s">
        <v>37</v>
      </c>
      <c r="B32" t="s">
        <v>19</v>
      </c>
      <c r="C32" s="2" t="s">
        <v>22</v>
      </c>
      <c r="D32" s="2">
        <v>4</v>
      </c>
    </row>
    <row r="33" spans="1:4" x14ac:dyDescent="0.25">
      <c r="A33" t="s">
        <v>37</v>
      </c>
      <c r="B33" t="s">
        <v>19</v>
      </c>
      <c r="C33" s="2" t="s">
        <v>23</v>
      </c>
      <c r="D33" s="2">
        <v>9</v>
      </c>
    </row>
    <row r="34" spans="1:4" x14ac:dyDescent="0.25">
      <c r="A34" t="s">
        <v>37</v>
      </c>
      <c r="B34" t="s">
        <v>19</v>
      </c>
      <c r="C34" s="2" t="s">
        <v>23</v>
      </c>
      <c r="D34" s="2">
        <v>9</v>
      </c>
    </row>
    <row r="35" spans="1:4" x14ac:dyDescent="0.25">
      <c r="A35" t="s">
        <v>40</v>
      </c>
      <c r="B35" t="s">
        <v>19</v>
      </c>
      <c r="C35" s="2" t="s">
        <v>22</v>
      </c>
      <c r="D35" s="2">
        <v>8</v>
      </c>
    </row>
    <row r="36" spans="1:4" x14ac:dyDescent="0.25">
      <c r="A36" t="s">
        <v>41</v>
      </c>
      <c r="B36" t="s">
        <v>19</v>
      </c>
      <c r="C36" s="2" t="s">
        <v>22</v>
      </c>
      <c r="D36" s="2">
        <v>7</v>
      </c>
    </row>
    <row r="37" spans="1:4" x14ac:dyDescent="0.25">
      <c r="A37" t="s">
        <v>42</v>
      </c>
      <c r="B37" t="s">
        <v>19</v>
      </c>
      <c r="C37" s="2" t="s">
        <v>23</v>
      </c>
      <c r="D37" s="2">
        <v>9</v>
      </c>
    </row>
    <row r="38" spans="1:4" x14ac:dyDescent="0.25">
      <c r="A38" t="s">
        <v>43</v>
      </c>
      <c r="B38" t="s">
        <v>19</v>
      </c>
      <c r="C38" s="2" t="s">
        <v>23</v>
      </c>
      <c r="D38" s="2">
        <v>5</v>
      </c>
    </row>
    <row r="39" spans="1:4" x14ac:dyDescent="0.25">
      <c r="A39" t="s">
        <v>44</v>
      </c>
      <c r="B39" t="s">
        <v>19</v>
      </c>
      <c r="C39" s="2" t="s">
        <v>22</v>
      </c>
      <c r="D39" s="2">
        <v>8</v>
      </c>
    </row>
    <row r="40" spans="1:4" x14ac:dyDescent="0.25">
      <c r="A40" t="s">
        <v>45</v>
      </c>
      <c r="B40" t="s">
        <v>19</v>
      </c>
      <c r="C40" s="2" t="s">
        <v>22</v>
      </c>
      <c r="D40" s="2">
        <v>8</v>
      </c>
    </row>
    <row r="41" spans="1:4" x14ac:dyDescent="0.25">
      <c r="A41" t="s">
        <v>46</v>
      </c>
      <c r="B41" t="s">
        <v>19</v>
      </c>
      <c r="C41" s="2" t="s">
        <v>23</v>
      </c>
      <c r="D41" s="2">
        <v>5</v>
      </c>
    </row>
    <row r="42" spans="1:4" x14ac:dyDescent="0.25">
      <c r="A42" t="s">
        <v>47</v>
      </c>
      <c r="B42" t="s">
        <v>19</v>
      </c>
      <c r="C42" s="2" t="s">
        <v>22</v>
      </c>
      <c r="D42" s="2">
        <v>4</v>
      </c>
    </row>
    <row r="43" spans="1:4" x14ac:dyDescent="0.25">
      <c r="A43" t="s">
        <v>48</v>
      </c>
      <c r="B43" t="s">
        <v>19</v>
      </c>
      <c r="C43" s="2" t="s">
        <v>23</v>
      </c>
      <c r="D43" s="2">
        <v>8</v>
      </c>
    </row>
    <row r="44" spans="1:4" x14ac:dyDescent="0.25">
      <c r="A44" t="s">
        <v>49</v>
      </c>
      <c r="B44" t="s">
        <v>19</v>
      </c>
      <c r="C44" s="2" t="s">
        <v>22</v>
      </c>
      <c r="D44" s="2">
        <v>8</v>
      </c>
    </row>
    <row r="45" spans="1:4" x14ac:dyDescent="0.25">
      <c r="A45" t="s">
        <v>50</v>
      </c>
      <c r="B45" t="s">
        <v>3</v>
      </c>
      <c r="D45" s="2">
        <v>6</v>
      </c>
    </row>
    <row r="46" spans="1:4" x14ac:dyDescent="0.25">
      <c r="A46" t="s">
        <v>51</v>
      </c>
      <c r="B46" t="s">
        <v>3</v>
      </c>
      <c r="C46" s="2" t="s">
        <v>22</v>
      </c>
      <c r="D46" s="2">
        <v>9</v>
      </c>
    </row>
    <row r="47" spans="1:4" x14ac:dyDescent="0.25">
      <c r="A47" t="s">
        <v>52</v>
      </c>
      <c r="B47" t="s">
        <v>3</v>
      </c>
      <c r="C47" s="2" t="s">
        <v>23</v>
      </c>
      <c r="D47" s="2">
        <v>6</v>
      </c>
    </row>
    <row r="48" spans="1:4" x14ac:dyDescent="0.25">
      <c r="A48" t="s">
        <v>53</v>
      </c>
      <c r="B48" t="s">
        <v>3</v>
      </c>
      <c r="D48" s="2">
        <v>9</v>
      </c>
    </row>
    <row r="49" spans="1:4" x14ac:dyDescent="0.25">
      <c r="A49" t="s">
        <v>37</v>
      </c>
      <c r="B49" t="s">
        <v>19</v>
      </c>
      <c r="C49" s="2" t="s">
        <v>22</v>
      </c>
      <c r="D49" s="2">
        <v>5</v>
      </c>
    </row>
    <row r="50" spans="1:4" x14ac:dyDescent="0.25">
      <c r="A50" t="s">
        <v>54</v>
      </c>
      <c r="B50" t="s">
        <v>3</v>
      </c>
      <c r="C50" s="2" t="s">
        <v>23</v>
      </c>
      <c r="D50" s="2">
        <v>7</v>
      </c>
    </row>
    <row r="51" spans="1:4" x14ac:dyDescent="0.25">
      <c r="A51" t="s">
        <v>37</v>
      </c>
      <c r="B51" t="s">
        <v>19</v>
      </c>
      <c r="C51" s="2" t="s">
        <v>22</v>
      </c>
      <c r="D51" s="2">
        <v>8</v>
      </c>
    </row>
    <row r="52" spans="1:4" x14ac:dyDescent="0.25">
      <c r="A52" t="s">
        <v>37</v>
      </c>
      <c r="B52" t="s">
        <v>19</v>
      </c>
      <c r="C52" s="2" t="s">
        <v>22</v>
      </c>
      <c r="D52" s="2">
        <v>6</v>
      </c>
    </row>
    <row r="53" spans="1:4" x14ac:dyDescent="0.25">
      <c r="A53" t="s">
        <v>55</v>
      </c>
      <c r="B53" t="s">
        <v>19</v>
      </c>
      <c r="C53" s="2" t="s">
        <v>23</v>
      </c>
      <c r="D53" s="2">
        <v>7</v>
      </c>
    </row>
    <row r="54" spans="1:4" x14ac:dyDescent="0.25">
      <c r="A54" t="s">
        <v>56</v>
      </c>
      <c r="B54" t="s">
        <v>19</v>
      </c>
      <c r="C54" s="2" t="s">
        <v>23</v>
      </c>
      <c r="D54" s="2">
        <v>3</v>
      </c>
    </row>
    <row r="55" spans="1:4" x14ac:dyDescent="0.25">
      <c r="A55" t="s">
        <v>57</v>
      </c>
      <c r="B55" t="s">
        <v>19</v>
      </c>
      <c r="C55" s="2" t="s">
        <v>22</v>
      </c>
      <c r="D55" s="2">
        <v>5</v>
      </c>
    </row>
    <row r="56" spans="1:4" x14ac:dyDescent="0.25">
      <c r="A56" t="s">
        <v>37</v>
      </c>
      <c r="B56" t="s">
        <v>19</v>
      </c>
      <c r="C56" s="2" t="s">
        <v>22</v>
      </c>
      <c r="D56" s="2">
        <v>5</v>
      </c>
    </row>
    <row r="57" spans="1:4" x14ac:dyDescent="0.25">
      <c r="A57" t="s">
        <v>58</v>
      </c>
      <c r="B57" t="s">
        <v>19</v>
      </c>
      <c r="C57" s="2" t="s">
        <v>22</v>
      </c>
      <c r="D57" s="2">
        <v>6</v>
      </c>
    </row>
    <row r="58" spans="1:4" x14ac:dyDescent="0.25">
      <c r="A58" t="s">
        <v>59</v>
      </c>
      <c r="B58" t="s">
        <v>19</v>
      </c>
      <c r="C58" s="2" t="s">
        <v>23</v>
      </c>
      <c r="D58" s="2">
        <v>9</v>
      </c>
    </row>
    <row r="59" spans="1:4" x14ac:dyDescent="0.25">
      <c r="A59" t="s">
        <v>37</v>
      </c>
      <c r="B59" t="s">
        <v>19</v>
      </c>
      <c r="C59" s="2" t="s">
        <v>22</v>
      </c>
      <c r="D59" s="2">
        <v>5</v>
      </c>
    </row>
    <row r="60" spans="1:4" x14ac:dyDescent="0.25">
      <c r="A60" t="s">
        <v>37</v>
      </c>
      <c r="B60" t="s">
        <v>19</v>
      </c>
      <c r="C60" s="2" t="s">
        <v>23</v>
      </c>
      <c r="D60" s="2">
        <v>9</v>
      </c>
    </row>
    <row r="61" spans="1:4" x14ac:dyDescent="0.25">
      <c r="A61" t="s">
        <v>60</v>
      </c>
      <c r="B61" t="s">
        <v>19</v>
      </c>
      <c r="C61" s="2" t="s">
        <v>22</v>
      </c>
      <c r="D61" s="2">
        <v>7</v>
      </c>
    </row>
    <row r="62" spans="1:4" x14ac:dyDescent="0.25">
      <c r="A62" t="s">
        <v>37</v>
      </c>
      <c r="B62" t="s">
        <v>19</v>
      </c>
      <c r="C62" s="2" t="s">
        <v>22</v>
      </c>
      <c r="D62" s="2">
        <v>8</v>
      </c>
    </row>
    <row r="63" spans="1:4" x14ac:dyDescent="0.25">
      <c r="A63" t="s">
        <v>37</v>
      </c>
      <c r="B63" t="s">
        <v>19</v>
      </c>
      <c r="C63" s="2" t="s">
        <v>23</v>
      </c>
      <c r="D63" s="2">
        <v>8</v>
      </c>
    </row>
    <row r="64" spans="1:4" x14ac:dyDescent="0.25">
      <c r="A64" t="s">
        <v>37</v>
      </c>
      <c r="B64" t="s">
        <v>19</v>
      </c>
      <c r="C64" s="2" t="s">
        <v>23</v>
      </c>
      <c r="D64" s="2">
        <v>6</v>
      </c>
    </row>
    <row r="65" spans="1:4" x14ac:dyDescent="0.25">
      <c r="A65" s="5" t="s">
        <v>37</v>
      </c>
      <c r="B65" t="s">
        <v>19</v>
      </c>
      <c r="C65" s="2" t="s">
        <v>22</v>
      </c>
      <c r="D65" s="2">
        <v>5</v>
      </c>
    </row>
    <row r="66" spans="1:4" x14ac:dyDescent="0.25">
      <c r="A66" s="5" t="s">
        <v>37</v>
      </c>
      <c r="B66" t="s">
        <v>19</v>
      </c>
      <c r="C66" s="2" t="s">
        <v>22</v>
      </c>
      <c r="D66" s="2">
        <v>8</v>
      </c>
    </row>
    <row r="67" spans="1:4" x14ac:dyDescent="0.25">
      <c r="A67" s="5" t="s">
        <v>38</v>
      </c>
      <c r="B67" t="s">
        <v>19</v>
      </c>
      <c r="C67" s="2" t="s">
        <v>23</v>
      </c>
      <c r="D67" s="2">
        <v>6</v>
      </c>
    </row>
    <row r="68" spans="1:4" x14ac:dyDescent="0.25">
      <c r="A68" s="5" t="s">
        <v>39</v>
      </c>
      <c r="B68" t="s">
        <v>3</v>
      </c>
      <c r="C68" s="2" t="s">
        <v>22</v>
      </c>
      <c r="D68" s="2">
        <v>4</v>
      </c>
    </row>
    <row r="69" spans="1:4" x14ac:dyDescent="0.25">
      <c r="A69" s="5" t="s">
        <v>40</v>
      </c>
      <c r="B69" t="s">
        <v>19</v>
      </c>
      <c r="C69" s="2" t="s">
        <v>23</v>
      </c>
      <c r="D69" s="2">
        <v>10</v>
      </c>
    </row>
    <row r="70" spans="1:4" x14ac:dyDescent="0.25">
      <c r="A70" s="5" t="s">
        <v>37</v>
      </c>
      <c r="B70" t="s">
        <v>19</v>
      </c>
      <c r="C70" s="2" t="s">
        <v>22</v>
      </c>
      <c r="D70" s="2">
        <v>8</v>
      </c>
    </row>
    <row r="71" spans="1:4" x14ac:dyDescent="0.25">
      <c r="A71" t="s">
        <v>37</v>
      </c>
      <c r="B71" t="s">
        <v>19</v>
      </c>
      <c r="C71" s="2" t="s">
        <v>23</v>
      </c>
      <c r="D71" s="2">
        <v>3</v>
      </c>
    </row>
    <row r="72" spans="1:4" x14ac:dyDescent="0.25">
      <c r="A72" t="s">
        <v>37</v>
      </c>
      <c r="B72" t="s">
        <v>19</v>
      </c>
      <c r="C72" s="2" t="s">
        <v>22</v>
      </c>
      <c r="D72" s="2">
        <v>5</v>
      </c>
    </row>
    <row r="73" spans="1:4" x14ac:dyDescent="0.25">
      <c r="A73" t="s">
        <v>61</v>
      </c>
      <c r="B73" t="s">
        <v>3</v>
      </c>
      <c r="C73" s="2" t="s">
        <v>22</v>
      </c>
      <c r="D73" s="2">
        <v>3</v>
      </c>
    </row>
    <row r="74" spans="1:4" x14ac:dyDescent="0.25">
      <c r="A74" t="s">
        <v>37</v>
      </c>
      <c r="B74" t="s">
        <v>19</v>
      </c>
      <c r="C74" s="2" t="s">
        <v>23</v>
      </c>
      <c r="D74" s="2">
        <v>8</v>
      </c>
    </row>
    <row r="75" spans="1:4" x14ac:dyDescent="0.25">
      <c r="A75" t="s">
        <v>62</v>
      </c>
      <c r="B75" t="s">
        <v>19</v>
      </c>
      <c r="C75" s="2" t="s">
        <v>23</v>
      </c>
      <c r="D75" s="2">
        <v>4</v>
      </c>
    </row>
    <row r="76" spans="1:4" x14ac:dyDescent="0.25">
      <c r="A76" t="s">
        <v>37</v>
      </c>
      <c r="B76" t="s">
        <v>19</v>
      </c>
      <c r="C76" s="2" t="s">
        <v>22</v>
      </c>
      <c r="D76" s="11">
        <v>5</v>
      </c>
    </row>
    <row r="77" spans="1:4" x14ac:dyDescent="0.25">
      <c r="A77" t="s">
        <v>63</v>
      </c>
      <c r="B77" t="s">
        <v>19</v>
      </c>
      <c r="C77" s="2" t="s">
        <v>22</v>
      </c>
      <c r="D77" s="2">
        <v>6</v>
      </c>
    </row>
    <row r="78" spans="1:4" x14ac:dyDescent="0.25">
      <c r="A78" t="s">
        <v>37</v>
      </c>
      <c r="B78" t="s">
        <v>3</v>
      </c>
      <c r="C78" s="2" t="s">
        <v>22</v>
      </c>
      <c r="D78" s="2">
        <v>8</v>
      </c>
    </row>
    <row r="79" spans="1:4" x14ac:dyDescent="0.25">
      <c r="A79" t="s">
        <v>64</v>
      </c>
      <c r="B79" t="s">
        <v>19</v>
      </c>
      <c r="C79" s="2" t="s">
        <v>23</v>
      </c>
      <c r="D79" s="2">
        <v>4</v>
      </c>
    </row>
    <row r="80" spans="1:4" x14ac:dyDescent="0.25">
      <c r="A80" t="s">
        <v>65</v>
      </c>
      <c r="B80" t="s">
        <v>19</v>
      </c>
      <c r="C80" s="2" t="s">
        <v>22</v>
      </c>
      <c r="D80" s="2">
        <v>10</v>
      </c>
    </row>
    <row r="81" spans="1:4" x14ac:dyDescent="0.25">
      <c r="A81" t="s">
        <v>66</v>
      </c>
      <c r="B81" t="s">
        <v>19</v>
      </c>
      <c r="C81" s="2" t="s">
        <v>23</v>
      </c>
      <c r="D81" s="2">
        <v>3</v>
      </c>
    </row>
    <row r="82" spans="1:4" x14ac:dyDescent="0.25">
      <c r="A82" t="s">
        <v>37</v>
      </c>
      <c r="B82" t="s">
        <v>19</v>
      </c>
      <c r="C82" s="2" t="s">
        <v>22</v>
      </c>
      <c r="D82" s="11">
        <v>5</v>
      </c>
    </row>
    <row r="83" spans="1:4" x14ac:dyDescent="0.25">
      <c r="A83" t="s">
        <v>37</v>
      </c>
      <c r="B83" t="s">
        <v>3</v>
      </c>
      <c r="C83" s="2" t="s">
        <v>23</v>
      </c>
      <c r="D83" s="2">
        <v>8</v>
      </c>
    </row>
    <row r="84" spans="1:4" x14ac:dyDescent="0.25">
      <c r="A84" t="s">
        <v>37</v>
      </c>
      <c r="B84" t="s">
        <v>19</v>
      </c>
      <c r="C84" s="2" t="s">
        <v>23</v>
      </c>
      <c r="D84" s="2">
        <v>5</v>
      </c>
    </row>
    <row r="85" spans="1:4" x14ac:dyDescent="0.25">
      <c r="A85" t="s">
        <v>37</v>
      </c>
      <c r="B85" t="s">
        <v>19</v>
      </c>
      <c r="C85" s="2" t="s">
        <v>22</v>
      </c>
      <c r="D85" s="10">
        <v>8</v>
      </c>
    </row>
    <row r="86" spans="1:4" x14ac:dyDescent="0.25">
      <c r="A86" t="s">
        <v>37</v>
      </c>
      <c r="B86" t="s">
        <v>19</v>
      </c>
      <c r="C86" s="2" t="s">
        <v>22</v>
      </c>
      <c r="D86" s="11">
        <v>5</v>
      </c>
    </row>
    <row r="87" spans="1:4" x14ac:dyDescent="0.25">
      <c r="A87" t="s">
        <v>37</v>
      </c>
      <c r="B87" t="s">
        <v>19</v>
      </c>
      <c r="C87" s="2" t="s">
        <v>22</v>
      </c>
      <c r="D87" s="10">
        <v>8</v>
      </c>
    </row>
    <row r="88" spans="1:4" x14ac:dyDescent="0.25">
      <c r="A88" t="s">
        <v>37</v>
      </c>
      <c r="B88" t="s">
        <v>19</v>
      </c>
      <c r="C88" s="2" t="s">
        <v>22</v>
      </c>
      <c r="D88" s="2">
        <v>9</v>
      </c>
    </row>
    <row r="89" spans="1:4" x14ac:dyDescent="0.25">
      <c r="A89" t="s">
        <v>67</v>
      </c>
      <c r="B89" t="s">
        <v>19</v>
      </c>
      <c r="C89" s="2" t="s">
        <v>22</v>
      </c>
      <c r="D89" s="2">
        <v>7</v>
      </c>
    </row>
    <row r="90" spans="1:4" x14ac:dyDescent="0.25">
      <c r="A90" t="s">
        <v>37</v>
      </c>
      <c r="B90" t="s">
        <v>19</v>
      </c>
      <c r="C90" s="2" t="s">
        <v>22</v>
      </c>
      <c r="D90" s="10">
        <v>8</v>
      </c>
    </row>
    <row r="91" spans="1:4" x14ac:dyDescent="0.25">
      <c r="A91" t="s">
        <v>37</v>
      </c>
      <c r="B91" t="s">
        <v>19</v>
      </c>
      <c r="C91" s="2" t="s">
        <v>22</v>
      </c>
      <c r="D91" s="10">
        <v>8</v>
      </c>
    </row>
    <row r="92" spans="1:4" x14ac:dyDescent="0.25">
      <c r="A92" t="s">
        <v>37</v>
      </c>
      <c r="B92" t="s">
        <v>19</v>
      </c>
      <c r="C92" s="2" t="s">
        <v>22</v>
      </c>
      <c r="D92" s="11">
        <v>5</v>
      </c>
    </row>
    <row r="93" spans="1:4" x14ac:dyDescent="0.25">
      <c r="A93" t="s">
        <v>37</v>
      </c>
      <c r="B93" t="s">
        <v>19</v>
      </c>
      <c r="C93" s="2" t="s">
        <v>22</v>
      </c>
      <c r="D93" s="10">
        <v>8</v>
      </c>
    </row>
    <row r="94" spans="1:4" x14ac:dyDescent="0.25">
      <c r="A94" t="s">
        <v>68</v>
      </c>
      <c r="B94" t="s">
        <v>19</v>
      </c>
      <c r="C94" s="2" t="s">
        <v>22</v>
      </c>
      <c r="D94" s="2">
        <v>2</v>
      </c>
    </row>
    <row r="95" spans="1:4" x14ac:dyDescent="0.25">
      <c r="A95" t="s">
        <v>69</v>
      </c>
      <c r="B95" t="s">
        <v>19</v>
      </c>
      <c r="C95" s="2" t="s">
        <v>23</v>
      </c>
      <c r="D95" s="2">
        <v>8</v>
      </c>
    </row>
    <row r="96" spans="1:4" x14ac:dyDescent="0.25">
      <c r="A96" t="s">
        <v>37</v>
      </c>
      <c r="B96" t="s">
        <v>19</v>
      </c>
      <c r="C96" s="2" t="s">
        <v>22</v>
      </c>
      <c r="D96" s="11">
        <v>5</v>
      </c>
    </row>
    <row r="97" spans="1:4" x14ac:dyDescent="0.25">
      <c r="A97" t="s">
        <v>70</v>
      </c>
      <c r="B97" t="s">
        <v>19</v>
      </c>
      <c r="C97" s="2" t="s">
        <v>22</v>
      </c>
      <c r="D97" s="2">
        <v>3</v>
      </c>
    </row>
    <row r="98" spans="1:4" x14ac:dyDescent="0.25">
      <c r="A98" t="s">
        <v>71</v>
      </c>
      <c r="B98" t="s">
        <v>19</v>
      </c>
      <c r="C98" s="2" t="s">
        <v>22</v>
      </c>
      <c r="D98" s="2">
        <v>10</v>
      </c>
    </row>
    <row r="99" spans="1:4" x14ac:dyDescent="0.25">
      <c r="A99" t="s">
        <v>37</v>
      </c>
      <c r="B99" t="s">
        <v>19</v>
      </c>
      <c r="C99" s="2" t="s">
        <v>22</v>
      </c>
      <c r="D99" s="11">
        <v>5</v>
      </c>
    </row>
    <row r="100" spans="1:4" x14ac:dyDescent="0.25">
      <c r="A100" t="s">
        <v>72</v>
      </c>
      <c r="B100" t="s">
        <v>19</v>
      </c>
      <c r="C100" s="2" t="s">
        <v>22</v>
      </c>
      <c r="D100" s="2">
        <v>7</v>
      </c>
    </row>
    <row r="101" spans="1:4" x14ac:dyDescent="0.25">
      <c r="A101" t="s">
        <v>37</v>
      </c>
      <c r="B101" t="s">
        <v>19</v>
      </c>
      <c r="C101" s="2" t="s">
        <v>22</v>
      </c>
      <c r="D101" s="10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2"/>
  <sheetViews>
    <sheetView workbookViewId="0">
      <selection activeCell="I10" sqref="I10"/>
    </sheetView>
  </sheetViews>
  <sheetFormatPr defaultColWidth="11.42578125" defaultRowHeight="15" x14ac:dyDescent="0.25"/>
  <cols>
    <col min="1" max="1" width="14.85546875" customWidth="1"/>
    <col min="4" max="5" width="11.42578125" style="2"/>
  </cols>
  <sheetData>
    <row r="1" spans="1:6" ht="45" x14ac:dyDescent="0.25">
      <c r="A1" s="7" t="s">
        <v>0</v>
      </c>
      <c r="B1" s="7" t="s">
        <v>20</v>
      </c>
      <c r="C1" s="8" t="s">
        <v>21</v>
      </c>
      <c r="D1" s="6" t="s">
        <v>1</v>
      </c>
      <c r="E1" s="9" t="s">
        <v>1</v>
      </c>
    </row>
    <row r="2" spans="1:6" ht="34.5" customHeight="1" x14ac:dyDescent="0.25">
      <c r="A2" s="12" t="s">
        <v>37</v>
      </c>
      <c r="B2" s="12" t="s">
        <v>19</v>
      </c>
      <c r="C2" s="13" t="s">
        <v>22</v>
      </c>
      <c r="D2" s="13">
        <v>5</v>
      </c>
      <c r="E2" s="13">
        <v>8</v>
      </c>
    </row>
    <row r="3" spans="1:6" x14ac:dyDescent="0.25">
      <c r="D3" s="11" cm="1">
        <f t="array" ref="D3">IFERROR(_xlfn.AGGREGATE(14,6,ROW(Tabel1[Nbre d''articles Achetés])/((Tabel1[Client]=Liste!$A$2)*(Tabel1[Type Client]=Liste!$B$2)*(Tabel1[Abonnement]=Liste!$C$2)*(Tabel1[Nbre d''articles Achetés]=Liste!$D$2)),Liste!$F3),"-")</f>
        <v>99</v>
      </c>
      <c r="E3" s="11" cm="1">
        <f t="array" ref="E3">IFERROR(_xlfn.AGGREGATE(14,6,ROW(Tabel1[Nbre d''articles Achetés])/((Tabel1[Client]=Liste!$A$2)*(Tabel1[Type Client]=Liste!$B$2)*(Tabel1[Abonnement]=Liste!$C$2)*(Tabel1[Nbre d''articles Achetés]=Liste!$E$2)),Liste!$F3),"-")</f>
        <v>101</v>
      </c>
      <c r="F3">
        <v>1</v>
      </c>
    </row>
    <row r="4" spans="1:6" x14ac:dyDescent="0.25">
      <c r="D4" s="11" cm="1">
        <f t="array" ref="D4">IFERROR(_xlfn.AGGREGATE(14,6,ROW(Tabel1[Nbre d''articles Achetés])/((Tabel1[Client]=Liste!$A$2)*(Tabel1[Type Client]=Liste!$B$2)*(Tabel1[Abonnement]=Liste!$C$2)*(Tabel1[Nbre d''articles Achetés]=Liste!$D$2)),Liste!$F4),"-")</f>
        <v>96</v>
      </c>
      <c r="E4" s="11" cm="1">
        <f t="array" ref="E4">IFERROR(_xlfn.AGGREGATE(14,6,ROW(Tabel1[Nbre d''articles Achetés])/((Tabel1[Client]=Liste!$A$2)*(Tabel1[Type Client]=Liste!$B$2)*(Tabel1[Abonnement]=Liste!$C$2)*(Tabel1[Nbre d''articles Achetés]=Liste!$E$2)),Liste!$F4),"-")</f>
        <v>93</v>
      </c>
      <c r="F4">
        <v>2</v>
      </c>
    </row>
    <row r="5" spans="1:6" x14ac:dyDescent="0.25">
      <c r="D5" s="11" cm="1">
        <f t="array" ref="D5">IFERROR(_xlfn.AGGREGATE(14,6,ROW(Tabel1[Nbre d''articles Achetés])/((Tabel1[Client]=Liste!$A$2)*(Tabel1[Type Client]=Liste!$B$2)*(Tabel1[Abonnement]=Liste!$C$2)*(Tabel1[Nbre d''articles Achetés]=Liste!$D$2)),Liste!$F5),"-")</f>
        <v>92</v>
      </c>
      <c r="E5" s="11" cm="1">
        <f t="array" ref="E5">IFERROR(_xlfn.AGGREGATE(14,6,ROW(Tabel1[Nbre d''articles Achetés])/((Tabel1[Client]=Liste!$A$2)*(Tabel1[Type Client]=Liste!$B$2)*(Tabel1[Abonnement]=Liste!$C$2)*(Tabel1[Nbre d''articles Achetés]=Liste!$E$2)),Liste!$F5),"-")</f>
        <v>91</v>
      </c>
      <c r="F5">
        <v>3</v>
      </c>
    </row>
    <row r="6" spans="1:6" x14ac:dyDescent="0.25">
      <c r="D6" s="11" cm="1">
        <f t="array" ref="D6">IFERROR(_xlfn.AGGREGATE(14,6,ROW(Tabel1[Nbre d''articles Achetés])/((Tabel1[Client]=Liste!$A$2)*(Tabel1[Type Client]=Liste!$B$2)*(Tabel1[Abonnement]=Liste!$C$2)*(Tabel1[Nbre d''articles Achetés]=Liste!$D$2)),Liste!$F6),"-")</f>
        <v>86</v>
      </c>
      <c r="E6" s="11" cm="1">
        <f t="array" ref="E6">IFERROR(_xlfn.AGGREGATE(14,6,ROW(Tabel1[Nbre d''articles Achetés])/((Tabel1[Client]=Liste!$A$2)*(Tabel1[Type Client]=Liste!$B$2)*(Tabel1[Abonnement]=Liste!$C$2)*(Tabel1[Nbre d''articles Achetés]=Liste!$E$2)),Liste!$F6),"-")</f>
        <v>90</v>
      </c>
      <c r="F6">
        <v>4</v>
      </c>
    </row>
    <row r="7" spans="1:6" x14ac:dyDescent="0.25">
      <c r="D7" s="11" cm="1">
        <f t="array" ref="D7">IFERROR(_xlfn.AGGREGATE(14,6,ROW(Tabel1[Nbre d''articles Achetés])/((Tabel1[Client]=Liste!$A$2)*(Tabel1[Type Client]=Liste!$B$2)*(Tabel1[Abonnement]=Liste!$C$2)*(Tabel1[Nbre d''articles Achetés]=Liste!$D$2)),Liste!$F7),"-")</f>
        <v>82</v>
      </c>
      <c r="E7" s="11" cm="1">
        <f t="array" ref="E7">IFERROR(_xlfn.AGGREGATE(14,6,ROW(Tabel1[Nbre d''articles Achetés])/((Tabel1[Client]=Liste!$A$2)*(Tabel1[Type Client]=Liste!$B$2)*(Tabel1[Abonnement]=Liste!$C$2)*(Tabel1[Nbre d''articles Achetés]=Liste!$E$2)),Liste!$F7),"-")</f>
        <v>87</v>
      </c>
      <c r="F7">
        <v>5</v>
      </c>
    </row>
    <row r="8" spans="1:6" x14ac:dyDescent="0.25">
      <c r="D8" s="11" cm="1">
        <f t="array" ref="D8">IFERROR(_xlfn.AGGREGATE(14,6,ROW(Tabel1[Nbre d''articles Achetés])/((Tabel1[Client]=Liste!$A$2)*(Tabel1[Type Client]=Liste!$B$2)*(Tabel1[Abonnement]=Liste!$C$2)*(Tabel1[Nbre d''articles Achetés]=Liste!$D$2)),Liste!$F8),"-")</f>
        <v>76</v>
      </c>
      <c r="E8" s="11" cm="1">
        <f t="array" ref="E8">IFERROR(_xlfn.AGGREGATE(14,6,ROW(Tabel1[Nbre d''articles Achetés])/((Tabel1[Client]=Liste!$A$2)*(Tabel1[Type Client]=Liste!$B$2)*(Tabel1[Abonnement]=Liste!$C$2)*(Tabel1[Nbre d''articles Achetés]=Liste!$E$2)),Liste!$F8),"-")</f>
        <v>85</v>
      </c>
      <c r="F8">
        <v>6</v>
      </c>
    </row>
    <row r="9" spans="1:6" x14ac:dyDescent="0.25">
      <c r="D9" s="11" cm="1">
        <f t="array" ref="D9">IFERROR(_xlfn.AGGREGATE(14,6,ROW(Tabel1[Nbre d''articles Achetés])/((Tabel1[Client]=Liste!$A$2)*(Tabel1[Type Client]=Liste!$B$2)*(Tabel1[Abonnement]=Liste!$C$2)*(Tabel1[Nbre d''articles Achetés]=Liste!$D$2)),Liste!$F9),"-")</f>
        <v>72</v>
      </c>
      <c r="E9" s="11" cm="1">
        <f t="array" ref="E9">IFERROR(_xlfn.AGGREGATE(14,6,ROW(Tabel1[Nbre d''articles Achetés])/((Tabel1[Client]=Liste!$A$2)*(Tabel1[Type Client]=Liste!$B$2)*(Tabel1[Abonnement]=Liste!$C$2)*(Tabel1[Nbre d''articles Achetés]=Liste!$E$2)),Liste!$F9),"-")</f>
        <v>70</v>
      </c>
      <c r="F9">
        <v>7</v>
      </c>
    </row>
    <row r="10" spans="1:6" x14ac:dyDescent="0.25">
      <c r="D10" s="11" cm="1">
        <f t="array" ref="D10">IFERROR(_xlfn.AGGREGATE(14,6,ROW(Tabel1[Nbre d''articles Achetés])/((Tabel1[Client]=Liste!$A$2)*(Tabel1[Type Client]=Liste!$B$2)*(Tabel1[Abonnement]=Liste!$C$2)*(Tabel1[Nbre d''articles Achetés]=Liste!$D$2)),Liste!$F10),"-")</f>
        <v>65</v>
      </c>
      <c r="E10" s="11" cm="1">
        <f t="array" ref="E10">IFERROR(_xlfn.AGGREGATE(14,6,ROW(Tabel1[Nbre d''articles Achetés])/((Tabel1[Client]=Liste!$A$2)*(Tabel1[Type Client]=Liste!$B$2)*(Tabel1[Abonnement]=Liste!$C$2)*(Tabel1[Nbre d''articles Achetés]=Liste!$E$2)),Liste!$F10),"-")</f>
        <v>66</v>
      </c>
      <c r="F10">
        <v>8</v>
      </c>
    </row>
    <row r="11" spans="1:6" x14ac:dyDescent="0.25">
      <c r="D11" s="11" cm="1">
        <f t="array" ref="D11">IFERROR(_xlfn.AGGREGATE(14,6,ROW(Tabel1[Nbre d''articles Achetés])/((Tabel1[Client]=Liste!$A$2)*(Tabel1[Type Client]=Liste!$B$2)*(Tabel1[Abonnement]=Liste!$C$2)*(Tabel1[Nbre d''articles Achetés]=Liste!$D$2)),Liste!$F11),"-")</f>
        <v>59</v>
      </c>
      <c r="E11" s="11" cm="1">
        <f t="array" ref="E11">IFERROR(_xlfn.AGGREGATE(14,6,ROW(Tabel1[Nbre d''articles Achetés])/((Tabel1[Client]=Liste!$A$2)*(Tabel1[Type Client]=Liste!$B$2)*(Tabel1[Abonnement]=Liste!$C$2)*(Tabel1[Nbre d''articles Achetés]=Liste!$E$2)),Liste!$F11),"-")</f>
        <v>62</v>
      </c>
      <c r="F11">
        <v>9</v>
      </c>
    </row>
    <row r="12" spans="1:6" x14ac:dyDescent="0.25">
      <c r="D12" s="11" cm="1">
        <f t="array" ref="D12">IFERROR(_xlfn.AGGREGATE(14,6,ROW(Tabel1[Nbre d''articles Achetés])/((Tabel1[Client]=Liste!$A$2)*(Tabel1[Type Client]=Liste!$B$2)*(Tabel1[Abonnement]=Liste!$C$2)*(Tabel1[Nbre d''articles Achetés]=Liste!$D$2)),Liste!$F12),"-")</f>
        <v>56</v>
      </c>
      <c r="E12" s="11" cm="1">
        <f t="array" ref="E12">IFERROR(_xlfn.AGGREGATE(14,6,ROW(Tabel1[Nbre d''articles Achetés])/((Tabel1[Client]=Liste!$A$2)*(Tabel1[Type Client]=Liste!$B$2)*(Tabel1[Abonnement]=Liste!$C$2)*(Tabel1[Nbre d''articles Achetés]=Liste!$E$2)),Liste!$F12),"-")</f>
        <v>51</v>
      </c>
      <c r="F12">
        <v>10</v>
      </c>
    </row>
    <row r="13" spans="1:6" x14ac:dyDescent="0.25">
      <c r="D13" s="11" cm="1">
        <f t="array" ref="D13">IFERROR(_xlfn.AGGREGATE(14,6,ROW(Tabel1[Nbre d''articles Achetés])/((Tabel1[Client]=Liste!$A$2)*(Tabel1[Type Client]=Liste!$B$2)*(Tabel1[Abonnement]=Liste!$C$2)*(Tabel1[Nbre d''articles Achetés]=Liste!$D$2)),Liste!$F13),"-")</f>
        <v>49</v>
      </c>
      <c r="E13" s="11" t="str" cm="1">
        <f t="array" ref="E13">IFERROR(_xlfn.AGGREGATE(14,6,ROW(Tabel1[Nbre d''articles Achetés])/((Tabel1[Client]=Liste!$A$2)*(Tabel1[Type Client]=Liste!$B$2)*(Tabel1[Abonnement]=Liste!$C$2)*(Tabel1[Nbre d''articles Achetés]=Liste!$E$2)),Liste!$F13),"-")</f>
        <v>-</v>
      </c>
      <c r="F13">
        <v>11</v>
      </c>
    </row>
    <row r="14" spans="1:6" x14ac:dyDescent="0.25">
      <c r="D14" s="11" t="str" cm="1">
        <f t="array" ref="D14">IFERROR(_xlfn.AGGREGATE(14,6,ROW(Tabel1[Nbre d''articles Achetés])/((Tabel1[Client]=Liste!$A$2)*(Tabel1[Type Client]=Liste!$B$2)*(Tabel1[Abonnement]=Liste!$C$2)*(Tabel1[Nbre d''articles Achetés]=Liste!$D$2)),Liste!$F14),"-")</f>
        <v>-</v>
      </c>
      <c r="E14" s="11" t="str" cm="1">
        <f t="array" ref="E14">IFERROR(_xlfn.AGGREGATE(14,6,ROW(Tabel1[Nbre d''articles Achetés])/((Tabel1[Client]=Liste!$A$2)*(Tabel1[Type Client]=Liste!$B$2)*(Tabel1[Abonnement]=Liste!$C$2)*(Tabel1[Nbre d''articles Achetés]=Liste!$E$2)),Liste!$F14),"-")</f>
        <v>-</v>
      </c>
      <c r="F14">
        <v>12</v>
      </c>
    </row>
    <row r="15" spans="1:6" x14ac:dyDescent="0.25">
      <c r="D15" s="11" t="str" cm="1">
        <f t="array" ref="D15">IFERROR(_xlfn.AGGREGATE(14,6,ROW(Tabel1[Nbre d''articles Achetés])/((Tabel1[Client]=Liste!$A$2)*(Tabel1[Type Client]=Liste!$B$2)*(Tabel1[Abonnement]=Liste!$C$2)*(Tabel1[Nbre d''articles Achetés]=Liste!$D$2)),Liste!$F15),"-")</f>
        <v>-</v>
      </c>
      <c r="E15" s="11" t="str" cm="1">
        <f t="array" ref="E15">IFERROR(_xlfn.AGGREGATE(14,6,ROW(Tabel1[Nbre d''articles Achetés])/((Tabel1[Client]=Liste!$A$2)*(Tabel1[Type Client]=Liste!$B$2)*(Tabel1[Abonnement]=Liste!$C$2)*(Tabel1[Nbre d''articles Achetés]=Liste!$E$2)),Liste!$F15),"-")</f>
        <v>-</v>
      </c>
      <c r="F15">
        <v>13</v>
      </c>
    </row>
    <row r="16" spans="1:6" x14ac:dyDescent="0.25">
      <c r="D16" s="11" t="str" cm="1">
        <f t="array" ref="D16">IFERROR(_xlfn.AGGREGATE(14,6,ROW(Tabel1[Nbre d''articles Achetés])/((Tabel1[Client]=Liste!$A$2)*(Tabel1[Type Client]=Liste!$B$2)*(Tabel1[Abonnement]=Liste!$C$2)*(Tabel1[Nbre d''articles Achetés]=Liste!$D$2)),Liste!$F16),"-")</f>
        <v>-</v>
      </c>
      <c r="E16" s="11" t="str" cm="1">
        <f t="array" ref="E16">IFERROR(_xlfn.AGGREGATE(14,6,ROW(Tabel1[Nbre d''articles Achetés])/((Tabel1[Client]=Liste!$A$2)*(Tabel1[Type Client]=Liste!$B$2)*(Tabel1[Abonnement]=Liste!$C$2)*(Tabel1[Nbre d''articles Achetés]=Liste!$E$2)),Liste!$F16),"-")</f>
        <v>-</v>
      </c>
      <c r="F16">
        <v>14</v>
      </c>
    </row>
    <row r="17" spans="4:6" x14ac:dyDescent="0.25">
      <c r="D17" s="11" t="str" cm="1">
        <f t="array" ref="D17">IFERROR(_xlfn.AGGREGATE(14,6,ROW(Tabel1[Nbre d''articles Achetés])/((Tabel1[Client]=Liste!$A$2)*(Tabel1[Type Client]=Liste!$B$2)*(Tabel1[Abonnement]=Liste!$C$2)*(Tabel1[Nbre d''articles Achetés]=Liste!$D$2)),Liste!$F17),"-")</f>
        <v>-</v>
      </c>
      <c r="E17" s="11" t="str" cm="1">
        <f t="array" ref="E17">IFERROR(_xlfn.AGGREGATE(14,6,ROW(Tabel1[Nbre d''articles Achetés])/((Tabel1[Client]=Liste!$A$2)*(Tabel1[Type Client]=Liste!$B$2)*(Tabel1[Abonnement]=Liste!$C$2)*(Tabel1[Nbre d''articles Achetés]=Liste!$E$2)),Liste!$F17),"-")</f>
        <v>-</v>
      </c>
      <c r="F17">
        <v>15</v>
      </c>
    </row>
    <row r="18" spans="4:6" x14ac:dyDescent="0.25">
      <c r="D18" s="11" t="str" cm="1">
        <f t="array" ref="D18">IFERROR(_xlfn.AGGREGATE(14,6,ROW(Tabel1[Nbre d''articles Achetés])/((Tabel1[Client]=Liste!$A$2)*(Tabel1[Type Client]=Liste!$B$2)*(Tabel1[Abonnement]=Liste!$C$2)*(Tabel1[Nbre d''articles Achetés]=Liste!$D$2)),Liste!$F18),"-")</f>
        <v>-</v>
      </c>
      <c r="E18" s="11" t="str" cm="1">
        <f t="array" ref="E18">IFERROR(_xlfn.AGGREGATE(14,6,ROW(Tabel1[Nbre d''articles Achetés])/((Tabel1[Client]=Liste!$A$2)*(Tabel1[Type Client]=Liste!$B$2)*(Tabel1[Abonnement]=Liste!$C$2)*(Tabel1[Nbre d''articles Achetés]=Liste!$E$2)),Liste!$F18),"-")</f>
        <v>-</v>
      </c>
      <c r="F18">
        <v>16</v>
      </c>
    </row>
    <row r="19" spans="4:6" x14ac:dyDescent="0.25">
      <c r="D19" s="11" t="str" cm="1">
        <f t="array" ref="D19">IFERROR(_xlfn.AGGREGATE(14,6,ROW(Tabel1[Nbre d''articles Achetés])/((Tabel1[Client]=Liste!$A$2)*(Tabel1[Type Client]=Liste!$B$2)*(Tabel1[Abonnement]=Liste!$C$2)*(Tabel1[Nbre d''articles Achetés]=Liste!$D$2)),Liste!$F19),"-")</f>
        <v>-</v>
      </c>
      <c r="E19" s="11" t="str" cm="1">
        <f t="array" ref="E19">IFERROR(_xlfn.AGGREGATE(14,6,ROW(Tabel1[Nbre d''articles Achetés])/((Tabel1[Client]=Liste!$A$2)*(Tabel1[Type Client]=Liste!$B$2)*(Tabel1[Abonnement]=Liste!$C$2)*(Tabel1[Nbre d''articles Achetés]=Liste!$E$2)),Liste!$F19),"-")</f>
        <v>-</v>
      </c>
      <c r="F19">
        <v>17</v>
      </c>
    </row>
    <row r="20" spans="4:6" x14ac:dyDescent="0.25">
      <c r="D20" s="11" t="str" cm="1">
        <f t="array" ref="D20">IFERROR(_xlfn.AGGREGATE(14,6,ROW(Tabel1[Nbre d''articles Achetés])/((Tabel1[Client]=Liste!$A$2)*(Tabel1[Type Client]=Liste!$B$2)*(Tabel1[Abonnement]=Liste!$C$2)*(Tabel1[Nbre d''articles Achetés]=Liste!$D$2)),Liste!$F20),"-")</f>
        <v>-</v>
      </c>
      <c r="E20" s="11" t="str" cm="1">
        <f t="array" ref="E20">IFERROR(_xlfn.AGGREGATE(14,6,ROW(Tabel1[Nbre d''articles Achetés])/((Tabel1[Client]=Liste!$A$2)*(Tabel1[Type Client]=Liste!$B$2)*(Tabel1[Abonnement]=Liste!$C$2)*(Tabel1[Nbre d''articles Achetés]=Liste!$E$2)),Liste!$F20),"-")</f>
        <v>-</v>
      </c>
      <c r="F20">
        <v>18</v>
      </c>
    </row>
    <row r="21" spans="4:6" x14ac:dyDescent="0.25">
      <c r="D21" s="11" t="str" cm="1">
        <f t="array" ref="D21">IFERROR(_xlfn.AGGREGATE(14,6,ROW(Tabel1[Nbre d''articles Achetés])/((Tabel1[Client]=Liste!$A$2)*(Tabel1[Type Client]=Liste!$B$2)*(Tabel1[Abonnement]=Liste!$C$2)*(Tabel1[Nbre d''articles Achetés]=Liste!$D$2)),Liste!$F21),"-")</f>
        <v>-</v>
      </c>
      <c r="E21" s="11"/>
      <c r="F21">
        <v>19</v>
      </c>
    </row>
    <row r="22" spans="4:6" x14ac:dyDescent="0.25">
      <c r="D22" s="11" t="str" cm="1">
        <f t="array" ref="D22">IFERROR(_xlfn.AGGREGATE(14,6,ROW(Tabel1[Nbre d''articles Achetés])/((Tabel1[Client]=Liste!$A$2)*(Tabel1[Type Client]=Liste!$B$2)*(Tabel1[Abonnement]=Liste!$C$2)*(Tabel1[Nbre d''articles Achetés]=Liste!$D$2)),Liste!$F22),"-")</f>
        <v>-</v>
      </c>
      <c r="E22" s="11"/>
      <c r="F22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Data</vt:lpstr>
      <vt:lpstr>Liste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BSA</cp:lastModifiedBy>
  <dcterms:created xsi:type="dcterms:W3CDTF">2024-01-19T14:10:17Z</dcterms:created>
  <dcterms:modified xsi:type="dcterms:W3CDTF">2024-01-20T20:32:49Z</dcterms:modified>
</cp:coreProperties>
</file>