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48DAEE1-80F9-46EE-AD0D-ACD5C67DD31D}" xr6:coauthVersionLast="47" xr6:coauthVersionMax="47" xr10:uidLastSave="{00000000-0000-0000-0000-000000000000}"/>
  <bookViews>
    <workbookView xWindow="-120" yWindow="-120" windowWidth="29040" windowHeight="15855" activeTab="1" xr2:uid="{92D4E3B0-8357-4F21-9B84-4123B0C4B11F}"/>
  </bookViews>
  <sheets>
    <sheet name="Blad1 (2)" sheetId="2" r:id="rId1"/>
    <sheet name="Blad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" i="1"/>
  <c r="H2" i="1"/>
  <c r="C4" i="1"/>
  <c r="G3" i="1"/>
  <c r="G4" i="1"/>
  <c r="G5" i="1"/>
  <c r="G6" i="1"/>
  <c r="G7" i="1"/>
  <c r="G8" i="1"/>
  <c r="G9" i="1"/>
  <c r="G10" i="1"/>
  <c r="G11" i="1"/>
  <c r="G12" i="1"/>
  <c r="H12" i="1" s="1"/>
  <c r="G13" i="1"/>
  <c r="G14" i="1"/>
  <c r="G15" i="1"/>
  <c r="G16" i="1"/>
  <c r="H16" i="1" s="1"/>
  <c r="G17" i="1"/>
  <c r="G18" i="1"/>
  <c r="G19" i="1"/>
  <c r="G20" i="1"/>
  <c r="H20" i="1" s="1"/>
  <c r="G21" i="1"/>
  <c r="G22" i="1"/>
  <c r="G23" i="1"/>
  <c r="G24" i="1"/>
  <c r="H24" i="1" s="1"/>
  <c r="G25" i="1"/>
  <c r="G26" i="1"/>
  <c r="G27" i="1"/>
  <c r="G28" i="1"/>
  <c r="H28" i="1" s="1"/>
  <c r="G29" i="1"/>
  <c r="G30" i="1"/>
  <c r="G31" i="1"/>
  <c r="G32" i="1"/>
  <c r="H32" i="1" s="1"/>
  <c r="G33" i="1"/>
  <c r="G34" i="1"/>
  <c r="G35" i="1"/>
  <c r="G36" i="1"/>
  <c r="H36" i="1" s="1"/>
  <c r="G2" i="1"/>
  <c r="A1" i="2"/>
  <c r="C1" i="2" s="1"/>
  <c r="F1" i="2" s="1"/>
  <c r="L1" i="2"/>
  <c r="A2" i="2"/>
  <c r="C2" i="2"/>
  <c r="D2" i="2"/>
  <c r="G2" i="2" s="1"/>
  <c r="M2" i="2" s="1"/>
  <c r="I2" i="2"/>
  <c r="J2" i="2"/>
  <c r="O2" i="2"/>
  <c r="P2" i="2"/>
  <c r="A3" i="2"/>
  <c r="C3" i="2" s="1"/>
  <c r="F3" i="2"/>
  <c r="L3" i="2"/>
  <c r="A4" i="2"/>
  <c r="A5" i="2"/>
  <c r="C5" i="2" s="1"/>
  <c r="A6" i="2"/>
  <c r="C6" i="2" s="1"/>
  <c r="A7" i="2"/>
  <c r="A8" i="2"/>
  <c r="C8" i="2"/>
  <c r="D8" i="2"/>
  <c r="G8" i="2" s="1"/>
  <c r="M8" i="2" s="1"/>
  <c r="J8" i="2"/>
  <c r="P8" i="2"/>
  <c r="A9" i="2"/>
  <c r="A10" i="2"/>
  <c r="C10" i="2" s="1"/>
  <c r="F10" i="2" s="1"/>
  <c r="L10" i="2"/>
  <c r="A11" i="2"/>
  <c r="A12" i="2"/>
  <c r="C12" i="2"/>
  <c r="D12" i="2"/>
  <c r="G12" i="2" s="1"/>
  <c r="M12" i="2" s="1"/>
  <c r="J12" i="2"/>
  <c r="P12" i="2"/>
  <c r="A13" i="2"/>
  <c r="C13" i="2" s="1"/>
  <c r="D13" i="2"/>
  <c r="J13" i="2"/>
  <c r="A14" i="2"/>
  <c r="C14" i="2" s="1"/>
  <c r="F14" i="2"/>
  <c r="L14" i="2"/>
  <c r="A15" i="2"/>
  <c r="A16" i="2"/>
  <c r="C16" i="2"/>
  <c r="D16" i="2"/>
  <c r="G16" i="2" s="1"/>
  <c r="M16" i="2" s="1"/>
  <c r="I16" i="2"/>
  <c r="J16" i="2"/>
  <c r="O16" i="2"/>
  <c r="P16" i="2"/>
  <c r="A17" i="2"/>
  <c r="C17" i="2" s="1"/>
  <c r="D17" i="2"/>
  <c r="A18" i="2"/>
  <c r="C18" i="2" s="1"/>
  <c r="F18" i="2"/>
  <c r="A19" i="2"/>
  <c r="A20" i="2"/>
  <c r="C20" i="2"/>
  <c r="D20" i="2"/>
  <c r="G20" i="2" s="1"/>
  <c r="M20" i="2" s="1"/>
  <c r="I20" i="2"/>
  <c r="J20" i="2"/>
  <c r="O20" i="2"/>
  <c r="P20" i="2"/>
  <c r="A21" i="2"/>
  <c r="C21" i="2" s="1"/>
  <c r="D21" i="2"/>
  <c r="G21" i="2" s="1"/>
  <c r="M21" i="2" s="1"/>
  <c r="P21" i="2"/>
  <c r="A22" i="2"/>
  <c r="C22" i="2" s="1"/>
  <c r="A23" i="2"/>
  <c r="A24" i="2"/>
  <c r="C24" i="2"/>
  <c r="D24" i="2"/>
  <c r="G24" i="2" s="1"/>
  <c r="M24" i="2" s="1"/>
  <c r="I24" i="2"/>
  <c r="J24" i="2"/>
  <c r="O24" i="2"/>
  <c r="P24" i="2"/>
  <c r="A25" i="2"/>
  <c r="C25" i="2" s="1"/>
  <c r="D25" i="2"/>
  <c r="A26" i="2"/>
  <c r="A27" i="2"/>
  <c r="D27" i="2" s="1"/>
  <c r="C27" i="2"/>
  <c r="G27" i="2"/>
  <c r="M27" i="2" s="1"/>
  <c r="A28" i="2"/>
  <c r="C28" i="2"/>
  <c r="D28" i="2"/>
  <c r="G28" i="2" s="1"/>
  <c r="M28" i="2" s="1"/>
  <c r="I28" i="2"/>
  <c r="J28" i="2"/>
  <c r="O28" i="2"/>
  <c r="P28" i="2"/>
  <c r="A29" i="2"/>
  <c r="C29" i="2" s="1"/>
  <c r="D29" i="2"/>
  <c r="L29" i="2"/>
  <c r="P29" i="2"/>
  <c r="A30" i="2"/>
  <c r="A31" i="2"/>
  <c r="D31" i="2" s="1"/>
  <c r="C31" i="2"/>
  <c r="G31" i="2"/>
  <c r="M31" i="2" s="1"/>
  <c r="O31" i="2"/>
  <c r="A32" i="2"/>
  <c r="C32" i="2"/>
  <c r="D32" i="2"/>
  <c r="G32" i="2" s="1"/>
  <c r="M32" i="2" s="1"/>
  <c r="F32" i="2"/>
  <c r="I32" i="2"/>
  <c r="L32" i="2"/>
  <c r="O32" i="2"/>
  <c r="P32" i="2"/>
  <c r="A33" i="2"/>
  <c r="C33" i="2" s="1"/>
  <c r="I33" i="2" s="1"/>
  <c r="D33" i="2"/>
  <c r="J33" i="2" s="1"/>
  <c r="F33" i="2"/>
  <c r="G33" i="2"/>
  <c r="M33" i="2" s="1"/>
  <c r="L33" i="2"/>
  <c r="O33" i="2"/>
  <c r="A34" i="2"/>
  <c r="C34" i="2"/>
  <c r="D34" i="2"/>
  <c r="G34" i="2" s="1"/>
  <c r="M34" i="2" s="1"/>
  <c r="J34" i="2"/>
  <c r="P34" i="2"/>
  <c r="A35" i="2"/>
  <c r="C35" i="2"/>
  <c r="D35" i="2"/>
  <c r="F35" i="2"/>
  <c r="I35" i="2"/>
  <c r="J35" i="2"/>
  <c r="L35" i="2"/>
  <c r="O35" i="2"/>
  <c r="A36" i="2"/>
  <c r="A37" i="2"/>
  <c r="A38" i="2"/>
  <c r="C38" i="2"/>
  <c r="D38" i="2"/>
  <c r="O38" i="2"/>
  <c r="A39" i="2"/>
  <c r="C39" i="2"/>
  <c r="D39" i="2"/>
  <c r="F39" i="2"/>
  <c r="I39" i="2"/>
  <c r="L39" i="2"/>
  <c r="O39" i="2"/>
  <c r="A40" i="2"/>
  <c r="A41" i="2"/>
  <c r="A42" i="2"/>
  <c r="C42" i="2"/>
  <c r="D42" i="2"/>
  <c r="I42" i="2"/>
  <c r="O42" i="2"/>
  <c r="A43" i="2"/>
  <c r="C43" i="2"/>
  <c r="D43" i="2"/>
  <c r="G43" i="2" s="1"/>
  <c r="M43" i="2" s="1"/>
  <c r="F43" i="2"/>
  <c r="I43" i="2"/>
  <c r="J43" i="2"/>
  <c r="L43" i="2"/>
  <c r="O43" i="2"/>
  <c r="P43" i="2"/>
  <c r="A44" i="2"/>
  <c r="A45" i="2"/>
  <c r="D45" i="2" s="1"/>
  <c r="C45" i="2"/>
  <c r="G45" i="2"/>
  <c r="M45" i="2" s="1"/>
  <c r="A46" i="2"/>
  <c r="C46" i="2"/>
  <c r="D46" i="2"/>
  <c r="G46" i="2" s="1"/>
  <c r="M46" i="2" s="1"/>
  <c r="I46" i="2"/>
  <c r="J46" i="2"/>
  <c r="O46" i="2"/>
  <c r="P46" i="2"/>
  <c r="A47" i="2"/>
  <c r="C47" i="2"/>
  <c r="D47" i="2"/>
  <c r="G47" i="2" s="1"/>
  <c r="M47" i="2" s="1"/>
  <c r="F47" i="2"/>
  <c r="I47" i="2"/>
  <c r="J47" i="2"/>
  <c r="L47" i="2"/>
  <c r="O47" i="2"/>
  <c r="P47" i="2"/>
  <c r="A48" i="2"/>
  <c r="A49" i="2"/>
  <c r="D49" i="2" s="1"/>
  <c r="C49" i="2"/>
  <c r="G49" i="2"/>
  <c r="M49" i="2" s="1"/>
  <c r="I49" i="2"/>
  <c r="O49" i="2"/>
  <c r="A50" i="2"/>
  <c r="C50" i="2"/>
  <c r="D50" i="2"/>
  <c r="G50" i="2" s="1"/>
  <c r="M50" i="2" s="1"/>
  <c r="J50" i="2"/>
  <c r="P50" i="2"/>
  <c r="A51" i="2"/>
  <c r="C51" i="2"/>
  <c r="D51" i="2"/>
  <c r="F51" i="2"/>
  <c r="I51" i="2"/>
  <c r="L51" i="2"/>
  <c r="O51" i="2"/>
  <c r="A52" i="2"/>
  <c r="A53" i="2"/>
  <c r="A54" i="2"/>
  <c r="A55" i="2"/>
  <c r="C55" i="2"/>
  <c r="L55" i="2" s="1"/>
  <c r="D55" i="2"/>
  <c r="G55" i="2" s="1"/>
  <c r="M55" i="2" s="1"/>
  <c r="F55" i="2"/>
  <c r="I55" i="2"/>
  <c r="J55" i="2"/>
  <c r="O55" i="2"/>
  <c r="P55" i="2"/>
  <c r="A56" i="2"/>
  <c r="C56" i="2" s="1"/>
  <c r="L56" i="2" s="1"/>
  <c r="F56" i="2"/>
  <c r="A57" i="2"/>
  <c r="D57" i="2" s="1"/>
  <c r="G57" i="2"/>
  <c r="M57" i="2" s="1"/>
  <c r="A58" i="2"/>
  <c r="C58" i="2" s="1"/>
  <c r="D58" i="2"/>
  <c r="A59" i="2"/>
  <c r="C59" i="2"/>
  <c r="D59" i="2"/>
  <c r="G59" i="2" s="1"/>
  <c r="M59" i="2" s="1"/>
  <c r="I59" i="2"/>
  <c r="J59" i="2"/>
  <c r="O59" i="2"/>
  <c r="P59" i="2"/>
  <c r="A60" i="2"/>
  <c r="C60" i="2" s="1"/>
  <c r="D60" i="2"/>
  <c r="L60" i="2"/>
  <c r="P60" i="2"/>
  <c r="A61" i="2"/>
  <c r="A62" i="2"/>
  <c r="D62" i="2" s="1"/>
  <c r="C62" i="2"/>
  <c r="G62" i="2"/>
  <c r="M62" i="2" s="1"/>
  <c r="O62" i="2"/>
  <c r="A63" i="2"/>
  <c r="C63" i="2"/>
  <c r="D63" i="2"/>
  <c r="G63" i="2" s="1"/>
  <c r="M63" i="2" s="1"/>
  <c r="I63" i="2"/>
  <c r="J63" i="2"/>
  <c r="O63" i="2"/>
  <c r="P63" i="2"/>
  <c r="A64" i="2"/>
  <c r="C64" i="2" s="1"/>
  <c r="D64" i="2"/>
  <c r="A65" i="2"/>
  <c r="A66" i="2"/>
  <c r="D66" i="2" s="1"/>
  <c r="C66" i="2"/>
  <c r="G66" i="2"/>
  <c r="M66" i="2" s="1"/>
  <c r="A67" i="2"/>
  <c r="C67" i="2"/>
  <c r="D67" i="2"/>
  <c r="G67" i="2" s="1"/>
  <c r="M67" i="2" s="1"/>
  <c r="I67" i="2"/>
  <c r="J67" i="2"/>
  <c r="O67" i="2"/>
  <c r="P67" i="2"/>
  <c r="A68" i="2"/>
  <c r="C68" i="2" s="1"/>
  <c r="D68" i="2"/>
  <c r="L68" i="2"/>
  <c r="P68" i="2"/>
  <c r="A69" i="2"/>
  <c r="A70" i="2"/>
  <c r="D70" i="2" s="1"/>
  <c r="C70" i="2"/>
  <c r="G70" i="2"/>
  <c r="M70" i="2" s="1"/>
  <c r="O70" i="2"/>
  <c r="A71" i="2"/>
  <c r="C71" i="2"/>
  <c r="D71" i="2"/>
  <c r="G71" i="2" s="1"/>
  <c r="M71" i="2" s="1"/>
  <c r="I71" i="2"/>
  <c r="J71" i="2"/>
  <c r="O71" i="2"/>
  <c r="P71" i="2"/>
  <c r="A72" i="2"/>
  <c r="C72" i="2" s="1"/>
  <c r="D72" i="2"/>
  <c r="A73" i="2"/>
  <c r="A74" i="2"/>
  <c r="D74" i="2" s="1"/>
  <c r="C74" i="2"/>
  <c r="G74" i="2"/>
  <c r="M74" i="2" s="1"/>
  <c r="A75" i="2"/>
  <c r="C75" i="2"/>
  <c r="D75" i="2"/>
  <c r="G75" i="2" s="1"/>
  <c r="M75" i="2" s="1"/>
  <c r="I75" i="2"/>
  <c r="J75" i="2"/>
  <c r="O75" i="2"/>
  <c r="P75" i="2"/>
  <c r="A76" i="2"/>
  <c r="C76" i="2" s="1"/>
  <c r="D76" i="2"/>
  <c r="J76" i="2"/>
  <c r="L76" i="2"/>
  <c r="A77" i="2"/>
  <c r="D77" i="2" s="1"/>
  <c r="C77" i="2"/>
  <c r="I77" i="2"/>
  <c r="L77" i="2"/>
  <c r="A78" i="2"/>
  <c r="D78" i="2" s="1"/>
  <c r="G78" i="2" s="1"/>
  <c r="M78" i="2" s="1"/>
  <c r="C78" i="2"/>
  <c r="I78" i="2"/>
  <c r="J78" i="2"/>
  <c r="P78" i="2"/>
  <c r="A79" i="2"/>
  <c r="A80" i="2"/>
  <c r="A81" i="2"/>
  <c r="C81" i="2"/>
  <c r="D81" i="2"/>
  <c r="I81" i="2"/>
  <c r="O81" i="2"/>
  <c r="A82" i="2"/>
  <c r="C82" i="2"/>
  <c r="D82" i="2"/>
  <c r="G82" i="2" s="1"/>
  <c r="M82" i="2" s="1"/>
  <c r="F82" i="2"/>
  <c r="I82" i="2"/>
  <c r="L82" i="2"/>
  <c r="O82" i="2"/>
  <c r="P82" i="2"/>
  <c r="A83" i="2"/>
  <c r="A84" i="2"/>
  <c r="D84" i="2" s="1"/>
  <c r="C84" i="2"/>
  <c r="G84" i="2"/>
  <c r="M84" i="2" s="1"/>
  <c r="O84" i="2"/>
  <c r="A85" i="2"/>
  <c r="C85" i="2"/>
  <c r="D85" i="2"/>
  <c r="G85" i="2" s="1"/>
  <c r="M85" i="2" s="1"/>
  <c r="I85" i="2"/>
  <c r="J85" i="2"/>
  <c r="O85" i="2"/>
  <c r="P85" i="2"/>
  <c r="A86" i="2"/>
  <c r="C86" i="2"/>
  <c r="D86" i="2"/>
  <c r="G86" i="2" s="1"/>
  <c r="M86" i="2" s="1"/>
  <c r="F86" i="2"/>
  <c r="I86" i="2"/>
  <c r="J86" i="2"/>
  <c r="L86" i="2"/>
  <c r="O86" i="2"/>
  <c r="P86" i="2"/>
  <c r="A87" i="2"/>
  <c r="A88" i="2"/>
  <c r="D88" i="2" s="1"/>
  <c r="C88" i="2"/>
  <c r="G88" i="2"/>
  <c r="M88" i="2" s="1"/>
  <c r="I88" i="2"/>
  <c r="O88" i="2"/>
  <c r="A89" i="2"/>
  <c r="C89" i="2"/>
  <c r="D89" i="2"/>
  <c r="G89" i="2" s="1"/>
  <c r="M89" i="2" s="1"/>
  <c r="J89" i="2"/>
  <c r="P89" i="2"/>
  <c r="A90" i="2"/>
  <c r="C90" i="2"/>
  <c r="D90" i="2"/>
  <c r="F90" i="2"/>
  <c r="I90" i="2"/>
  <c r="J90" i="2"/>
  <c r="L90" i="2"/>
  <c r="O90" i="2"/>
  <c r="A91" i="2"/>
  <c r="A92" i="2"/>
  <c r="A93" i="2"/>
  <c r="C93" i="2"/>
  <c r="D93" i="2"/>
  <c r="O93" i="2"/>
  <c r="A94" i="2"/>
  <c r="C94" i="2"/>
  <c r="D94" i="2"/>
  <c r="F94" i="2"/>
  <c r="I94" i="2"/>
  <c r="L94" i="2"/>
  <c r="O94" i="2"/>
  <c r="A95" i="2"/>
  <c r="A96" i="2"/>
  <c r="A97" i="2"/>
  <c r="C97" i="2"/>
  <c r="D97" i="2"/>
  <c r="I97" i="2"/>
  <c r="O97" i="2"/>
  <c r="A98" i="2"/>
  <c r="C98" i="2"/>
  <c r="D98" i="2"/>
  <c r="G98" i="2" s="1"/>
  <c r="M98" i="2" s="1"/>
  <c r="F98" i="2"/>
  <c r="I98" i="2"/>
  <c r="L98" i="2"/>
  <c r="O98" i="2"/>
  <c r="P98" i="2"/>
  <c r="A99" i="2"/>
  <c r="A100" i="2"/>
  <c r="D100" i="2" s="1"/>
  <c r="C100" i="2"/>
  <c r="G100" i="2"/>
  <c r="M100" i="2" s="1"/>
  <c r="O100" i="2"/>
  <c r="A101" i="2"/>
  <c r="C101" i="2"/>
  <c r="D101" i="2"/>
  <c r="G101" i="2" s="1"/>
  <c r="M101" i="2" s="1"/>
  <c r="I101" i="2"/>
  <c r="J101" i="2"/>
  <c r="O101" i="2"/>
  <c r="P101" i="2"/>
  <c r="A102" i="2"/>
  <c r="C102" i="2"/>
  <c r="D102" i="2"/>
  <c r="G102" i="2" s="1"/>
  <c r="M102" i="2" s="1"/>
  <c r="F102" i="2"/>
  <c r="I102" i="2"/>
  <c r="J102" i="2"/>
  <c r="L102" i="2"/>
  <c r="O102" i="2"/>
  <c r="P102" i="2"/>
  <c r="A103" i="2"/>
  <c r="A104" i="2"/>
  <c r="D104" i="2" s="1"/>
  <c r="C104" i="2"/>
  <c r="G104" i="2"/>
  <c r="M104" i="2" s="1"/>
  <c r="I104" i="2"/>
  <c r="O104" i="2"/>
  <c r="A105" i="2"/>
  <c r="C105" i="2"/>
  <c r="D105" i="2"/>
  <c r="G105" i="2" s="1"/>
  <c r="M105" i="2" s="1"/>
  <c r="J105" i="2"/>
  <c r="P105" i="2"/>
  <c r="A106" i="2"/>
  <c r="C106" i="2"/>
  <c r="D106" i="2"/>
  <c r="F106" i="2"/>
  <c r="I106" i="2"/>
  <c r="J106" i="2"/>
  <c r="L106" i="2"/>
  <c r="O106" i="2"/>
  <c r="A107" i="2"/>
  <c r="A108" i="2"/>
  <c r="A109" i="2"/>
  <c r="C109" i="2"/>
  <c r="D109" i="2"/>
  <c r="O109" i="2"/>
  <c r="A110" i="2"/>
  <c r="C110" i="2"/>
  <c r="D110" i="2"/>
  <c r="F110" i="2"/>
  <c r="I110" i="2"/>
  <c r="L110" i="2"/>
  <c r="O110" i="2"/>
  <c r="A111" i="2"/>
  <c r="A112" i="2"/>
  <c r="A113" i="2"/>
  <c r="C113" i="2"/>
  <c r="D113" i="2"/>
  <c r="I113" i="2"/>
  <c r="O113" i="2"/>
  <c r="A114" i="2"/>
  <c r="C114" i="2"/>
  <c r="D114" i="2"/>
  <c r="G114" i="2" s="1"/>
  <c r="M114" i="2" s="1"/>
  <c r="F114" i="2"/>
  <c r="I114" i="2"/>
  <c r="L114" i="2"/>
  <c r="O114" i="2"/>
  <c r="P114" i="2"/>
  <c r="A115" i="2"/>
  <c r="C115" i="2" s="1"/>
  <c r="D115" i="2"/>
  <c r="J115" i="2" s="1"/>
  <c r="F115" i="2"/>
  <c r="G115" i="2"/>
  <c r="L115" i="2"/>
  <c r="M115" i="2"/>
  <c r="P115" i="2"/>
  <c r="A116" i="2"/>
  <c r="D116" i="2" s="1"/>
  <c r="C116" i="2"/>
  <c r="I116" i="2" s="1"/>
  <c r="F116" i="2"/>
  <c r="G116" i="2"/>
  <c r="M116" i="2" s="1"/>
  <c r="L116" i="2"/>
  <c r="O116" i="2"/>
  <c r="A117" i="2"/>
  <c r="C117" i="2"/>
  <c r="D117" i="2"/>
  <c r="G117" i="2"/>
  <c r="M117" i="2"/>
  <c r="O117" i="2"/>
  <c r="A118" i="2"/>
  <c r="C118" i="2"/>
  <c r="D118" i="2"/>
  <c r="A119" i="2"/>
  <c r="C119" i="2" s="1"/>
  <c r="A120" i="2"/>
  <c r="D120" i="2" s="1"/>
  <c r="C120" i="2"/>
  <c r="A121" i="2"/>
  <c r="D121" i="2" s="1"/>
  <c r="P121" i="2"/>
  <c r="A122" i="2"/>
  <c r="C122" i="2"/>
  <c r="D122" i="2"/>
  <c r="G122" i="2" s="1"/>
  <c r="M122" i="2" s="1"/>
  <c r="F122" i="2"/>
  <c r="I122" i="2"/>
  <c r="L122" i="2"/>
  <c r="O122" i="2"/>
  <c r="P122" i="2"/>
  <c r="A123" i="2"/>
  <c r="C123" i="2" s="1"/>
  <c r="D123" i="2"/>
  <c r="J123" i="2" s="1"/>
  <c r="F123" i="2"/>
  <c r="G123" i="2"/>
  <c r="M123" i="2" s="1"/>
  <c r="L123" i="2"/>
  <c r="P123" i="2"/>
  <c r="A124" i="2"/>
  <c r="D124" i="2" s="1"/>
  <c r="C124" i="2"/>
  <c r="I124" i="2" s="1"/>
  <c r="F124" i="2"/>
  <c r="G124" i="2"/>
  <c r="L124" i="2"/>
  <c r="M124" i="2"/>
  <c r="O124" i="2"/>
  <c r="A125" i="2"/>
  <c r="C125" i="2"/>
  <c r="D125" i="2"/>
  <c r="O125" i="2"/>
  <c r="A126" i="2"/>
  <c r="C126" i="2"/>
  <c r="D126" i="2"/>
  <c r="J126" i="2"/>
  <c r="L126" i="2"/>
  <c r="A127" i="2"/>
  <c r="C127" i="2" s="1"/>
  <c r="L127" i="2"/>
  <c r="A128" i="2"/>
  <c r="D128" i="2" s="1"/>
  <c r="A129" i="2"/>
  <c r="D129" i="2" s="1"/>
  <c r="G129" i="2" s="1"/>
  <c r="M129" i="2" s="1"/>
  <c r="J129" i="2"/>
  <c r="P129" i="2"/>
  <c r="A130" i="2"/>
  <c r="C130" i="2"/>
  <c r="D130" i="2"/>
  <c r="G130" i="2" s="1"/>
  <c r="M130" i="2" s="1"/>
  <c r="F130" i="2"/>
  <c r="I130" i="2"/>
  <c r="L130" i="2"/>
  <c r="O130" i="2"/>
  <c r="P130" i="2"/>
  <c r="A131" i="2"/>
  <c r="C131" i="2" s="1"/>
  <c r="D131" i="2"/>
  <c r="J131" i="2" s="1"/>
  <c r="F131" i="2"/>
  <c r="G131" i="2"/>
  <c r="L131" i="2"/>
  <c r="M131" i="2"/>
  <c r="P131" i="2"/>
  <c r="A132" i="2"/>
  <c r="C132" i="2"/>
  <c r="D132" i="2"/>
  <c r="F132" i="2"/>
  <c r="I132" i="2"/>
  <c r="L132" i="2"/>
  <c r="O132" i="2"/>
  <c r="A133" i="2"/>
  <c r="A134" i="2"/>
  <c r="D134" i="2" s="1"/>
  <c r="A135" i="2"/>
  <c r="C135" i="2"/>
  <c r="D135" i="2"/>
  <c r="P135" i="2" s="1"/>
  <c r="I135" i="2"/>
  <c r="O135" i="2"/>
  <c r="A136" i="2"/>
  <c r="C136" i="2"/>
  <c r="D136" i="2"/>
  <c r="G136" i="2" s="1"/>
  <c r="M136" i="2" s="1"/>
  <c r="F136" i="2"/>
  <c r="I136" i="2"/>
  <c r="J136" i="2"/>
  <c r="L136" i="2"/>
  <c r="O136" i="2"/>
  <c r="P136" i="2"/>
  <c r="A137" i="2"/>
  <c r="A138" i="2"/>
  <c r="D138" i="2" s="1"/>
  <c r="C138" i="2"/>
  <c r="G138" i="2"/>
  <c r="M138" i="2" s="1"/>
  <c r="A139" i="2"/>
  <c r="C139" i="2"/>
  <c r="D139" i="2"/>
  <c r="G139" i="2" s="1"/>
  <c r="M139" i="2" s="1"/>
  <c r="I139" i="2"/>
  <c r="J139" i="2"/>
  <c r="O139" i="2"/>
  <c r="P139" i="2"/>
  <c r="A140" i="2"/>
  <c r="C140" i="2"/>
  <c r="D140" i="2"/>
  <c r="G140" i="2" s="1"/>
  <c r="M140" i="2" s="1"/>
  <c r="F140" i="2"/>
  <c r="I140" i="2"/>
  <c r="J140" i="2"/>
  <c r="L140" i="2"/>
  <c r="O140" i="2"/>
  <c r="P140" i="2"/>
  <c r="A141" i="2"/>
  <c r="A142" i="2"/>
  <c r="D142" i="2" s="1"/>
  <c r="G142" i="2"/>
  <c r="M142" i="2" s="1"/>
  <c r="A143" i="2"/>
  <c r="C143" i="2"/>
  <c r="D143" i="2"/>
  <c r="G143" i="2" s="1"/>
  <c r="M143" i="2" s="1"/>
  <c r="J143" i="2"/>
  <c r="O143" i="2"/>
  <c r="P143" i="2"/>
  <c r="A144" i="2"/>
  <c r="C144" i="2"/>
  <c r="D144" i="2"/>
  <c r="F144" i="2"/>
  <c r="I144" i="2"/>
  <c r="J144" i="2"/>
  <c r="L144" i="2"/>
  <c r="O144" i="2"/>
  <c r="A145" i="2"/>
  <c r="A146" i="2"/>
  <c r="A147" i="2"/>
  <c r="C147" i="2"/>
  <c r="D147" i="2"/>
  <c r="O147" i="2"/>
  <c r="A148" i="2"/>
  <c r="C148" i="2"/>
  <c r="D148" i="2"/>
  <c r="F148" i="2"/>
  <c r="I148" i="2"/>
  <c r="L148" i="2"/>
  <c r="O148" i="2"/>
  <c r="A149" i="2"/>
  <c r="A150" i="2"/>
  <c r="A151" i="2"/>
  <c r="C151" i="2"/>
  <c r="D151" i="2"/>
  <c r="I151" i="2"/>
  <c r="O151" i="2"/>
  <c r="P151" i="2"/>
  <c r="A152" i="2"/>
  <c r="C152" i="2"/>
  <c r="D152" i="2"/>
  <c r="G152" i="2" s="1"/>
  <c r="M152" i="2" s="1"/>
  <c r="F152" i="2"/>
  <c r="I152" i="2"/>
  <c r="J152" i="2"/>
  <c r="L152" i="2"/>
  <c r="O152" i="2"/>
  <c r="P152" i="2"/>
  <c r="A153" i="2"/>
  <c r="A154" i="2"/>
  <c r="D154" i="2" s="1"/>
  <c r="C154" i="2"/>
  <c r="G154" i="2"/>
  <c r="M154" i="2" s="1"/>
  <c r="A155" i="2"/>
  <c r="C155" i="2"/>
  <c r="D155" i="2"/>
  <c r="G155" i="2" s="1"/>
  <c r="M155" i="2" s="1"/>
  <c r="I155" i="2"/>
  <c r="J155" i="2"/>
  <c r="O155" i="2"/>
  <c r="P155" i="2"/>
  <c r="A156" i="2"/>
  <c r="C156" i="2"/>
  <c r="D156" i="2"/>
  <c r="G156" i="2" s="1"/>
  <c r="M156" i="2" s="1"/>
  <c r="F156" i="2"/>
  <c r="I156" i="2"/>
  <c r="J156" i="2"/>
  <c r="L156" i="2"/>
  <c r="O156" i="2"/>
  <c r="P156" i="2"/>
  <c r="A157" i="2"/>
  <c r="A158" i="2"/>
  <c r="D158" i="2" s="1"/>
  <c r="G158" i="2"/>
  <c r="M158" i="2" s="1"/>
  <c r="A159" i="2"/>
  <c r="C159" i="2"/>
  <c r="D159" i="2"/>
  <c r="G159" i="2" s="1"/>
  <c r="M159" i="2" s="1"/>
  <c r="J159" i="2"/>
  <c r="O159" i="2"/>
  <c r="P159" i="2"/>
  <c r="A160" i="2"/>
  <c r="C160" i="2"/>
  <c r="D160" i="2"/>
  <c r="F160" i="2"/>
  <c r="I160" i="2"/>
  <c r="L160" i="2"/>
  <c r="O160" i="2"/>
  <c r="A161" i="2"/>
  <c r="A162" i="2"/>
  <c r="A163" i="2"/>
  <c r="C163" i="2"/>
  <c r="D163" i="2"/>
  <c r="O163" i="2"/>
  <c r="P163" i="2"/>
  <c r="A164" i="2"/>
  <c r="C164" i="2"/>
  <c r="D164" i="2"/>
  <c r="F164" i="2"/>
  <c r="I164" i="2"/>
  <c r="L164" i="2"/>
  <c r="O164" i="2"/>
  <c r="A165" i="2"/>
  <c r="A166" i="2"/>
  <c r="D166" i="2" s="1"/>
  <c r="C166" i="2"/>
  <c r="A167" i="2"/>
  <c r="C167" i="2"/>
  <c r="D167" i="2"/>
  <c r="I167" i="2"/>
  <c r="O167" i="2"/>
  <c r="P167" i="2"/>
  <c r="A168" i="2"/>
  <c r="C168" i="2"/>
  <c r="D168" i="2"/>
  <c r="G168" i="2" s="1"/>
  <c r="M168" i="2" s="1"/>
  <c r="F168" i="2"/>
  <c r="I168" i="2"/>
  <c r="J168" i="2"/>
  <c r="L168" i="2"/>
  <c r="O168" i="2"/>
  <c r="P168" i="2"/>
  <c r="A169" i="2"/>
  <c r="A170" i="2"/>
  <c r="D170" i="2" s="1"/>
  <c r="C170" i="2"/>
  <c r="G170" i="2"/>
  <c r="M170" i="2" s="1"/>
  <c r="O170" i="2"/>
  <c r="A171" i="2"/>
  <c r="C171" i="2"/>
  <c r="D171" i="2"/>
  <c r="G171" i="2" s="1"/>
  <c r="M171" i="2" s="1"/>
  <c r="I171" i="2"/>
  <c r="J171" i="2"/>
  <c r="O171" i="2"/>
  <c r="P171" i="2"/>
  <c r="A172" i="2"/>
  <c r="C172" i="2"/>
  <c r="D172" i="2"/>
  <c r="G172" i="2" s="1"/>
  <c r="M172" i="2" s="1"/>
  <c r="F172" i="2"/>
  <c r="I172" i="2"/>
  <c r="J172" i="2"/>
  <c r="L172" i="2"/>
  <c r="O172" i="2"/>
  <c r="P172" i="2"/>
  <c r="A173" i="2"/>
  <c r="A174" i="2"/>
  <c r="D174" i="2" s="1"/>
  <c r="G174" i="2"/>
  <c r="M174" i="2" s="1"/>
  <c r="A175" i="2"/>
  <c r="C175" i="2"/>
  <c r="D175" i="2"/>
  <c r="G175" i="2" s="1"/>
  <c r="M175" i="2" s="1"/>
  <c r="J175" i="2"/>
  <c r="P175" i="2"/>
  <c r="A176" i="2"/>
  <c r="C176" i="2"/>
  <c r="D176" i="2"/>
  <c r="F176" i="2"/>
  <c r="I176" i="2"/>
  <c r="L176" i="2"/>
  <c r="O176" i="2"/>
  <c r="A177" i="2"/>
  <c r="A178" i="2"/>
  <c r="A179" i="2"/>
  <c r="C179" i="2"/>
  <c r="D179" i="2"/>
  <c r="P179" i="2"/>
  <c r="A180" i="2"/>
  <c r="C180" i="2"/>
  <c r="D180" i="2"/>
  <c r="F180" i="2"/>
  <c r="I180" i="2"/>
  <c r="L180" i="2"/>
  <c r="O180" i="2"/>
  <c r="A181" i="2"/>
  <c r="A182" i="2"/>
  <c r="D182" i="2" s="1"/>
  <c r="C182" i="2"/>
  <c r="A183" i="2"/>
  <c r="C183" i="2"/>
  <c r="D183" i="2"/>
  <c r="I183" i="2"/>
  <c r="O183" i="2"/>
  <c r="A184" i="2"/>
  <c r="C184" i="2"/>
  <c r="D184" i="2"/>
  <c r="G184" i="2" s="1"/>
  <c r="M184" i="2" s="1"/>
  <c r="F184" i="2"/>
  <c r="I184" i="2"/>
  <c r="J184" i="2"/>
  <c r="L184" i="2"/>
  <c r="O184" i="2"/>
  <c r="P184" i="2"/>
  <c r="A185" i="2"/>
  <c r="A186" i="2"/>
  <c r="D186" i="2" s="1"/>
  <c r="C186" i="2"/>
  <c r="G186" i="2"/>
  <c r="M186" i="2" s="1"/>
  <c r="O186" i="2"/>
  <c r="A187" i="2"/>
  <c r="C187" i="2"/>
  <c r="D187" i="2"/>
  <c r="G187" i="2" s="1"/>
  <c r="M187" i="2" s="1"/>
  <c r="I187" i="2"/>
  <c r="J187" i="2"/>
  <c r="O187" i="2"/>
  <c r="P187" i="2"/>
  <c r="A188" i="2"/>
  <c r="C188" i="2"/>
  <c r="D188" i="2"/>
  <c r="G188" i="2" s="1"/>
  <c r="M188" i="2" s="1"/>
  <c r="F188" i="2"/>
  <c r="I188" i="2"/>
  <c r="J188" i="2"/>
  <c r="L188" i="2"/>
  <c r="O188" i="2"/>
  <c r="P188" i="2"/>
  <c r="A189" i="2"/>
  <c r="A190" i="2"/>
  <c r="D190" i="2" s="1"/>
  <c r="G190" i="2"/>
  <c r="M190" i="2" s="1"/>
  <c r="A191" i="2"/>
  <c r="C191" i="2"/>
  <c r="D191" i="2"/>
  <c r="G191" i="2" s="1"/>
  <c r="M191" i="2" s="1"/>
  <c r="J191" i="2"/>
  <c r="P191" i="2"/>
  <c r="A192" i="2"/>
  <c r="C192" i="2"/>
  <c r="D192" i="2"/>
  <c r="F192" i="2"/>
  <c r="I192" i="2"/>
  <c r="J192" i="2"/>
  <c r="L192" i="2"/>
  <c r="O192" i="2"/>
  <c r="A193" i="2"/>
  <c r="A194" i="2"/>
  <c r="A195" i="2"/>
  <c r="C195" i="2"/>
  <c r="D195" i="2"/>
  <c r="A196" i="2"/>
  <c r="C196" i="2"/>
  <c r="D196" i="2"/>
  <c r="F196" i="2"/>
  <c r="I196" i="2"/>
  <c r="L196" i="2"/>
  <c r="O196" i="2"/>
  <c r="A197" i="2"/>
  <c r="A198" i="2"/>
  <c r="D198" i="2" s="1"/>
  <c r="G198" i="2"/>
  <c r="M198" i="2" s="1"/>
  <c r="A199" i="2"/>
  <c r="C199" i="2" s="1"/>
  <c r="D199" i="2"/>
  <c r="G199" i="2" s="1"/>
  <c r="M199" i="2" s="1"/>
  <c r="A200" i="2"/>
  <c r="C200" i="2"/>
  <c r="D200" i="2"/>
  <c r="J200" i="2"/>
  <c r="L200" i="2"/>
  <c r="A201" i="2"/>
  <c r="C201" i="2" s="1"/>
  <c r="D201" i="2"/>
  <c r="J201" i="2"/>
  <c r="L201" i="2"/>
  <c r="A202" i="2"/>
  <c r="D202" i="2" s="1"/>
  <c r="C202" i="2"/>
  <c r="I202" i="2"/>
  <c r="A203" i="2"/>
  <c r="D203" i="2" s="1"/>
  <c r="G203" i="2" s="1"/>
  <c r="M203" i="2" s="1"/>
  <c r="C203" i="2"/>
  <c r="I203" i="2"/>
  <c r="J203" i="2"/>
  <c r="P203" i="2"/>
  <c r="A204" i="2"/>
  <c r="C204" i="2"/>
  <c r="L204" i="2" s="1"/>
  <c r="D204" i="2"/>
  <c r="G204" i="2" s="1"/>
  <c r="M204" i="2" s="1"/>
  <c r="F204" i="2"/>
  <c r="I204" i="2"/>
  <c r="J204" i="2"/>
  <c r="O204" i="2"/>
  <c r="P204" i="2"/>
  <c r="A205" i="2"/>
  <c r="C205" i="2" s="1"/>
  <c r="L205" i="2" s="1"/>
  <c r="F205" i="2"/>
  <c r="A206" i="2"/>
  <c r="D206" i="2" s="1"/>
  <c r="G206" i="2"/>
  <c r="M206" i="2"/>
  <c r="A207" i="2"/>
  <c r="C207" i="2" s="1"/>
  <c r="D207" i="2"/>
  <c r="G207" i="2"/>
  <c r="M207" i="2"/>
  <c r="O207" i="2"/>
  <c r="A208" i="2"/>
  <c r="C208" i="2"/>
  <c r="D208" i="2"/>
  <c r="A209" i="2"/>
  <c r="C209" i="2" s="1"/>
  <c r="L209" i="2" s="1"/>
  <c r="D209" i="2"/>
  <c r="A210" i="2"/>
  <c r="D210" i="2" s="1"/>
  <c r="C210" i="2"/>
  <c r="A211" i="2"/>
  <c r="D211" i="2" s="1"/>
  <c r="G211" i="2" s="1"/>
  <c r="M211" i="2" s="1"/>
  <c r="C211" i="2"/>
  <c r="A212" i="2"/>
  <c r="C212" i="2"/>
  <c r="L212" i="2" s="1"/>
  <c r="D212" i="2"/>
  <c r="G212" i="2" s="1"/>
  <c r="M212" i="2" s="1"/>
  <c r="F212" i="2"/>
  <c r="I212" i="2"/>
  <c r="J212" i="2"/>
  <c r="O212" i="2"/>
  <c r="P212" i="2"/>
  <c r="A213" i="2"/>
  <c r="C213" i="2" s="1"/>
  <c r="L213" i="2" s="1"/>
  <c r="F213" i="2"/>
  <c r="A214" i="2"/>
  <c r="D214" i="2" s="1"/>
  <c r="G214" i="2"/>
  <c r="M214" i="2"/>
  <c r="A215" i="2"/>
  <c r="C215" i="2" s="1"/>
  <c r="D215" i="2"/>
  <c r="G215" i="2"/>
  <c r="M215" i="2" s="1"/>
  <c r="O215" i="2"/>
  <c r="A216" i="2"/>
  <c r="C216" i="2"/>
  <c r="D216" i="2"/>
  <c r="J216" i="2" s="1"/>
  <c r="A217" i="2"/>
  <c r="A218" i="2"/>
  <c r="C218" i="2"/>
  <c r="O218" i="2" s="1"/>
  <c r="D218" i="2"/>
  <c r="P218" i="2"/>
  <c r="A219" i="2"/>
  <c r="C219" i="2" s="1"/>
  <c r="D219" i="2"/>
  <c r="G219" i="2" s="1"/>
  <c r="M219" i="2" s="1"/>
  <c r="F219" i="2"/>
  <c r="J219" i="2"/>
  <c r="L219" i="2"/>
  <c r="P219" i="2"/>
  <c r="A220" i="2"/>
  <c r="A221" i="2"/>
  <c r="A222" i="2"/>
  <c r="C222" i="2"/>
  <c r="O222" i="2" s="1"/>
  <c r="D222" i="2"/>
  <c r="P222" i="2"/>
  <c r="A223" i="2"/>
  <c r="C223" i="2" s="1"/>
  <c r="D223" i="2"/>
  <c r="G223" i="2" s="1"/>
  <c r="M223" i="2" s="1"/>
  <c r="F223" i="2"/>
  <c r="J223" i="2"/>
  <c r="L223" i="2"/>
  <c r="P223" i="2"/>
  <c r="A224" i="2"/>
  <c r="A225" i="2"/>
  <c r="A226" i="2"/>
  <c r="C226" i="2"/>
  <c r="D226" i="2"/>
  <c r="P226" i="2"/>
  <c r="A227" i="2"/>
  <c r="C227" i="2" s="1"/>
  <c r="D227" i="2"/>
  <c r="G227" i="2" s="1"/>
  <c r="M227" i="2" s="1"/>
  <c r="F227" i="2"/>
  <c r="J227" i="2"/>
  <c r="L227" i="2"/>
  <c r="P227" i="2"/>
  <c r="A228" i="2"/>
  <c r="A229" i="2"/>
  <c r="A230" i="2"/>
  <c r="C230" i="2"/>
  <c r="O230" i="2" s="1"/>
  <c r="D230" i="2"/>
  <c r="P230" i="2"/>
  <c r="A231" i="2"/>
  <c r="C231" i="2" s="1"/>
  <c r="D231" i="2"/>
  <c r="G231" i="2" s="1"/>
  <c r="M231" i="2" s="1"/>
  <c r="F231" i="2"/>
  <c r="J231" i="2"/>
  <c r="L231" i="2"/>
  <c r="P231" i="2"/>
  <c r="A232" i="2"/>
  <c r="A233" i="2"/>
  <c r="A234" i="2"/>
  <c r="C234" i="2"/>
  <c r="D234" i="2"/>
  <c r="P234" i="2"/>
  <c r="A235" i="2"/>
  <c r="C235" i="2" s="1"/>
  <c r="D235" i="2"/>
  <c r="G235" i="2" s="1"/>
  <c r="M235" i="2" s="1"/>
  <c r="F235" i="2"/>
  <c r="J235" i="2"/>
  <c r="L235" i="2"/>
  <c r="P235" i="2"/>
  <c r="A236" i="2"/>
  <c r="A237" i="2"/>
  <c r="A238" i="2"/>
  <c r="C238" i="2"/>
  <c r="D238" i="2"/>
  <c r="P238" i="2"/>
  <c r="A239" i="2"/>
  <c r="C239" i="2" s="1"/>
  <c r="D239" i="2"/>
  <c r="G239" i="2" s="1"/>
  <c r="M239" i="2" s="1"/>
  <c r="F239" i="2"/>
  <c r="J239" i="2"/>
  <c r="L239" i="2"/>
  <c r="P239" i="2"/>
  <c r="A240" i="2"/>
  <c r="A241" i="2"/>
  <c r="A242" i="2"/>
  <c r="C242" i="2"/>
  <c r="D242" i="2"/>
  <c r="P242" i="2" s="1"/>
  <c r="A243" i="2"/>
  <c r="C243" i="2" s="1"/>
  <c r="D243" i="2"/>
  <c r="G243" i="2" s="1"/>
  <c r="M243" i="2" s="1"/>
  <c r="F243" i="2"/>
  <c r="J243" i="2"/>
  <c r="L243" i="2"/>
  <c r="P243" i="2"/>
  <c r="A244" i="2"/>
  <c r="A245" i="2"/>
  <c r="A246" i="2"/>
  <c r="C246" i="2"/>
  <c r="O246" i="2" s="1"/>
  <c r="D246" i="2"/>
  <c r="P246" i="2"/>
  <c r="A247" i="2"/>
  <c r="C247" i="2" s="1"/>
  <c r="D247" i="2"/>
  <c r="G247" i="2" s="1"/>
  <c r="M247" i="2" s="1"/>
  <c r="F247" i="2"/>
  <c r="J247" i="2"/>
  <c r="L247" i="2"/>
  <c r="P247" i="2"/>
  <c r="A248" i="2"/>
  <c r="A249" i="2"/>
  <c r="A250" i="2"/>
  <c r="C250" i="2"/>
  <c r="D250" i="2"/>
  <c r="O250" i="2"/>
  <c r="P250" i="2"/>
  <c r="A251" i="2"/>
  <c r="C251" i="2" s="1"/>
  <c r="D251" i="2"/>
  <c r="G251" i="2" s="1"/>
  <c r="M251" i="2" s="1"/>
  <c r="F251" i="2"/>
  <c r="J251" i="2"/>
  <c r="L251" i="2"/>
  <c r="P251" i="2"/>
  <c r="A252" i="2"/>
  <c r="A253" i="2"/>
  <c r="A254" i="2"/>
  <c r="C254" i="2"/>
  <c r="D254" i="2"/>
  <c r="O254" i="2"/>
  <c r="A255" i="2"/>
  <c r="C255" i="2" s="1"/>
  <c r="D255" i="2"/>
  <c r="G255" i="2" s="1"/>
  <c r="M255" i="2" s="1"/>
  <c r="F255" i="2"/>
  <c r="J255" i="2"/>
  <c r="L255" i="2"/>
  <c r="P255" i="2"/>
  <c r="A256" i="2"/>
  <c r="A257" i="2"/>
  <c r="A258" i="2"/>
  <c r="C258" i="2"/>
  <c r="D258" i="2"/>
  <c r="P258" i="2" s="1"/>
  <c r="A259" i="2"/>
  <c r="C259" i="2" s="1"/>
  <c r="D259" i="2"/>
  <c r="G259" i="2" s="1"/>
  <c r="M259" i="2" s="1"/>
  <c r="F259" i="2"/>
  <c r="J259" i="2"/>
  <c r="L259" i="2"/>
  <c r="P259" i="2"/>
  <c r="A260" i="2"/>
  <c r="A261" i="2"/>
  <c r="A262" i="2"/>
  <c r="C262" i="2"/>
  <c r="O262" i="2" s="1"/>
  <c r="D262" i="2"/>
  <c r="P262" i="2"/>
  <c r="A263" i="2"/>
  <c r="C263" i="2" s="1"/>
  <c r="D263" i="2"/>
  <c r="G263" i="2" s="1"/>
  <c r="M263" i="2" s="1"/>
  <c r="F263" i="2"/>
  <c r="J263" i="2"/>
  <c r="L263" i="2"/>
  <c r="P263" i="2"/>
  <c r="A264" i="2"/>
  <c r="A265" i="2"/>
  <c r="A266" i="2"/>
  <c r="C266" i="2"/>
  <c r="D266" i="2"/>
  <c r="O266" i="2"/>
  <c r="P266" i="2"/>
  <c r="A267" i="2"/>
  <c r="C267" i="2" s="1"/>
  <c r="D267" i="2"/>
  <c r="G267" i="2" s="1"/>
  <c r="M267" i="2" s="1"/>
  <c r="F267" i="2"/>
  <c r="J267" i="2"/>
  <c r="L267" i="2"/>
  <c r="P267" i="2"/>
  <c r="A268" i="2"/>
  <c r="A269" i="2"/>
  <c r="A270" i="2"/>
  <c r="C270" i="2"/>
  <c r="D270" i="2"/>
  <c r="P270" i="2" s="1"/>
  <c r="O270" i="2"/>
  <c r="A271" i="2"/>
  <c r="C271" i="2" s="1"/>
  <c r="D271" i="2"/>
  <c r="G271" i="2" s="1"/>
  <c r="M271" i="2" s="1"/>
  <c r="F271" i="2"/>
  <c r="J271" i="2"/>
  <c r="L271" i="2"/>
  <c r="P271" i="2"/>
  <c r="A272" i="2"/>
  <c r="A273" i="2"/>
  <c r="A274" i="2"/>
  <c r="C274" i="2"/>
  <c r="D274" i="2"/>
  <c r="P274" i="2" s="1"/>
  <c r="A275" i="2"/>
  <c r="C275" i="2" s="1"/>
  <c r="D275" i="2"/>
  <c r="G275" i="2" s="1"/>
  <c r="M275" i="2" s="1"/>
  <c r="F275" i="2"/>
  <c r="J275" i="2"/>
  <c r="L275" i="2"/>
  <c r="P275" i="2"/>
  <c r="A276" i="2"/>
  <c r="A277" i="2"/>
  <c r="A278" i="2"/>
  <c r="C278" i="2"/>
  <c r="O278" i="2" s="1"/>
  <c r="D278" i="2"/>
  <c r="P278" i="2"/>
  <c r="A279" i="2"/>
  <c r="C279" i="2" s="1"/>
  <c r="D279" i="2"/>
  <c r="G279" i="2" s="1"/>
  <c r="M279" i="2" s="1"/>
  <c r="F279" i="2"/>
  <c r="J279" i="2"/>
  <c r="L279" i="2"/>
  <c r="P279" i="2"/>
  <c r="A280" i="2"/>
  <c r="A281" i="2"/>
  <c r="A282" i="2"/>
  <c r="C282" i="2"/>
  <c r="D282" i="2"/>
  <c r="O282" i="2"/>
  <c r="P282" i="2"/>
  <c r="A283" i="2"/>
  <c r="C283" i="2" s="1"/>
  <c r="D283" i="2"/>
  <c r="G283" i="2" s="1"/>
  <c r="M283" i="2" s="1"/>
  <c r="F283" i="2"/>
  <c r="J283" i="2"/>
  <c r="L283" i="2"/>
  <c r="P283" i="2"/>
  <c r="A284" i="2"/>
  <c r="A285" i="2"/>
  <c r="A286" i="2"/>
  <c r="C286" i="2"/>
  <c r="D286" i="2"/>
  <c r="O286" i="2"/>
  <c r="A287" i="2"/>
  <c r="C287" i="2" s="1"/>
  <c r="D287" i="2"/>
  <c r="G287" i="2" s="1"/>
  <c r="M287" i="2" s="1"/>
  <c r="F287" i="2"/>
  <c r="J287" i="2"/>
  <c r="L287" i="2"/>
  <c r="P287" i="2"/>
  <c r="A288" i="2"/>
  <c r="A289" i="2"/>
  <c r="A290" i="2"/>
  <c r="C290" i="2"/>
  <c r="O290" i="2" s="1"/>
  <c r="D290" i="2"/>
  <c r="P290" i="2" s="1"/>
  <c r="A291" i="2"/>
  <c r="C291" i="2" s="1"/>
  <c r="D291" i="2"/>
  <c r="G291" i="2" s="1"/>
  <c r="M291" i="2" s="1"/>
  <c r="F291" i="2"/>
  <c r="J291" i="2"/>
  <c r="L291" i="2"/>
  <c r="P291" i="2"/>
  <c r="A292" i="2"/>
  <c r="A293" i="2"/>
  <c r="A294" i="2"/>
  <c r="C294" i="2"/>
  <c r="O294" i="2" s="1"/>
  <c r="D294" i="2"/>
  <c r="P294" i="2"/>
  <c r="A295" i="2"/>
  <c r="C295" i="2" s="1"/>
  <c r="D295" i="2"/>
  <c r="G295" i="2" s="1"/>
  <c r="M295" i="2" s="1"/>
  <c r="F295" i="2"/>
  <c r="J295" i="2"/>
  <c r="L295" i="2"/>
  <c r="P295" i="2"/>
  <c r="A296" i="2"/>
  <c r="A297" i="2"/>
  <c r="A298" i="2"/>
  <c r="C298" i="2"/>
  <c r="D298" i="2"/>
  <c r="O298" i="2"/>
  <c r="P298" i="2"/>
  <c r="A299" i="2"/>
  <c r="C299" i="2" s="1"/>
  <c r="D299" i="2"/>
  <c r="G299" i="2" s="1"/>
  <c r="M299" i="2" s="1"/>
  <c r="F299" i="2"/>
  <c r="J299" i="2"/>
  <c r="L299" i="2"/>
  <c r="P299" i="2"/>
  <c r="A300" i="2"/>
  <c r="A301" i="2"/>
  <c r="A302" i="2"/>
  <c r="C302" i="2"/>
  <c r="D302" i="2"/>
  <c r="P302" i="2" s="1"/>
  <c r="O302" i="2"/>
  <c r="A303" i="2"/>
  <c r="C303" i="2" s="1"/>
  <c r="D303" i="2"/>
  <c r="G303" i="2" s="1"/>
  <c r="F303" i="2"/>
  <c r="J303" i="2"/>
  <c r="L303" i="2"/>
  <c r="M303" i="2"/>
  <c r="P303" i="2"/>
  <c r="A304" i="2"/>
  <c r="A305" i="2"/>
  <c r="A306" i="2"/>
  <c r="D306" i="2" s="1"/>
  <c r="C306" i="2"/>
  <c r="G306" i="2"/>
  <c r="M306" i="2" s="1"/>
  <c r="A307" i="2"/>
  <c r="C307" i="2"/>
  <c r="D307" i="2"/>
  <c r="G307" i="2" s="1"/>
  <c r="M307" i="2" s="1"/>
  <c r="I307" i="2"/>
  <c r="J307" i="2"/>
  <c r="O307" i="2"/>
  <c r="P307" i="2"/>
  <c r="A308" i="2"/>
  <c r="C308" i="2"/>
  <c r="D308" i="2"/>
  <c r="G308" i="2" s="1"/>
  <c r="M308" i="2" s="1"/>
  <c r="F308" i="2"/>
  <c r="I308" i="2"/>
  <c r="L308" i="2"/>
  <c r="O308" i="2"/>
  <c r="P308" i="2"/>
  <c r="A309" i="2"/>
  <c r="A310" i="2"/>
  <c r="D310" i="2" s="1"/>
  <c r="G310" i="2"/>
  <c r="M310" i="2" s="1"/>
  <c r="A311" i="2"/>
  <c r="C311" i="2"/>
  <c r="I311" i="2" s="1"/>
  <c r="D311" i="2"/>
  <c r="G311" i="2" s="1"/>
  <c r="M311" i="2" s="1"/>
  <c r="J311" i="2"/>
  <c r="O311" i="2"/>
  <c r="P311" i="2"/>
  <c r="A312" i="2"/>
  <c r="C312" i="2"/>
  <c r="D312" i="2"/>
  <c r="G312" i="2" s="1"/>
  <c r="M312" i="2" s="1"/>
  <c r="F312" i="2"/>
  <c r="I312" i="2"/>
  <c r="J312" i="2"/>
  <c r="L312" i="2"/>
  <c r="O312" i="2"/>
  <c r="A313" i="2"/>
  <c r="A314" i="2"/>
  <c r="D314" i="2" s="1"/>
  <c r="G314" i="2" s="1"/>
  <c r="M314" i="2" s="1"/>
  <c r="C314" i="2"/>
  <c r="O314" i="2" s="1"/>
  <c r="I314" i="2"/>
  <c r="A315" i="2"/>
  <c r="C315" i="2"/>
  <c r="O315" i="2" s="1"/>
  <c r="D315" i="2"/>
  <c r="G315" i="2" s="1"/>
  <c r="M315" i="2" s="1"/>
  <c r="P315" i="2"/>
  <c r="A316" i="2"/>
  <c r="C316" i="2"/>
  <c r="D316" i="2"/>
  <c r="G316" i="2" s="1"/>
  <c r="M316" i="2" s="1"/>
  <c r="F316" i="2"/>
  <c r="I316" i="2"/>
  <c r="L316" i="2"/>
  <c r="O316" i="2"/>
  <c r="A317" i="2"/>
  <c r="A318" i="2"/>
  <c r="D318" i="2" s="1"/>
  <c r="A319" i="2"/>
  <c r="C319" i="2"/>
  <c r="D319" i="2"/>
  <c r="G319" i="2" s="1"/>
  <c r="M319" i="2" s="1"/>
  <c r="I319" i="2"/>
  <c r="O319" i="2"/>
  <c r="A320" i="2"/>
  <c r="C320" i="2"/>
  <c r="D320" i="2"/>
  <c r="G320" i="2" s="1"/>
  <c r="M320" i="2" s="1"/>
  <c r="F320" i="2"/>
  <c r="I320" i="2"/>
  <c r="J320" i="2"/>
  <c r="L320" i="2"/>
  <c r="O320" i="2"/>
  <c r="P320" i="2"/>
  <c r="A321" i="2"/>
  <c r="A322" i="2"/>
  <c r="D322" i="2" s="1"/>
  <c r="C322" i="2"/>
  <c r="G322" i="2"/>
  <c r="M322" i="2" s="1"/>
  <c r="A323" i="2"/>
  <c r="C323" i="2"/>
  <c r="D323" i="2"/>
  <c r="G323" i="2" s="1"/>
  <c r="M323" i="2" s="1"/>
  <c r="I323" i="2"/>
  <c r="J323" i="2"/>
  <c r="P323" i="2"/>
  <c r="A324" i="2"/>
  <c r="C324" i="2"/>
  <c r="D324" i="2"/>
  <c r="G324" i="2" s="1"/>
  <c r="M324" i="2" s="1"/>
  <c r="F324" i="2"/>
  <c r="I324" i="2"/>
  <c r="L324" i="2"/>
  <c r="O324" i="2"/>
  <c r="P324" i="2"/>
  <c r="A325" i="2"/>
  <c r="A326" i="2"/>
  <c r="D326" i="2" s="1"/>
  <c r="G326" i="2"/>
  <c r="M326" i="2" s="1"/>
  <c r="A327" i="2"/>
  <c r="C327" i="2"/>
  <c r="I327" i="2" s="1"/>
  <c r="D327" i="2"/>
  <c r="G327" i="2" s="1"/>
  <c r="M327" i="2" s="1"/>
  <c r="J327" i="2"/>
  <c r="O327" i="2"/>
  <c r="A328" i="2"/>
  <c r="C328" i="2"/>
  <c r="D328" i="2"/>
  <c r="G328" i="2" s="1"/>
  <c r="M328" i="2" s="1"/>
  <c r="F328" i="2"/>
  <c r="I328" i="2"/>
  <c r="J328" i="2"/>
  <c r="L328" i="2"/>
  <c r="O328" i="2"/>
  <c r="A329" i="2"/>
  <c r="A330" i="2"/>
  <c r="D330" i="2" s="1"/>
  <c r="G330" i="2" s="1"/>
  <c r="M330" i="2" s="1"/>
  <c r="C330" i="2"/>
  <c r="O330" i="2" s="1"/>
  <c r="I330" i="2"/>
  <c r="A331" i="2"/>
  <c r="C331" i="2"/>
  <c r="O331" i="2" s="1"/>
  <c r="D331" i="2"/>
  <c r="G331" i="2" s="1"/>
  <c r="M331" i="2" s="1"/>
  <c r="P331" i="2"/>
  <c r="A332" i="2"/>
  <c r="C332" i="2"/>
  <c r="I332" i="2" s="1"/>
  <c r="D332" i="2"/>
  <c r="G332" i="2" s="1"/>
  <c r="M332" i="2" s="1"/>
  <c r="F332" i="2"/>
  <c r="L332" i="2"/>
  <c r="P332" i="2"/>
  <c r="A333" i="2"/>
  <c r="A334" i="2"/>
  <c r="D334" i="2" s="1"/>
  <c r="G334" i="2"/>
  <c r="M334" i="2" s="1"/>
  <c r="A335" i="2"/>
  <c r="C335" i="2"/>
  <c r="I335" i="2" s="1"/>
  <c r="D335" i="2"/>
  <c r="G335" i="2" s="1"/>
  <c r="M335" i="2" s="1"/>
  <c r="J335" i="2"/>
  <c r="O335" i="2"/>
  <c r="P335" i="2"/>
  <c r="A336" i="2"/>
  <c r="C336" i="2"/>
  <c r="I336" i="2" s="1"/>
  <c r="D336" i="2"/>
  <c r="G336" i="2" s="1"/>
  <c r="M336" i="2" s="1"/>
  <c r="F336" i="2"/>
  <c r="L336" i="2"/>
  <c r="P336" i="2"/>
  <c r="A337" i="2"/>
  <c r="A338" i="2"/>
  <c r="D338" i="2" s="1"/>
  <c r="C338" i="2"/>
  <c r="G338" i="2"/>
  <c r="M338" i="2" s="1"/>
  <c r="S338" i="2"/>
  <c r="S339" i="2" s="1"/>
  <c r="A339" i="2"/>
  <c r="D339" i="2" s="1"/>
  <c r="G339" i="2"/>
  <c r="M339" i="2" s="1"/>
  <c r="A340" i="2"/>
  <c r="D340" i="2" s="1"/>
  <c r="A341" i="2"/>
  <c r="C341" i="2"/>
  <c r="D341" i="2"/>
  <c r="G341" i="2" s="1"/>
  <c r="M341" i="2" s="1"/>
  <c r="I341" i="2"/>
  <c r="O341" i="2"/>
  <c r="P341" i="2"/>
  <c r="T341" i="2"/>
  <c r="A342" i="2"/>
  <c r="C342" i="2"/>
  <c r="D342" i="2"/>
  <c r="G342" i="2" s="1"/>
  <c r="M342" i="2" s="1"/>
  <c r="I342" i="2"/>
  <c r="O342" i="2"/>
  <c r="P342" i="2"/>
  <c r="A343" i="2"/>
  <c r="C343" i="2"/>
  <c r="I343" i="2" s="1"/>
  <c r="D343" i="2"/>
  <c r="G343" i="2" s="1"/>
  <c r="M343" i="2" s="1"/>
  <c r="F343" i="2"/>
  <c r="J343" i="2"/>
  <c r="L343" i="2"/>
  <c r="P343" i="2"/>
  <c r="A344" i="2"/>
  <c r="A345" i="2"/>
  <c r="D345" i="2" s="1"/>
  <c r="G345" i="2" s="1"/>
  <c r="M345" i="2" s="1"/>
  <c r="C345" i="2"/>
  <c r="O345" i="2" s="1"/>
  <c r="I345" i="2"/>
  <c r="A346" i="2"/>
  <c r="C346" i="2"/>
  <c r="O346" i="2" s="1"/>
  <c r="D346" i="2"/>
  <c r="G346" i="2" s="1"/>
  <c r="M346" i="2" s="1"/>
  <c r="P346" i="2"/>
  <c r="A347" i="2"/>
  <c r="C347" i="2"/>
  <c r="I347" i="2" s="1"/>
  <c r="D347" i="2"/>
  <c r="G347" i="2" s="1"/>
  <c r="M347" i="2" s="1"/>
  <c r="F347" i="2"/>
  <c r="L347" i="2"/>
  <c r="A348" i="2"/>
  <c r="A349" i="2"/>
  <c r="D349" i="2" s="1"/>
  <c r="G349" i="2"/>
  <c r="M349" i="2" s="1"/>
  <c r="A350" i="2"/>
  <c r="C350" i="2"/>
  <c r="I350" i="2" s="1"/>
  <c r="D350" i="2"/>
  <c r="G350" i="2" s="1"/>
  <c r="M350" i="2" s="1"/>
  <c r="J350" i="2"/>
  <c r="O350" i="2"/>
  <c r="P350" i="2"/>
  <c r="A351" i="2"/>
  <c r="C351" i="2"/>
  <c r="I351" i="2" s="1"/>
  <c r="D351" i="2"/>
  <c r="G351" i="2" s="1"/>
  <c r="M351" i="2" s="1"/>
  <c r="F351" i="2"/>
  <c r="L351" i="2"/>
  <c r="P351" i="2"/>
  <c r="A352" i="2"/>
  <c r="A353" i="2"/>
  <c r="D353" i="2" s="1"/>
  <c r="C353" i="2"/>
  <c r="G353" i="2"/>
  <c r="M353" i="2" s="1"/>
  <c r="A354" i="2"/>
  <c r="C354" i="2"/>
  <c r="D354" i="2"/>
  <c r="G354" i="2" s="1"/>
  <c r="M354" i="2" s="1"/>
  <c r="I354" i="2"/>
  <c r="J354" i="2"/>
  <c r="P354" i="2"/>
  <c r="A355" i="2"/>
  <c r="C355" i="2"/>
  <c r="I355" i="2" s="1"/>
  <c r="D355" i="2"/>
  <c r="G355" i="2" s="1"/>
  <c r="M355" i="2" s="1"/>
  <c r="F355" i="2"/>
  <c r="J355" i="2"/>
  <c r="L355" i="2"/>
  <c r="P355" i="2"/>
  <c r="A356" i="2"/>
  <c r="A357" i="2"/>
  <c r="D357" i="2" s="1"/>
  <c r="A358" i="2"/>
  <c r="C358" i="2"/>
  <c r="D358" i="2"/>
  <c r="G358" i="2" s="1"/>
  <c r="M358" i="2" s="1"/>
  <c r="I358" i="2"/>
  <c r="O358" i="2"/>
  <c r="A359" i="2"/>
  <c r="C359" i="2"/>
  <c r="I359" i="2" s="1"/>
  <c r="D359" i="2"/>
  <c r="G359" i="2" s="1"/>
  <c r="M359" i="2" s="1"/>
  <c r="F359" i="2"/>
  <c r="J359" i="2"/>
  <c r="L359" i="2"/>
  <c r="P359" i="2"/>
  <c r="A360" i="2"/>
  <c r="A361" i="2"/>
  <c r="D361" i="2" s="1"/>
  <c r="J361" i="2" s="1"/>
  <c r="C361" i="2"/>
  <c r="I361" i="2"/>
  <c r="P361" i="2"/>
  <c r="I2" i="1" l="1"/>
  <c r="H8" i="1"/>
  <c r="L2" i="1"/>
  <c r="L10" i="1"/>
  <c r="L18" i="1"/>
  <c r="L26" i="1"/>
  <c r="L34" i="1"/>
  <c r="L3" i="1"/>
  <c r="L7" i="1"/>
  <c r="L11" i="1"/>
  <c r="L15" i="1"/>
  <c r="L19" i="1"/>
  <c r="L23" i="1"/>
  <c r="L27" i="1"/>
  <c r="L31" i="1"/>
  <c r="L35" i="1"/>
  <c r="L4" i="1"/>
  <c r="L8" i="1"/>
  <c r="L12" i="1"/>
  <c r="L16" i="1"/>
  <c r="L20" i="1"/>
  <c r="L24" i="1"/>
  <c r="L28" i="1"/>
  <c r="L32" i="1"/>
  <c r="L36" i="1"/>
  <c r="H4" i="1"/>
  <c r="L6" i="1"/>
  <c r="L14" i="1"/>
  <c r="L22" i="1"/>
  <c r="L30" i="1"/>
  <c r="H15" i="1"/>
  <c r="L5" i="1"/>
  <c r="L9" i="1"/>
  <c r="L13" i="1"/>
  <c r="L17" i="1"/>
  <c r="L21" i="1"/>
  <c r="L25" i="1"/>
  <c r="L29" i="1"/>
  <c r="L33" i="1"/>
  <c r="H31" i="1"/>
  <c r="H3" i="1"/>
  <c r="H27" i="1"/>
  <c r="H11" i="1"/>
  <c r="H34" i="1"/>
  <c r="H30" i="1"/>
  <c r="H26" i="1"/>
  <c r="H22" i="1"/>
  <c r="H18" i="1"/>
  <c r="H14" i="1"/>
  <c r="H10" i="1"/>
  <c r="H6" i="1"/>
  <c r="H23" i="1"/>
  <c r="H7" i="1"/>
  <c r="H33" i="1"/>
  <c r="H29" i="1"/>
  <c r="H25" i="1"/>
  <c r="H21" i="1"/>
  <c r="H17" i="1"/>
  <c r="H13" i="1"/>
  <c r="H9" i="1"/>
  <c r="H5" i="1"/>
  <c r="H35" i="1"/>
  <c r="H19" i="1"/>
  <c r="J2" i="1"/>
  <c r="F353" i="2"/>
  <c r="L353" i="2"/>
  <c r="P347" i="2"/>
  <c r="C344" i="2"/>
  <c r="D344" i="2"/>
  <c r="J340" i="2"/>
  <c r="P340" i="2"/>
  <c r="C329" i="2"/>
  <c r="D329" i="2"/>
  <c r="F322" i="2"/>
  <c r="L322" i="2"/>
  <c r="J318" i="2"/>
  <c r="P318" i="2"/>
  <c r="F306" i="2"/>
  <c r="L306" i="2"/>
  <c r="G286" i="2"/>
  <c r="M286" i="2" s="1"/>
  <c r="J286" i="2"/>
  <c r="D273" i="2"/>
  <c r="C273" i="2"/>
  <c r="C268" i="2"/>
  <c r="D268" i="2"/>
  <c r="G254" i="2"/>
  <c r="M254" i="2" s="1"/>
  <c r="J254" i="2"/>
  <c r="F242" i="2"/>
  <c r="L242" i="2"/>
  <c r="I242" i="2"/>
  <c r="F199" i="2"/>
  <c r="L199" i="2"/>
  <c r="I199" i="2"/>
  <c r="F179" i="2"/>
  <c r="L179" i="2"/>
  <c r="I179" i="2"/>
  <c r="O179" i="2"/>
  <c r="F166" i="2"/>
  <c r="L166" i="2"/>
  <c r="I166" i="2"/>
  <c r="O166" i="2"/>
  <c r="F138" i="2"/>
  <c r="L138" i="2"/>
  <c r="I138" i="2"/>
  <c r="O138" i="2"/>
  <c r="G118" i="2"/>
  <c r="M118" i="2" s="1"/>
  <c r="P118" i="2"/>
  <c r="J118" i="2"/>
  <c r="D96" i="2"/>
  <c r="C96" i="2"/>
  <c r="F74" i="2"/>
  <c r="L74" i="2"/>
  <c r="I74" i="2"/>
  <c r="O74" i="2"/>
  <c r="G64" i="2"/>
  <c r="M64" i="2" s="1"/>
  <c r="J64" i="2"/>
  <c r="P64" i="2"/>
  <c r="G361" i="2"/>
  <c r="F358" i="2"/>
  <c r="L358" i="2"/>
  <c r="C356" i="2"/>
  <c r="D356" i="2"/>
  <c r="J353" i="2"/>
  <c r="P353" i="2"/>
  <c r="J351" i="2"/>
  <c r="C349" i="2"/>
  <c r="J346" i="2"/>
  <c r="F342" i="2"/>
  <c r="L342" i="2"/>
  <c r="F341" i="2"/>
  <c r="L341" i="2"/>
  <c r="C339" i="2"/>
  <c r="J338" i="2"/>
  <c r="P338" i="2"/>
  <c r="J336" i="2"/>
  <c r="C334" i="2"/>
  <c r="J331" i="2"/>
  <c r="P328" i="2"/>
  <c r="C326" i="2"/>
  <c r="J322" i="2"/>
  <c r="P322" i="2"/>
  <c r="F319" i="2"/>
  <c r="L319" i="2"/>
  <c r="C317" i="2"/>
  <c r="D317" i="2"/>
  <c r="J316" i="2"/>
  <c r="J315" i="2"/>
  <c r="P312" i="2"/>
  <c r="C310" i="2"/>
  <c r="J306" i="2"/>
  <c r="P306" i="2"/>
  <c r="F302" i="2"/>
  <c r="L302" i="2"/>
  <c r="I302" i="2"/>
  <c r="D301" i="2"/>
  <c r="C301" i="2"/>
  <c r="G298" i="2"/>
  <c r="M298" i="2" s="1"/>
  <c r="J298" i="2"/>
  <c r="C296" i="2"/>
  <c r="D296" i="2"/>
  <c r="F286" i="2"/>
  <c r="L286" i="2"/>
  <c r="I286" i="2"/>
  <c r="D285" i="2"/>
  <c r="C285" i="2"/>
  <c r="G282" i="2"/>
  <c r="M282" i="2" s="1"/>
  <c r="J282" i="2"/>
  <c r="C280" i="2"/>
  <c r="D280" i="2"/>
  <c r="F270" i="2"/>
  <c r="L270" i="2"/>
  <c r="I270" i="2"/>
  <c r="D269" i="2"/>
  <c r="C269" i="2"/>
  <c r="G266" i="2"/>
  <c r="M266" i="2" s="1"/>
  <c r="J266" i="2"/>
  <c r="C264" i="2"/>
  <c r="D264" i="2"/>
  <c r="F254" i="2"/>
  <c r="L254" i="2"/>
  <c r="I254" i="2"/>
  <c r="D253" i="2"/>
  <c r="C253" i="2"/>
  <c r="G250" i="2"/>
  <c r="M250" i="2" s="1"/>
  <c r="J250" i="2"/>
  <c r="C248" i="2"/>
  <c r="D248" i="2"/>
  <c r="G238" i="2"/>
  <c r="M238" i="2" s="1"/>
  <c r="J238" i="2"/>
  <c r="D237" i="2"/>
  <c r="C237" i="2"/>
  <c r="G230" i="2"/>
  <c r="M230" i="2" s="1"/>
  <c r="J230" i="2"/>
  <c r="D229" i="2"/>
  <c r="C229" i="2"/>
  <c r="G222" i="2"/>
  <c r="M222" i="2" s="1"/>
  <c r="J222" i="2"/>
  <c r="D221" i="2"/>
  <c r="C221" i="2"/>
  <c r="F216" i="2"/>
  <c r="O216" i="2"/>
  <c r="I216" i="2"/>
  <c r="L216" i="2"/>
  <c r="F211" i="2"/>
  <c r="L211" i="2"/>
  <c r="O211" i="2"/>
  <c r="I211" i="2"/>
  <c r="G209" i="2"/>
  <c r="M209" i="2" s="1"/>
  <c r="P209" i="2"/>
  <c r="J209" i="2"/>
  <c r="G195" i="2"/>
  <c r="M195" i="2" s="1"/>
  <c r="J195" i="2"/>
  <c r="P195" i="2"/>
  <c r="G148" i="2"/>
  <c r="M148" i="2" s="1"/>
  <c r="P148" i="2"/>
  <c r="J148" i="2"/>
  <c r="F120" i="2"/>
  <c r="O120" i="2"/>
  <c r="I120" i="2"/>
  <c r="L120" i="2"/>
  <c r="D80" i="2"/>
  <c r="C80" i="2"/>
  <c r="C360" i="2"/>
  <c r="D360" i="2"/>
  <c r="P358" i="2"/>
  <c r="O353" i="2"/>
  <c r="F346" i="2"/>
  <c r="L346" i="2"/>
  <c r="F338" i="2"/>
  <c r="L338" i="2"/>
  <c r="O322" i="2"/>
  <c r="P319" i="2"/>
  <c r="F315" i="2"/>
  <c r="L315" i="2"/>
  <c r="C313" i="2"/>
  <c r="D313" i="2"/>
  <c r="D289" i="2"/>
  <c r="C289" i="2"/>
  <c r="C284" i="2"/>
  <c r="D284" i="2"/>
  <c r="F274" i="2"/>
  <c r="L274" i="2"/>
  <c r="I274" i="2"/>
  <c r="F258" i="2"/>
  <c r="L258" i="2"/>
  <c r="I258" i="2"/>
  <c r="C252" i="2"/>
  <c r="D252" i="2"/>
  <c r="O361" i="2"/>
  <c r="F361" i="2"/>
  <c r="J358" i="2"/>
  <c r="F354" i="2"/>
  <c r="L354" i="2"/>
  <c r="J349" i="2"/>
  <c r="P349" i="2"/>
  <c r="J347" i="2"/>
  <c r="I346" i="2"/>
  <c r="J341" i="2"/>
  <c r="G340" i="2"/>
  <c r="M340" i="2" s="1"/>
  <c r="I338" i="2"/>
  <c r="J332" i="2"/>
  <c r="F323" i="2"/>
  <c r="L323" i="2"/>
  <c r="J319" i="2"/>
  <c r="I315" i="2"/>
  <c r="J310" i="2"/>
  <c r="P310" i="2"/>
  <c r="F307" i="2"/>
  <c r="L307" i="2"/>
  <c r="I306" i="2"/>
  <c r="C305" i="2"/>
  <c r="D305" i="2"/>
  <c r="D304" i="2"/>
  <c r="C304" i="2"/>
  <c r="F298" i="2"/>
  <c r="L298" i="2"/>
  <c r="I298" i="2"/>
  <c r="D297" i="2"/>
  <c r="C297" i="2"/>
  <c r="G294" i="2"/>
  <c r="M294" i="2" s="1"/>
  <c r="J294" i="2"/>
  <c r="C292" i="2"/>
  <c r="D292" i="2"/>
  <c r="P286" i="2"/>
  <c r="F282" i="2"/>
  <c r="L282" i="2"/>
  <c r="I282" i="2"/>
  <c r="D281" i="2"/>
  <c r="C281" i="2"/>
  <c r="G278" i="2"/>
  <c r="M278" i="2" s="1"/>
  <c r="J278" i="2"/>
  <c r="C276" i="2"/>
  <c r="D276" i="2"/>
  <c r="O274" i="2"/>
  <c r="F266" i="2"/>
  <c r="L266" i="2"/>
  <c r="I266" i="2"/>
  <c r="D265" i="2"/>
  <c r="C265" i="2"/>
  <c r="G262" i="2"/>
  <c r="M262" i="2" s="1"/>
  <c r="J262" i="2"/>
  <c r="C260" i="2"/>
  <c r="D260" i="2"/>
  <c r="O258" i="2"/>
  <c r="P254" i="2"/>
  <c r="F250" i="2"/>
  <c r="L250" i="2"/>
  <c r="I250" i="2"/>
  <c r="D249" i="2"/>
  <c r="C249" i="2"/>
  <c r="G246" i="2"/>
  <c r="M246" i="2" s="1"/>
  <c r="J246" i="2"/>
  <c r="C244" i="2"/>
  <c r="D244" i="2"/>
  <c r="O242" i="2"/>
  <c r="O199" i="2"/>
  <c r="C193" i="2"/>
  <c r="D193" i="2"/>
  <c r="C189" i="2"/>
  <c r="D189" i="2"/>
  <c r="D178" i="2"/>
  <c r="C178" i="2"/>
  <c r="F175" i="2"/>
  <c r="L175" i="2"/>
  <c r="I175" i="2"/>
  <c r="O175" i="2"/>
  <c r="G160" i="2"/>
  <c r="M160" i="2" s="1"/>
  <c r="P160" i="2"/>
  <c r="J160" i="2"/>
  <c r="J357" i="2"/>
  <c r="P357" i="2"/>
  <c r="O338" i="2"/>
  <c r="F331" i="2"/>
  <c r="L331" i="2"/>
  <c r="O306" i="2"/>
  <c r="G302" i="2"/>
  <c r="M302" i="2" s="1"/>
  <c r="J302" i="2"/>
  <c r="C300" i="2"/>
  <c r="D300" i="2"/>
  <c r="F290" i="2"/>
  <c r="L290" i="2"/>
  <c r="I290" i="2"/>
  <c r="G270" i="2"/>
  <c r="M270" i="2" s="1"/>
  <c r="J270" i="2"/>
  <c r="D257" i="2"/>
  <c r="C257" i="2"/>
  <c r="G357" i="2"/>
  <c r="M357" i="2" s="1"/>
  <c r="O354" i="2"/>
  <c r="I353" i="2"/>
  <c r="C352" i="2"/>
  <c r="D352" i="2"/>
  <c r="F345" i="2"/>
  <c r="L345" i="2"/>
  <c r="J342" i="2"/>
  <c r="J339" i="2"/>
  <c r="P339" i="2"/>
  <c r="C337" i="2"/>
  <c r="D337" i="2"/>
  <c r="J334" i="2"/>
  <c r="P334" i="2"/>
  <c r="I331" i="2"/>
  <c r="F330" i="2"/>
  <c r="L330" i="2"/>
  <c r="P327" i="2"/>
  <c r="J326" i="2"/>
  <c r="P326" i="2"/>
  <c r="O323" i="2"/>
  <c r="I322" i="2"/>
  <c r="C321" i="2"/>
  <c r="D321" i="2"/>
  <c r="G318" i="2"/>
  <c r="M318" i="2" s="1"/>
  <c r="P316" i="2"/>
  <c r="F314" i="2"/>
  <c r="L314" i="2"/>
  <c r="C357" i="2"/>
  <c r="F350" i="2"/>
  <c r="L350" i="2"/>
  <c r="C348" i="2"/>
  <c r="D348" i="2"/>
  <c r="J345" i="2"/>
  <c r="P345" i="2"/>
  <c r="C340" i="2"/>
  <c r="F335" i="2"/>
  <c r="L335" i="2"/>
  <c r="C333" i="2"/>
  <c r="D333" i="2"/>
  <c r="J330" i="2"/>
  <c r="P330" i="2"/>
  <c r="F327" i="2"/>
  <c r="L327" i="2"/>
  <c r="C325" i="2"/>
  <c r="D325" i="2"/>
  <c r="J324" i="2"/>
  <c r="C318" i="2"/>
  <c r="J314" i="2"/>
  <c r="P314" i="2"/>
  <c r="F311" i="2"/>
  <c r="L311" i="2"/>
  <c r="C309" i="2"/>
  <c r="D309" i="2"/>
  <c r="J308" i="2"/>
  <c r="F294" i="2"/>
  <c r="L294" i="2"/>
  <c r="I294" i="2"/>
  <c r="D293" i="2"/>
  <c r="C293" i="2"/>
  <c r="G290" i="2"/>
  <c r="M290" i="2" s="1"/>
  <c r="J290" i="2"/>
  <c r="C288" i="2"/>
  <c r="D288" i="2"/>
  <c r="F278" i="2"/>
  <c r="L278" i="2"/>
  <c r="I278" i="2"/>
  <c r="D277" i="2"/>
  <c r="C277" i="2"/>
  <c r="G274" i="2"/>
  <c r="M274" i="2" s="1"/>
  <c r="J274" i="2"/>
  <c r="C272" i="2"/>
  <c r="D272" i="2"/>
  <c r="F262" i="2"/>
  <c r="L262" i="2"/>
  <c r="I262" i="2"/>
  <c r="D261" i="2"/>
  <c r="C261" i="2"/>
  <c r="G258" i="2"/>
  <c r="M258" i="2" s="1"/>
  <c r="J258" i="2"/>
  <c r="C256" i="2"/>
  <c r="D256" i="2"/>
  <c r="F246" i="2"/>
  <c r="L246" i="2"/>
  <c r="I246" i="2"/>
  <c r="D245" i="2"/>
  <c r="C245" i="2"/>
  <c r="G242" i="2"/>
  <c r="M242" i="2" s="1"/>
  <c r="J242" i="2"/>
  <c r="D241" i="2"/>
  <c r="C241" i="2"/>
  <c r="G234" i="2"/>
  <c r="M234" i="2" s="1"/>
  <c r="J234" i="2"/>
  <c r="D233" i="2"/>
  <c r="C233" i="2"/>
  <c r="G226" i="2"/>
  <c r="M226" i="2" s="1"/>
  <c r="J226" i="2"/>
  <c r="D225" i="2"/>
  <c r="C225" i="2"/>
  <c r="G218" i="2"/>
  <c r="M218" i="2" s="1"/>
  <c r="J218" i="2"/>
  <c r="D217" i="2"/>
  <c r="C217" i="2"/>
  <c r="F210" i="2"/>
  <c r="O210" i="2"/>
  <c r="I210" i="2"/>
  <c r="L210" i="2"/>
  <c r="G208" i="2"/>
  <c r="M208" i="2" s="1"/>
  <c r="P208" i="2"/>
  <c r="J208" i="2"/>
  <c r="G183" i="2"/>
  <c r="M183" i="2" s="1"/>
  <c r="J183" i="2"/>
  <c r="P183" i="2"/>
  <c r="D150" i="2"/>
  <c r="C150" i="2"/>
  <c r="D112" i="2"/>
  <c r="C112" i="2"/>
  <c r="F238" i="2"/>
  <c r="L238" i="2"/>
  <c r="C236" i="2"/>
  <c r="D236" i="2"/>
  <c r="F234" i="2"/>
  <c r="L234" i="2"/>
  <c r="C232" i="2"/>
  <c r="D232" i="2"/>
  <c r="C228" i="2"/>
  <c r="D228" i="2"/>
  <c r="F226" i="2"/>
  <c r="L226" i="2"/>
  <c r="C224" i="2"/>
  <c r="D224" i="2"/>
  <c r="C220" i="2"/>
  <c r="D220" i="2"/>
  <c r="P215" i="2"/>
  <c r="J215" i="2"/>
  <c r="P211" i="2"/>
  <c r="J210" i="2"/>
  <c r="P210" i="2"/>
  <c r="G210" i="2"/>
  <c r="M210" i="2" s="1"/>
  <c r="F208" i="2"/>
  <c r="O208" i="2"/>
  <c r="I208" i="2"/>
  <c r="F202" i="2"/>
  <c r="O202" i="2"/>
  <c r="G200" i="2"/>
  <c r="M200" i="2" s="1"/>
  <c r="P200" i="2"/>
  <c r="D194" i="2"/>
  <c r="C194" i="2"/>
  <c r="F191" i="2"/>
  <c r="L191" i="2"/>
  <c r="I191" i="2"/>
  <c r="F182" i="2"/>
  <c r="L182" i="2"/>
  <c r="I182" i="2"/>
  <c r="G176" i="2"/>
  <c r="M176" i="2" s="1"/>
  <c r="P176" i="2"/>
  <c r="J166" i="2"/>
  <c r="P166" i="2"/>
  <c r="G166" i="2"/>
  <c r="M166" i="2" s="1"/>
  <c r="F118" i="2"/>
  <c r="O118" i="2"/>
  <c r="I118" i="2"/>
  <c r="L118" i="2"/>
  <c r="F66" i="2"/>
  <c r="L66" i="2"/>
  <c r="I66" i="2"/>
  <c r="O66" i="2"/>
  <c r="C7" i="2"/>
  <c r="D7" i="2"/>
  <c r="O359" i="2"/>
  <c r="O355" i="2"/>
  <c r="O347" i="2"/>
  <c r="O343" i="2"/>
  <c r="O332" i="2"/>
  <c r="F215" i="2"/>
  <c r="L215" i="2"/>
  <c r="I215" i="2"/>
  <c r="J211" i="2"/>
  <c r="L208" i="2"/>
  <c r="P207" i="2"/>
  <c r="J207" i="2"/>
  <c r="J202" i="2"/>
  <c r="P202" i="2"/>
  <c r="G202" i="2"/>
  <c r="M202" i="2" s="1"/>
  <c r="I201" i="2"/>
  <c r="O201" i="2"/>
  <c r="F201" i="2"/>
  <c r="F200" i="2"/>
  <c r="O200" i="2"/>
  <c r="I200" i="2"/>
  <c r="G192" i="2"/>
  <c r="M192" i="2" s="1"/>
  <c r="P192" i="2"/>
  <c r="O191" i="2"/>
  <c r="J182" i="2"/>
  <c r="P182" i="2"/>
  <c r="G182" i="2"/>
  <c r="M182" i="2" s="1"/>
  <c r="G180" i="2"/>
  <c r="M180" i="2" s="1"/>
  <c r="P180" i="2"/>
  <c r="J180" i="2"/>
  <c r="J176" i="2"/>
  <c r="F170" i="2"/>
  <c r="L170" i="2"/>
  <c r="I170" i="2"/>
  <c r="G163" i="2"/>
  <c r="M163" i="2" s="1"/>
  <c r="J163" i="2"/>
  <c r="C161" i="2"/>
  <c r="D161" i="2"/>
  <c r="C157" i="2"/>
  <c r="D157" i="2"/>
  <c r="G151" i="2"/>
  <c r="M151" i="2" s="1"/>
  <c r="J151" i="2"/>
  <c r="F147" i="2"/>
  <c r="L147" i="2"/>
  <c r="I147" i="2"/>
  <c r="D146" i="2"/>
  <c r="C146" i="2"/>
  <c r="F143" i="2"/>
  <c r="L143" i="2"/>
  <c r="I143" i="2"/>
  <c r="C134" i="2"/>
  <c r="C121" i="2"/>
  <c r="D119" i="2"/>
  <c r="C107" i="2"/>
  <c r="D107" i="2"/>
  <c r="C91" i="2"/>
  <c r="D91" i="2"/>
  <c r="D53" i="2"/>
  <c r="C53" i="2"/>
  <c r="C240" i="2"/>
  <c r="D240" i="2"/>
  <c r="O238" i="2"/>
  <c r="O234" i="2"/>
  <c r="F230" i="2"/>
  <c r="L230" i="2"/>
  <c r="O226" i="2"/>
  <c r="F222" i="2"/>
  <c r="L222" i="2"/>
  <c r="F218" i="2"/>
  <c r="L218" i="2"/>
  <c r="I209" i="2"/>
  <c r="O209" i="2"/>
  <c r="F209" i="2"/>
  <c r="F203" i="2"/>
  <c r="L203" i="2"/>
  <c r="O203" i="2"/>
  <c r="G201" i="2"/>
  <c r="M201" i="2" s="1"/>
  <c r="P201" i="2"/>
  <c r="F195" i="2"/>
  <c r="L195" i="2"/>
  <c r="I195" i="2"/>
  <c r="G164" i="2"/>
  <c r="M164" i="2" s="1"/>
  <c r="P164" i="2"/>
  <c r="J164" i="2"/>
  <c r="F154" i="2"/>
  <c r="L154" i="2"/>
  <c r="I154" i="2"/>
  <c r="G147" i="2"/>
  <c r="M147" i="2" s="1"/>
  <c r="J147" i="2"/>
  <c r="C145" i="2"/>
  <c r="D145" i="2"/>
  <c r="C141" i="2"/>
  <c r="D141" i="2"/>
  <c r="G135" i="2"/>
  <c r="M135" i="2" s="1"/>
  <c r="J135" i="2"/>
  <c r="P125" i="2"/>
  <c r="J125" i="2"/>
  <c r="G125" i="2"/>
  <c r="M125" i="2" s="1"/>
  <c r="J120" i="2"/>
  <c r="P120" i="2"/>
  <c r="G120" i="2"/>
  <c r="M120" i="2" s="1"/>
  <c r="I64" i="2"/>
  <c r="O64" i="2"/>
  <c r="F64" i="2"/>
  <c r="L64" i="2"/>
  <c r="C4" i="2"/>
  <c r="D4" i="2"/>
  <c r="O351" i="2"/>
  <c r="O336" i="2"/>
  <c r="I303" i="2"/>
  <c r="O303" i="2"/>
  <c r="I299" i="2"/>
  <c r="O299" i="2"/>
  <c r="I295" i="2"/>
  <c r="O295" i="2"/>
  <c r="I291" i="2"/>
  <c r="O291" i="2"/>
  <c r="I287" i="2"/>
  <c r="O287" i="2"/>
  <c r="I283" i="2"/>
  <c r="O283" i="2"/>
  <c r="I279" i="2"/>
  <c r="O279" i="2"/>
  <c r="I275" i="2"/>
  <c r="O275" i="2"/>
  <c r="I271" i="2"/>
  <c r="O271" i="2"/>
  <c r="I267" i="2"/>
  <c r="O267" i="2"/>
  <c r="I263" i="2"/>
  <c r="O263" i="2"/>
  <c r="I259" i="2"/>
  <c r="O259" i="2"/>
  <c r="I255" i="2"/>
  <c r="O255" i="2"/>
  <c r="I251" i="2"/>
  <c r="O251" i="2"/>
  <c r="I247" i="2"/>
  <c r="O247" i="2"/>
  <c r="I243" i="2"/>
  <c r="O243" i="2"/>
  <c r="I239" i="2"/>
  <c r="O239" i="2"/>
  <c r="I238" i="2"/>
  <c r="I235" i="2"/>
  <c r="O235" i="2"/>
  <c r="I234" i="2"/>
  <c r="I231" i="2"/>
  <c r="O231" i="2"/>
  <c r="I230" i="2"/>
  <c r="I227" i="2"/>
  <c r="O227" i="2"/>
  <c r="I226" i="2"/>
  <c r="I223" i="2"/>
  <c r="O223" i="2"/>
  <c r="I222" i="2"/>
  <c r="I219" i="2"/>
  <c r="O219" i="2"/>
  <c r="I218" i="2"/>
  <c r="G216" i="2"/>
  <c r="M216" i="2" s="1"/>
  <c r="P216" i="2"/>
  <c r="F207" i="2"/>
  <c r="L207" i="2"/>
  <c r="I207" i="2"/>
  <c r="L202" i="2"/>
  <c r="P199" i="2"/>
  <c r="J199" i="2"/>
  <c r="G196" i="2"/>
  <c r="M196" i="2" s="1"/>
  <c r="P196" i="2"/>
  <c r="J196" i="2"/>
  <c r="O195" i="2"/>
  <c r="F186" i="2"/>
  <c r="L186" i="2"/>
  <c r="I186" i="2"/>
  <c r="O182" i="2"/>
  <c r="G179" i="2"/>
  <c r="M179" i="2" s="1"/>
  <c r="J179" i="2"/>
  <c r="C177" i="2"/>
  <c r="D177" i="2"/>
  <c r="C173" i="2"/>
  <c r="D173" i="2"/>
  <c r="G167" i="2"/>
  <c r="M167" i="2" s="1"/>
  <c r="J167" i="2"/>
  <c r="F163" i="2"/>
  <c r="L163" i="2"/>
  <c r="I163" i="2"/>
  <c r="D162" i="2"/>
  <c r="C162" i="2"/>
  <c r="F159" i="2"/>
  <c r="L159" i="2"/>
  <c r="I159" i="2"/>
  <c r="O154" i="2"/>
  <c r="P147" i="2"/>
  <c r="G144" i="2"/>
  <c r="M144" i="2" s="1"/>
  <c r="P144" i="2"/>
  <c r="J134" i="2"/>
  <c r="P134" i="2"/>
  <c r="G134" i="2"/>
  <c r="M134" i="2" s="1"/>
  <c r="G132" i="2"/>
  <c r="M132" i="2" s="1"/>
  <c r="P132" i="2"/>
  <c r="J132" i="2"/>
  <c r="G121" i="2"/>
  <c r="M121" i="2" s="1"/>
  <c r="J121" i="2"/>
  <c r="I119" i="2"/>
  <c r="O119" i="2"/>
  <c r="F119" i="2"/>
  <c r="L119" i="2"/>
  <c r="G110" i="2"/>
  <c r="M110" i="2" s="1"/>
  <c r="P110" i="2"/>
  <c r="J110" i="2"/>
  <c r="G109" i="2"/>
  <c r="M109" i="2" s="1"/>
  <c r="J109" i="2"/>
  <c r="P109" i="2"/>
  <c r="G94" i="2"/>
  <c r="M94" i="2" s="1"/>
  <c r="P94" i="2"/>
  <c r="J94" i="2"/>
  <c r="G93" i="2"/>
  <c r="M93" i="2" s="1"/>
  <c r="J93" i="2"/>
  <c r="P93" i="2"/>
  <c r="G72" i="2"/>
  <c r="M72" i="2" s="1"/>
  <c r="J72" i="2"/>
  <c r="P72" i="2"/>
  <c r="C214" i="2"/>
  <c r="D213" i="2"/>
  <c r="C206" i="2"/>
  <c r="D205" i="2"/>
  <c r="C198" i="2"/>
  <c r="C197" i="2"/>
  <c r="D197" i="2"/>
  <c r="C190" i="2"/>
  <c r="J186" i="2"/>
  <c r="P186" i="2"/>
  <c r="F183" i="2"/>
  <c r="L183" i="2"/>
  <c r="C181" i="2"/>
  <c r="D181" i="2"/>
  <c r="C174" i="2"/>
  <c r="J170" i="2"/>
  <c r="P170" i="2"/>
  <c r="F167" i="2"/>
  <c r="L167" i="2"/>
  <c r="C165" i="2"/>
  <c r="D165" i="2"/>
  <c r="C158" i="2"/>
  <c r="J154" i="2"/>
  <c r="P154" i="2"/>
  <c r="F151" i="2"/>
  <c r="L151" i="2"/>
  <c r="C149" i="2"/>
  <c r="D149" i="2"/>
  <c r="C142" i="2"/>
  <c r="J138" i="2"/>
  <c r="P138" i="2"/>
  <c r="F135" i="2"/>
  <c r="L135" i="2"/>
  <c r="C133" i="2"/>
  <c r="D133" i="2"/>
  <c r="C129" i="2"/>
  <c r="C128" i="2"/>
  <c r="D127" i="2"/>
  <c r="G126" i="2"/>
  <c r="M126" i="2" s="1"/>
  <c r="P126" i="2"/>
  <c r="P117" i="2"/>
  <c r="J117" i="2"/>
  <c r="G113" i="2"/>
  <c r="M113" i="2" s="1"/>
  <c r="J113" i="2"/>
  <c r="F109" i="2"/>
  <c r="L109" i="2"/>
  <c r="I109" i="2"/>
  <c r="D108" i="2"/>
  <c r="C108" i="2"/>
  <c r="F105" i="2"/>
  <c r="L105" i="2"/>
  <c r="I105" i="2"/>
  <c r="F100" i="2"/>
  <c r="L100" i="2"/>
  <c r="I100" i="2"/>
  <c r="G97" i="2"/>
  <c r="M97" i="2" s="1"/>
  <c r="J97" i="2"/>
  <c r="F93" i="2"/>
  <c r="L93" i="2"/>
  <c r="I93" i="2"/>
  <c r="D92" i="2"/>
  <c r="C92" i="2"/>
  <c r="F89" i="2"/>
  <c r="L89" i="2"/>
  <c r="I89" i="2"/>
  <c r="F84" i="2"/>
  <c r="L84" i="2"/>
  <c r="I84" i="2"/>
  <c r="G81" i="2"/>
  <c r="M81" i="2" s="1"/>
  <c r="J81" i="2"/>
  <c r="I72" i="2"/>
  <c r="O72" i="2"/>
  <c r="F72" i="2"/>
  <c r="L72" i="2"/>
  <c r="P58" i="2"/>
  <c r="J58" i="2"/>
  <c r="G58" i="2"/>
  <c r="M58" i="2" s="1"/>
  <c r="F45" i="2"/>
  <c r="L45" i="2"/>
  <c r="I45" i="2"/>
  <c r="O45" i="2"/>
  <c r="J214" i="2"/>
  <c r="P214" i="2"/>
  <c r="I213" i="2"/>
  <c r="O213" i="2"/>
  <c r="J206" i="2"/>
  <c r="P206" i="2"/>
  <c r="I205" i="2"/>
  <c r="O205" i="2"/>
  <c r="J198" i="2"/>
  <c r="P198" i="2"/>
  <c r="J190" i="2"/>
  <c r="P190" i="2"/>
  <c r="F187" i="2"/>
  <c r="L187" i="2"/>
  <c r="C185" i="2"/>
  <c r="D185" i="2"/>
  <c r="J174" i="2"/>
  <c r="P174" i="2"/>
  <c r="F171" i="2"/>
  <c r="L171" i="2"/>
  <c r="C169" i="2"/>
  <c r="D169" i="2"/>
  <c r="J158" i="2"/>
  <c r="P158" i="2"/>
  <c r="F155" i="2"/>
  <c r="L155" i="2"/>
  <c r="C153" i="2"/>
  <c r="D153" i="2"/>
  <c r="J142" i="2"/>
  <c r="P142" i="2"/>
  <c r="F139" i="2"/>
  <c r="L139" i="2"/>
  <c r="C137" i="2"/>
  <c r="D137" i="2"/>
  <c r="J128" i="2"/>
  <c r="P128" i="2"/>
  <c r="G128" i="2"/>
  <c r="M128" i="2" s="1"/>
  <c r="I127" i="2"/>
  <c r="O127" i="2"/>
  <c r="F127" i="2"/>
  <c r="F126" i="2"/>
  <c r="O126" i="2"/>
  <c r="I126" i="2"/>
  <c r="P113" i="2"/>
  <c r="G106" i="2"/>
  <c r="M106" i="2" s="1"/>
  <c r="P106" i="2"/>
  <c r="O105" i="2"/>
  <c r="C103" i="2"/>
  <c r="D103" i="2"/>
  <c r="P97" i="2"/>
  <c r="G90" i="2"/>
  <c r="M90" i="2" s="1"/>
  <c r="P90" i="2"/>
  <c r="O89" i="2"/>
  <c r="C87" i="2"/>
  <c r="D87" i="2"/>
  <c r="P81" i="2"/>
  <c r="F58" i="2"/>
  <c r="L58" i="2"/>
  <c r="I58" i="2"/>
  <c r="O58" i="2"/>
  <c r="D41" i="2"/>
  <c r="C41" i="2"/>
  <c r="F125" i="2"/>
  <c r="L125" i="2"/>
  <c r="F117" i="2"/>
  <c r="L117" i="2"/>
  <c r="F113" i="2"/>
  <c r="L113" i="2"/>
  <c r="C111" i="2"/>
  <c r="D111" i="2"/>
  <c r="F104" i="2"/>
  <c r="L104" i="2"/>
  <c r="J100" i="2"/>
  <c r="P100" i="2"/>
  <c r="F97" i="2"/>
  <c r="L97" i="2"/>
  <c r="C95" i="2"/>
  <c r="D95" i="2"/>
  <c r="F88" i="2"/>
  <c r="L88" i="2"/>
  <c r="J84" i="2"/>
  <c r="P84" i="2"/>
  <c r="F81" i="2"/>
  <c r="L81" i="2"/>
  <c r="C79" i="2"/>
  <c r="D79" i="2"/>
  <c r="F78" i="2"/>
  <c r="L78" i="2"/>
  <c r="O78" i="2"/>
  <c r="F77" i="2"/>
  <c r="O77" i="2"/>
  <c r="G76" i="2"/>
  <c r="M76" i="2" s="1"/>
  <c r="P76" i="2"/>
  <c r="G68" i="2"/>
  <c r="M68" i="2" s="1"/>
  <c r="J68" i="2"/>
  <c r="G60" i="2"/>
  <c r="M60" i="2" s="1"/>
  <c r="J60" i="2"/>
  <c r="F50" i="2"/>
  <c r="L50" i="2"/>
  <c r="I50" i="2"/>
  <c r="O50" i="2"/>
  <c r="C36" i="2"/>
  <c r="D36" i="2"/>
  <c r="G25" i="2"/>
  <c r="M25" i="2" s="1"/>
  <c r="J25" i="2"/>
  <c r="P25" i="2"/>
  <c r="I131" i="2"/>
  <c r="O131" i="2"/>
  <c r="J130" i="2"/>
  <c r="I125" i="2"/>
  <c r="J124" i="2"/>
  <c r="P124" i="2"/>
  <c r="I123" i="2"/>
  <c r="O123" i="2"/>
  <c r="J122" i="2"/>
  <c r="I117" i="2"/>
  <c r="J116" i="2"/>
  <c r="P116" i="2"/>
  <c r="I115" i="2"/>
  <c r="O115" i="2"/>
  <c r="J114" i="2"/>
  <c r="J104" i="2"/>
  <c r="P104" i="2"/>
  <c r="F101" i="2"/>
  <c r="L101" i="2"/>
  <c r="C99" i="2"/>
  <c r="D99" i="2"/>
  <c r="J98" i="2"/>
  <c r="J88" i="2"/>
  <c r="P88" i="2"/>
  <c r="F85" i="2"/>
  <c r="L85" i="2"/>
  <c r="C83" i="2"/>
  <c r="D83" i="2"/>
  <c r="J82" i="2"/>
  <c r="J77" i="2"/>
  <c r="P77" i="2"/>
  <c r="G77" i="2"/>
  <c r="M77" i="2" s="1"/>
  <c r="I76" i="2"/>
  <c r="O76" i="2"/>
  <c r="F76" i="2"/>
  <c r="F70" i="2"/>
  <c r="L70" i="2"/>
  <c r="I70" i="2"/>
  <c r="I68" i="2"/>
  <c r="O68" i="2"/>
  <c r="F68" i="2"/>
  <c r="F62" i="2"/>
  <c r="L62" i="2"/>
  <c r="I62" i="2"/>
  <c r="I60" i="2"/>
  <c r="O60" i="2"/>
  <c r="F60" i="2"/>
  <c r="D54" i="2"/>
  <c r="C54" i="2"/>
  <c r="C52" i="2"/>
  <c r="D52" i="2"/>
  <c r="G39" i="2"/>
  <c r="M39" i="2" s="1"/>
  <c r="P39" i="2"/>
  <c r="J39" i="2"/>
  <c r="G38" i="2"/>
  <c r="M38" i="2" s="1"/>
  <c r="J38" i="2"/>
  <c r="P38" i="2"/>
  <c r="F27" i="2"/>
  <c r="L27" i="2"/>
  <c r="I27" i="2"/>
  <c r="O27" i="2"/>
  <c r="I25" i="2"/>
  <c r="O25" i="2"/>
  <c r="F25" i="2"/>
  <c r="L25" i="2"/>
  <c r="J74" i="2"/>
  <c r="P74" i="2"/>
  <c r="J70" i="2"/>
  <c r="P70" i="2"/>
  <c r="J66" i="2"/>
  <c r="P66" i="2"/>
  <c r="J62" i="2"/>
  <c r="P62" i="2"/>
  <c r="G51" i="2"/>
  <c r="M51" i="2" s="1"/>
  <c r="P51" i="2"/>
  <c r="C48" i="2"/>
  <c r="D48" i="2"/>
  <c r="G42" i="2"/>
  <c r="M42" i="2" s="1"/>
  <c r="J42" i="2"/>
  <c r="F38" i="2"/>
  <c r="L38" i="2"/>
  <c r="I38" i="2"/>
  <c r="D37" i="2"/>
  <c r="C37" i="2"/>
  <c r="F34" i="2"/>
  <c r="L34" i="2"/>
  <c r="I34" i="2"/>
  <c r="G17" i="2"/>
  <c r="M17" i="2" s="1"/>
  <c r="J17" i="2"/>
  <c r="P17" i="2"/>
  <c r="F12" i="2"/>
  <c r="L12" i="2"/>
  <c r="I12" i="2"/>
  <c r="O12" i="2"/>
  <c r="I6" i="2"/>
  <c r="O6" i="2"/>
  <c r="F6" i="2"/>
  <c r="L6" i="2"/>
  <c r="F75" i="2"/>
  <c r="L75" i="2"/>
  <c r="C73" i="2"/>
  <c r="D73" i="2"/>
  <c r="F71" i="2"/>
  <c r="L71" i="2"/>
  <c r="C69" i="2"/>
  <c r="D69" i="2"/>
  <c r="F67" i="2"/>
  <c r="L67" i="2"/>
  <c r="C65" i="2"/>
  <c r="D65" i="2"/>
  <c r="F63" i="2"/>
  <c r="L63" i="2"/>
  <c r="C61" i="2"/>
  <c r="D61" i="2"/>
  <c r="F59" i="2"/>
  <c r="L59" i="2"/>
  <c r="J51" i="2"/>
  <c r="P42" i="2"/>
  <c r="G35" i="2"/>
  <c r="M35" i="2" s="1"/>
  <c r="P35" i="2"/>
  <c r="O34" i="2"/>
  <c r="I22" i="2"/>
  <c r="O22" i="2"/>
  <c r="F22" i="2"/>
  <c r="L22" i="2"/>
  <c r="F17" i="2"/>
  <c r="L17" i="2"/>
  <c r="I17" i="2"/>
  <c r="O17" i="2"/>
  <c r="F8" i="2"/>
  <c r="L8" i="2"/>
  <c r="I8" i="2"/>
  <c r="O8" i="2"/>
  <c r="C57" i="2"/>
  <c r="D56" i="2"/>
  <c r="F49" i="2"/>
  <c r="L49" i="2"/>
  <c r="J45" i="2"/>
  <c r="P45" i="2"/>
  <c r="F42" i="2"/>
  <c r="L42" i="2"/>
  <c r="C40" i="2"/>
  <c r="D40" i="2"/>
  <c r="G29" i="2"/>
  <c r="M29" i="2" s="1"/>
  <c r="J29" i="2"/>
  <c r="J57" i="2"/>
  <c r="P57" i="2"/>
  <c r="I56" i="2"/>
  <c r="O56" i="2"/>
  <c r="J49" i="2"/>
  <c r="P49" i="2"/>
  <c r="F46" i="2"/>
  <c r="L46" i="2"/>
  <c r="C44" i="2"/>
  <c r="D44" i="2"/>
  <c r="F31" i="2"/>
  <c r="L31" i="2"/>
  <c r="I31" i="2"/>
  <c r="I29" i="2"/>
  <c r="O29" i="2"/>
  <c r="F29" i="2"/>
  <c r="C23" i="2"/>
  <c r="D23" i="2"/>
  <c r="F21" i="2"/>
  <c r="L21" i="2"/>
  <c r="I21" i="2"/>
  <c r="O21" i="2"/>
  <c r="I18" i="2"/>
  <c r="O18" i="2"/>
  <c r="L18" i="2"/>
  <c r="G13" i="2"/>
  <c r="M13" i="2" s="1"/>
  <c r="P13" i="2"/>
  <c r="C11" i="2"/>
  <c r="D11" i="2"/>
  <c r="I5" i="2"/>
  <c r="O5" i="2"/>
  <c r="F5" i="2"/>
  <c r="L5" i="2"/>
  <c r="J31" i="2"/>
  <c r="P31" i="2"/>
  <c r="J27" i="2"/>
  <c r="P27" i="2"/>
  <c r="J21" i="2"/>
  <c r="F20" i="2"/>
  <c r="L20" i="2"/>
  <c r="C19" i="2"/>
  <c r="D19" i="2"/>
  <c r="I14" i="2"/>
  <c r="O14" i="2"/>
  <c r="F13" i="2"/>
  <c r="L13" i="2"/>
  <c r="I13" i="2"/>
  <c r="O13" i="2"/>
  <c r="F2" i="2"/>
  <c r="L2" i="2"/>
  <c r="P33" i="2"/>
  <c r="J32" i="2"/>
  <c r="C30" i="2"/>
  <c r="D30" i="2"/>
  <c r="F28" i="2"/>
  <c r="L28" i="2"/>
  <c r="C26" i="2"/>
  <c r="D26" i="2"/>
  <c r="F24" i="2"/>
  <c r="L24" i="2"/>
  <c r="F16" i="2"/>
  <c r="L16" i="2"/>
  <c r="C15" i="2"/>
  <c r="D15" i="2"/>
  <c r="I10" i="2"/>
  <c r="O10" i="2"/>
  <c r="C9" i="2"/>
  <c r="D9" i="2"/>
  <c r="I3" i="2"/>
  <c r="O3" i="2"/>
  <c r="I1" i="2"/>
  <c r="O1" i="2"/>
  <c r="D22" i="2"/>
  <c r="D18" i="2"/>
  <c r="D14" i="2"/>
  <c r="D10" i="2"/>
  <c r="D6" i="2"/>
  <c r="D5" i="2"/>
  <c r="D3" i="2"/>
  <c r="D1" i="2"/>
  <c r="D14" i="1" l="1"/>
  <c r="M5" i="1"/>
  <c r="O5" i="1"/>
  <c r="M16" i="1"/>
  <c r="O16" i="1"/>
  <c r="O19" i="1"/>
  <c r="M10" i="1"/>
  <c r="O10" i="1"/>
  <c r="M17" i="1"/>
  <c r="O17" i="1"/>
  <c r="M6" i="1"/>
  <c r="O6" i="1"/>
  <c r="M12" i="1"/>
  <c r="O12" i="1"/>
  <c r="M15" i="1"/>
  <c r="O15" i="1"/>
  <c r="M2" i="1"/>
  <c r="N2" i="1" s="1"/>
  <c r="N3" i="1" s="1"/>
  <c r="O2" i="1"/>
  <c r="M29" i="1"/>
  <c r="O29" i="1"/>
  <c r="M13" i="1"/>
  <c r="O13" i="1"/>
  <c r="M30" i="1"/>
  <c r="O30" i="1"/>
  <c r="M24" i="1"/>
  <c r="O24" i="1"/>
  <c r="M8" i="1"/>
  <c r="O8" i="1"/>
  <c r="M27" i="1"/>
  <c r="O27" i="1"/>
  <c r="M11" i="1"/>
  <c r="O11" i="1"/>
  <c r="M26" i="1"/>
  <c r="O26" i="1"/>
  <c r="M21" i="1"/>
  <c r="O21" i="1"/>
  <c r="M14" i="1"/>
  <c r="O14" i="1"/>
  <c r="M32" i="1"/>
  <c r="O32" i="1"/>
  <c r="M35" i="1"/>
  <c r="O35" i="1"/>
  <c r="M3" i="1"/>
  <c r="O3" i="1"/>
  <c r="O33" i="1"/>
  <c r="M28" i="1"/>
  <c r="O28" i="1"/>
  <c r="M31" i="1"/>
  <c r="O31" i="1"/>
  <c r="M34" i="1"/>
  <c r="O34" i="1"/>
  <c r="M25" i="1"/>
  <c r="O25" i="1"/>
  <c r="M9" i="1"/>
  <c r="O9" i="1"/>
  <c r="M22" i="1"/>
  <c r="O22" i="1"/>
  <c r="M36" i="1"/>
  <c r="O36" i="1"/>
  <c r="M20" i="1"/>
  <c r="O20" i="1"/>
  <c r="M4" i="1"/>
  <c r="O4" i="1"/>
  <c r="M23" i="1"/>
  <c r="O23" i="1"/>
  <c r="M7" i="1"/>
  <c r="O7" i="1"/>
  <c r="M18" i="1"/>
  <c r="O18" i="1"/>
  <c r="D9" i="1"/>
  <c r="M19" i="1"/>
  <c r="D13" i="1"/>
  <c r="C14" i="1"/>
  <c r="E14" i="1" s="1"/>
  <c r="M33" i="1"/>
  <c r="D10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G14" i="2"/>
  <c r="M14" i="2" s="1"/>
  <c r="J14" i="2"/>
  <c r="P14" i="2"/>
  <c r="I15" i="2"/>
  <c r="O15" i="2"/>
  <c r="F15" i="2"/>
  <c r="L15" i="2"/>
  <c r="I36" i="2"/>
  <c r="O36" i="2"/>
  <c r="L36" i="2"/>
  <c r="F36" i="2"/>
  <c r="J79" i="2"/>
  <c r="P79" i="2"/>
  <c r="G79" i="2"/>
  <c r="M79" i="2" s="1"/>
  <c r="J95" i="2"/>
  <c r="P95" i="2"/>
  <c r="G95" i="2"/>
  <c r="M95" i="2" s="1"/>
  <c r="F41" i="2"/>
  <c r="L41" i="2"/>
  <c r="I41" i="2"/>
  <c r="O41" i="2"/>
  <c r="I87" i="2"/>
  <c r="O87" i="2"/>
  <c r="F87" i="2"/>
  <c r="L87" i="2"/>
  <c r="J197" i="2"/>
  <c r="P197" i="2"/>
  <c r="G197" i="2"/>
  <c r="M197" i="2" s="1"/>
  <c r="J141" i="2"/>
  <c r="P141" i="2"/>
  <c r="G141" i="2"/>
  <c r="M141" i="2" s="1"/>
  <c r="J91" i="2"/>
  <c r="P91" i="2"/>
  <c r="G91" i="2"/>
  <c r="M91" i="2" s="1"/>
  <c r="I228" i="2"/>
  <c r="O228" i="2"/>
  <c r="L228" i="2"/>
  <c r="F228" i="2"/>
  <c r="J150" i="2"/>
  <c r="P150" i="2"/>
  <c r="G150" i="2"/>
  <c r="M150" i="2" s="1"/>
  <c r="J225" i="2"/>
  <c r="P225" i="2"/>
  <c r="G225" i="2"/>
  <c r="M225" i="2" s="1"/>
  <c r="J241" i="2"/>
  <c r="P241" i="2"/>
  <c r="G241" i="2"/>
  <c r="M241" i="2" s="1"/>
  <c r="J256" i="2"/>
  <c r="P256" i="2"/>
  <c r="G256" i="2"/>
  <c r="M256" i="2" s="1"/>
  <c r="J189" i="2"/>
  <c r="P189" i="2"/>
  <c r="G189" i="2"/>
  <c r="M189" i="2" s="1"/>
  <c r="I276" i="2"/>
  <c r="O276" i="2"/>
  <c r="L276" i="2"/>
  <c r="F276" i="2"/>
  <c r="J281" i="2"/>
  <c r="P281" i="2"/>
  <c r="G281" i="2"/>
  <c r="M281" i="2" s="1"/>
  <c r="J305" i="2"/>
  <c r="P305" i="2"/>
  <c r="G305" i="2"/>
  <c r="M305" i="2" s="1"/>
  <c r="J252" i="2"/>
  <c r="P252" i="2"/>
  <c r="G252" i="2"/>
  <c r="M252" i="2" s="1"/>
  <c r="J284" i="2"/>
  <c r="P284" i="2"/>
  <c r="G284" i="2"/>
  <c r="M284" i="2" s="1"/>
  <c r="J313" i="2"/>
  <c r="P313" i="2"/>
  <c r="G313" i="2"/>
  <c r="M313" i="2" s="1"/>
  <c r="P360" i="2"/>
  <c r="J360" i="2"/>
  <c r="G360" i="2"/>
  <c r="M360" i="2" s="1"/>
  <c r="I280" i="2"/>
  <c r="O280" i="2"/>
  <c r="L280" i="2"/>
  <c r="F280" i="2"/>
  <c r="J285" i="2"/>
  <c r="P285" i="2"/>
  <c r="G285" i="2"/>
  <c r="M285" i="2" s="1"/>
  <c r="J296" i="2"/>
  <c r="P296" i="2"/>
  <c r="G296" i="2"/>
  <c r="M296" i="2" s="1"/>
  <c r="F301" i="2"/>
  <c r="L301" i="2"/>
  <c r="O301" i="2"/>
  <c r="I301" i="2"/>
  <c r="I317" i="2"/>
  <c r="O317" i="2"/>
  <c r="L317" i="2"/>
  <c r="F317" i="2"/>
  <c r="L334" i="2"/>
  <c r="F334" i="2"/>
  <c r="I334" i="2"/>
  <c r="O334" i="2"/>
  <c r="F339" i="2"/>
  <c r="L339" i="2"/>
  <c r="I339" i="2"/>
  <c r="O339" i="2"/>
  <c r="I268" i="2"/>
  <c r="O268" i="2"/>
  <c r="L268" i="2"/>
  <c r="F268" i="2"/>
  <c r="I329" i="2"/>
  <c r="O329" i="2"/>
  <c r="F329" i="2"/>
  <c r="L329" i="2"/>
  <c r="I344" i="2"/>
  <c r="O344" i="2"/>
  <c r="F344" i="2"/>
  <c r="L344" i="2"/>
  <c r="G5" i="2"/>
  <c r="M5" i="2" s="1"/>
  <c r="J5" i="2"/>
  <c r="P5" i="2"/>
  <c r="G18" i="2"/>
  <c r="M18" i="2" s="1"/>
  <c r="J18" i="2"/>
  <c r="P18" i="2"/>
  <c r="J26" i="2"/>
  <c r="P26" i="2"/>
  <c r="G26" i="2"/>
  <c r="M26" i="2" s="1"/>
  <c r="J30" i="2"/>
  <c r="P30" i="2"/>
  <c r="G30" i="2"/>
  <c r="M30" i="2" s="1"/>
  <c r="J19" i="2"/>
  <c r="P19" i="2"/>
  <c r="G19" i="2"/>
  <c r="M19" i="2" s="1"/>
  <c r="J23" i="2"/>
  <c r="P23" i="2"/>
  <c r="G23" i="2"/>
  <c r="M23" i="2" s="1"/>
  <c r="J44" i="2"/>
  <c r="P44" i="2"/>
  <c r="G44" i="2"/>
  <c r="M44" i="2" s="1"/>
  <c r="J40" i="2"/>
  <c r="P40" i="2"/>
  <c r="G40" i="2"/>
  <c r="M40" i="2" s="1"/>
  <c r="J56" i="2"/>
  <c r="P56" i="2"/>
  <c r="G56" i="2"/>
  <c r="M56" i="2" s="1"/>
  <c r="J37" i="2"/>
  <c r="P37" i="2"/>
  <c r="G37" i="2"/>
  <c r="M37" i="2" s="1"/>
  <c r="G52" i="2"/>
  <c r="M52" i="2" s="1"/>
  <c r="P52" i="2"/>
  <c r="J52" i="2"/>
  <c r="I83" i="2"/>
  <c r="O83" i="2"/>
  <c r="F83" i="2"/>
  <c r="L83" i="2"/>
  <c r="I79" i="2"/>
  <c r="O79" i="2"/>
  <c r="L79" i="2"/>
  <c r="F79" i="2"/>
  <c r="I95" i="2"/>
  <c r="O95" i="2"/>
  <c r="L95" i="2"/>
  <c r="F95" i="2"/>
  <c r="I111" i="2"/>
  <c r="O111" i="2"/>
  <c r="L111" i="2"/>
  <c r="F111" i="2"/>
  <c r="J41" i="2"/>
  <c r="P41" i="2"/>
  <c r="G41" i="2"/>
  <c r="M41" i="2" s="1"/>
  <c r="J103" i="2"/>
  <c r="P103" i="2"/>
  <c r="G103" i="2"/>
  <c r="M103" i="2" s="1"/>
  <c r="I137" i="2"/>
  <c r="O137" i="2"/>
  <c r="F137" i="2"/>
  <c r="L137" i="2"/>
  <c r="I169" i="2"/>
  <c r="O169" i="2"/>
  <c r="F169" i="2"/>
  <c r="L169" i="2"/>
  <c r="F92" i="2"/>
  <c r="L92" i="2"/>
  <c r="O92" i="2"/>
  <c r="I92" i="2"/>
  <c r="G127" i="2"/>
  <c r="M127" i="2" s="1"/>
  <c r="P127" i="2"/>
  <c r="J127" i="2"/>
  <c r="I133" i="2"/>
  <c r="O133" i="2"/>
  <c r="L133" i="2"/>
  <c r="F133" i="2"/>
  <c r="F158" i="2"/>
  <c r="L158" i="2"/>
  <c r="O158" i="2"/>
  <c r="I158" i="2"/>
  <c r="J181" i="2"/>
  <c r="P181" i="2"/>
  <c r="G181" i="2"/>
  <c r="M181" i="2" s="1"/>
  <c r="I197" i="2"/>
  <c r="O197" i="2"/>
  <c r="L197" i="2"/>
  <c r="F197" i="2"/>
  <c r="J213" i="2"/>
  <c r="G213" i="2"/>
  <c r="M213" i="2" s="1"/>
  <c r="P213" i="2"/>
  <c r="F162" i="2"/>
  <c r="L162" i="2"/>
  <c r="O162" i="2"/>
  <c r="I162" i="2"/>
  <c r="I173" i="2"/>
  <c r="O173" i="2"/>
  <c r="F173" i="2"/>
  <c r="L173" i="2"/>
  <c r="I141" i="2"/>
  <c r="O141" i="2"/>
  <c r="F141" i="2"/>
  <c r="L141" i="2"/>
  <c r="I240" i="2"/>
  <c r="O240" i="2"/>
  <c r="L240" i="2"/>
  <c r="F240" i="2"/>
  <c r="I91" i="2"/>
  <c r="O91" i="2"/>
  <c r="L91" i="2"/>
  <c r="F91" i="2"/>
  <c r="F121" i="2"/>
  <c r="L121" i="2"/>
  <c r="O121" i="2"/>
  <c r="I121" i="2"/>
  <c r="J157" i="2"/>
  <c r="P157" i="2"/>
  <c r="G157" i="2"/>
  <c r="M157" i="2" s="1"/>
  <c r="J7" i="2"/>
  <c r="P7" i="2"/>
  <c r="G7" i="2"/>
  <c r="M7" i="2" s="1"/>
  <c r="J220" i="2"/>
  <c r="P220" i="2"/>
  <c r="G220" i="2"/>
  <c r="M220" i="2" s="1"/>
  <c r="J232" i="2"/>
  <c r="P232" i="2"/>
  <c r="G232" i="2"/>
  <c r="M232" i="2" s="1"/>
  <c r="J236" i="2"/>
  <c r="P236" i="2"/>
  <c r="G236" i="2"/>
  <c r="M236" i="2" s="1"/>
  <c r="F112" i="2"/>
  <c r="L112" i="2"/>
  <c r="I112" i="2"/>
  <c r="O112" i="2"/>
  <c r="I256" i="2"/>
  <c r="O256" i="2"/>
  <c r="L256" i="2"/>
  <c r="F256" i="2"/>
  <c r="J261" i="2"/>
  <c r="P261" i="2"/>
  <c r="G261" i="2"/>
  <c r="M261" i="2" s="1"/>
  <c r="J272" i="2"/>
  <c r="P272" i="2"/>
  <c r="G272" i="2"/>
  <c r="M272" i="2" s="1"/>
  <c r="F277" i="2"/>
  <c r="L277" i="2"/>
  <c r="O277" i="2"/>
  <c r="I277" i="2"/>
  <c r="I309" i="2"/>
  <c r="O309" i="2"/>
  <c r="L309" i="2"/>
  <c r="F309" i="2"/>
  <c r="I325" i="2"/>
  <c r="O325" i="2"/>
  <c r="L325" i="2"/>
  <c r="F325" i="2"/>
  <c r="P348" i="2"/>
  <c r="J348" i="2"/>
  <c r="G348" i="2"/>
  <c r="M348" i="2" s="1"/>
  <c r="F357" i="2"/>
  <c r="L357" i="2"/>
  <c r="O357" i="2"/>
  <c r="I357" i="2"/>
  <c r="J352" i="2"/>
  <c r="P352" i="2"/>
  <c r="G352" i="2"/>
  <c r="M352" i="2" s="1"/>
  <c r="J300" i="2"/>
  <c r="P300" i="2"/>
  <c r="G300" i="2"/>
  <c r="M300" i="2" s="1"/>
  <c r="I189" i="2"/>
  <c r="O189" i="2"/>
  <c r="F189" i="2"/>
  <c r="L189" i="2"/>
  <c r="J260" i="2"/>
  <c r="P260" i="2"/>
  <c r="G260" i="2"/>
  <c r="M260" i="2" s="1"/>
  <c r="F265" i="2"/>
  <c r="L265" i="2"/>
  <c r="O265" i="2"/>
  <c r="I265" i="2"/>
  <c r="J292" i="2"/>
  <c r="P292" i="2"/>
  <c r="G292" i="2"/>
  <c r="M292" i="2" s="1"/>
  <c r="F297" i="2"/>
  <c r="L297" i="2"/>
  <c r="O297" i="2"/>
  <c r="I297" i="2"/>
  <c r="I305" i="2"/>
  <c r="O305" i="2"/>
  <c r="L305" i="2"/>
  <c r="F305" i="2"/>
  <c r="I252" i="2"/>
  <c r="O252" i="2"/>
  <c r="L252" i="2"/>
  <c r="F252" i="2"/>
  <c r="I284" i="2"/>
  <c r="O284" i="2"/>
  <c r="L284" i="2"/>
  <c r="F284" i="2"/>
  <c r="I313" i="2"/>
  <c r="O313" i="2"/>
  <c r="F313" i="2"/>
  <c r="L313" i="2"/>
  <c r="I360" i="2"/>
  <c r="O360" i="2"/>
  <c r="F360" i="2"/>
  <c r="L360" i="2"/>
  <c r="F221" i="2"/>
  <c r="L221" i="2"/>
  <c r="O221" i="2"/>
  <c r="I221" i="2"/>
  <c r="F229" i="2"/>
  <c r="L229" i="2"/>
  <c r="O229" i="2"/>
  <c r="I229" i="2"/>
  <c r="F237" i="2"/>
  <c r="L237" i="2"/>
  <c r="O237" i="2"/>
  <c r="I237" i="2"/>
  <c r="J248" i="2"/>
  <c r="P248" i="2"/>
  <c r="G248" i="2"/>
  <c r="M248" i="2" s="1"/>
  <c r="F253" i="2"/>
  <c r="L253" i="2"/>
  <c r="O253" i="2"/>
  <c r="I253" i="2"/>
  <c r="I296" i="2"/>
  <c r="O296" i="2"/>
  <c r="L296" i="2"/>
  <c r="F296" i="2"/>
  <c r="J301" i="2"/>
  <c r="P301" i="2"/>
  <c r="G301" i="2"/>
  <c r="M301" i="2" s="1"/>
  <c r="F326" i="2"/>
  <c r="L326" i="2"/>
  <c r="I326" i="2"/>
  <c r="O326" i="2"/>
  <c r="F273" i="2"/>
  <c r="L273" i="2"/>
  <c r="O273" i="2"/>
  <c r="I273" i="2"/>
  <c r="F37" i="2"/>
  <c r="L37" i="2"/>
  <c r="O37" i="2"/>
  <c r="I37" i="2"/>
  <c r="I99" i="2"/>
  <c r="O99" i="2"/>
  <c r="F99" i="2"/>
  <c r="L99" i="2"/>
  <c r="J111" i="2"/>
  <c r="P111" i="2"/>
  <c r="G111" i="2"/>
  <c r="M111" i="2" s="1"/>
  <c r="I206" i="2"/>
  <c r="L206" i="2"/>
  <c r="F206" i="2"/>
  <c r="O206" i="2"/>
  <c r="J173" i="2"/>
  <c r="P173" i="2"/>
  <c r="G173" i="2"/>
  <c r="M173" i="2" s="1"/>
  <c r="J240" i="2"/>
  <c r="P240" i="2"/>
  <c r="G240" i="2"/>
  <c r="M240" i="2" s="1"/>
  <c r="G22" i="2"/>
  <c r="M22" i="2" s="1"/>
  <c r="J22" i="2"/>
  <c r="P22" i="2"/>
  <c r="I26" i="2"/>
  <c r="O26" i="2"/>
  <c r="F26" i="2"/>
  <c r="L26" i="2"/>
  <c r="I19" i="2"/>
  <c r="O19" i="2"/>
  <c r="F19" i="2"/>
  <c r="L19" i="2"/>
  <c r="J11" i="2"/>
  <c r="P11" i="2"/>
  <c r="G11" i="2"/>
  <c r="M11" i="2" s="1"/>
  <c r="I57" i="2"/>
  <c r="L57" i="2"/>
  <c r="O57" i="2"/>
  <c r="F57" i="2"/>
  <c r="J65" i="2"/>
  <c r="P65" i="2"/>
  <c r="G65" i="2"/>
  <c r="M65" i="2" s="1"/>
  <c r="I103" i="2"/>
  <c r="O103" i="2"/>
  <c r="F103" i="2"/>
  <c r="L103" i="2"/>
  <c r="J153" i="2"/>
  <c r="P153" i="2"/>
  <c r="G153" i="2"/>
  <c r="M153" i="2" s="1"/>
  <c r="J185" i="2"/>
  <c r="P185" i="2"/>
  <c r="G185" i="2"/>
  <c r="M185" i="2" s="1"/>
  <c r="J92" i="2"/>
  <c r="P92" i="2"/>
  <c r="G92" i="2"/>
  <c r="M92" i="2" s="1"/>
  <c r="F108" i="2"/>
  <c r="L108" i="2"/>
  <c r="O108" i="2"/>
  <c r="I108" i="2"/>
  <c r="F142" i="2"/>
  <c r="L142" i="2"/>
  <c r="O142" i="2"/>
  <c r="I142" i="2"/>
  <c r="J165" i="2"/>
  <c r="P165" i="2"/>
  <c r="G165" i="2"/>
  <c r="M165" i="2" s="1"/>
  <c r="I181" i="2"/>
  <c r="O181" i="2"/>
  <c r="L181" i="2"/>
  <c r="F181" i="2"/>
  <c r="I198" i="2"/>
  <c r="L198" i="2"/>
  <c r="O198" i="2"/>
  <c r="F198" i="2"/>
  <c r="I214" i="2"/>
  <c r="L214" i="2"/>
  <c r="O214" i="2"/>
  <c r="F214" i="2"/>
  <c r="J162" i="2"/>
  <c r="P162" i="2"/>
  <c r="G162" i="2"/>
  <c r="M162" i="2" s="1"/>
  <c r="J177" i="2"/>
  <c r="P177" i="2"/>
  <c r="G177" i="2"/>
  <c r="M177" i="2" s="1"/>
  <c r="J4" i="2"/>
  <c r="P4" i="2"/>
  <c r="G4" i="2"/>
  <c r="M4" i="2" s="1"/>
  <c r="J145" i="2"/>
  <c r="P145" i="2"/>
  <c r="G145" i="2"/>
  <c r="M145" i="2" s="1"/>
  <c r="F53" i="2"/>
  <c r="O53" i="2"/>
  <c r="I53" i="2"/>
  <c r="L53" i="2"/>
  <c r="J107" i="2"/>
  <c r="P107" i="2"/>
  <c r="G107" i="2"/>
  <c r="M107" i="2" s="1"/>
  <c r="F134" i="2"/>
  <c r="L134" i="2"/>
  <c r="I134" i="2"/>
  <c r="O134" i="2"/>
  <c r="F146" i="2"/>
  <c r="L146" i="2"/>
  <c r="O146" i="2"/>
  <c r="I146" i="2"/>
  <c r="I157" i="2"/>
  <c r="O157" i="2"/>
  <c r="F157" i="2"/>
  <c r="L157" i="2"/>
  <c r="I7" i="2"/>
  <c r="O7" i="2"/>
  <c r="F7" i="2"/>
  <c r="L7" i="2"/>
  <c r="F194" i="2"/>
  <c r="L194" i="2"/>
  <c r="O194" i="2"/>
  <c r="I194" i="2"/>
  <c r="I220" i="2"/>
  <c r="O220" i="2"/>
  <c r="L220" i="2"/>
  <c r="F220" i="2"/>
  <c r="I232" i="2"/>
  <c r="O232" i="2"/>
  <c r="L232" i="2"/>
  <c r="F232" i="2"/>
  <c r="I236" i="2"/>
  <c r="O236" i="2"/>
  <c r="L236" i="2"/>
  <c r="F236" i="2"/>
  <c r="J112" i="2"/>
  <c r="P112" i="2"/>
  <c r="G112" i="2"/>
  <c r="M112" i="2" s="1"/>
  <c r="I272" i="2"/>
  <c r="O272" i="2"/>
  <c r="L272" i="2"/>
  <c r="F272" i="2"/>
  <c r="J277" i="2"/>
  <c r="P277" i="2"/>
  <c r="G277" i="2"/>
  <c r="M277" i="2" s="1"/>
  <c r="J288" i="2"/>
  <c r="P288" i="2"/>
  <c r="G288" i="2"/>
  <c r="M288" i="2" s="1"/>
  <c r="F293" i="2"/>
  <c r="L293" i="2"/>
  <c r="O293" i="2"/>
  <c r="I293" i="2"/>
  <c r="F318" i="2"/>
  <c r="L318" i="2"/>
  <c r="O318" i="2"/>
  <c r="I318" i="2"/>
  <c r="P333" i="2"/>
  <c r="J333" i="2"/>
  <c r="G333" i="2"/>
  <c r="M333" i="2" s="1"/>
  <c r="F340" i="2"/>
  <c r="L340" i="2"/>
  <c r="O340" i="2"/>
  <c r="I340" i="2"/>
  <c r="I348" i="2"/>
  <c r="O348" i="2"/>
  <c r="F348" i="2"/>
  <c r="L348" i="2"/>
  <c r="J321" i="2"/>
  <c r="P321" i="2"/>
  <c r="G321" i="2"/>
  <c r="M321" i="2" s="1"/>
  <c r="P337" i="2"/>
  <c r="J337" i="2"/>
  <c r="G337" i="2"/>
  <c r="M337" i="2" s="1"/>
  <c r="I352" i="2"/>
  <c r="O352" i="2"/>
  <c r="L352" i="2"/>
  <c r="F352" i="2"/>
  <c r="F257" i="2"/>
  <c r="L257" i="2"/>
  <c r="O257" i="2"/>
  <c r="I257" i="2"/>
  <c r="I300" i="2"/>
  <c r="O300" i="2"/>
  <c r="L300" i="2"/>
  <c r="F300" i="2"/>
  <c r="F178" i="2"/>
  <c r="L178" i="2"/>
  <c r="O178" i="2"/>
  <c r="I178" i="2"/>
  <c r="J193" i="2"/>
  <c r="P193" i="2"/>
  <c r="G193" i="2"/>
  <c r="M193" i="2" s="1"/>
  <c r="J244" i="2"/>
  <c r="P244" i="2"/>
  <c r="G244" i="2"/>
  <c r="M244" i="2" s="1"/>
  <c r="F249" i="2"/>
  <c r="L249" i="2"/>
  <c r="O249" i="2"/>
  <c r="I249" i="2"/>
  <c r="I260" i="2"/>
  <c r="O260" i="2"/>
  <c r="L260" i="2"/>
  <c r="F260" i="2"/>
  <c r="J265" i="2"/>
  <c r="P265" i="2"/>
  <c r="G265" i="2"/>
  <c r="M265" i="2" s="1"/>
  <c r="I292" i="2"/>
  <c r="O292" i="2"/>
  <c r="L292" i="2"/>
  <c r="F292" i="2"/>
  <c r="J297" i="2"/>
  <c r="P297" i="2"/>
  <c r="G297" i="2"/>
  <c r="M297" i="2" s="1"/>
  <c r="L304" i="2"/>
  <c r="F304" i="2"/>
  <c r="O304" i="2"/>
  <c r="I304" i="2"/>
  <c r="F289" i="2"/>
  <c r="L289" i="2"/>
  <c r="O289" i="2"/>
  <c r="I289" i="2"/>
  <c r="F80" i="2"/>
  <c r="L80" i="2"/>
  <c r="I80" i="2"/>
  <c r="O80" i="2"/>
  <c r="J221" i="2"/>
  <c r="P221" i="2"/>
  <c r="G221" i="2"/>
  <c r="M221" i="2" s="1"/>
  <c r="J229" i="2"/>
  <c r="P229" i="2"/>
  <c r="G229" i="2"/>
  <c r="M229" i="2" s="1"/>
  <c r="J237" i="2"/>
  <c r="P237" i="2"/>
  <c r="G237" i="2"/>
  <c r="M237" i="2" s="1"/>
  <c r="I248" i="2"/>
  <c r="O248" i="2"/>
  <c r="L248" i="2"/>
  <c r="F248" i="2"/>
  <c r="J253" i="2"/>
  <c r="P253" i="2"/>
  <c r="G253" i="2"/>
  <c r="M253" i="2" s="1"/>
  <c r="J264" i="2"/>
  <c r="P264" i="2"/>
  <c r="G264" i="2"/>
  <c r="M264" i="2" s="1"/>
  <c r="F269" i="2"/>
  <c r="L269" i="2"/>
  <c r="O269" i="2"/>
  <c r="I269" i="2"/>
  <c r="L349" i="2"/>
  <c r="F349" i="2"/>
  <c r="I349" i="2"/>
  <c r="O349" i="2"/>
  <c r="J356" i="2"/>
  <c r="P356" i="2"/>
  <c r="G356" i="2"/>
  <c r="M356" i="2" s="1"/>
  <c r="F96" i="2"/>
  <c r="L96" i="2"/>
  <c r="I96" i="2"/>
  <c r="O96" i="2"/>
  <c r="J273" i="2"/>
  <c r="P273" i="2"/>
  <c r="G273" i="2"/>
  <c r="M273" i="2" s="1"/>
  <c r="G3" i="2"/>
  <c r="M3" i="2" s="1"/>
  <c r="J3" i="2"/>
  <c r="P3" i="2"/>
  <c r="I9" i="2"/>
  <c r="O9" i="2"/>
  <c r="F9" i="2"/>
  <c r="L9" i="2"/>
  <c r="I48" i="2"/>
  <c r="O48" i="2"/>
  <c r="F48" i="2"/>
  <c r="L48" i="2"/>
  <c r="G54" i="2"/>
  <c r="M54" i="2" s="1"/>
  <c r="J54" i="2"/>
  <c r="P54" i="2"/>
  <c r="J83" i="2"/>
  <c r="P83" i="2"/>
  <c r="G83" i="2"/>
  <c r="M83" i="2" s="1"/>
  <c r="J137" i="2"/>
  <c r="P137" i="2"/>
  <c r="G137" i="2"/>
  <c r="M137" i="2" s="1"/>
  <c r="J169" i="2"/>
  <c r="P169" i="2"/>
  <c r="G169" i="2"/>
  <c r="M169" i="2" s="1"/>
  <c r="J133" i="2"/>
  <c r="P133" i="2"/>
  <c r="G133" i="2"/>
  <c r="M133" i="2" s="1"/>
  <c r="I149" i="2"/>
  <c r="O149" i="2"/>
  <c r="L149" i="2"/>
  <c r="F149" i="2"/>
  <c r="F174" i="2"/>
  <c r="L174" i="2"/>
  <c r="O174" i="2"/>
  <c r="I174" i="2"/>
  <c r="G119" i="2"/>
  <c r="M119" i="2" s="1"/>
  <c r="P119" i="2"/>
  <c r="J119" i="2"/>
  <c r="I161" i="2"/>
  <c r="O161" i="2"/>
  <c r="L161" i="2"/>
  <c r="F161" i="2"/>
  <c r="I224" i="2"/>
  <c r="O224" i="2"/>
  <c r="L224" i="2"/>
  <c r="F224" i="2"/>
  <c r="J217" i="2"/>
  <c r="P217" i="2"/>
  <c r="G217" i="2"/>
  <c r="M217" i="2" s="1"/>
  <c r="J233" i="2"/>
  <c r="P233" i="2"/>
  <c r="G233" i="2"/>
  <c r="M233" i="2" s="1"/>
  <c r="J245" i="2"/>
  <c r="P245" i="2"/>
  <c r="G245" i="2"/>
  <c r="M245" i="2" s="1"/>
  <c r="F261" i="2"/>
  <c r="L261" i="2"/>
  <c r="O261" i="2"/>
  <c r="I261" i="2"/>
  <c r="J309" i="2"/>
  <c r="P309" i="2"/>
  <c r="G309" i="2"/>
  <c r="M309" i="2" s="1"/>
  <c r="J325" i="2"/>
  <c r="P325" i="2"/>
  <c r="G325" i="2"/>
  <c r="M325" i="2" s="1"/>
  <c r="G6" i="2"/>
  <c r="M6" i="2" s="1"/>
  <c r="J6" i="2"/>
  <c r="P6" i="2"/>
  <c r="I30" i="2"/>
  <c r="O30" i="2"/>
  <c r="F30" i="2"/>
  <c r="L30" i="2"/>
  <c r="F23" i="2"/>
  <c r="L23" i="2"/>
  <c r="I23" i="2"/>
  <c r="O23" i="2"/>
  <c r="I44" i="2"/>
  <c r="O44" i="2"/>
  <c r="F44" i="2"/>
  <c r="L44" i="2"/>
  <c r="I40" i="2"/>
  <c r="O40" i="2"/>
  <c r="L40" i="2"/>
  <c r="F40" i="2"/>
  <c r="J61" i="2"/>
  <c r="P61" i="2"/>
  <c r="G61" i="2"/>
  <c r="M61" i="2" s="1"/>
  <c r="J69" i="2"/>
  <c r="P69" i="2"/>
  <c r="G69" i="2"/>
  <c r="M69" i="2" s="1"/>
  <c r="J73" i="2"/>
  <c r="P73" i="2"/>
  <c r="G73" i="2"/>
  <c r="M73" i="2" s="1"/>
  <c r="I52" i="2"/>
  <c r="O52" i="2"/>
  <c r="F52" i="2"/>
  <c r="L52" i="2"/>
  <c r="F128" i="2"/>
  <c r="O128" i="2"/>
  <c r="I128" i="2"/>
  <c r="L128" i="2"/>
  <c r="G1" i="2"/>
  <c r="M1" i="2" s="1"/>
  <c r="R2" i="2"/>
  <c r="J1" i="2"/>
  <c r="P1" i="2"/>
  <c r="R1" i="2"/>
  <c r="G10" i="2"/>
  <c r="M10" i="2" s="1"/>
  <c r="J10" i="2"/>
  <c r="P10" i="2"/>
  <c r="J9" i="2"/>
  <c r="P9" i="2"/>
  <c r="G9" i="2"/>
  <c r="M9" i="2" s="1"/>
  <c r="J15" i="2"/>
  <c r="P15" i="2"/>
  <c r="G15" i="2"/>
  <c r="M15" i="2" s="1"/>
  <c r="I11" i="2"/>
  <c r="O11" i="2"/>
  <c r="F11" i="2"/>
  <c r="L11" i="2"/>
  <c r="I61" i="2"/>
  <c r="O61" i="2"/>
  <c r="F61" i="2"/>
  <c r="L61" i="2"/>
  <c r="I65" i="2"/>
  <c r="O65" i="2"/>
  <c r="F65" i="2"/>
  <c r="L65" i="2"/>
  <c r="I69" i="2"/>
  <c r="O69" i="2"/>
  <c r="F69" i="2"/>
  <c r="L69" i="2"/>
  <c r="I73" i="2"/>
  <c r="O73" i="2"/>
  <c r="F73" i="2"/>
  <c r="L73" i="2"/>
  <c r="J48" i="2"/>
  <c r="P48" i="2"/>
  <c r="G48" i="2"/>
  <c r="M48" i="2" s="1"/>
  <c r="F54" i="2"/>
  <c r="L54" i="2"/>
  <c r="O54" i="2"/>
  <c r="I54" i="2"/>
  <c r="J99" i="2"/>
  <c r="P99" i="2"/>
  <c r="G99" i="2"/>
  <c r="M99" i="2" s="1"/>
  <c r="J36" i="2"/>
  <c r="P36" i="2"/>
  <c r="G36" i="2"/>
  <c r="M36" i="2" s="1"/>
  <c r="J87" i="2"/>
  <c r="P87" i="2"/>
  <c r="G87" i="2"/>
  <c r="M87" i="2" s="1"/>
  <c r="I153" i="2"/>
  <c r="O153" i="2"/>
  <c r="F153" i="2"/>
  <c r="L153" i="2"/>
  <c r="I185" i="2"/>
  <c r="O185" i="2"/>
  <c r="F185" i="2"/>
  <c r="L185" i="2"/>
  <c r="J108" i="2"/>
  <c r="P108" i="2"/>
  <c r="G108" i="2"/>
  <c r="M108" i="2" s="1"/>
  <c r="F129" i="2"/>
  <c r="L129" i="2"/>
  <c r="O129" i="2"/>
  <c r="I129" i="2"/>
  <c r="J149" i="2"/>
  <c r="P149" i="2"/>
  <c r="G149" i="2"/>
  <c r="M149" i="2" s="1"/>
  <c r="I165" i="2"/>
  <c r="O165" i="2"/>
  <c r="L165" i="2"/>
  <c r="F165" i="2"/>
  <c r="F190" i="2"/>
  <c r="L190" i="2"/>
  <c r="O190" i="2"/>
  <c r="I190" i="2"/>
  <c r="J205" i="2"/>
  <c r="G205" i="2"/>
  <c r="M205" i="2" s="1"/>
  <c r="P205" i="2"/>
  <c r="I177" i="2"/>
  <c r="O177" i="2"/>
  <c r="L177" i="2"/>
  <c r="F177" i="2"/>
  <c r="I4" i="2"/>
  <c r="O4" i="2"/>
  <c r="F4" i="2"/>
  <c r="L4" i="2"/>
  <c r="I145" i="2"/>
  <c r="O145" i="2"/>
  <c r="L145" i="2"/>
  <c r="F145" i="2"/>
  <c r="J53" i="2"/>
  <c r="P53" i="2"/>
  <c r="G53" i="2"/>
  <c r="M53" i="2" s="1"/>
  <c r="I107" i="2"/>
  <c r="O107" i="2"/>
  <c r="L107" i="2"/>
  <c r="F107" i="2"/>
  <c r="J146" i="2"/>
  <c r="P146" i="2"/>
  <c r="G146" i="2"/>
  <c r="M146" i="2" s="1"/>
  <c r="J161" i="2"/>
  <c r="P161" i="2"/>
  <c r="G161" i="2"/>
  <c r="M161" i="2" s="1"/>
  <c r="J194" i="2"/>
  <c r="P194" i="2"/>
  <c r="G194" i="2"/>
  <c r="M194" i="2" s="1"/>
  <c r="J224" i="2"/>
  <c r="P224" i="2"/>
  <c r="G224" i="2"/>
  <c r="M224" i="2" s="1"/>
  <c r="J228" i="2"/>
  <c r="P228" i="2"/>
  <c r="G228" i="2"/>
  <c r="M228" i="2" s="1"/>
  <c r="F150" i="2"/>
  <c r="L150" i="2"/>
  <c r="I150" i="2"/>
  <c r="O150" i="2"/>
  <c r="F217" i="2"/>
  <c r="L217" i="2"/>
  <c r="O217" i="2"/>
  <c r="I217" i="2"/>
  <c r="F225" i="2"/>
  <c r="L225" i="2"/>
  <c r="O225" i="2"/>
  <c r="I225" i="2"/>
  <c r="F233" i="2"/>
  <c r="L233" i="2"/>
  <c r="O233" i="2"/>
  <c r="I233" i="2"/>
  <c r="F241" i="2"/>
  <c r="L241" i="2"/>
  <c r="O241" i="2"/>
  <c r="I241" i="2"/>
  <c r="F245" i="2"/>
  <c r="L245" i="2"/>
  <c r="O245" i="2"/>
  <c r="I245" i="2"/>
  <c r="I288" i="2"/>
  <c r="O288" i="2"/>
  <c r="L288" i="2"/>
  <c r="F288" i="2"/>
  <c r="J293" i="2"/>
  <c r="P293" i="2"/>
  <c r="G293" i="2"/>
  <c r="M293" i="2" s="1"/>
  <c r="I333" i="2"/>
  <c r="O333" i="2"/>
  <c r="L333" i="2"/>
  <c r="F333" i="2"/>
  <c r="I321" i="2"/>
  <c r="O321" i="2"/>
  <c r="L321" i="2"/>
  <c r="F321" i="2"/>
  <c r="I337" i="2"/>
  <c r="O337" i="2"/>
  <c r="L337" i="2"/>
  <c r="F337" i="2"/>
  <c r="J257" i="2"/>
  <c r="P257" i="2"/>
  <c r="G257" i="2"/>
  <c r="M257" i="2" s="1"/>
  <c r="J178" i="2"/>
  <c r="P178" i="2"/>
  <c r="G178" i="2"/>
  <c r="M178" i="2" s="1"/>
  <c r="I193" i="2"/>
  <c r="O193" i="2"/>
  <c r="L193" i="2"/>
  <c r="F193" i="2"/>
  <c r="I244" i="2"/>
  <c r="O244" i="2"/>
  <c r="L244" i="2"/>
  <c r="F244" i="2"/>
  <c r="J249" i="2"/>
  <c r="P249" i="2"/>
  <c r="G249" i="2"/>
  <c r="M249" i="2" s="1"/>
  <c r="J276" i="2"/>
  <c r="P276" i="2"/>
  <c r="G276" i="2"/>
  <c r="M276" i="2" s="1"/>
  <c r="F281" i="2"/>
  <c r="L281" i="2"/>
  <c r="O281" i="2"/>
  <c r="I281" i="2"/>
  <c r="J304" i="2"/>
  <c r="P304" i="2"/>
  <c r="G304" i="2"/>
  <c r="M304" i="2" s="1"/>
  <c r="J289" i="2"/>
  <c r="P289" i="2"/>
  <c r="G289" i="2"/>
  <c r="M289" i="2" s="1"/>
  <c r="J80" i="2"/>
  <c r="P80" i="2"/>
  <c r="G80" i="2"/>
  <c r="M80" i="2" s="1"/>
  <c r="I264" i="2"/>
  <c r="O264" i="2"/>
  <c r="L264" i="2"/>
  <c r="F264" i="2"/>
  <c r="J269" i="2"/>
  <c r="P269" i="2"/>
  <c r="G269" i="2"/>
  <c r="M269" i="2" s="1"/>
  <c r="J280" i="2"/>
  <c r="P280" i="2"/>
  <c r="G280" i="2"/>
  <c r="M280" i="2" s="1"/>
  <c r="F285" i="2"/>
  <c r="L285" i="2"/>
  <c r="O285" i="2"/>
  <c r="I285" i="2"/>
  <c r="F310" i="2"/>
  <c r="L310" i="2"/>
  <c r="I310" i="2"/>
  <c r="O310" i="2"/>
  <c r="J317" i="2"/>
  <c r="P317" i="2"/>
  <c r="G317" i="2"/>
  <c r="M317" i="2" s="1"/>
  <c r="I356" i="2"/>
  <c r="O356" i="2"/>
  <c r="L356" i="2"/>
  <c r="F356" i="2"/>
  <c r="J96" i="2"/>
  <c r="P96" i="2"/>
  <c r="G96" i="2"/>
  <c r="M96" i="2" s="1"/>
  <c r="J268" i="2"/>
  <c r="P268" i="2"/>
  <c r="G268" i="2"/>
  <c r="M268" i="2" s="1"/>
  <c r="P329" i="2"/>
  <c r="J329" i="2"/>
  <c r="G329" i="2"/>
  <c r="M329" i="2" s="1"/>
  <c r="J344" i="2"/>
  <c r="P344" i="2"/>
  <c r="G344" i="2"/>
  <c r="M344" i="2" s="1"/>
  <c r="P3" i="1" l="1"/>
  <c r="Q3" i="1" s="1"/>
  <c r="P21" i="1"/>
  <c r="P11" i="1"/>
  <c r="Q11" i="1" s="1"/>
  <c r="P30" i="1"/>
  <c r="Q30" i="1" s="1"/>
  <c r="P29" i="1"/>
  <c r="P15" i="1"/>
  <c r="P10" i="1"/>
  <c r="Q10" i="1" s="1"/>
  <c r="P7" i="1"/>
  <c r="Q7" i="1" s="1"/>
  <c r="P4" i="1"/>
  <c r="Q4" i="1" s="1"/>
  <c r="P14" i="1"/>
  <c r="P26" i="1"/>
  <c r="Q26" i="1" s="1"/>
  <c r="P27" i="1"/>
  <c r="Q27" i="1" s="1"/>
  <c r="P24" i="1"/>
  <c r="Q24" i="1" s="1"/>
  <c r="P12" i="1"/>
  <c r="P19" i="1"/>
  <c r="Q19" i="1" s="1"/>
  <c r="P18" i="1"/>
  <c r="P23" i="1"/>
  <c r="Q23" i="1" s="1"/>
  <c r="P20" i="1"/>
  <c r="P31" i="1"/>
  <c r="N4" i="1"/>
  <c r="N5" i="1" s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Q31" i="1"/>
  <c r="Q15" i="1"/>
  <c r="Q21" i="1"/>
  <c r="Q29" i="1"/>
  <c r="Q14" i="1"/>
  <c r="Q12" i="1"/>
  <c r="P22" i="1"/>
  <c r="Q22" i="1" s="1"/>
  <c r="P13" i="1"/>
  <c r="P6" i="1"/>
  <c r="Q6" i="1" s="1"/>
  <c r="P25" i="1"/>
  <c r="Q25" i="1" s="1"/>
  <c r="P9" i="1"/>
  <c r="Q9" i="1" s="1"/>
  <c r="P2" i="1"/>
  <c r="Q2" i="1" s="1"/>
  <c r="P17" i="1"/>
  <c r="Q17" i="1" s="1"/>
  <c r="P16" i="1"/>
  <c r="Q16" i="1" s="1"/>
  <c r="P8" i="1"/>
  <c r="Q8" i="1" s="1"/>
  <c r="P28" i="1"/>
  <c r="P5" i="1"/>
  <c r="Q5" i="1" s="1"/>
  <c r="N33" i="1"/>
  <c r="N34" i="1" s="1"/>
  <c r="N35" i="1" s="1"/>
  <c r="N36" i="1" s="1"/>
  <c r="E13" i="1"/>
  <c r="E15" i="1" s="1"/>
  <c r="C13" i="1"/>
  <c r="C15" i="1" s="1"/>
  <c r="E9" i="1"/>
  <c r="C10" i="1"/>
  <c r="E10" i="1" s="1"/>
  <c r="T1" i="2"/>
  <c r="T8" i="2"/>
  <c r="T2" i="2"/>
  <c r="S1" i="2"/>
  <c r="S2" i="2"/>
  <c r="T4" i="2" s="1"/>
  <c r="Q18" i="1" l="1"/>
  <c r="Q28" i="1"/>
  <c r="Q13" i="1"/>
  <c r="Q20" i="1"/>
  <c r="E11" i="1"/>
  <c r="E17" i="1" s="1"/>
  <c r="C9" i="1"/>
  <c r="C11" i="1" s="1"/>
  <c r="C17" i="1" s="1"/>
  <c r="S4" i="2"/>
  <c r="S5" i="2" s="1"/>
  <c r="U8" i="2"/>
  <c r="T9" i="2"/>
  <c r="U9" i="2" s="1"/>
</calcChain>
</file>

<file path=xl/sharedStrings.xml><?xml version="1.0" encoding="utf-8"?>
<sst xmlns="http://schemas.openxmlformats.org/spreadsheetml/2006/main" count="29" uniqueCount="16">
  <si>
    <t>diametre interieur</t>
  </si>
  <si>
    <t>diametre cable</t>
  </si>
  <si>
    <t>couche</t>
  </si>
  <si>
    <t>largeur bobine</t>
  </si>
  <si>
    <t>metres dans ce couche</t>
  </si>
  <si>
    <t>en mm</t>
  </si>
  <si>
    <t>cumul</t>
  </si>
  <si>
    <t>nombre par couche</t>
  </si>
  <si>
    <t>diametre extérieur</t>
  </si>
  <si>
    <t>diamètre intérieur</t>
  </si>
  <si>
    <t>mètres cable</t>
  </si>
  <si>
    <t>delta</t>
  </si>
  <si>
    <t>numéro couche</t>
  </si>
  <si>
    <t>interpoler</t>
  </si>
  <si>
    <t>PatrickT</t>
  </si>
  <si>
    <t>BSALV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</si>
</sst>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#,##0.0"/>
    <numFmt numFmtId="166" formatCode="_-* #,##0_-;\-* #,##0_-;_-* &quot;-&quot;??_-;_-@_-"/>
    <numFmt numFmtId="167" formatCode="#,##0.0_ ;[Red]\-#,##0.0\ "/>
    <numFmt numFmtId="168" formatCode="#,##0_ ;\-#,##0\ "/>
    <numFmt numFmtId="170" formatCode="0.0"/>
  </numFmts>
  <fonts count="10" x14ac:knownFonts="1"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i/>
      <sz val="11"/>
      <color theme="1"/>
      <name val="Century Gothic"/>
      <family val="2"/>
    </font>
    <font>
      <b/>
      <sz val="11"/>
      <color rgb="FFFF0000"/>
      <name val="Century Gothic"/>
      <family val="2"/>
    </font>
    <font>
      <sz val="11"/>
      <color theme="1"/>
      <name val="Century Gothic"/>
      <family val="2"/>
    </font>
    <font>
      <b/>
      <sz val="16"/>
      <color rgb="FFFF0000"/>
      <name val="Century Gothic"/>
      <family val="2"/>
    </font>
    <font>
      <b/>
      <sz val="11"/>
      <color theme="1"/>
      <name val="Calibri Light"/>
      <family val="2"/>
    </font>
    <font>
      <b/>
      <sz val="12"/>
      <color rgb="FF34373A"/>
      <name val="Calibri Light"/>
      <family val="2"/>
    </font>
    <font>
      <b/>
      <sz val="14"/>
      <color rgb="FFFF0000"/>
      <name val="Century Gothic"/>
      <family val="2"/>
    </font>
    <font>
      <b/>
      <i/>
      <u val="double"/>
      <sz val="16"/>
      <color theme="1"/>
      <name val="Calibri Light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42">
    <xf numFmtId="0" fontId="0" fillId="0" borderId="0" xfId="0"/>
    <xf numFmtId="164" fontId="0" fillId="0" borderId="0" xfId="0" applyNumberFormat="1"/>
    <xf numFmtId="166" fontId="0" fillId="0" borderId="0" xfId="0" applyNumberForma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3" fillId="0" borderId="0" xfId="0" applyFont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167" fontId="0" fillId="2" borderId="0" xfId="0" applyNumberForma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168" fontId="5" fillId="2" borderId="7" xfId="1" applyNumberFormat="1" applyFont="1" applyFill="1" applyBorder="1" applyAlignment="1">
      <alignment horizontal="center"/>
    </xf>
    <xf numFmtId="164" fontId="5" fillId="2" borderId="0" xfId="1" applyNumberFormat="1" applyFont="1" applyFill="1" applyBorder="1" applyAlignment="1">
      <alignment horizontal="center"/>
    </xf>
    <xf numFmtId="3" fontId="0" fillId="0" borderId="0" xfId="0" applyNumberFormat="1" applyAlignment="1">
      <alignment horizontal="center"/>
    </xf>
    <xf numFmtId="3" fontId="0" fillId="2" borderId="2" xfId="0" applyNumberFormat="1" applyFill="1" applyBorder="1" applyAlignment="1">
      <alignment horizontal="center"/>
    </xf>
    <xf numFmtId="3" fontId="5" fillId="2" borderId="0" xfId="1" applyNumberFormat="1" applyFont="1" applyFill="1" applyBorder="1" applyAlignment="1">
      <alignment horizontal="center"/>
    </xf>
    <xf numFmtId="3" fontId="0" fillId="2" borderId="0" xfId="0" applyNumberFormat="1" applyFill="1" applyBorder="1" applyAlignment="1">
      <alignment horizontal="center"/>
    </xf>
    <xf numFmtId="3" fontId="8" fillId="2" borderId="0" xfId="1" applyNumberFormat="1" applyFont="1" applyFill="1" applyBorder="1" applyAlignment="1">
      <alignment horizontal="center"/>
    </xf>
    <xf numFmtId="3" fontId="0" fillId="2" borderId="7" xfId="0" applyNumberFormat="1" applyFill="1" applyBorder="1" applyAlignment="1">
      <alignment horizontal="center"/>
    </xf>
    <xf numFmtId="170" fontId="0" fillId="0" borderId="0" xfId="0" applyNumberFormat="1" applyAlignment="1">
      <alignment horizontal="center"/>
    </xf>
    <xf numFmtId="170" fontId="0" fillId="2" borderId="0" xfId="0" applyNumberFormat="1" applyFill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/>
    <xf numFmtId="0" fontId="1" fillId="3" borderId="0" xfId="0" applyFont="1" applyFill="1" applyAlignment="1">
      <alignment horizontal="center"/>
    </xf>
    <xf numFmtId="164" fontId="1" fillId="3" borderId="0" xfId="0" applyNumberFormat="1" applyFont="1" applyFill="1" applyAlignment="1">
      <alignment horizontal="center"/>
    </xf>
    <xf numFmtId="164" fontId="1" fillId="4" borderId="0" xfId="0" applyNumberFormat="1" applyFont="1" applyFill="1" applyAlignment="1">
      <alignment horizontal="center"/>
    </xf>
    <xf numFmtId="1" fontId="0" fillId="0" borderId="0" xfId="0" applyNumberFormat="1"/>
    <xf numFmtId="1" fontId="0" fillId="5" borderId="0" xfId="0" applyNumberFormat="1" applyFill="1" applyAlignment="1">
      <alignment shrinkToFit="1"/>
    </xf>
    <xf numFmtId="164" fontId="0" fillId="5" borderId="0" xfId="0" applyNumberFormat="1" applyFill="1" applyAlignment="1">
      <alignment shrinkToFit="1"/>
    </xf>
    <xf numFmtId="164" fontId="1" fillId="6" borderId="0" xfId="0" applyNumberFormat="1" applyFont="1" applyFill="1" applyAlignment="1">
      <alignment horizontal="center" shrinkToFit="1"/>
    </xf>
    <xf numFmtId="164" fontId="0" fillId="6" borderId="0" xfId="0" applyNumberFormat="1" applyFill="1" applyAlignment="1">
      <alignment shrinkToFit="1"/>
    </xf>
    <xf numFmtId="0" fontId="9" fillId="2" borderId="4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168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Komma" xfId="1" builtinId="3"/>
    <cellStyle name="Standaard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metres cable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</c:trendlineLbl>
          </c:trendline>
          <c:xVal>
            <c:numRef>
              <c:f>Blad1!$H$2:$H$256</c:f>
              <c:numCache>
                <c:formatCode>#,##0.0</c:formatCode>
                <c:ptCount val="255"/>
                <c:pt idx="0">
                  <c:v>200</c:v>
                </c:pt>
                <c:pt idx="1">
                  <c:v>285.39999999999998</c:v>
                </c:pt>
                <c:pt idx="2">
                  <c:v>370.79999999999995</c:v>
                </c:pt>
                <c:pt idx="3">
                  <c:v>456.2</c:v>
                </c:pt>
                <c:pt idx="4">
                  <c:v>541.59999999999991</c:v>
                </c:pt>
                <c:pt idx="5">
                  <c:v>627</c:v>
                </c:pt>
                <c:pt idx="6">
                  <c:v>712.4</c:v>
                </c:pt>
                <c:pt idx="7">
                  <c:v>797.8</c:v>
                </c:pt>
                <c:pt idx="8">
                  <c:v>883.19999999999993</c:v>
                </c:pt>
                <c:pt idx="9">
                  <c:v>968.6</c:v>
                </c:pt>
                <c:pt idx="10">
                  <c:v>1054</c:v>
                </c:pt>
                <c:pt idx="11">
                  <c:v>1139.4000000000001</c:v>
                </c:pt>
                <c:pt idx="12">
                  <c:v>1224.8</c:v>
                </c:pt>
                <c:pt idx="13">
                  <c:v>1310.2</c:v>
                </c:pt>
                <c:pt idx="14">
                  <c:v>1395.6</c:v>
                </c:pt>
                <c:pt idx="15">
                  <c:v>1481</c:v>
                </c:pt>
                <c:pt idx="16">
                  <c:v>1566.3999999999999</c:v>
                </c:pt>
                <c:pt idx="17">
                  <c:v>1651.8</c:v>
                </c:pt>
                <c:pt idx="18">
                  <c:v>1737.2</c:v>
                </c:pt>
                <c:pt idx="19">
                  <c:v>1822.6</c:v>
                </c:pt>
                <c:pt idx="20">
                  <c:v>1907.9999999999998</c:v>
                </c:pt>
                <c:pt idx="21">
                  <c:v>1993.4</c:v>
                </c:pt>
                <c:pt idx="22">
                  <c:v>2078.8000000000002</c:v>
                </c:pt>
                <c:pt idx="23">
                  <c:v>2164.1999999999998</c:v>
                </c:pt>
                <c:pt idx="24">
                  <c:v>2249.6</c:v>
                </c:pt>
                <c:pt idx="25">
                  <c:v>2335</c:v>
                </c:pt>
                <c:pt idx="26">
                  <c:v>2420.4</c:v>
                </c:pt>
                <c:pt idx="27">
                  <c:v>2505.8000000000002</c:v>
                </c:pt>
                <c:pt idx="28">
                  <c:v>2591.1999999999998</c:v>
                </c:pt>
                <c:pt idx="29">
                  <c:v>2676.6</c:v>
                </c:pt>
                <c:pt idx="30">
                  <c:v>2762</c:v>
                </c:pt>
                <c:pt idx="31">
                  <c:v>2847.4</c:v>
                </c:pt>
                <c:pt idx="32">
                  <c:v>2932.7999999999997</c:v>
                </c:pt>
                <c:pt idx="33">
                  <c:v>3018.2</c:v>
                </c:pt>
                <c:pt idx="34">
                  <c:v>3103.6</c:v>
                </c:pt>
              </c:numCache>
            </c:numRef>
          </c:xVal>
          <c:yVal>
            <c:numRef>
              <c:f>Blad1!$J$2:$J$256</c:f>
              <c:numCache>
                <c:formatCode>#,##0.0</c:formatCode>
                <c:ptCount val="255"/>
                <c:pt idx="0">
                  <c:v>6.2831853071795871</c:v>
                </c:pt>
                <c:pt idx="1">
                  <c:v>14.352680197190331</c:v>
                </c:pt>
                <c:pt idx="2">
                  <c:v>26.001705756701284</c:v>
                </c:pt>
                <c:pt idx="3">
                  <c:v>38.900456873810256</c:v>
                </c:pt>
                <c:pt idx="4">
                  <c:v>55.915322685652569</c:v>
                </c:pt>
                <c:pt idx="5">
                  <c:v>73.643330029859769</c:v>
                </c:pt>
                <c:pt idx="6">
                  <c:v>96.024036094033448</c:v>
                </c:pt>
                <c:pt idx="7">
                  <c:v>118.58129966533889</c:v>
                </c:pt>
                <c:pt idx="8">
                  <c:v>146.32784598184395</c:v>
                </c:pt>
                <c:pt idx="9">
                  <c:v>173.71436578024762</c:v>
                </c:pt>
                <c:pt idx="10">
                  <c:v>206.82675234908402</c:v>
                </c:pt>
                <c:pt idx="11">
                  <c:v>239.04252837458591</c:v>
                </c:pt>
                <c:pt idx="12">
                  <c:v>277.52075519575368</c:v>
                </c:pt>
                <c:pt idx="13">
                  <c:v>314.56578744835383</c:v>
                </c:pt>
                <c:pt idx="14">
                  <c:v>358.40985452185299</c:v>
                </c:pt>
                <c:pt idx="15">
                  <c:v>400.28414300155134</c:v>
                </c:pt>
                <c:pt idx="16">
                  <c:v>449.49405032738184</c:v>
                </c:pt>
                <c:pt idx="17">
                  <c:v>496.19759503417845</c:v>
                </c:pt>
                <c:pt idx="18">
                  <c:v>550.77334261234034</c:v>
                </c:pt>
                <c:pt idx="19">
                  <c:v>602.30614354623515</c:v>
                </c:pt>
                <c:pt idx="20">
                  <c:v>662.24773137672844</c:v>
                </c:pt>
                <c:pt idx="21">
                  <c:v>718.60978853772144</c:v>
                </c:pt>
                <c:pt idx="22">
                  <c:v>783.91721662054601</c:v>
                </c:pt>
                <c:pt idx="23">
                  <c:v>845.10853000863733</c:v>
                </c:pt>
                <c:pt idx="24">
                  <c:v>915.7817983437933</c:v>
                </c:pt>
                <c:pt idx="25">
                  <c:v>981.80236795898281</c:v>
                </c:pt>
                <c:pt idx="26">
                  <c:v>1057.8414765464702</c:v>
                </c:pt>
                <c:pt idx="27">
                  <c:v>1128.691302388758</c:v>
                </c:pt>
                <c:pt idx="28">
                  <c:v>1210.0962512285766</c:v>
                </c:pt>
                <c:pt idx="29">
                  <c:v>1285.7753332979626</c:v>
                </c:pt>
                <c:pt idx="30">
                  <c:v>1372.5461223901127</c:v>
                </c:pt>
                <c:pt idx="31">
                  <c:v>1453.0544606865969</c:v>
                </c:pt>
                <c:pt idx="32">
                  <c:v>1545.1910900310784</c:v>
                </c:pt>
                <c:pt idx="33">
                  <c:v>1630.5286845546607</c:v>
                </c:pt>
                <c:pt idx="34">
                  <c:v>1728.0311541514734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422-4D3D-B439-DCA4BE07A0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7200152"/>
        <c:axId val="637197528"/>
      </c:scatterChart>
      <c:valAx>
        <c:axId val="6372001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37197528"/>
        <c:crosses val="autoZero"/>
        <c:crossBetween val="midCat"/>
      </c:valAx>
      <c:valAx>
        <c:axId val="637197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37200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633412</xdr:colOff>
      <xdr:row>2</xdr:row>
      <xdr:rowOff>109537</xdr:rowOff>
    </xdr:from>
    <xdr:to>
      <xdr:col>26</xdr:col>
      <xdr:colOff>395287</xdr:colOff>
      <xdr:row>15</xdr:row>
      <xdr:rowOff>109537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7A0F8EEB-9BAE-83B5-C383-539A5EDDF3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E8C06-A30F-4BF1-8B93-9CBE5289A472}">
  <dimension ref="A1:V361"/>
  <sheetViews>
    <sheetView workbookViewId="0">
      <selection activeCell="A7" sqref="A7"/>
    </sheetView>
  </sheetViews>
  <sheetFormatPr defaultRowHeight="16.5" x14ac:dyDescent="0.3"/>
  <sheetData>
    <row r="1" spans="1:22" x14ac:dyDescent="0.3">
      <c r="A1">
        <f>ROW()-1</f>
        <v>0</v>
      </c>
      <c r="C1">
        <f>COS(PI()/180*A1)</f>
        <v>1</v>
      </c>
      <c r="D1">
        <f>SIN(A1*PI()/180)</f>
        <v>0</v>
      </c>
      <c r="F1">
        <f>+C1+2</f>
        <v>3</v>
      </c>
      <c r="G1">
        <f>+D1</f>
        <v>0</v>
      </c>
      <c r="I1">
        <f>+C1+1</f>
        <v>2</v>
      </c>
      <c r="J1">
        <f>+D1-SIN(RADIANS(45))-1</f>
        <v>-1.7071067811865475</v>
      </c>
      <c r="L1">
        <f>+C1-1</f>
        <v>0</v>
      </c>
      <c r="M1">
        <f>+G1-SIN(RADIANS(45))-1</f>
        <v>-1.7071067811865475</v>
      </c>
      <c r="O1">
        <f>+C1</f>
        <v>1</v>
      </c>
      <c r="P1">
        <f>+D1+2*(-SIN(RADIANS(45))-1)</f>
        <v>-3.4142135623730949</v>
      </c>
      <c r="R1">
        <f>MIN(D:D)</f>
        <v>-1</v>
      </c>
      <c r="S1">
        <f>MIN(J:J)</f>
        <v>-2.7071067811865475</v>
      </c>
      <c r="T1">
        <f>MIN(P:P)</f>
        <v>-4.4142135623730949</v>
      </c>
      <c r="V1">
        <v>10000</v>
      </c>
    </row>
    <row r="2" spans="1:22" x14ac:dyDescent="0.3">
      <c r="A2">
        <f>ROW()-1</f>
        <v>1</v>
      </c>
      <c r="C2">
        <f>COS(PI()/180*A2)</f>
        <v>0.99984769515639127</v>
      </c>
      <c r="D2">
        <f>SIN(A2*PI()/180)</f>
        <v>1.7452406437283512E-2</v>
      </c>
      <c r="F2">
        <f>+C2+2</f>
        <v>2.999847695156391</v>
      </c>
      <c r="G2">
        <f>+D2</f>
        <v>1.7452406437283512E-2</v>
      </c>
      <c r="I2">
        <f>+C2+1</f>
        <v>1.9998476951563913</v>
      </c>
      <c r="J2">
        <f>+D2-SIN(RADIANS(45))-1</f>
        <v>-1.6896543747492641</v>
      </c>
      <c r="L2">
        <f>+C2-1</f>
        <v>-1.5230484360873042E-4</v>
      </c>
      <c r="M2">
        <f>+G2-SIN(RADIANS(45))-1</f>
        <v>-1.6896543747492641</v>
      </c>
      <c r="O2">
        <f>+C2</f>
        <v>0.99984769515639127</v>
      </c>
      <c r="P2">
        <f>+D2+2*(-SIN(RADIANS(45))-1)</f>
        <v>-3.3967611559358115</v>
      </c>
      <c r="R2">
        <f>MAX(D:D)</f>
        <v>1</v>
      </c>
      <c r="S2">
        <f>MAX(J:J)</f>
        <v>-0.70710678118654746</v>
      </c>
      <c r="T2">
        <f>MAX(P:P)</f>
        <v>-2.4142135623730949</v>
      </c>
    </row>
    <row r="3" spans="1:22" x14ac:dyDescent="0.3">
      <c r="A3">
        <f>ROW()-1</f>
        <v>2</v>
      </c>
      <c r="C3">
        <f>COS(PI()/180*A3)</f>
        <v>0.99939082701909576</v>
      </c>
      <c r="D3">
        <f>SIN(A3*PI()/180)</f>
        <v>3.4899496702500969E-2</v>
      </c>
      <c r="F3">
        <f>+C3+2</f>
        <v>2.9993908270190959</v>
      </c>
      <c r="G3">
        <f>+D3</f>
        <v>3.4899496702500969E-2</v>
      </c>
      <c r="I3">
        <f>+C3+1</f>
        <v>1.9993908270190959</v>
      </c>
      <c r="J3">
        <f>+D3-SIN(RADIANS(45))-1</f>
        <v>-1.6722072844840465</v>
      </c>
      <c r="L3">
        <f>+C3-1</f>
        <v>-6.0917298090423788E-4</v>
      </c>
      <c r="M3">
        <f>+G3-SIN(RADIANS(45))-1</f>
        <v>-1.6722072844840465</v>
      </c>
      <c r="O3">
        <f>+C3</f>
        <v>0.99939082701909576</v>
      </c>
      <c r="P3">
        <f>+D3+2*(-SIN(RADIANS(45))-1)</f>
        <v>-3.3793140656705938</v>
      </c>
    </row>
    <row r="4" spans="1:22" x14ac:dyDescent="0.3">
      <c r="A4">
        <f>ROW()-1</f>
        <v>3</v>
      </c>
      <c r="C4">
        <f>COS(PI()/180*A4)</f>
        <v>0.99862953475457383</v>
      </c>
      <c r="D4">
        <f>SIN(A4*PI()/180)</f>
        <v>5.2335956242943828E-2</v>
      </c>
      <c r="F4">
        <f>+C4+2</f>
        <v>2.9986295347545737</v>
      </c>
      <c r="G4">
        <f>+D4</f>
        <v>5.2335956242943828E-2</v>
      </c>
      <c r="I4">
        <f>+C4+1</f>
        <v>1.9986295347545737</v>
      </c>
      <c r="J4">
        <f>+D4-SIN(RADIANS(45))-1</f>
        <v>-1.6547708249436037</v>
      </c>
      <c r="L4">
        <f>+C4-1</f>
        <v>-1.3704652454261668E-3</v>
      </c>
      <c r="M4">
        <f>+G4-SIN(RADIANS(45))-1</f>
        <v>-1.6547708249436037</v>
      </c>
      <c r="O4">
        <f>+C4</f>
        <v>0.99862953475457383</v>
      </c>
      <c r="P4">
        <f>+D4+2*(-SIN(RADIANS(45))-1)</f>
        <v>-3.3618776061301512</v>
      </c>
      <c r="S4">
        <f>+R2-S2</f>
        <v>1.7071067811865475</v>
      </c>
      <c r="T4">
        <f>+S2-T2</f>
        <v>1.7071067811865475</v>
      </c>
    </row>
    <row r="5" spans="1:22" x14ac:dyDescent="0.3">
      <c r="A5">
        <f>ROW()-1</f>
        <v>4</v>
      </c>
      <c r="C5">
        <f>COS(PI()/180*A5)</f>
        <v>0.9975640502598242</v>
      </c>
      <c r="D5">
        <f>SIN(A5*PI()/180)</f>
        <v>6.9756473744125302E-2</v>
      </c>
      <c r="F5">
        <f>+C5+2</f>
        <v>2.9975640502598244</v>
      </c>
      <c r="G5">
        <f>+D5</f>
        <v>6.9756473744125302E-2</v>
      </c>
      <c r="I5">
        <f>+C5+1</f>
        <v>1.9975640502598242</v>
      </c>
      <c r="J5">
        <f>+D5-SIN(RADIANS(45))-1</f>
        <v>-1.6373503074424223</v>
      </c>
      <c r="L5">
        <f>+C5-1</f>
        <v>-2.4359497401758023E-3</v>
      </c>
      <c r="M5">
        <f>+G5-SIN(RADIANS(45))-1</f>
        <v>-1.6373503074424223</v>
      </c>
      <c r="O5">
        <f>+C5</f>
        <v>0.9975640502598242</v>
      </c>
      <c r="P5">
        <f>+D5+2*(-SIN(RADIANS(45))-1)</f>
        <v>-3.3444570886289697</v>
      </c>
      <c r="S5">
        <f>+S4/2</f>
        <v>0.85355339059327373</v>
      </c>
    </row>
    <row r="6" spans="1:22" x14ac:dyDescent="0.3">
      <c r="A6">
        <f>ROW()-1</f>
        <v>5</v>
      </c>
      <c r="C6">
        <f>COS(PI()/180*A6)</f>
        <v>0.99619469809174555</v>
      </c>
      <c r="D6">
        <f>SIN(A6*PI()/180)</f>
        <v>8.7155742747658166E-2</v>
      </c>
      <c r="F6">
        <f>+C6+2</f>
        <v>2.9961946980917453</v>
      </c>
      <c r="G6">
        <f>+D6</f>
        <v>8.7155742747658166E-2</v>
      </c>
      <c r="I6">
        <f>+C6+1</f>
        <v>1.9961946980917455</v>
      </c>
      <c r="J6">
        <f>+D6-SIN(RADIANS(45))-1</f>
        <v>-1.6199510384388893</v>
      </c>
      <c r="L6">
        <f>+C6-1</f>
        <v>-3.8053019082544548E-3</v>
      </c>
      <c r="M6">
        <f>+G6-SIN(RADIANS(45))-1</f>
        <v>-1.6199510384388893</v>
      </c>
      <c r="O6">
        <f>+C6</f>
        <v>0.99619469809174555</v>
      </c>
      <c r="P6">
        <f>+D6+2*(-SIN(RADIANS(45))-1)</f>
        <v>-3.3270578196254368</v>
      </c>
    </row>
    <row r="7" spans="1:22" x14ac:dyDescent="0.3">
      <c r="A7">
        <f>ROW()-1</f>
        <v>6</v>
      </c>
      <c r="C7">
        <f>COS(PI()/180*A7)</f>
        <v>0.99452189536827329</v>
      </c>
      <c r="D7">
        <f>SIN(A7*PI()/180)</f>
        <v>0.10452846326765346</v>
      </c>
      <c r="F7">
        <f>+C7+2</f>
        <v>2.9945218953682735</v>
      </c>
      <c r="G7">
        <f>+D7</f>
        <v>0.10452846326765346</v>
      </c>
      <c r="I7">
        <f>+C7+1</f>
        <v>1.9945218953682733</v>
      </c>
      <c r="J7">
        <f>+D7-SIN(RADIANS(45))-1</f>
        <v>-1.6025783179188942</v>
      </c>
      <c r="L7">
        <f>+C7-1</f>
        <v>-5.4781046317267101E-3</v>
      </c>
      <c r="M7">
        <f>+G7-SIN(RADIANS(45))-1</f>
        <v>-1.6025783179188942</v>
      </c>
      <c r="O7">
        <f>+C7</f>
        <v>0.99452189536827329</v>
      </c>
      <c r="P7">
        <f>+D7+2*(-SIN(RADIANS(45))-1)</f>
        <v>-3.3096850991054416</v>
      </c>
    </row>
    <row r="8" spans="1:22" x14ac:dyDescent="0.3">
      <c r="A8">
        <f>ROW()-1</f>
        <v>7</v>
      </c>
      <c r="C8">
        <f>COS(PI()/180*A8)</f>
        <v>0.99254615164132198</v>
      </c>
      <c r="D8">
        <f>SIN(A8*PI()/180)</f>
        <v>0.12186934340514748</v>
      </c>
      <c r="F8">
        <f>+C8+2</f>
        <v>2.9925461516413221</v>
      </c>
      <c r="G8">
        <f>+D8</f>
        <v>0.12186934340514748</v>
      </c>
      <c r="I8">
        <f>+C8+1</f>
        <v>1.9925461516413221</v>
      </c>
      <c r="J8">
        <f>+D8-SIN(RADIANS(45))-1</f>
        <v>-1.5852374377814</v>
      </c>
      <c r="L8">
        <f>+C8-1</f>
        <v>-7.4538483586780169E-3</v>
      </c>
      <c r="M8">
        <f>+G8-SIN(RADIANS(45))-1</f>
        <v>-1.5852374377814</v>
      </c>
      <c r="O8">
        <f>+C8</f>
        <v>0.99254615164132198</v>
      </c>
      <c r="P8">
        <f>+D8+2*(-SIN(RADIANS(45))-1)</f>
        <v>-3.2923442189679473</v>
      </c>
      <c r="S8">
        <v>-2</v>
      </c>
      <c r="T8">
        <f>P1</f>
        <v>-3.4142135623730949</v>
      </c>
      <c r="U8">
        <f>+T8/2</f>
        <v>-1.7071067811865475</v>
      </c>
    </row>
    <row r="9" spans="1:22" x14ac:dyDescent="0.3">
      <c r="A9">
        <f>ROW()-1</f>
        <v>8</v>
      </c>
      <c r="C9">
        <f>COS(PI()/180*A9)</f>
        <v>0.99026806874157036</v>
      </c>
      <c r="D9">
        <f>SIN(A9*PI()/180)</f>
        <v>0.13917310096006544</v>
      </c>
      <c r="F9">
        <f>+C9+2</f>
        <v>2.9902680687415701</v>
      </c>
      <c r="G9">
        <f>+D9</f>
        <v>0.13917310096006544</v>
      </c>
      <c r="I9">
        <f>+C9+1</f>
        <v>1.9902680687415704</v>
      </c>
      <c r="J9">
        <f>+D9-SIN(RADIANS(45))-1</f>
        <v>-1.5679336802264821</v>
      </c>
      <c r="L9">
        <f>+C9-1</f>
        <v>-9.731931258429638E-3</v>
      </c>
      <c r="M9">
        <f>+G9-SIN(RADIANS(45))-1</f>
        <v>-1.5679336802264821</v>
      </c>
      <c r="O9">
        <f>+C9</f>
        <v>0.99026806874157036</v>
      </c>
      <c r="P9">
        <f>+D9+2*(-SIN(RADIANS(45))-1)</f>
        <v>-3.2750404614130293</v>
      </c>
      <c r="S9">
        <v>3</v>
      </c>
      <c r="T9">
        <f>+T8</f>
        <v>-3.4142135623730949</v>
      </c>
      <c r="U9">
        <f>+T9/2</f>
        <v>-1.7071067811865475</v>
      </c>
    </row>
    <row r="10" spans="1:22" x14ac:dyDescent="0.3">
      <c r="A10">
        <f>ROW()-1</f>
        <v>9</v>
      </c>
      <c r="C10">
        <f>COS(PI()/180*A10)</f>
        <v>0.98768834059513777</v>
      </c>
      <c r="D10">
        <f>SIN(A10*PI()/180)</f>
        <v>0.15643446504023087</v>
      </c>
      <c r="F10">
        <f>+C10+2</f>
        <v>2.9876883405951378</v>
      </c>
      <c r="G10">
        <f>+D10</f>
        <v>0.15643446504023087</v>
      </c>
      <c r="I10">
        <f>+C10+1</f>
        <v>1.9876883405951378</v>
      </c>
      <c r="J10">
        <f>+D10-SIN(RADIANS(45))-1</f>
        <v>-1.5506723161463167</v>
      </c>
      <c r="L10">
        <f>+C10-1</f>
        <v>-1.231165940486223E-2</v>
      </c>
      <c r="M10">
        <f>+G10-SIN(RADIANS(45))-1</f>
        <v>-1.5506723161463167</v>
      </c>
      <c r="O10">
        <f>+C10</f>
        <v>0.98768834059513777</v>
      </c>
      <c r="P10">
        <f>+D10+2*(-SIN(RADIANS(45))-1)</f>
        <v>-3.2577790973328642</v>
      </c>
    </row>
    <row r="11" spans="1:22" x14ac:dyDescent="0.3">
      <c r="A11">
        <f>ROW()-1</f>
        <v>10</v>
      </c>
      <c r="C11">
        <f>COS(PI()/180*A11)</f>
        <v>0.98480775301220802</v>
      </c>
      <c r="D11">
        <f>SIN(A11*PI()/180)</f>
        <v>0.17364817766693033</v>
      </c>
      <c r="F11">
        <f>+C11+2</f>
        <v>2.9848077530122081</v>
      </c>
      <c r="G11">
        <f>+D11</f>
        <v>0.17364817766693033</v>
      </c>
      <c r="I11">
        <f>+C11+1</f>
        <v>1.9848077530122081</v>
      </c>
      <c r="J11">
        <f>+D11-SIN(RADIANS(45))-1</f>
        <v>-1.5334586035196172</v>
      </c>
      <c r="L11">
        <f>+C11-1</f>
        <v>-1.519224698779198E-2</v>
      </c>
      <c r="M11">
        <f>+G11-SIN(RADIANS(45))-1</f>
        <v>-1.5334586035196172</v>
      </c>
      <c r="O11">
        <f>+C11</f>
        <v>0.98480775301220802</v>
      </c>
      <c r="P11">
        <f>+D11+2*(-SIN(RADIANS(45))-1)</f>
        <v>-3.2405653847061644</v>
      </c>
    </row>
    <row r="12" spans="1:22" x14ac:dyDescent="0.3">
      <c r="A12">
        <f>ROW()-1</f>
        <v>11</v>
      </c>
      <c r="C12">
        <f>COS(PI()/180*A12)</f>
        <v>0.98162718344766398</v>
      </c>
      <c r="D12">
        <f>SIN(A12*PI()/180)</f>
        <v>0.1908089953765448</v>
      </c>
      <c r="F12">
        <f>+C12+2</f>
        <v>2.9816271834476638</v>
      </c>
      <c r="G12">
        <f>+D12</f>
        <v>0.1908089953765448</v>
      </c>
      <c r="I12">
        <f>+C12+1</f>
        <v>1.981627183447664</v>
      </c>
      <c r="J12">
        <f>+D12-SIN(RADIANS(45))-1</f>
        <v>-1.5162977858100026</v>
      </c>
      <c r="L12">
        <f>+C12-1</f>
        <v>-1.8372816552336024E-2</v>
      </c>
      <c r="M12">
        <f>+G12-SIN(RADIANS(45))-1</f>
        <v>-1.5162977858100026</v>
      </c>
      <c r="O12">
        <f>+C12</f>
        <v>0.98162718344766398</v>
      </c>
      <c r="P12">
        <f>+D12+2*(-SIN(RADIANS(45))-1)</f>
        <v>-3.2234045669965501</v>
      </c>
    </row>
    <row r="13" spans="1:22" x14ac:dyDescent="0.3">
      <c r="A13">
        <f>ROW()-1</f>
        <v>12</v>
      </c>
      <c r="C13">
        <f>COS(PI()/180*A13)</f>
        <v>0.97814760073380569</v>
      </c>
      <c r="D13">
        <f>SIN(A13*PI()/180)</f>
        <v>0.20791169081775931</v>
      </c>
      <c r="F13">
        <f>+C13+2</f>
        <v>2.9781476007338057</v>
      </c>
      <c r="G13">
        <f>+D13</f>
        <v>0.20791169081775931</v>
      </c>
      <c r="I13">
        <f>+C13+1</f>
        <v>1.9781476007338057</v>
      </c>
      <c r="J13">
        <f>+D13-SIN(RADIANS(45))-1</f>
        <v>-1.4991950903687883</v>
      </c>
      <c r="L13">
        <f>+C13-1</f>
        <v>-2.1852399266194311E-2</v>
      </c>
      <c r="M13">
        <f>+G13-SIN(RADIANS(45))-1</f>
        <v>-1.4991950903687883</v>
      </c>
      <c r="O13">
        <f>+C13</f>
        <v>0.97814760073380569</v>
      </c>
      <c r="P13">
        <f>+D13+2*(-SIN(RADIANS(45))-1)</f>
        <v>-3.2063018715553357</v>
      </c>
    </row>
    <row r="14" spans="1:22" x14ac:dyDescent="0.3">
      <c r="A14">
        <f>ROW()-1</f>
        <v>13</v>
      </c>
      <c r="C14">
        <f>COS(PI()/180*A14)</f>
        <v>0.97437006478523525</v>
      </c>
      <c r="D14">
        <f>SIN(A14*PI()/180)</f>
        <v>0.224951054343865</v>
      </c>
      <c r="F14">
        <f>+C14+2</f>
        <v>2.9743700647852354</v>
      </c>
      <c r="G14">
        <f>+D14</f>
        <v>0.224951054343865</v>
      </c>
      <c r="I14">
        <f>+C14+1</f>
        <v>1.9743700647852354</v>
      </c>
      <c r="J14">
        <f>+D14-SIN(RADIANS(45))-1</f>
        <v>-1.4821557268426826</v>
      </c>
      <c r="L14">
        <f>+C14-1</f>
        <v>-2.5629935214764754E-2</v>
      </c>
      <c r="M14">
        <f>+G14-SIN(RADIANS(45))-1</f>
        <v>-1.4821557268426826</v>
      </c>
      <c r="O14">
        <f>+C14</f>
        <v>0.97437006478523525</v>
      </c>
      <c r="P14">
        <f>+D14+2*(-SIN(RADIANS(45))-1)</f>
        <v>-3.1892625080292301</v>
      </c>
    </row>
    <row r="15" spans="1:22" x14ac:dyDescent="0.3">
      <c r="A15">
        <f>ROW()-1</f>
        <v>14</v>
      </c>
      <c r="C15">
        <f>COS(PI()/180*A15)</f>
        <v>0.97029572627599647</v>
      </c>
      <c r="D15">
        <f>SIN(A15*PI()/180)</f>
        <v>0.24192189559966773</v>
      </c>
      <c r="F15">
        <f>+C15+2</f>
        <v>2.9702957262759964</v>
      </c>
      <c r="G15">
        <f>+D15</f>
        <v>0.24192189559966773</v>
      </c>
      <c r="I15">
        <f>+C15+1</f>
        <v>1.9702957262759964</v>
      </c>
      <c r="J15">
        <f>+D15-SIN(RADIANS(45))-1</f>
        <v>-1.4651848855868796</v>
      </c>
      <c r="L15">
        <f>+C15-1</f>
        <v>-2.9704273724003527E-2</v>
      </c>
      <c r="M15">
        <f>+G15-SIN(RADIANS(45))-1</f>
        <v>-1.4651848855868796</v>
      </c>
      <c r="O15">
        <f>+C15</f>
        <v>0.97029572627599647</v>
      </c>
      <c r="P15">
        <f>+D15+2*(-SIN(RADIANS(45))-1)</f>
        <v>-3.1722916667734271</v>
      </c>
    </row>
    <row r="16" spans="1:22" x14ac:dyDescent="0.3">
      <c r="A16">
        <f>ROW()-1</f>
        <v>15</v>
      </c>
      <c r="C16">
        <f>COS(PI()/180*A16)</f>
        <v>0.96592582628906831</v>
      </c>
      <c r="D16">
        <f>SIN(A16*PI()/180)</f>
        <v>0.25881904510252074</v>
      </c>
      <c r="F16">
        <f>+C16+2</f>
        <v>2.9659258262890682</v>
      </c>
      <c r="G16">
        <f>+D16</f>
        <v>0.25881904510252074</v>
      </c>
      <c r="I16">
        <f>+C16+1</f>
        <v>1.9659258262890682</v>
      </c>
      <c r="J16">
        <f>+D16-SIN(RADIANS(45))-1</f>
        <v>-1.4482877360840267</v>
      </c>
      <c r="L16">
        <f>+C16-1</f>
        <v>-3.4074173710931688E-2</v>
      </c>
      <c r="M16">
        <f>+G16-SIN(RADIANS(45))-1</f>
        <v>-1.4482877360840267</v>
      </c>
      <c r="O16">
        <f>+C16</f>
        <v>0.96592582628906831</v>
      </c>
      <c r="P16">
        <f>+D16+2*(-SIN(RADIANS(45))-1)</f>
        <v>-3.1553945172705742</v>
      </c>
    </row>
    <row r="17" spans="1:16" x14ac:dyDescent="0.3">
      <c r="A17">
        <f>ROW()-1</f>
        <v>16</v>
      </c>
      <c r="C17">
        <f>COS(PI()/180*A17)</f>
        <v>0.96126169593831889</v>
      </c>
      <c r="D17">
        <f>SIN(A17*PI()/180)</f>
        <v>0.27563735581699916</v>
      </c>
      <c r="F17">
        <f>+C17+2</f>
        <v>2.9612616959383189</v>
      </c>
      <c r="G17">
        <f>+D17</f>
        <v>0.27563735581699916</v>
      </c>
      <c r="I17">
        <f>+C17+1</f>
        <v>1.9612616959383189</v>
      </c>
      <c r="J17">
        <f>+D17-SIN(RADIANS(45))-1</f>
        <v>-1.4314694253695484</v>
      </c>
      <c r="L17">
        <f>+C17-1</f>
        <v>-3.8738304061681106E-2</v>
      </c>
      <c r="M17">
        <f>+G17-SIN(RADIANS(45))-1</f>
        <v>-1.4314694253695484</v>
      </c>
      <c r="O17">
        <f>+C17</f>
        <v>0.96126169593831889</v>
      </c>
      <c r="P17">
        <f>+D17+2*(-SIN(RADIANS(45))-1)</f>
        <v>-3.1385762065560958</v>
      </c>
    </row>
    <row r="18" spans="1:16" x14ac:dyDescent="0.3">
      <c r="A18">
        <f>ROW()-1</f>
        <v>17</v>
      </c>
      <c r="C18">
        <f>COS(PI()/180*A18)</f>
        <v>0.95630475596303544</v>
      </c>
      <c r="D18">
        <f>SIN(A18*PI()/180)</f>
        <v>0.29237170472273677</v>
      </c>
      <c r="F18">
        <f>+C18+2</f>
        <v>2.9563047559630355</v>
      </c>
      <c r="G18">
        <f>+D18</f>
        <v>0.29237170472273677</v>
      </c>
      <c r="I18">
        <f>+C18+1</f>
        <v>1.9563047559630355</v>
      </c>
      <c r="J18">
        <f>+D18-SIN(RADIANS(45))-1</f>
        <v>-1.4147350764638107</v>
      </c>
      <c r="L18">
        <f>+C18-1</f>
        <v>-4.3695244036964564E-2</v>
      </c>
      <c r="M18">
        <f>+G18-SIN(RADIANS(45))-1</f>
        <v>-1.4147350764638107</v>
      </c>
      <c r="O18">
        <f>+C18</f>
        <v>0.95630475596303544</v>
      </c>
      <c r="P18">
        <f>+D18+2*(-SIN(RADIANS(45))-1)</f>
        <v>-3.1218418576503582</v>
      </c>
    </row>
    <row r="19" spans="1:16" x14ac:dyDescent="0.3">
      <c r="A19">
        <f>ROW()-1</f>
        <v>18</v>
      </c>
      <c r="C19">
        <f>COS(PI()/180*A19)</f>
        <v>0.95105651629515353</v>
      </c>
      <c r="D19">
        <f>SIN(A19*PI()/180)</f>
        <v>0.3090169943749474</v>
      </c>
      <c r="F19">
        <f>+C19+2</f>
        <v>2.9510565162951536</v>
      </c>
      <c r="G19">
        <f>+D19</f>
        <v>0.3090169943749474</v>
      </c>
      <c r="I19">
        <f>+C19+1</f>
        <v>1.9510565162951536</v>
      </c>
      <c r="J19">
        <f>+D19-SIN(RADIANS(45))-1</f>
        <v>-1.3980897868116</v>
      </c>
      <c r="L19">
        <f>+C19-1</f>
        <v>-4.8943483704846469E-2</v>
      </c>
      <c r="M19">
        <f>+G19-SIN(RADIANS(45))-1</f>
        <v>-1.3980897868116</v>
      </c>
      <c r="O19">
        <f>+C19</f>
        <v>0.95105651629515353</v>
      </c>
      <c r="P19">
        <f>+D19+2*(-SIN(RADIANS(45))-1)</f>
        <v>-3.1051965679981475</v>
      </c>
    </row>
    <row r="20" spans="1:16" x14ac:dyDescent="0.3">
      <c r="A20">
        <f>ROW()-1</f>
        <v>19</v>
      </c>
      <c r="C20">
        <f>COS(PI()/180*A20)</f>
        <v>0.94551857559931685</v>
      </c>
      <c r="D20">
        <f>SIN(A20*PI()/180)</f>
        <v>0.32556815445715664</v>
      </c>
      <c r="F20">
        <f>+C20+2</f>
        <v>2.945518575599317</v>
      </c>
      <c r="G20">
        <f>+D20</f>
        <v>0.32556815445715664</v>
      </c>
      <c r="I20">
        <f>+C20+1</f>
        <v>1.945518575599317</v>
      </c>
      <c r="J20">
        <f>+D20-SIN(RADIANS(45))-1</f>
        <v>-1.3815386267293908</v>
      </c>
      <c r="L20">
        <f>+C20-1</f>
        <v>-5.4481424400683154E-2</v>
      </c>
      <c r="M20">
        <f>+G20-SIN(RADIANS(45))-1</f>
        <v>-1.3815386267293908</v>
      </c>
      <c r="O20">
        <f>+C20</f>
        <v>0.94551857559931685</v>
      </c>
      <c r="P20">
        <f>+D20+2*(-SIN(RADIANS(45))-1)</f>
        <v>-3.0886454079159384</v>
      </c>
    </row>
    <row r="21" spans="1:16" x14ac:dyDescent="0.3">
      <c r="A21">
        <f>ROW()-1</f>
        <v>20</v>
      </c>
      <c r="C21">
        <f>COS(PI()/180*A21)</f>
        <v>0.93969262078590843</v>
      </c>
      <c r="D21">
        <f>SIN(A21*PI()/180)</f>
        <v>0.34202014332566871</v>
      </c>
      <c r="F21">
        <f>+C21+2</f>
        <v>2.9396926207859084</v>
      </c>
      <c r="G21">
        <f>+D21</f>
        <v>0.34202014332566871</v>
      </c>
      <c r="I21">
        <f>+C21+1</f>
        <v>1.9396926207859084</v>
      </c>
      <c r="J21">
        <f>+D21-SIN(RADIANS(45))-1</f>
        <v>-1.3650866378608788</v>
      </c>
      <c r="L21">
        <f>+C21-1</f>
        <v>-6.0307379214091572E-2</v>
      </c>
      <c r="M21">
        <f>+G21-SIN(RADIANS(45))-1</f>
        <v>-1.3650866378608788</v>
      </c>
      <c r="O21">
        <f>+C21</f>
        <v>0.93969262078590843</v>
      </c>
      <c r="P21">
        <f>+D21+2*(-SIN(RADIANS(45))-1)</f>
        <v>-3.072193419047426</v>
      </c>
    </row>
    <row r="22" spans="1:16" x14ac:dyDescent="0.3">
      <c r="A22">
        <f>ROW()-1</f>
        <v>21</v>
      </c>
      <c r="C22">
        <f>COS(PI()/180*A22)</f>
        <v>0.93358042649720174</v>
      </c>
      <c r="D22">
        <f>SIN(A22*PI()/180)</f>
        <v>0.35836794954530027</v>
      </c>
      <c r="F22">
        <f>+C22+2</f>
        <v>2.9335804264972016</v>
      </c>
      <c r="G22">
        <f>+D22</f>
        <v>0.35836794954530027</v>
      </c>
      <c r="I22">
        <f>+C22+1</f>
        <v>1.9335804264972016</v>
      </c>
      <c r="J22">
        <f>+D22-SIN(RADIANS(45))-1</f>
        <v>-1.3487388316412472</v>
      </c>
      <c r="L22">
        <f>+C22-1</f>
        <v>-6.6419573502798257E-2</v>
      </c>
      <c r="M22">
        <f>+G22-SIN(RADIANS(45))-1</f>
        <v>-1.3487388316412472</v>
      </c>
      <c r="O22">
        <f>+C22</f>
        <v>0.93358042649720174</v>
      </c>
      <c r="P22">
        <f>+D22+2*(-SIN(RADIANS(45))-1)</f>
        <v>-3.0558456128277944</v>
      </c>
    </row>
    <row r="23" spans="1:16" x14ac:dyDescent="0.3">
      <c r="A23">
        <f>ROW()-1</f>
        <v>22</v>
      </c>
      <c r="C23">
        <f>COS(PI()/180*A23)</f>
        <v>0.92718385456678742</v>
      </c>
      <c r="D23">
        <f>SIN(A23*PI()/180)</f>
        <v>0.37460659341591201</v>
      </c>
      <c r="F23">
        <f>+C23+2</f>
        <v>2.9271838545667874</v>
      </c>
      <c r="G23">
        <f>+D23</f>
        <v>0.37460659341591201</v>
      </c>
      <c r="I23">
        <f>+C23+1</f>
        <v>1.9271838545667874</v>
      </c>
      <c r="J23">
        <f>+D23-SIN(RADIANS(45))-1</f>
        <v>-1.3325001877706355</v>
      </c>
      <c r="L23">
        <f>+C23-1</f>
        <v>-7.2816145433212576E-2</v>
      </c>
      <c r="M23">
        <f>+G23-SIN(RADIANS(45))-1</f>
        <v>-1.3325001877706355</v>
      </c>
      <c r="O23">
        <f>+C23</f>
        <v>0.92718385456678742</v>
      </c>
      <c r="P23">
        <f>+D23+2*(-SIN(RADIANS(45))-1)</f>
        <v>-3.039606968957183</v>
      </c>
    </row>
    <row r="24" spans="1:16" x14ac:dyDescent="0.3">
      <c r="A24">
        <f>ROW()-1</f>
        <v>23</v>
      </c>
      <c r="C24">
        <f>COS(PI()/180*A24)</f>
        <v>0.92050485345244037</v>
      </c>
      <c r="D24">
        <f>SIN(A24*PI()/180)</f>
        <v>0.39073112848927372</v>
      </c>
      <c r="F24">
        <f>+C24+2</f>
        <v>2.9205048534524405</v>
      </c>
      <c r="G24">
        <f>+D24</f>
        <v>0.39073112848927372</v>
      </c>
      <c r="I24">
        <f>+C24+1</f>
        <v>1.9205048534524405</v>
      </c>
      <c r="J24">
        <f>+D24-SIN(RADIANS(45))-1</f>
        <v>-1.3163756526972739</v>
      </c>
      <c r="L24">
        <f>+C24-1</f>
        <v>-7.9495146547559625E-2</v>
      </c>
      <c r="M24">
        <f>+G24-SIN(RADIANS(45))-1</f>
        <v>-1.3163756526972739</v>
      </c>
      <c r="O24">
        <f>+C24</f>
        <v>0.92050485345244037</v>
      </c>
      <c r="P24">
        <f>+D24+2*(-SIN(RADIANS(45))-1)</f>
        <v>-3.0234824338838213</v>
      </c>
    </row>
    <row r="25" spans="1:16" x14ac:dyDescent="0.3">
      <c r="A25">
        <f>ROW()-1</f>
        <v>24</v>
      </c>
      <c r="C25">
        <f>COS(PI()/180*A25)</f>
        <v>0.91354545764260087</v>
      </c>
      <c r="D25">
        <f>SIN(A25*PI()/180)</f>
        <v>0.40673664307580015</v>
      </c>
      <c r="F25">
        <f>+C25+2</f>
        <v>2.9135454576426008</v>
      </c>
      <c r="G25">
        <f>+D25</f>
        <v>0.40673664307580015</v>
      </c>
      <c r="I25">
        <f>+C25+1</f>
        <v>1.9135454576426008</v>
      </c>
      <c r="J25">
        <f>+D25-SIN(RADIANS(45))-1</f>
        <v>-1.3003701381107473</v>
      </c>
      <c r="L25">
        <f>+C25-1</f>
        <v>-8.6454542357399133E-2</v>
      </c>
      <c r="M25">
        <f>+G25-SIN(RADIANS(45))-1</f>
        <v>-1.3003701381107473</v>
      </c>
      <c r="O25">
        <f>+C25</f>
        <v>0.91354545764260087</v>
      </c>
      <c r="P25">
        <f>+D25+2*(-SIN(RADIANS(45))-1)</f>
        <v>-3.0074769192972948</v>
      </c>
    </row>
    <row r="26" spans="1:16" x14ac:dyDescent="0.3">
      <c r="A26">
        <f>ROW()-1</f>
        <v>25</v>
      </c>
      <c r="C26">
        <f>COS(PI()/180*A26)</f>
        <v>0.90630778703664994</v>
      </c>
      <c r="D26">
        <f>SIN(A26*PI()/180)</f>
        <v>0.42261826174069944</v>
      </c>
      <c r="F26">
        <f>+C26+2</f>
        <v>2.90630778703665</v>
      </c>
      <c r="G26">
        <f>+D26</f>
        <v>0.42261826174069944</v>
      </c>
      <c r="I26">
        <f>+C26+1</f>
        <v>1.90630778703665</v>
      </c>
      <c r="J26">
        <f>+D26-SIN(RADIANS(45))-1</f>
        <v>-1.284488519445848</v>
      </c>
      <c r="L26">
        <f>+C26-1</f>
        <v>-9.3692212963350063E-2</v>
      </c>
      <c r="M26">
        <f>+G26-SIN(RADIANS(45))-1</f>
        <v>-1.284488519445848</v>
      </c>
      <c r="O26">
        <f>+C26</f>
        <v>0.90630778703664994</v>
      </c>
      <c r="P26">
        <f>+D26+2*(-SIN(RADIANS(45))-1)</f>
        <v>-2.9915953006323956</v>
      </c>
    </row>
    <row r="27" spans="1:16" x14ac:dyDescent="0.3">
      <c r="A27">
        <f>ROW()-1</f>
        <v>26</v>
      </c>
      <c r="C27">
        <f>COS(PI()/180*A27)</f>
        <v>0.89879404629916704</v>
      </c>
      <c r="D27">
        <f>SIN(A27*PI()/180)</f>
        <v>0.4383711467890774</v>
      </c>
      <c r="F27">
        <f>+C27+2</f>
        <v>2.8987940462991668</v>
      </c>
      <c r="G27">
        <f>+D27</f>
        <v>0.4383711467890774</v>
      </c>
      <c r="I27">
        <f>+C27+1</f>
        <v>1.898794046299167</v>
      </c>
      <c r="J27">
        <f>+D27-SIN(RADIANS(45))-1</f>
        <v>-1.2687356343974701</v>
      </c>
      <c r="L27">
        <f>+C27-1</f>
        <v>-0.10120595370083296</v>
      </c>
      <c r="M27">
        <f>+G27-SIN(RADIANS(45))-1</f>
        <v>-1.2687356343974701</v>
      </c>
      <c r="O27">
        <f>+C27</f>
        <v>0.89879404629916704</v>
      </c>
      <c r="P27">
        <f>+D27+2*(-SIN(RADIANS(45))-1)</f>
        <v>-2.9758424155840175</v>
      </c>
    </row>
    <row r="28" spans="1:16" x14ac:dyDescent="0.3">
      <c r="A28">
        <f>ROW()-1</f>
        <v>27</v>
      </c>
      <c r="C28">
        <f>COS(PI()/180*A28)</f>
        <v>0.8910065241883679</v>
      </c>
      <c r="D28">
        <f>SIN(A28*PI()/180)</f>
        <v>0.45399049973954675</v>
      </c>
      <c r="F28">
        <f>+C28+2</f>
        <v>2.8910065241883678</v>
      </c>
      <c r="G28">
        <f>+D28</f>
        <v>0.45399049973954675</v>
      </c>
      <c r="I28">
        <f>+C28+1</f>
        <v>1.8910065241883678</v>
      </c>
      <c r="J28">
        <f>+D28-SIN(RADIANS(45))-1</f>
        <v>-1.2531162814470007</v>
      </c>
      <c r="L28">
        <f>+C28-1</f>
        <v>-0.1089934758116321</v>
      </c>
      <c r="M28">
        <f>+G28-SIN(RADIANS(45))-1</f>
        <v>-1.2531162814470007</v>
      </c>
      <c r="O28">
        <f>+C28</f>
        <v>0.8910065241883679</v>
      </c>
      <c r="P28">
        <f>+D28+2*(-SIN(RADIANS(45))-1)</f>
        <v>-2.9602230626335482</v>
      </c>
    </row>
    <row r="29" spans="1:16" x14ac:dyDescent="0.3">
      <c r="A29">
        <f>ROW()-1</f>
        <v>28</v>
      </c>
      <c r="C29">
        <f>COS(PI()/180*A29)</f>
        <v>0.88294759285892699</v>
      </c>
      <c r="D29">
        <f>SIN(A29*PI()/180)</f>
        <v>0.46947156278589081</v>
      </c>
      <c r="F29">
        <f>+C29+2</f>
        <v>2.882947592858927</v>
      </c>
      <c r="G29">
        <f>+D29</f>
        <v>0.46947156278589081</v>
      </c>
      <c r="I29">
        <f>+C29+1</f>
        <v>1.882947592858927</v>
      </c>
      <c r="J29">
        <f>+D29-SIN(RADIANS(45))-1</f>
        <v>-1.2376352184006567</v>
      </c>
      <c r="L29">
        <f>+C29-1</f>
        <v>-0.11705240714107301</v>
      </c>
      <c r="M29">
        <f>+G29-SIN(RADIANS(45))-1</f>
        <v>-1.2376352184006567</v>
      </c>
      <c r="O29">
        <f>+C29</f>
        <v>0.88294759285892699</v>
      </c>
      <c r="P29">
        <f>+D29+2*(-SIN(RADIANS(45))-1)</f>
        <v>-2.9447419995872042</v>
      </c>
    </row>
    <row r="30" spans="1:16" x14ac:dyDescent="0.3">
      <c r="A30">
        <f>ROW()-1</f>
        <v>29</v>
      </c>
      <c r="C30">
        <f>COS(PI()/180*A30)</f>
        <v>0.87461970713939574</v>
      </c>
      <c r="D30">
        <f>SIN(A30*PI()/180)</f>
        <v>0.48480962024633706</v>
      </c>
      <c r="F30">
        <f>+C30+2</f>
        <v>2.874619707139396</v>
      </c>
      <c r="G30">
        <f>+D30</f>
        <v>0.48480962024633706</v>
      </c>
      <c r="I30">
        <f>+C30+1</f>
        <v>1.8746197071393957</v>
      </c>
      <c r="J30">
        <f>+D30-SIN(RADIANS(45))-1</f>
        <v>-1.2222971609402105</v>
      </c>
      <c r="L30">
        <f>+C30-1</f>
        <v>-0.12538029286060426</v>
      </c>
      <c r="M30">
        <f>+G30-SIN(RADIANS(45))-1</f>
        <v>-1.2222971609402105</v>
      </c>
      <c r="O30">
        <f>+C30</f>
        <v>0.87461970713939574</v>
      </c>
      <c r="P30">
        <f>+D30+2*(-SIN(RADIANS(45))-1)</f>
        <v>-2.9294039421267577</v>
      </c>
    </row>
    <row r="31" spans="1:16" x14ac:dyDescent="0.3">
      <c r="A31">
        <f>ROW()-1</f>
        <v>30</v>
      </c>
      <c r="C31">
        <f>COS(PI()/180*A31)</f>
        <v>0.86602540378443871</v>
      </c>
      <c r="D31">
        <f>SIN(A31*PI()/180)</f>
        <v>0.49999999999999994</v>
      </c>
      <c r="F31">
        <f>+C31+2</f>
        <v>2.8660254037844388</v>
      </c>
      <c r="G31">
        <f>+D31</f>
        <v>0.49999999999999994</v>
      </c>
      <c r="I31">
        <f>+C31+1</f>
        <v>1.8660254037844388</v>
      </c>
      <c r="J31">
        <f>+D31-SIN(RADIANS(45))-1</f>
        <v>-1.2071067811865475</v>
      </c>
      <c r="L31">
        <f>+C31-1</f>
        <v>-0.13397459621556129</v>
      </c>
      <c r="M31">
        <f>+G31-SIN(RADIANS(45))-1</f>
        <v>-1.2071067811865475</v>
      </c>
      <c r="O31">
        <f>+C31</f>
        <v>0.86602540378443871</v>
      </c>
      <c r="P31">
        <f>+D31+2*(-SIN(RADIANS(45))-1)</f>
        <v>-2.9142135623730949</v>
      </c>
    </row>
    <row r="32" spans="1:16" x14ac:dyDescent="0.3">
      <c r="A32">
        <f>ROW()-1</f>
        <v>31</v>
      </c>
      <c r="C32">
        <f>COS(PI()/180*A32)</f>
        <v>0.85716730070211233</v>
      </c>
      <c r="D32">
        <f>SIN(A32*PI()/180)</f>
        <v>0.51503807491005416</v>
      </c>
      <c r="F32">
        <f>+C32+2</f>
        <v>2.8571673007021126</v>
      </c>
      <c r="G32">
        <f>+D32</f>
        <v>0.51503807491005416</v>
      </c>
      <c r="I32">
        <f>+C32+1</f>
        <v>1.8571673007021123</v>
      </c>
      <c r="J32">
        <f>+D32-SIN(RADIANS(45))-1</f>
        <v>-1.1920687062764932</v>
      </c>
      <c r="L32">
        <f>+C32-1</f>
        <v>-0.14283269929788767</v>
      </c>
      <c r="M32">
        <f>+G32-SIN(RADIANS(45))-1</f>
        <v>-1.1920687062764932</v>
      </c>
      <c r="O32">
        <f>+C32</f>
        <v>0.85716730070211233</v>
      </c>
      <c r="P32">
        <f>+D32+2*(-SIN(RADIANS(45))-1)</f>
        <v>-2.8991754874630407</v>
      </c>
    </row>
    <row r="33" spans="1:16" x14ac:dyDescent="0.3">
      <c r="A33">
        <f>ROW()-1</f>
        <v>32</v>
      </c>
      <c r="C33">
        <f>COS(PI()/180*A33)</f>
        <v>0.84804809615642596</v>
      </c>
      <c r="D33">
        <f>SIN(A33*PI()/180)</f>
        <v>0.5299192642332049</v>
      </c>
      <c r="F33">
        <f>+C33+2</f>
        <v>2.8480480961564258</v>
      </c>
      <c r="G33">
        <f>+D33</f>
        <v>0.5299192642332049</v>
      </c>
      <c r="I33">
        <f>+C33+1</f>
        <v>1.8480480961564258</v>
      </c>
      <c r="J33">
        <f>+D33-SIN(RADIANS(45))-1</f>
        <v>-1.1771875169533426</v>
      </c>
      <c r="L33">
        <f>+C33-1</f>
        <v>-0.15195190384357404</v>
      </c>
      <c r="M33">
        <f>+G33-SIN(RADIANS(45))-1</f>
        <v>-1.1771875169533426</v>
      </c>
      <c r="O33">
        <f>+C33</f>
        <v>0.84804809615642596</v>
      </c>
      <c r="P33">
        <f>+D33+2*(-SIN(RADIANS(45))-1)</f>
        <v>-2.8842942981398902</v>
      </c>
    </row>
    <row r="34" spans="1:16" x14ac:dyDescent="0.3">
      <c r="A34">
        <f>ROW()-1</f>
        <v>33</v>
      </c>
      <c r="C34">
        <f>COS(PI()/180*A34)</f>
        <v>0.83867056794542405</v>
      </c>
      <c r="D34">
        <f>SIN(A34*PI()/180)</f>
        <v>0.54463903501502708</v>
      </c>
      <c r="F34">
        <f>+C34+2</f>
        <v>2.8386705679454241</v>
      </c>
      <c r="G34">
        <f>+D34</f>
        <v>0.54463903501502708</v>
      </c>
      <c r="I34">
        <f>+C34+1</f>
        <v>1.8386705679454241</v>
      </c>
      <c r="J34">
        <f>+D34-SIN(RADIANS(45))-1</f>
        <v>-1.1624677461715205</v>
      </c>
      <c r="L34">
        <f>+C34-1</f>
        <v>-0.16132943205457595</v>
      </c>
      <c r="M34">
        <f>+G34-SIN(RADIANS(45))-1</f>
        <v>-1.1624677461715205</v>
      </c>
      <c r="O34">
        <f>+C34</f>
        <v>0.83867056794542405</v>
      </c>
      <c r="P34">
        <f>+D34+2*(-SIN(RADIANS(45))-1)</f>
        <v>-2.869574527358068</v>
      </c>
    </row>
    <row r="35" spans="1:16" x14ac:dyDescent="0.3">
      <c r="A35">
        <f>ROW()-1</f>
        <v>34</v>
      </c>
      <c r="C35">
        <f>COS(PI()/180*A35)</f>
        <v>0.82903757255504162</v>
      </c>
      <c r="D35">
        <f>SIN(A35*PI()/180)</f>
        <v>0.5591929034707469</v>
      </c>
      <c r="F35">
        <f>+C35+2</f>
        <v>2.8290375725550416</v>
      </c>
      <c r="G35">
        <f>+D35</f>
        <v>0.5591929034707469</v>
      </c>
      <c r="I35">
        <f>+C35+1</f>
        <v>1.8290375725550416</v>
      </c>
      <c r="J35">
        <f>+D35-SIN(RADIANS(45))-1</f>
        <v>-1.1479138777158004</v>
      </c>
      <c r="L35">
        <f>+C35-1</f>
        <v>-0.17096242744495838</v>
      </c>
      <c r="M35">
        <f>+G35-SIN(RADIANS(45))-1</f>
        <v>-1.1479138777158004</v>
      </c>
      <c r="O35">
        <f>+C35</f>
        <v>0.82903757255504162</v>
      </c>
      <c r="P35">
        <f>+D35+2*(-SIN(RADIANS(45))-1)</f>
        <v>-2.8550206589023479</v>
      </c>
    </row>
    <row r="36" spans="1:16" x14ac:dyDescent="0.3">
      <c r="A36">
        <f>ROW()-1</f>
        <v>35</v>
      </c>
      <c r="C36">
        <f>COS(PI()/180*A36)</f>
        <v>0.8191520442889918</v>
      </c>
      <c r="D36">
        <f>SIN(A36*PI()/180)</f>
        <v>0.57357643635104605</v>
      </c>
      <c r="F36">
        <f>+C36+2</f>
        <v>2.8191520442889919</v>
      </c>
      <c r="G36">
        <f>+D36</f>
        <v>0.57357643635104605</v>
      </c>
      <c r="I36">
        <f>+C36+1</f>
        <v>1.8191520442889919</v>
      </c>
      <c r="J36">
        <f>+D36-SIN(RADIANS(45))-1</f>
        <v>-1.1335303448355014</v>
      </c>
      <c r="L36">
        <f>+C36-1</f>
        <v>-0.1808479557110082</v>
      </c>
      <c r="M36">
        <f>+G36-SIN(RADIANS(45))-1</f>
        <v>-1.1335303448355014</v>
      </c>
      <c r="O36">
        <f>+C36</f>
        <v>0.8191520442889918</v>
      </c>
      <c r="P36">
        <f>+D36+2*(-SIN(RADIANS(45))-1)</f>
        <v>-2.8406371260220489</v>
      </c>
    </row>
    <row r="37" spans="1:16" x14ac:dyDescent="0.3">
      <c r="A37">
        <f>ROW()-1</f>
        <v>36</v>
      </c>
      <c r="C37">
        <f>COS(PI()/180*A37)</f>
        <v>0.80901699437494745</v>
      </c>
      <c r="D37">
        <f>SIN(A37*PI()/180)</f>
        <v>0.58778525229247314</v>
      </c>
      <c r="F37">
        <f>+C37+2</f>
        <v>2.8090169943749475</v>
      </c>
      <c r="G37">
        <f>+D37</f>
        <v>0.58778525229247314</v>
      </c>
      <c r="I37">
        <f>+C37+1</f>
        <v>1.8090169943749475</v>
      </c>
      <c r="J37">
        <f>+D37-SIN(RADIANS(45))-1</f>
        <v>-1.1193215288940743</v>
      </c>
      <c r="L37">
        <f>+C37-1</f>
        <v>-0.19098300562505255</v>
      </c>
      <c r="M37">
        <f>+G37-SIN(RADIANS(45))-1</f>
        <v>-1.1193215288940743</v>
      </c>
      <c r="O37">
        <f>+C37</f>
        <v>0.80901699437494745</v>
      </c>
      <c r="P37">
        <f>+D37+2*(-SIN(RADIANS(45))-1)</f>
        <v>-2.8264283100806216</v>
      </c>
    </row>
    <row r="38" spans="1:16" x14ac:dyDescent="0.3">
      <c r="A38">
        <f>ROW()-1</f>
        <v>37</v>
      </c>
      <c r="C38">
        <f>COS(PI()/180*A38)</f>
        <v>0.79863551004729283</v>
      </c>
      <c r="D38">
        <f>SIN(A38*PI()/180)</f>
        <v>0.60181502315204827</v>
      </c>
      <c r="F38">
        <f>+C38+2</f>
        <v>2.7986355100472928</v>
      </c>
      <c r="G38">
        <f>+D38</f>
        <v>0.60181502315204827</v>
      </c>
      <c r="I38">
        <f>+C38+1</f>
        <v>1.7986355100472928</v>
      </c>
      <c r="J38">
        <f>+D38-SIN(RADIANS(45))-1</f>
        <v>-1.1052917580344992</v>
      </c>
      <c r="L38">
        <f>+C38-1</f>
        <v>-0.20136448995270717</v>
      </c>
      <c r="M38">
        <f>+G38-SIN(RADIANS(45))-1</f>
        <v>-1.1052917580344992</v>
      </c>
      <c r="O38">
        <f>+C38</f>
        <v>0.79863551004729283</v>
      </c>
      <c r="P38">
        <f>+D38+2*(-SIN(RADIANS(45))-1)</f>
        <v>-2.8123985392210464</v>
      </c>
    </row>
    <row r="39" spans="1:16" x14ac:dyDescent="0.3">
      <c r="A39">
        <f>ROW()-1</f>
        <v>38</v>
      </c>
      <c r="C39">
        <f>COS(PI()/180*A39)</f>
        <v>0.7880107536067219</v>
      </c>
      <c r="D39">
        <f>SIN(A39*PI()/180)</f>
        <v>0.61566147532565818</v>
      </c>
      <c r="F39">
        <f>+C39+2</f>
        <v>2.7880107536067218</v>
      </c>
      <c r="G39">
        <f>+D39</f>
        <v>0.61566147532565818</v>
      </c>
      <c r="I39">
        <f>+C39+1</f>
        <v>1.7880107536067218</v>
      </c>
      <c r="J39">
        <f>+D39-SIN(RADIANS(45))-1</f>
        <v>-1.0914453058608893</v>
      </c>
      <c r="L39">
        <f>+C39-1</f>
        <v>-0.2119892463932781</v>
      </c>
      <c r="M39">
        <f>+G39-SIN(RADIANS(45))-1</f>
        <v>-1.0914453058608893</v>
      </c>
      <c r="O39">
        <f>+C39</f>
        <v>0.7880107536067219</v>
      </c>
      <c r="P39">
        <f>+D39+2*(-SIN(RADIANS(45))-1)</f>
        <v>-2.7985520870474367</v>
      </c>
    </row>
    <row r="40" spans="1:16" x14ac:dyDescent="0.3">
      <c r="A40">
        <f>ROW()-1</f>
        <v>39</v>
      </c>
      <c r="C40">
        <f>COS(PI()/180*A40)</f>
        <v>0.7771459614569709</v>
      </c>
      <c r="D40">
        <f>SIN(A40*PI()/180)</f>
        <v>0.62932039104983739</v>
      </c>
      <c r="F40">
        <f>+C40+2</f>
        <v>2.7771459614569709</v>
      </c>
      <c r="G40">
        <f>+D40</f>
        <v>0.62932039104983739</v>
      </c>
      <c r="I40">
        <f>+C40+1</f>
        <v>1.7771459614569709</v>
      </c>
      <c r="J40">
        <f>+D40-SIN(RADIANS(45))-1</f>
        <v>-1.0777863901367102</v>
      </c>
      <c r="L40">
        <f>+C40-1</f>
        <v>-0.2228540385430291</v>
      </c>
      <c r="M40">
        <f>+G40-SIN(RADIANS(45))-1</f>
        <v>-1.0777863901367102</v>
      </c>
      <c r="O40">
        <f>+C40</f>
        <v>0.7771459614569709</v>
      </c>
      <c r="P40">
        <f>+D40+2*(-SIN(RADIANS(45))-1)</f>
        <v>-2.7848931713232576</v>
      </c>
    </row>
    <row r="41" spans="1:16" x14ac:dyDescent="0.3">
      <c r="A41">
        <f>ROW()-1</f>
        <v>40</v>
      </c>
      <c r="C41">
        <f>COS(PI()/180*A41)</f>
        <v>0.76604444311897801</v>
      </c>
      <c r="D41">
        <f>SIN(A41*PI()/180)</f>
        <v>0.64278760968653925</v>
      </c>
      <c r="F41">
        <f>+C41+2</f>
        <v>2.7660444431189779</v>
      </c>
      <c r="G41">
        <f>+D41</f>
        <v>0.64278760968653925</v>
      </c>
      <c r="I41">
        <f>+C41+1</f>
        <v>1.7660444431189779</v>
      </c>
      <c r="J41">
        <f>+D41-SIN(RADIANS(45))-1</f>
        <v>-1.0643191715000082</v>
      </c>
      <c r="L41">
        <f>+C41-1</f>
        <v>-0.23395555688102199</v>
      </c>
      <c r="M41">
        <f>+G41-SIN(RADIANS(45))-1</f>
        <v>-1.0643191715000082</v>
      </c>
      <c r="O41">
        <f>+C41</f>
        <v>0.76604444311897801</v>
      </c>
      <c r="P41">
        <f>+D41+2*(-SIN(RADIANS(45))-1)</f>
        <v>-2.7714259526865557</v>
      </c>
    </row>
    <row r="42" spans="1:16" x14ac:dyDescent="0.3">
      <c r="A42">
        <f>ROW()-1</f>
        <v>41</v>
      </c>
      <c r="C42">
        <f>COS(PI()/180*A42)</f>
        <v>0.75470958022277201</v>
      </c>
      <c r="D42">
        <f>SIN(A42*PI()/180)</f>
        <v>0.65605902899050716</v>
      </c>
      <c r="F42">
        <f>+C42+2</f>
        <v>2.7547095802227721</v>
      </c>
      <c r="G42">
        <f>+D42</f>
        <v>0.65605902899050716</v>
      </c>
      <c r="I42">
        <f>+C42+1</f>
        <v>1.7547095802227721</v>
      </c>
      <c r="J42">
        <f>+D42-SIN(RADIANS(45))-1</f>
        <v>-1.0510477521960402</v>
      </c>
      <c r="L42">
        <f>+C42-1</f>
        <v>-0.24529041977722799</v>
      </c>
      <c r="M42">
        <f>+G42-SIN(RADIANS(45))-1</f>
        <v>-1.0510477521960402</v>
      </c>
      <c r="O42">
        <f>+C42</f>
        <v>0.75470958022277201</v>
      </c>
      <c r="P42">
        <f>+D42+2*(-SIN(RADIANS(45))-1)</f>
        <v>-2.7581545333825876</v>
      </c>
    </row>
    <row r="43" spans="1:16" x14ac:dyDescent="0.3">
      <c r="A43">
        <f>ROW()-1</f>
        <v>42</v>
      </c>
      <c r="C43">
        <f>COS(PI()/180*A43)</f>
        <v>0.74314482547739424</v>
      </c>
      <c r="D43">
        <f>SIN(A43*PI()/180)</f>
        <v>0.66913060635885824</v>
      </c>
      <c r="F43">
        <f>+C43+2</f>
        <v>2.743144825477394</v>
      </c>
      <c r="G43">
        <f>+D43</f>
        <v>0.66913060635885824</v>
      </c>
      <c r="I43">
        <f>+C43+1</f>
        <v>1.7431448254773942</v>
      </c>
      <c r="J43">
        <f>+D43-SIN(RADIANS(45))-1</f>
        <v>-1.0379761748276892</v>
      </c>
      <c r="L43">
        <f>+C43-1</f>
        <v>-0.25685517452260576</v>
      </c>
      <c r="M43">
        <f>+G43-SIN(RADIANS(45))-1</f>
        <v>-1.0379761748276892</v>
      </c>
      <c r="O43">
        <f>+C43</f>
        <v>0.74314482547739424</v>
      </c>
      <c r="P43">
        <f>+D43+2*(-SIN(RADIANS(45))-1)</f>
        <v>-2.7450829560142367</v>
      </c>
    </row>
    <row r="44" spans="1:16" x14ac:dyDescent="0.3">
      <c r="A44">
        <f>ROW()-1</f>
        <v>43</v>
      </c>
      <c r="C44">
        <f>COS(PI()/180*A44)</f>
        <v>0.73135370161917046</v>
      </c>
      <c r="D44">
        <f>SIN(A44*PI()/180)</f>
        <v>0.68199836006249848</v>
      </c>
      <c r="F44">
        <f>+C44+2</f>
        <v>2.7313537016191702</v>
      </c>
      <c r="G44">
        <f>+D44</f>
        <v>0.68199836006249848</v>
      </c>
      <c r="I44">
        <f>+C44+1</f>
        <v>1.7313537016191705</v>
      </c>
      <c r="J44">
        <f>+D44-SIN(RADIANS(45))-1</f>
        <v>-1.0251084211240489</v>
      </c>
      <c r="L44">
        <f>+C44-1</f>
        <v>-0.26864629838082954</v>
      </c>
      <c r="M44">
        <f>+G44-SIN(RADIANS(45))-1</f>
        <v>-1.0251084211240489</v>
      </c>
      <c r="O44">
        <f>+C44</f>
        <v>0.73135370161917046</v>
      </c>
      <c r="P44">
        <f>+D44+2*(-SIN(RADIANS(45))-1)</f>
        <v>-2.7322152023105963</v>
      </c>
    </row>
    <row r="45" spans="1:16" x14ac:dyDescent="0.3">
      <c r="A45">
        <f>ROW()-1</f>
        <v>44</v>
      </c>
      <c r="C45">
        <f>COS(PI()/180*A45)</f>
        <v>0.71933980033865119</v>
      </c>
      <c r="D45">
        <f>SIN(A45*PI()/180)</f>
        <v>0.69465837045899725</v>
      </c>
      <c r="F45">
        <f>+C45+2</f>
        <v>2.7193398003386511</v>
      </c>
      <c r="G45">
        <f>+D45</f>
        <v>0.69465837045899725</v>
      </c>
      <c r="I45">
        <f>+C45+1</f>
        <v>1.7193398003386511</v>
      </c>
      <c r="J45">
        <f>+D45-SIN(RADIANS(45))-1</f>
        <v>-1.0124484107275502</v>
      </c>
      <c r="L45">
        <f>+C45-1</f>
        <v>-0.28066019966134881</v>
      </c>
      <c r="M45">
        <f>+G45-SIN(RADIANS(45))-1</f>
        <v>-1.0124484107275502</v>
      </c>
      <c r="O45">
        <f>+C45</f>
        <v>0.71933980033865119</v>
      </c>
      <c r="P45">
        <f>+D45+2*(-SIN(RADIANS(45))-1)</f>
        <v>-2.7195551919140977</v>
      </c>
    </row>
    <row r="46" spans="1:16" x14ac:dyDescent="0.3">
      <c r="A46">
        <f>ROW()-1</f>
        <v>45</v>
      </c>
      <c r="C46">
        <f>COS(PI()/180*A46)</f>
        <v>0.70710678118654757</v>
      </c>
      <c r="D46">
        <f>SIN(A46*PI()/180)</f>
        <v>0.70710678118654746</v>
      </c>
      <c r="F46">
        <f>+C46+2</f>
        <v>2.7071067811865475</v>
      </c>
      <c r="G46">
        <f>+D46</f>
        <v>0.70710678118654746</v>
      </c>
      <c r="I46">
        <f>+C46+1</f>
        <v>1.7071067811865475</v>
      </c>
      <c r="J46">
        <f>+D46-SIN(RADIANS(45))-1</f>
        <v>-1</v>
      </c>
      <c r="L46">
        <f>+C46-1</f>
        <v>-0.29289321881345243</v>
      </c>
      <c r="M46">
        <f>+G46-SIN(RADIANS(45))-1</f>
        <v>-1</v>
      </c>
      <c r="O46">
        <f>+C46</f>
        <v>0.70710678118654757</v>
      </c>
      <c r="P46">
        <f>+D46+2*(-SIN(RADIANS(45))-1)</f>
        <v>-2.7071067811865475</v>
      </c>
    </row>
    <row r="47" spans="1:16" x14ac:dyDescent="0.3">
      <c r="A47">
        <f>ROW()-1</f>
        <v>46</v>
      </c>
      <c r="C47">
        <f>COS(PI()/180*A47)</f>
        <v>0.69465837045899725</v>
      </c>
      <c r="D47">
        <f>SIN(A47*PI()/180)</f>
        <v>0.71933980033865108</v>
      </c>
      <c r="F47">
        <f>+C47+2</f>
        <v>2.6946583704589973</v>
      </c>
      <c r="G47">
        <f>+D47</f>
        <v>0.71933980033865108</v>
      </c>
      <c r="I47">
        <f>+C47+1</f>
        <v>1.6946583704589973</v>
      </c>
      <c r="J47">
        <f>+D47-SIN(RADIANS(45))-1</f>
        <v>-0.98776698084789638</v>
      </c>
      <c r="L47">
        <f>+C47-1</f>
        <v>-0.30534162954100275</v>
      </c>
      <c r="M47">
        <f>+G47-SIN(RADIANS(45))-1</f>
        <v>-0.98776698084789638</v>
      </c>
      <c r="O47">
        <f>+C47</f>
        <v>0.69465837045899725</v>
      </c>
      <c r="P47">
        <f>+D47+2*(-SIN(RADIANS(45))-1)</f>
        <v>-2.6948737620344438</v>
      </c>
    </row>
    <row r="48" spans="1:16" x14ac:dyDescent="0.3">
      <c r="A48">
        <f>ROW()-1</f>
        <v>47</v>
      </c>
      <c r="C48">
        <f>COS(PI()/180*A48)</f>
        <v>0.68199836006249848</v>
      </c>
      <c r="D48">
        <f>SIN(A48*PI()/180)</f>
        <v>0.73135370161917046</v>
      </c>
      <c r="F48">
        <f>+C48+2</f>
        <v>2.6819983600624986</v>
      </c>
      <c r="G48">
        <f>+D48</f>
        <v>0.73135370161917046</v>
      </c>
      <c r="I48">
        <f>+C48+1</f>
        <v>1.6819983600624986</v>
      </c>
      <c r="J48">
        <f>+D48-SIN(RADIANS(45))-1</f>
        <v>-0.975753079567377</v>
      </c>
      <c r="L48">
        <f>+C48-1</f>
        <v>-0.31800163993750152</v>
      </c>
      <c r="M48">
        <f>+G48-SIN(RADIANS(45))-1</f>
        <v>-0.975753079567377</v>
      </c>
      <c r="O48">
        <f>+C48</f>
        <v>0.68199836006249848</v>
      </c>
      <c r="P48">
        <f>+D48+2*(-SIN(RADIANS(45))-1)</f>
        <v>-2.6828598607539247</v>
      </c>
    </row>
    <row r="49" spans="1:16" x14ac:dyDescent="0.3">
      <c r="A49">
        <f>ROW()-1</f>
        <v>48</v>
      </c>
      <c r="C49">
        <f>COS(PI()/180*A49)</f>
        <v>0.66913060635885824</v>
      </c>
      <c r="D49">
        <f>SIN(A49*PI()/180)</f>
        <v>0.74314482547739413</v>
      </c>
      <c r="F49">
        <f>+C49+2</f>
        <v>2.6691306063588582</v>
      </c>
      <c r="G49">
        <f>+D49</f>
        <v>0.74314482547739413</v>
      </c>
      <c r="I49">
        <f>+C49+1</f>
        <v>1.6691306063588582</v>
      </c>
      <c r="J49">
        <f>+D49-SIN(RADIANS(45))-1</f>
        <v>-0.96396195570915333</v>
      </c>
      <c r="L49">
        <f>+C49-1</f>
        <v>-0.33086939364114176</v>
      </c>
      <c r="M49">
        <f>+G49-SIN(RADIANS(45))-1</f>
        <v>-0.96396195570915333</v>
      </c>
      <c r="O49">
        <f>+C49</f>
        <v>0.66913060635885824</v>
      </c>
      <c r="P49">
        <f>+D49+2*(-SIN(RADIANS(45))-1)</f>
        <v>-2.6710687368957009</v>
      </c>
    </row>
    <row r="50" spans="1:16" x14ac:dyDescent="0.3">
      <c r="A50">
        <f>ROW()-1</f>
        <v>49</v>
      </c>
      <c r="C50">
        <f>COS(PI()/180*A50)</f>
        <v>0.65605902899050728</v>
      </c>
      <c r="D50">
        <f>SIN(A50*PI()/180)</f>
        <v>0.75470958022277201</v>
      </c>
      <c r="F50">
        <f>+C50+2</f>
        <v>2.6560590289905073</v>
      </c>
      <c r="G50">
        <f>+D50</f>
        <v>0.75470958022277201</v>
      </c>
      <c r="I50">
        <f>+C50+1</f>
        <v>1.6560590289905073</v>
      </c>
      <c r="J50">
        <f>+D50-SIN(RADIANS(45))-1</f>
        <v>-0.95239720096377545</v>
      </c>
      <c r="L50">
        <f>+C50-1</f>
        <v>-0.34394097100949272</v>
      </c>
      <c r="M50">
        <f>+G50-SIN(RADIANS(45))-1</f>
        <v>-0.95239720096377545</v>
      </c>
      <c r="O50">
        <f>+C50</f>
        <v>0.65605902899050728</v>
      </c>
      <c r="P50">
        <f>+D50+2*(-SIN(RADIANS(45))-1)</f>
        <v>-2.6595039821503228</v>
      </c>
    </row>
    <row r="51" spans="1:16" x14ac:dyDescent="0.3">
      <c r="A51">
        <f>ROW()-1</f>
        <v>50</v>
      </c>
      <c r="C51">
        <f>COS(PI()/180*A51)</f>
        <v>0.64278760968653936</v>
      </c>
      <c r="D51">
        <f>SIN(A51*PI()/180)</f>
        <v>0.76604444311897801</v>
      </c>
      <c r="F51">
        <f>+C51+2</f>
        <v>2.6427876096865393</v>
      </c>
      <c r="G51">
        <f>+D51</f>
        <v>0.76604444311897801</v>
      </c>
      <c r="I51">
        <f>+C51+1</f>
        <v>1.6427876096865393</v>
      </c>
      <c r="J51">
        <f>+D51-SIN(RADIANS(45))-1</f>
        <v>-0.94106233806756945</v>
      </c>
      <c r="L51">
        <f>+C51-1</f>
        <v>-0.35721239031346064</v>
      </c>
      <c r="M51">
        <f>+G51-SIN(RADIANS(45))-1</f>
        <v>-0.94106233806756945</v>
      </c>
      <c r="O51">
        <f>+C51</f>
        <v>0.64278760968653936</v>
      </c>
      <c r="P51">
        <f>+D51+2*(-SIN(RADIANS(45))-1)</f>
        <v>-2.648169119254117</v>
      </c>
    </row>
    <row r="52" spans="1:16" x14ac:dyDescent="0.3">
      <c r="A52">
        <f>ROW()-1</f>
        <v>51</v>
      </c>
      <c r="C52">
        <f>COS(PI()/180*A52)</f>
        <v>0.6293203910498375</v>
      </c>
      <c r="D52">
        <f>SIN(A52*PI()/180)</f>
        <v>0.77714596145697079</v>
      </c>
      <c r="F52">
        <f>+C52+2</f>
        <v>2.6293203910498377</v>
      </c>
      <c r="G52">
        <f>+D52</f>
        <v>0.77714596145697079</v>
      </c>
      <c r="I52">
        <f>+C52+1</f>
        <v>1.6293203910498375</v>
      </c>
      <c r="J52">
        <f>+D52-SIN(RADIANS(45))-1</f>
        <v>-0.92996081972957667</v>
      </c>
      <c r="L52">
        <f>+C52-1</f>
        <v>-0.3706796089501625</v>
      </c>
      <c r="M52">
        <f>+G52-SIN(RADIANS(45))-1</f>
        <v>-0.92996081972957667</v>
      </c>
      <c r="O52">
        <f>+C52</f>
        <v>0.6293203910498375</v>
      </c>
      <c r="P52">
        <f>+D52+2*(-SIN(RADIANS(45))-1)</f>
        <v>-2.637067600916124</v>
      </c>
    </row>
    <row r="53" spans="1:16" x14ac:dyDescent="0.3">
      <c r="A53">
        <f>ROW()-1</f>
        <v>52</v>
      </c>
      <c r="C53">
        <f>COS(PI()/180*A53)</f>
        <v>0.61566147532565829</v>
      </c>
      <c r="D53">
        <f>SIN(A53*PI()/180)</f>
        <v>0.78801075360672201</v>
      </c>
      <c r="F53">
        <f>+C53+2</f>
        <v>2.6156614753256582</v>
      </c>
      <c r="G53">
        <f>+D53</f>
        <v>0.78801075360672201</v>
      </c>
      <c r="I53">
        <f>+C53+1</f>
        <v>1.6156614753256582</v>
      </c>
      <c r="J53">
        <f>+D53-SIN(RADIANS(45))-1</f>
        <v>-0.91909602757982545</v>
      </c>
      <c r="L53">
        <f>+C53-1</f>
        <v>-0.38433852467434171</v>
      </c>
      <c r="M53">
        <f>+G53-SIN(RADIANS(45))-1</f>
        <v>-0.91909602757982545</v>
      </c>
      <c r="O53">
        <f>+C53</f>
        <v>0.61566147532565829</v>
      </c>
      <c r="P53">
        <f>+D53+2*(-SIN(RADIANS(45))-1)</f>
        <v>-2.6262028087663731</v>
      </c>
    </row>
    <row r="54" spans="1:16" x14ac:dyDescent="0.3">
      <c r="A54">
        <f>ROW()-1</f>
        <v>53</v>
      </c>
      <c r="C54">
        <f>COS(PI()/180*A54)</f>
        <v>0.60181502315204838</v>
      </c>
      <c r="D54">
        <f>SIN(A54*PI()/180)</f>
        <v>0.79863551004729283</v>
      </c>
      <c r="F54">
        <f>+C54+2</f>
        <v>2.6018150231520485</v>
      </c>
      <c r="G54">
        <f>+D54</f>
        <v>0.79863551004729283</v>
      </c>
      <c r="I54">
        <f>+C54+1</f>
        <v>1.6018150231520485</v>
      </c>
      <c r="J54">
        <f>+D54-SIN(RADIANS(45))-1</f>
        <v>-0.90847127113925463</v>
      </c>
      <c r="L54">
        <f>+C54-1</f>
        <v>-0.39818497684795162</v>
      </c>
      <c r="M54">
        <f>+G54-SIN(RADIANS(45))-1</f>
        <v>-0.90847127113925463</v>
      </c>
      <c r="O54">
        <f>+C54</f>
        <v>0.60181502315204838</v>
      </c>
      <c r="P54">
        <f>+D54+2*(-SIN(RADIANS(45))-1)</f>
        <v>-2.6155780523258021</v>
      </c>
    </row>
    <row r="55" spans="1:16" x14ac:dyDescent="0.3">
      <c r="A55">
        <f>ROW()-1</f>
        <v>54</v>
      </c>
      <c r="C55">
        <f>COS(PI()/180*A55)</f>
        <v>0.58778525229247314</v>
      </c>
      <c r="D55">
        <f>SIN(A55*PI()/180)</f>
        <v>0.80901699437494745</v>
      </c>
      <c r="F55">
        <f>+C55+2</f>
        <v>2.5877852522924734</v>
      </c>
      <c r="G55">
        <f>+D55</f>
        <v>0.80901699437494745</v>
      </c>
      <c r="I55">
        <f>+C55+1</f>
        <v>1.5877852522924731</v>
      </c>
      <c r="J55">
        <f>+D55-SIN(RADIANS(45))-1</f>
        <v>-0.89808978681160001</v>
      </c>
      <c r="L55">
        <f>+C55-1</f>
        <v>-0.41221474770752686</v>
      </c>
      <c r="M55">
        <f>+G55-SIN(RADIANS(45))-1</f>
        <v>-0.89808978681160001</v>
      </c>
      <c r="O55">
        <f>+C55</f>
        <v>0.58778525229247314</v>
      </c>
      <c r="P55">
        <f>+D55+2*(-SIN(RADIANS(45))-1)</f>
        <v>-2.6051965679981475</v>
      </c>
    </row>
    <row r="56" spans="1:16" x14ac:dyDescent="0.3">
      <c r="A56">
        <f>ROW()-1</f>
        <v>55</v>
      </c>
      <c r="C56">
        <f>COS(PI()/180*A56)</f>
        <v>0.57357643635104616</v>
      </c>
      <c r="D56">
        <f>SIN(A56*PI()/180)</f>
        <v>0.8191520442889918</v>
      </c>
      <c r="F56">
        <f>+C56+2</f>
        <v>2.573576436351046</v>
      </c>
      <c r="G56">
        <f>+D56</f>
        <v>0.8191520442889918</v>
      </c>
      <c r="I56">
        <f>+C56+1</f>
        <v>1.573576436351046</v>
      </c>
      <c r="J56">
        <f>+D56-SIN(RADIANS(45))-1</f>
        <v>-0.88795473689755566</v>
      </c>
      <c r="L56">
        <f>+C56-1</f>
        <v>-0.42642356364895384</v>
      </c>
      <c r="M56">
        <f>+G56-SIN(RADIANS(45))-1</f>
        <v>-0.88795473689755566</v>
      </c>
      <c r="O56">
        <f>+C56</f>
        <v>0.57357643635104616</v>
      </c>
      <c r="P56">
        <f>+D56+2*(-SIN(RADIANS(45))-1)</f>
        <v>-2.595061518084103</v>
      </c>
    </row>
    <row r="57" spans="1:16" x14ac:dyDescent="0.3">
      <c r="A57">
        <f>ROW()-1</f>
        <v>56</v>
      </c>
      <c r="C57">
        <f>COS(PI()/180*A57)</f>
        <v>0.55919290347074679</v>
      </c>
      <c r="D57">
        <f>SIN(A57*PI()/180)</f>
        <v>0.82903757255504174</v>
      </c>
      <c r="F57">
        <f>+C57+2</f>
        <v>2.5591929034707466</v>
      </c>
      <c r="G57">
        <f>+D57</f>
        <v>0.82903757255504174</v>
      </c>
      <c r="I57">
        <f>+C57+1</f>
        <v>1.5591929034707468</v>
      </c>
      <c r="J57">
        <f>+D57-SIN(RADIANS(45))-1</f>
        <v>-0.87806920863150573</v>
      </c>
      <c r="L57">
        <f>+C57-1</f>
        <v>-0.44080709652925321</v>
      </c>
      <c r="M57">
        <f>+G57-SIN(RADIANS(45))-1</f>
        <v>-0.87806920863150573</v>
      </c>
      <c r="O57">
        <f>+C57</f>
        <v>0.55919290347074679</v>
      </c>
      <c r="P57">
        <f>+D57+2*(-SIN(RADIANS(45))-1)</f>
        <v>-2.5851759898180533</v>
      </c>
    </row>
    <row r="58" spans="1:16" x14ac:dyDescent="0.3">
      <c r="A58">
        <f>ROW()-1</f>
        <v>57</v>
      </c>
      <c r="C58">
        <f>COS(PI()/180*A58)</f>
        <v>0.54463903501502708</v>
      </c>
      <c r="D58">
        <f>SIN(A58*PI()/180)</f>
        <v>0.83867056794542394</v>
      </c>
      <c r="F58">
        <f>+C58+2</f>
        <v>2.544639035015027</v>
      </c>
      <c r="G58">
        <f>+D58</f>
        <v>0.83867056794542394</v>
      </c>
      <c r="I58">
        <f>+C58+1</f>
        <v>1.544639035015027</v>
      </c>
      <c r="J58">
        <f>+D58-SIN(RADIANS(45))-1</f>
        <v>-0.86843621324112352</v>
      </c>
      <c r="L58">
        <f>+C58-1</f>
        <v>-0.45536096498497292</v>
      </c>
      <c r="M58">
        <f>+G58-SIN(RADIANS(45))-1</f>
        <v>-0.86843621324112352</v>
      </c>
      <c r="O58">
        <f>+C58</f>
        <v>0.54463903501502708</v>
      </c>
      <c r="P58">
        <f>+D58+2*(-SIN(RADIANS(45))-1)</f>
        <v>-2.5755429944276709</v>
      </c>
    </row>
    <row r="59" spans="1:16" x14ac:dyDescent="0.3">
      <c r="A59">
        <f>ROW()-1</f>
        <v>58</v>
      </c>
      <c r="C59">
        <f>COS(PI()/180*A59)</f>
        <v>0.5299192642332049</v>
      </c>
      <c r="D59">
        <f>SIN(A59*PI()/180)</f>
        <v>0.84804809615642596</v>
      </c>
      <c r="F59">
        <f>+C59+2</f>
        <v>2.5299192642332047</v>
      </c>
      <c r="G59">
        <f>+D59</f>
        <v>0.84804809615642596</v>
      </c>
      <c r="I59">
        <f>+C59+1</f>
        <v>1.5299192642332049</v>
      </c>
      <c r="J59">
        <f>+D59-SIN(RADIANS(45))-1</f>
        <v>-0.8590586850301215</v>
      </c>
      <c r="L59">
        <f>+C59-1</f>
        <v>-0.4700807357667951</v>
      </c>
      <c r="M59">
        <f>+G59-SIN(RADIANS(45))-1</f>
        <v>-0.8590586850301215</v>
      </c>
      <c r="O59">
        <f>+C59</f>
        <v>0.5299192642332049</v>
      </c>
      <c r="P59">
        <f>+D59+2*(-SIN(RADIANS(45))-1)</f>
        <v>-2.5661654662166691</v>
      </c>
    </row>
    <row r="60" spans="1:16" x14ac:dyDescent="0.3">
      <c r="A60">
        <f>ROW()-1</f>
        <v>59</v>
      </c>
      <c r="C60">
        <f>COS(PI()/180*A60)</f>
        <v>0.51503807491005416</v>
      </c>
      <c r="D60">
        <f>SIN(A60*PI()/180)</f>
        <v>0.85716730070211222</v>
      </c>
      <c r="F60">
        <f>+C60+2</f>
        <v>2.5150380749100543</v>
      </c>
      <c r="G60">
        <f>+D60</f>
        <v>0.85716730070211222</v>
      </c>
      <c r="I60">
        <f>+C60+1</f>
        <v>1.5150380749100543</v>
      </c>
      <c r="J60">
        <f>+D60-SIN(RADIANS(45))-1</f>
        <v>-0.84993948048443524</v>
      </c>
      <c r="L60">
        <f>+C60-1</f>
        <v>-0.48496192508994584</v>
      </c>
      <c r="M60">
        <f>+G60-SIN(RADIANS(45))-1</f>
        <v>-0.84993948048443524</v>
      </c>
      <c r="O60">
        <f>+C60</f>
        <v>0.51503807491005416</v>
      </c>
      <c r="P60">
        <f>+D60+2*(-SIN(RADIANS(45))-1)</f>
        <v>-2.5570462616709828</v>
      </c>
    </row>
    <row r="61" spans="1:16" x14ac:dyDescent="0.3">
      <c r="A61">
        <f>ROW()-1</f>
        <v>60</v>
      </c>
      <c r="C61">
        <f>COS(PI()/180*A61)</f>
        <v>0.50000000000000011</v>
      </c>
      <c r="D61">
        <f>SIN(A61*PI()/180)</f>
        <v>0.8660254037844386</v>
      </c>
      <c r="F61">
        <f>+C61+2</f>
        <v>2.5</v>
      </c>
      <c r="G61">
        <f>+D61</f>
        <v>0.8660254037844386</v>
      </c>
      <c r="I61">
        <f>+C61+1</f>
        <v>1.5</v>
      </c>
      <c r="J61">
        <f>+D61-SIN(RADIANS(45))-1</f>
        <v>-0.84108137740210887</v>
      </c>
      <c r="L61">
        <f>+C61-1</f>
        <v>-0.49999999999999989</v>
      </c>
      <c r="M61">
        <f>+G61-SIN(RADIANS(45))-1</f>
        <v>-0.84108137740210887</v>
      </c>
      <c r="O61">
        <f>+C61</f>
        <v>0.50000000000000011</v>
      </c>
      <c r="P61">
        <f>+D61+2*(-SIN(RADIANS(45))-1)</f>
        <v>-2.5481881585886565</v>
      </c>
    </row>
    <row r="62" spans="1:16" x14ac:dyDescent="0.3">
      <c r="A62">
        <f>ROW()-1</f>
        <v>61</v>
      </c>
      <c r="C62">
        <f>COS(PI()/180*A62)</f>
        <v>0.48480962024633711</v>
      </c>
      <c r="D62">
        <f>SIN(A62*PI()/180)</f>
        <v>0.87461970713939574</v>
      </c>
      <c r="F62">
        <f>+C62+2</f>
        <v>2.4848096202463372</v>
      </c>
      <c r="G62">
        <f>+D62</f>
        <v>0.87461970713939574</v>
      </c>
      <c r="I62">
        <f>+C62+1</f>
        <v>1.4848096202463372</v>
      </c>
      <c r="J62">
        <f>+D62-SIN(RADIANS(45))-1</f>
        <v>-0.83248707404715172</v>
      </c>
      <c r="L62">
        <f>+C62-1</f>
        <v>-0.51519037975366289</v>
      </c>
      <c r="M62">
        <f>+G62-SIN(RADIANS(45))-1</f>
        <v>-0.83248707404715172</v>
      </c>
      <c r="O62">
        <f>+C62</f>
        <v>0.48480962024633711</v>
      </c>
      <c r="P62">
        <f>+D62+2*(-SIN(RADIANS(45))-1)</f>
        <v>-2.539593855233699</v>
      </c>
    </row>
    <row r="63" spans="1:16" x14ac:dyDescent="0.3">
      <c r="A63">
        <f>ROW()-1</f>
        <v>62</v>
      </c>
      <c r="C63">
        <f>COS(PI()/180*A63)</f>
        <v>0.46947156278589086</v>
      </c>
      <c r="D63">
        <f>SIN(A63*PI()/180)</f>
        <v>0.88294759285892688</v>
      </c>
      <c r="F63">
        <f>+C63+2</f>
        <v>2.4694715627858908</v>
      </c>
      <c r="G63">
        <f>+D63</f>
        <v>0.88294759285892688</v>
      </c>
      <c r="I63">
        <f>+C63+1</f>
        <v>1.4694715627858908</v>
      </c>
      <c r="J63">
        <f>+D63-SIN(RADIANS(45))-1</f>
        <v>-0.82415918832762058</v>
      </c>
      <c r="L63">
        <f>+C63-1</f>
        <v>-0.53052843721410914</v>
      </c>
      <c r="M63">
        <f>+G63-SIN(RADIANS(45))-1</f>
        <v>-0.82415918832762058</v>
      </c>
      <c r="O63">
        <f>+C63</f>
        <v>0.46947156278589086</v>
      </c>
      <c r="P63">
        <f>+D63+2*(-SIN(RADIANS(45))-1)</f>
        <v>-2.5312659695141679</v>
      </c>
    </row>
    <row r="64" spans="1:16" x14ac:dyDescent="0.3">
      <c r="A64">
        <f>ROW()-1</f>
        <v>63</v>
      </c>
      <c r="C64">
        <f>COS(PI()/180*A64)</f>
        <v>0.4539904997395468</v>
      </c>
      <c r="D64">
        <f>SIN(A64*PI()/180)</f>
        <v>0.89100652418836779</v>
      </c>
      <c r="F64">
        <f>+C64+2</f>
        <v>2.4539904997395467</v>
      </c>
      <c r="G64">
        <f>+D64</f>
        <v>0.89100652418836779</v>
      </c>
      <c r="I64">
        <f>+C64+1</f>
        <v>1.4539904997395467</v>
      </c>
      <c r="J64">
        <f>+D64-SIN(RADIANS(45))-1</f>
        <v>-0.81610025699817967</v>
      </c>
      <c r="L64">
        <f>+C64-1</f>
        <v>-0.54600950026045325</v>
      </c>
      <c r="M64">
        <f>+G64-SIN(RADIANS(45))-1</f>
        <v>-0.81610025699817967</v>
      </c>
      <c r="O64">
        <f>+C64</f>
        <v>0.4539904997395468</v>
      </c>
      <c r="P64">
        <f>+D64+2*(-SIN(RADIANS(45))-1)</f>
        <v>-2.5232070381847271</v>
      </c>
    </row>
    <row r="65" spans="1:16" x14ac:dyDescent="0.3">
      <c r="A65">
        <f>ROW()-1</f>
        <v>64</v>
      </c>
      <c r="C65">
        <f>COS(PI()/180*A65)</f>
        <v>0.43837114678907746</v>
      </c>
      <c r="D65">
        <f>SIN(A65*PI()/180)</f>
        <v>0.89879404629916704</v>
      </c>
      <c r="F65">
        <f>+C65+2</f>
        <v>2.4383711467890774</v>
      </c>
      <c r="G65">
        <f>+D65</f>
        <v>0.89879404629916704</v>
      </c>
      <c r="I65">
        <f>+C65+1</f>
        <v>1.4383711467890774</v>
      </c>
      <c r="J65">
        <f>+D65-SIN(RADIANS(45))-1</f>
        <v>-0.80831273488738042</v>
      </c>
      <c r="L65">
        <f>+C65-1</f>
        <v>-0.5616288532109226</v>
      </c>
      <c r="M65">
        <f>+G65-SIN(RADIANS(45))-1</f>
        <v>-0.80831273488738042</v>
      </c>
      <c r="O65">
        <f>+C65</f>
        <v>0.43837114678907746</v>
      </c>
      <c r="P65">
        <f>+D65+2*(-SIN(RADIANS(45))-1)</f>
        <v>-2.5154195160739281</v>
      </c>
    </row>
    <row r="66" spans="1:16" x14ac:dyDescent="0.3">
      <c r="A66">
        <f>ROW()-1</f>
        <v>65</v>
      </c>
      <c r="C66">
        <f>COS(PI()/180*A66)</f>
        <v>0.42261826174069944</v>
      </c>
      <c r="D66">
        <f>SIN(A66*PI()/180)</f>
        <v>0.90630778703664994</v>
      </c>
      <c r="F66">
        <f>+C66+2</f>
        <v>2.4226182617406993</v>
      </c>
      <c r="G66">
        <f>+D66</f>
        <v>0.90630778703664994</v>
      </c>
      <c r="I66">
        <f>+C66+1</f>
        <v>1.4226182617406995</v>
      </c>
      <c r="J66">
        <f>+D66-SIN(RADIANS(45))-1</f>
        <v>-0.80079899414989753</v>
      </c>
      <c r="L66">
        <f>+C66-1</f>
        <v>-0.5773817382593005</v>
      </c>
      <c r="M66">
        <f>+G66-SIN(RADIANS(45))-1</f>
        <v>-0.80079899414989753</v>
      </c>
      <c r="O66">
        <f>+C66</f>
        <v>0.42261826174069944</v>
      </c>
      <c r="P66">
        <f>+D66+2*(-SIN(RADIANS(45))-1)</f>
        <v>-2.5079057753364449</v>
      </c>
    </row>
    <row r="67" spans="1:16" x14ac:dyDescent="0.3">
      <c r="A67">
        <f>ROW()-1</f>
        <v>66</v>
      </c>
      <c r="C67">
        <f>COS(PI()/180*A67)</f>
        <v>0.40673664307580021</v>
      </c>
      <c r="D67">
        <f>SIN(A67*PI()/180)</f>
        <v>0.91354545764260087</v>
      </c>
      <c r="F67">
        <f>+C67+2</f>
        <v>2.4067366430758002</v>
      </c>
      <c r="G67">
        <f>+D67</f>
        <v>0.91354545764260087</v>
      </c>
      <c r="I67">
        <f>+C67+1</f>
        <v>1.4067366430758002</v>
      </c>
      <c r="J67">
        <f>+D67-SIN(RADIANS(45))-1</f>
        <v>-0.7935613235439466</v>
      </c>
      <c r="L67">
        <f>+C67-1</f>
        <v>-0.59326335692419985</v>
      </c>
      <c r="M67">
        <f>+G67-SIN(RADIANS(45))-1</f>
        <v>-0.7935613235439466</v>
      </c>
      <c r="O67">
        <f>+C67</f>
        <v>0.40673664307580021</v>
      </c>
      <c r="P67">
        <f>+D67+2*(-SIN(RADIANS(45))-1)</f>
        <v>-2.5006681047304942</v>
      </c>
    </row>
    <row r="68" spans="1:16" x14ac:dyDescent="0.3">
      <c r="A68">
        <f>ROW()-1</f>
        <v>67</v>
      </c>
      <c r="C68">
        <f>COS(PI()/180*A68)</f>
        <v>0.39073112848927372</v>
      </c>
      <c r="D68">
        <f>SIN(A68*PI()/180)</f>
        <v>0.92050485345244026</v>
      </c>
      <c r="F68">
        <f>+C68+2</f>
        <v>2.3907311284892736</v>
      </c>
      <c r="G68">
        <f>+D68</f>
        <v>0.92050485345244026</v>
      </c>
      <c r="I68">
        <f>+C68+1</f>
        <v>1.3907311284892736</v>
      </c>
      <c r="J68">
        <f>+D68-SIN(RADIANS(45))-1</f>
        <v>-0.7866019277341072</v>
      </c>
      <c r="L68">
        <f>+C68-1</f>
        <v>-0.60926887151072628</v>
      </c>
      <c r="M68">
        <f>+G68-SIN(RADIANS(45))-1</f>
        <v>-0.7866019277341072</v>
      </c>
      <c r="O68">
        <f>+C68</f>
        <v>0.39073112848927372</v>
      </c>
      <c r="P68">
        <f>+D68+2*(-SIN(RADIANS(45))-1)</f>
        <v>-2.4937087089206544</v>
      </c>
    </row>
    <row r="69" spans="1:16" x14ac:dyDescent="0.3">
      <c r="A69">
        <f>ROW()-1</f>
        <v>68</v>
      </c>
      <c r="C69">
        <f>COS(PI()/180*A69)</f>
        <v>0.37460659341591196</v>
      </c>
      <c r="D69">
        <f>SIN(A69*PI()/180)</f>
        <v>0.92718385456678742</v>
      </c>
      <c r="F69">
        <f>+C69+2</f>
        <v>2.374606593415912</v>
      </c>
      <c r="G69">
        <f>+D69</f>
        <v>0.92718385456678742</v>
      </c>
      <c r="I69">
        <f>+C69+1</f>
        <v>1.374606593415912</v>
      </c>
      <c r="J69">
        <f>+D69-SIN(RADIANS(45))-1</f>
        <v>-0.77992292661976004</v>
      </c>
      <c r="L69">
        <f>+C69-1</f>
        <v>-0.62539340658408804</v>
      </c>
      <c r="M69">
        <f>+G69-SIN(RADIANS(45))-1</f>
        <v>-0.77992292661976004</v>
      </c>
      <c r="O69">
        <f>+C69</f>
        <v>0.37460659341591196</v>
      </c>
      <c r="P69">
        <f>+D69+2*(-SIN(RADIANS(45))-1)</f>
        <v>-2.4870297078063075</v>
      </c>
    </row>
    <row r="70" spans="1:16" x14ac:dyDescent="0.3">
      <c r="A70">
        <f>ROW()-1</f>
        <v>69</v>
      </c>
      <c r="C70">
        <f>COS(PI()/180*A70)</f>
        <v>0.35836794954530038</v>
      </c>
      <c r="D70">
        <f>SIN(A70*PI()/180)</f>
        <v>0.93358042649720174</v>
      </c>
      <c r="F70">
        <f>+C70+2</f>
        <v>2.3583679495453005</v>
      </c>
      <c r="G70">
        <f>+D70</f>
        <v>0.93358042649720174</v>
      </c>
      <c r="I70">
        <f>+C70+1</f>
        <v>1.3583679495453005</v>
      </c>
      <c r="J70">
        <f>+D70-SIN(RADIANS(45))-1</f>
        <v>-0.77352635468934572</v>
      </c>
      <c r="L70">
        <f>+C70-1</f>
        <v>-0.64163205045469962</v>
      </c>
      <c r="M70">
        <f>+G70-SIN(RADIANS(45))-1</f>
        <v>-0.77352635468934572</v>
      </c>
      <c r="O70">
        <f>+C70</f>
        <v>0.35836794954530038</v>
      </c>
      <c r="P70">
        <f>+D70+2*(-SIN(RADIANS(45))-1)</f>
        <v>-2.4806331358758933</v>
      </c>
    </row>
    <row r="71" spans="1:16" x14ac:dyDescent="0.3">
      <c r="A71">
        <f>ROW()-1</f>
        <v>70</v>
      </c>
      <c r="C71">
        <f>COS(PI()/180*A71)</f>
        <v>0.34202014332566882</v>
      </c>
      <c r="D71">
        <f>SIN(A71*PI()/180)</f>
        <v>0.93969262078590832</v>
      </c>
      <c r="F71">
        <f>+C71+2</f>
        <v>2.3420201433256689</v>
      </c>
      <c r="G71">
        <f>+D71</f>
        <v>0.93969262078590832</v>
      </c>
      <c r="I71">
        <f>+C71+1</f>
        <v>1.3420201433256689</v>
      </c>
      <c r="J71">
        <f>+D71-SIN(RADIANS(45))-1</f>
        <v>-0.76741416040063914</v>
      </c>
      <c r="L71">
        <f>+C71-1</f>
        <v>-0.65797985667433112</v>
      </c>
      <c r="M71">
        <f>+G71-SIN(RADIANS(45))-1</f>
        <v>-0.76741416040063914</v>
      </c>
      <c r="O71">
        <f>+C71</f>
        <v>0.34202014332566882</v>
      </c>
      <c r="P71">
        <f>+D71+2*(-SIN(RADIANS(45))-1)</f>
        <v>-2.4745209415871865</v>
      </c>
    </row>
    <row r="72" spans="1:16" x14ac:dyDescent="0.3">
      <c r="A72">
        <f>ROW()-1</f>
        <v>71</v>
      </c>
      <c r="C72">
        <f>COS(PI()/180*A72)</f>
        <v>0.32556815445715676</v>
      </c>
      <c r="D72">
        <f>SIN(A72*PI()/180)</f>
        <v>0.94551857559931674</v>
      </c>
      <c r="F72">
        <f>+C72+2</f>
        <v>2.3255681544571569</v>
      </c>
      <c r="G72">
        <f>+D72</f>
        <v>0.94551857559931674</v>
      </c>
      <c r="I72">
        <f>+C72+1</f>
        <v>1.3255681544571567</v>
      </c>
      <c r="J72">
        <f>+D72-SIN(RADIANS(45))-1</f>
        <v>-0.76158820558723073</v>
      </c>
      <c r="L72">
        <f>+C72-1</f>
        <v>-0.6744318455428433</v>
      </c>
      <c r="M72">
        <f>+G72-SIN(RADIANS(45))-1</f>
        <v>-0.76158820558723073</v>
      </c>
      <c r="O72">
        <f>+C72</f>
        <v>0.32556815445715676</v>
      </c>
      <c r="P72">
        <f>+D72+2*(-SIN(RADIANS(45))-1)</f>
        <v>-2.4686949867737784</v>
      </c>
    </row>
    <row r="73" spans="1:16" x14ac:dyDescent="0.3">
      <c r="A73">
        <f>ROW()-1</f>
        <v>72</v>
      </c>
      <c r="C73">
        <f>COS(PI()/180*A73)</f>
        <v>0.30901699437494745</v>
      </c>
      <c r="D73">
        <f>SIN(A73*PI()/180)</f>
        <v>0.95105651629515353</v>
      </c>
      <c r="F73">
        <f>+C73+2</f>
        <v>2.3090169943749475</v>
      </c>
      <c r="G73">
        <f>+D73</f>
        <v>0.95105651629515353</v>
      </c>
      <c r="I73">
        <f>+C73+1</f>
        <v>1.3090169943749475</v>
      </c>
      <c r="J73">
        <f>+D73-SIN(RADIANS(45))-1</f>
        <v>-0.75605026489139393</v>
      </c>
      <c r="L73">
        <f>+C73-1</f>
        <v>-0.69098300562505255</v>
      </c>
      <c r="M73">
        <f>+G73-SIN(RADIANS(45))-1</f>
        <v>-0.75605026489139393</v>
      </c>
      <c r="O73">
        <f>+C73</f>
        <v>0.30901699437494745</v>
      </c>
      <c r="P73">
        <f>+D73+2*(-SIN(RADIANS(45))-1)</f>
        <v>-2.4631570460779413</v>
      </c>
    </row>
    <row r="74" spans="1:16" x14ac:dyDescent="0.3">
      <c r="A74">
        <f>ROW()-1</f>
        <v>73</v>
      </c>
      <c r="C74">
        <f>COS(PI()/180*A74)</f>
        <v>0.29237170472273677</v>
      </c>
      <c r="D74">
        <f>SIN(A74*PI()/180)</f>
        <v>0.95630475596303544</v>
      </c>
      <c r="F74">
        <f>+C74+2</f>
        <v>2.2923717047227368</v>
      </c>
      <c r="G74">
        <f>+D74</f>
        <v>0.95630475596303544</v>
      </c>
      <c r="I74">
        <f>+C74+1</f>
        <v>1.2923717047227368</v>
      </c>
      <c r="J74">
        <f>+D74-SIN(RADIANS(45))-1</f>
        <v>-0.75080202522351203</v>
      </c>
      <c r="L74">
        <f>+C74-1</f>
        <v>-0.70762829527726323</v>
      </c>
      <c r="M74">
        <f>+G74-SIN(RADIANS(45))-1</f>
        <v>-0.75080202522351203</v>
      </c>
      <c r="O74">
        <f>+C74</f>
        <v>0.29237170472273677</v>
      </c>
      <c r="P74">
        <f>+D74+2*(-SIN(RADIANS(45))-1)</f>
        <v>-2.4579088064100594</v>
      </c>
    </row>
    <row r="75" spans="1:16" x14ac:dyDescent="0.3">
      <c r="A75">
        <f>ROW()-1</f>
        <v>74</v>
      </c>
      <c r="C75">
        <f>COS(PI()/180*A75)</f>
        <v>0.27563735581699916</v>
      </c>
      <c r="D75">
        <f>SIN(A75*PI()/180)</f>
        <v>0.96126169593831889</v>
      </c>
      <c r="F75">
        <f>+C75+2</f>
        <v>2.2756373558169991</v>
      </c>
      <c r="G75">
        <f>+D75</f>
        <v>0.96126169593831889</v>
      </c>
      <c r="I75">
        <f>+C75+1</f>
        <v>1.2756373558169991</v>
      </c>
      <c r="J75">
        <f>+D75-SIN(RADIANS(45))-1</f>
        <v>-0.74584508524822857</v>
      </c>
      <c r="L75">
        <f>+C75-1</f>
        <v>-0.72436264418300089</v>
      </c>
      <c r="M75">
        <f>+G75-SIN(RADIANS(45))-1</f>
        <v>-0.74584508524822857</v>
      </c>
      <c r="O75">
        <f>+C75</f>
        <v>0.27563735581699916</v>
      </c>
      <c r="P75">
        <f>+D75+2*(-SIN(RADIANS(45))-1)</f>
        <v>-2.452951866434776</v>
      </c>
    </row>
    <row r="76" spans="1:16" x14ac:dyDescent="0.3">
      <c r="A76">
        <f>ROW()-1</f>
        <v>75</v>
      </c>
      <c r="C76">
        <f>COS(PI()/180*A76)</f>
        <v>0.25881904510252074</v>
      </c>
      <c r="D76">
        <f>SIN(A76*PI()/180)</f>
        <v>0.96592582628906831</v>
      </c>
      <c r="F76">
        <f>+C76+2</f>
        <v>2.2588190451025207</v>
      </c>
      <c r="G76">
        <f>+D76</f>
        <v>0.96592582628906831</v>
      </c>
      <c r="I76">
        <f>+C76+1</f>
        <v>1.2588190451025207</v>
      </c>
      <c r="J76">
        <f>+D76-SIN(RADIANS(45))-1</f>
        <v>-0.74118095489747915</v>
      </c>
      <c r="L76">
        <f>+C76-1</f>
        <v>-0.74118095489747926</v>
      </c>
      <c r="M76">
        <f>+G76-SIN(RADIANS(45))-1</f>
        <v>-0.74118095489747915</v>
      </c>
      <c r="O76">
        <f>+C76</f>
        <v>0.25881904510252074</v>
      </c>
      <c r="P76">
        <f>+D76+2*(-SIN(RADIANS(45))-1)</f>
        <v>-2.4482877360840267</v>
      </c>
    </row>
    <row r="77" spans="1:16" x14ac:dyDescent="0.3">
      <c r="A77">
        <f>ROW()-1</f>
        <v>76</v>
      </c>
      <c r="C77">
        <f>COS(PI()/180*A77)</f>
        <v>0.24192189559966767</v>
      </c>
      <c r="D77">
        <f>SIN(A77*PI()/180)</f>
        <v>0.97029572627599647</v>
      </c>
      <c r="F77">
        <f>+C77+2</f>
        <v>2.2419218955996678</v>
      </c>
      <c r="G77">
        <f>+D77</f>
        <v>0.97029572627599647</v>
      </c>
      <c r="I77">
        <f>+C77+1</f>
        <v>1.2419218955996676</v>
      </c>
      <c r="J77">
        <f>+D77-SIN(RADIANS(45))-1</f>
        <v>-0.73681105491055099</v>
      </c>
      <c r="L77">
        <f>+C77-1</f>
        <v>-0.7580781044003323</v>
      </c>
      <c r="M77">
        <f>+G77-SIN(RADIANS(45))-1</f>
        <v>-0.73681105491055099</v>
      </c>
      <c r="O77">
        <f>+C77</f>
        <v>0.24192189559966767</v>
      </c>
      <c r="P77">
        <f>+D77+2*(-SIN(RADIANS(45))-1)</f>
        <v>-2.4439178360970986</v>
      </c>
    </row>
    <row r="78" spans="1:16" x14ac:dyDescent="0.3">
      <c r="A78">
        <f>ROW()-1</f>
        <v>77</v>
      </c>
      <c r="C78">
        <f>COS(PI()/180*A78)</f>
        <v>0.22495105434386492</v>
      </c>
      <c r="D78">
        <f>SIN(A78*PI()/180)</f>
        <v>0.97437006478523525</v>
      </c>
      <c r="F78">
        <f>+C78+2</f>
        <v>2.2249510543438649</v>
      </c>
      <c r="G78">
        <f>+D78</f>
        <v>0.97437006478523525</v>
      </c>
      <c r="I78">
        <f>+C78+1</f>
        <v>1.2249510543438649</v>
      </c>
      <c r="J78">
        <f>+D78-SIN(RADIANS(45))-1</f>
        <v>-0.73273671640131222</v>
      </c>
      <c r="L78">
        <f>+C78-1</f>
        <v>-0.77504894565613514</v>
      </c>
      <c r="M78">
        <f>+G78-SIN(RADIANS(45))-1</f>
        <v>-0.73273671640131222</v>
      </c>
      <c r="O78">
        <f>+C78</f>
        <v>0.22495105434386492</v>
      </c>
      <c r="P78">
        <f>+D78+2*(-SIN(RADIANS(45))-1)</f>
        <v>-2.4398434975878596</v>
      </c>
    </row>
    <row r="79" spans="1:16" x14ac:dyDescent="0.3">
      <c r="A79">
        <f>ROW()-1</f>
        <v>78</v>
      </c>
      <c r="C79">
        <f>COS(PI()/180*A79)</f>
        <v>0.20791169081775945</v>
      </c>
      <c r="D79">
        <f>SIN(A79*PI()/180)</f>
        <v>0.97814760073380558</v>
      </c>
      <c r="F79">
        <f>+C79+2</f>
        <v>2.2079116908177596</v>
      </c>
      <c r="G79">
        <f>+D79</f>
        <v>0.97814760073380558</v>
      </c>
      <c r="I79">
        <f>+C79+1</f>
        <v>1.2079116908177594</v>
      </c>
      <c r="J79">
        <f>+D79-SIN(RADIANS(45))-1</f>
        <v>-0.72895918045274188</v>
      </c>
      <c r="L79">
        <f>+C79-1</f>
        <v>-0.7920883091822406</v>
      </c>
      <c r="M79">
        <f>+G79-SIN(RADIANS(45))-1</f>
        <v>-0.72895918045274188</v>
      </c>
      <c r="O79">
        <f>+C79</f>
        <v>0.20791169081775945</v>
      </c>
      <c r="P79">
        <f>+D79+2*(-SIN(RADIANS(45))-1)</f>
        <v>-2.4360659616392892</v>
      </c>
    </row>
    <row r="80" spans="1:16" x14ac:dyDescent="0.3">
      <c r="A80">
        <f>ROW()-1</f>
        <v>79</v>
      </c>
      <c r="C80">
        <f>COS(PI()/180*A80)</f>
        <v>0.19080899537654492</v>
      </c>
      <c r="D80">
        <f>SIN(A80*PI()/180)</f>
        <v>0.98162718344766398</v>
      </c>
      <c r="F80">
        <f>+C80+2</f>
        <v>2.1908089953765448</v>
      </c>
      <c r="G80">
        <f>+D80</f>
        <v>0.98162718344766398</v>
      </c>
      <c r="I80">
        <f>+C80+1</f>
        <v>1.1908089953765448</v>
      </c>
      <c r="J80">
        <f>+D80-SIN(RADIANS(45))-1</f>
        <v>-0.72547959773888349</v>
      </c>
      <c r="L80">
        <f>+C80-1</f>
        <v>-0.80919100462345506</v>
      </c>
      <c r="M80">
        <f>+G80-SIN(RADIANS(45))-1</f>
        <v>-0.72547959773888349</v>
      </c>
      <c r="O80">
        <f>+C80</f>
        <v>0.19080899537654492</v>
      </c>
      <c r="P80">
        <f>+D80+2*(-SIN(RADIANS(45))-1)</f>
        <v>-2.4325863789254312</v>
      </c>
    </row>
    <row r="81" spans="1:16" x14ac:dyDescent="0.3">
      <c r="A81">
        <f>ROW()-1</f>
        <v>80</v>
      </c>
      <c r="C81">
        <f>COS(PI()/180*A81)</f>
        <v>0.17364817766693041</v>
      </c>
      <c r="D81">
        <f>SIN(A81*PI()/180)</f>
        <v>0.98480775301220802</v>
      </c>
      <c r="F81">
        <f>+C81+2</f>
        <v>2.1736481776669305</v>
      </c>
      <c r="G81">
        <f>+D81</f>
        <v>0.98480775301220802</v>
      </c>
      <c r="I81">
        <f>+C81+1</f>
        <v>1.1736481776669305</v>
      </c>
      <c r="J81">
        <f>+D81-SIN(RADIANS(45))-1</f>
        <v>-0.72229902817433944</v>
      </c>
      <c r="L81">
        <f>+C81-1</f>
        <v>-0.82635182233306959</v>
      </c>
      <c r="M81">
        <f>+G81-SIN(RADIANS(45))-1</f>
        <v>-0.72229902817433944</v>
      </c>
      <c r="O81">
        <f>+C81</f>
        <v>0.17364817766693041</v>
      </c>
      <c r="P81">
        <f>+D81+2*(-SIN(RADIANS(45))-1)</f>
        <v>-2.4294058093608868</v>
      </c>
    </row>
    <row r="82" spans="1:16" x14ac:dyDescent="0.3">
      <c r="A82">
        <f>ROW()-1</f>
        <v>81</v>
      </c>
      <c r="C82">
        <f>COS(PI()/180*A82)</f>
        <v>0.15643446504023092</v>
      </c>
      <c r="D82">
        <f>SIN(A82*PI()/180)</f>
        <v>0.98768834059513777</v>
      </c>
      <c r="F82">
        <f>+C82+2</f>
        <v>2.1564344650402307</v>
      </c>
      <c r="G82">
        <f>+D82</f>
        <v>0.98768834059513777</v>
      </c>
      <c r="I82">
        <f>+C82+1</f>
        <v>1.156434465040231</v>
      </c>
      <c r="J82">
        <f>+D82-SIN(RADIANS(45))-1</f>
        <v>-0.71941844059140969</v>
      </c>
      <c r="L82">
        <f>+C82-1</f>
        <v>-0.84356553495976905</v>
      </c>
      <c r="M82">
        <f>+G82-SIN(RADIANS(45))-1</f>
        <v>-0.71941844059140969</v>
      </c>
      <c r="O82">
        <f>+C82</f>
        <v>0.15643446504023092</v>
      </c>
      <c r="P82">
        <f>+D82+2*(-SIN(RADIANS(45))-1)</f>
        <v>-2.4265252217779572</v>
      </c>
    </row>
    <row r="83" spans="1:16" x14ac:dyDescent="0.3">
      <c r="A83">
        <f>ROW()-1</f>
        <v>82</v>
      </c>
      <c r="C83">
        <f>COS(PI()/180*A83)</f>
        <v>0.13917310096006547</v>
      </c>
      <c r="D83">
        <f>SIN(A83*PI()/180)</f>
        <v>0.99026806874157025</v>
      </c>
      <c r="F83">
        <f>+C83+2</f>
        <v>2.1391731009600656</v>
      </c>
      <c r="G83">
        <f>+D83</f>
        <v>0.99026806874157025</v>
      </c>
      <c r="I83">
        <f>+C83+1</f>
        <v>1.1391731009600654</v>
      </c>
      <c r="J83">
        <f>+D83-SIN(RADIANS(45))-1</f>
        <v>-0.71683871244497721</v>
      </c>
      <c r="L83">
        <f>+C83-1</f>
        <v>-0.86082689903993459</v>
      </c>
      <c r="M83">
        <f>+G83-SIN(RADIANS(45))-1</f>
        <v>-0.71683871244497721</v>
      </c>
      <c r="O83">
        <f>+C83</f>
        <v>0.13917310096006547</v>
      </c>
      <c r="P83">
        <f>+D83+2*(-SIN(RADIANS(45))-1)</f>
        <v>-2.4239454936315248</v>
      </c>
    </row>
    <row r="84" spans="1:16" x14ac:dyDescent="0.3">
      <c r="A84">
        <f>ROW()-1</f>
        <v>83</v>
      </c>
      <c r="C84">
        <f>COS(PI()/180*A84)</f>
        <v>0.12186934340514749</v>
      </c>
      <c r="D84">
        <f>SIN(A84*PI()/180)</f>
        <v>0.99254615164132198</v>
      </c>
      <c r="F84">
        <f>+C84+2</f>
        <v>2.1218693434051477</v>
      </c>
      <c r="G84">
        <f>+D84</f>
        <v>0.99254615164132198</v>
      </c>
      <c r="I84">
        <f>+C84+1</f>
        <v>1.1218693434051474</v>
      </c>
      <c r="J84">
        <f>+D84-SIN(RADIANS(45))-1</f>
        <v>-0.71456062954522548</v>
      </c>
      <c r="L84">
        <f>+C84-1</f>
        <v>-0.87813065659485257</v>
      </c>
      <c r="M84">
        <f>+G84-SIN(RADIANS(45))-1</f>
        <v>-0.71456062954522548</v>
      </c>
      <c r="O84">
        <f>+C84</f>
        <v>0.12186934340514749</v>
      </c>
      <c r="P84">
        <f>+D84+2*(-SIN(RADIANS(45))-1)</f>
        <v>-2.4216674107317728</v>
      </c>
    </row>
    <row r="85" spans="1:16" x14ac:dyDescent="0.3">
      <c r="A85">
        <f>ROW()-1</f>
        <v>84</v>
      </c>
      <c r="C85">
        <f>COS(PI()/180*A85)</f>
        <v>0.10452846326765346</v>
      </c>
      <c r="D85">
        <f>SIN(A85*PI()/180)</f>
        <v>0.99452189536827329</v>
      </c>
      <c r="F85">
        <f>+C85+2</f>
        <v>2.1045284632676533</v>
      </c>
      <c r="G85">
        <f>+D85</f>
        <v>0.99452189536827329</v>
      </c>
      <c r="I85">
        <f>+C85+1</f>
        <v>1.1045284632676535</v>
      </c>
      <c r="J85">
        <f>+D85-SIN(RADIANS(45))-1</f>
        <v>-0.71258488581827417</v>
      </c>
      <c r="L85">
        <f>+C85-1</f>
        <v>-0.89547153673234658</v>
      </c>
      <c r="M85">
        <f>+G85-SIN(RADIANS(45))-1</f>
        <v>-0.71258488581827417</v>
      </c>
      <c r="O85">
        <f>+C85</f>
        <v>0.10452846326765346</v>
      </c>
      <c r="P85">
        <f>+D85+2*(-SIN(RADIANS(45))-1)</f>
        <v>-2.4196916670048214</v>
      </c>
    </row>
    <row r="86" spans="1:16" x14ac:dyDescent="0.3">
      <c r="A86">
        <f>ROW()-1</f>
        <v>85</v>
      </c>
      <c r="C86">
        <f>COS(PI()/180*A86)</f>
        <v>8.7155742747658138E-2</v>
      </c>
      <c r="D86">
        <f>SIN(A86*PI()/180)</f>
        <v>0.99619469809174555</v>
      </c>
      <c r="F86">
        <f>+C86+2</f>
        <v>2.0871557427476581</v>
      </c>
      <c r="G86">
        <f>+D86</f>
        <v>0.99619469809174555</v>
      </c>
      <c r="I86">
        <f>+C86+1</f>
        <v>1.0871557427476581</v>
      </c>
      <c r="J86">
        <f>+D86-SIN(RADIANS(45))-1</f>
        <v>-0.71091208309480192</v>
      </c>
      <c r="L86">
        <f>+C86-1</f>
        <v>-0.91284425725234186</v>
      </c>
      <c r="M86">
        <f>+G86-SIN(RADIANS(45))-1</f>
        <v>-0.71091208309480192</v>
      </c>
      <c r="O86">
        <f>+C86</f>
        <v>8.7155742747658138E-2</v>
      </c>
      <c r="P86">
        <f>+D86+2*(-SIN(RADIANS(45))-1)</f>
        <v>-2.4180188642813496</v>
      </c>
    </row>
    <row r="87" spans="1:16" x14ac:dyDescent="0.3">
      <c r="A87">
        <f>ROW()-1</f>
        <v>86</v>
      </c>
      <c r="C87">
        <f>COS(PI()/180*A87)</f>
        <v>6.9756473744125233E-2</v>
      </c>
      <c r="D87">
        <f>SIN(A87*PI()/180)</f>
        <v>0.9975640502598242</v>
      </c>
      <c r="F87">
        <f>+C87+2</f>
        <v>2.0697564737441252</v>
      </c>
      <c r="G87">
        <f>+D87</f>
        <v>0.9975640502598242</v>
      </c>
      <c r="I87">
        <f>+C87+1</f>
        <v>1.0697564737441252</v>
      </c>
      <c r="J87">
        <f>+D87-SIN(RADIANS(45))-1</f>
        <v>-0.70954273092672326</v>
      </c>
      <c r="L87">
        <f>+C87-1</f>
        <v>-0.93024352625587481</v>
      </c>
      <c r="M87">
        <f>+G87-SIN(RADIANS(45))-1</f>
        <v>-0.70954273092672326</v>
      </c>
      <c r="O87">
        <f>+C87</f>
        <v>6.9756473744125233E-2</v>
      </c>
      <c r="P87">
        <f>+D87+2*(-SIN(RADIANS(45))-1)</f>
        <v>-2.4166495121132705</v>
      </c>
    </row>
    <row r="88" spans="1:16" x14ac:dyDescent="0.3">
      <c r="A88">
        <f>ROW()-1</f>
        <v>87</v>
      </c>
      <c r="C88">
        <f>COS(PI()/180*A88)</f>
        <v>5.2335956242943966E-2</v>
      </c>
      <c r="D88">
        <f>SIN(A88*PI()/180)</f>
        <v>0.99862953475457383</v>
      </c>
      <c r="F88">
        <f>+C88+2</f>
        <v>2.0523359562429442</v>
      </c>
      <c r="G88">
        <f>+D88</f>
        <v>0.99862953475457383</v>
      </c>
      <c r="I88">
        <f>+C88+1</f>
        <v>1.052335956242944</v>
      </c>
      <c r="J88">
        <f>+D88-SIN(RADIANS(45))-1</f>
        <v>-0.70847724643197363</v>
      </c>
      <c r="L88">
        <f>+C88-1</f>
        <v>-0.94766404375705604</v>
      </c>
      <c r="M88">
        <f>+G88-SIN(RADIANS(45))-1</f>
        <v>-0.70847724643197363</v>
      </c>
      <c r="O88">
        <f>+C88</f>
        <v>5.2335956242943966E-2</v>
      </c>
      <c r="P88">
        <f>+D88+2*(-SIN(RADIANS(45))-1)</f>
        <v>-2.4155840276185212</v>
      </c>
    </row>
    <row r="89" spans="1:16" x14ac:dyDescent="0.3">
      <c r="A89">
        <f>ROW()-1</f>
        <v>88</v>
      </c>
      <c r="C89">
        <f>COS(PI()/180*A89)</f>
        <v>3.489949670250108E-2</v>
      </c>
      <c r="D89">
        <f>SIN(A89*PI()/180)</f>
        <v>0.99939082701909576</v>
      </c>
      <c r="F89">
        <f>+C89+2</f>
        <v>2.0348994967025011</v>
      </c>
      <c r="G89">
        <f>+D89</f>
        <v>0.99939082701909576</v>
      </c>
      <c r="I89">
        <f>+C89+1</f>
        <v>1.0348994967025011</v>
      </c>
      <c r="J89">
        <f>+D89-SIN(RADIANS(45))-1</f>
        <v>-0.7077159541674517</v>
      </c>
      <c r="L89">
        <f>+C89-1</f>
        <v>-0.96510050329749897</v>
      </c>
      <c r="M89">
        <f>+G89-SIN(RADIANS(45))-1</f>
        <v>-0.7077159541674517</v>
      </c>
      <c r="O89">
        <f>+C89</f>
        <v>3.489949670250108E-2</v>
      </c>
      <c r="P89">
        <f>+D89+2*(-SIN(RADIANS(45))-1)</f>
        <v>-2.4148227353539991</v>
      </c>
    </row>
    <row r="90" spans="1:16" x14ac:dyDescent="0.3">
      <c r="A90">
        <f>ROW()-1</f>
        <v>89</v>
      </c>
      <c r="C90">
        <f>COS(PI()/180*A90)</f>
        <v>1.7452406437283598E-2</v>
      </c>
      <c r="D90">
        <f>SIN(A90*PI()/180)</f>
        <v>0.99984769515639127</v>
      </c>
      <c r="F90">
        <f>+C90+2</f>
        <v>2.0174524064372834</v>
      </c>
      <c r="G90">
        <f>+D90</f>
        <v>0.99984769515639127</v>
      </c>
      <c r="I90">
        <f>+C90+1</f>
        <v>1.0174524064372836</v>
      </c>
      <c r="J90">
        <f>+D90-SIN(RADIANS(45))-1</f>
        <v>-0.70725908603015619</v>
      </c>
      <c r="L90">
        <f>+C90-1</f>
        <v>-0.98254759356271637</v>
      </c>
      <c r="M90">
        <f>+G90-SIN(RADIANS(45))-1</f>
        <v>-0.70725908603015619</v>
      </c>
      <c r="O90">
        <f>+C90</f>
        <v>1.7452406437283598E-2</v>
      </c>
      <c r="P90">
        <f>+D90+2*(-SIN(RADIANS(45))-1)</f>
        <v>-2.4143658672167039</v>
      </c>
    </row>
    <row r="91" spans="1:16" x14ac:dyDescent="0.3">
      <c r="A91">
        <f>ROW()-1</f>
        <v>90</v>
      </c>
      <c r="C91">
        <f>COS(PI()/180*A91)</f>
        <v>6.1257422745431001E-17</v>
      </c>
      <c r="D91">
        <f>SIN(A91*PI()/180)</f>
        <v>1</v>
      </c>
      <c r="F91">
        <f>+C91+2</f>
        <v>2</v>
      </c>
      <c r="G91">
        <f>+D91</f>
        <v>1</v>
      </c>
      <c r="I91">
        <f>+C91+1</f>
        <v>1</v>
      </c>
      <c r="J91">
        <f>+D91-SIN(RADIANS(45))-1</f>
        <v>-0.70710678118654746</v>
      </c>
      <c r="L91">
        <f>+C91-1</f>
        <v>-0.99999999999999989</v>
      </c>
      <c r="M91">
        <f>+G91-SIN(RADIANS(45))-1</f>
        <v>-0.70710678118654746</v>
      </c>
      <c r="O91">
        <f>+C91</f>
        <v>6.1257422745431001E-17</v>
      </c>
      <c r="P91">
        <f>+D91+2*(-SIN(RADIANS(45))-1)</f>
        <v>-2.4142135623730949</v>
      </c>
    </row>
    <row r="92" spans="1:16" x14ac:dyDescent="0.3">
      <c r="A92">
        <f>ROW()-1</f>
        <v>91</v>
      </c>
      <c r="C92">
        <f>COS(PI()/180*A92)</f>
        <v>-1.7452406437283477E-2</v>
      </c>
      <c r="D92">
        <f>SIN(A92*PI()/180)</f>
        <v>0.99984769515639127</v>
      </c>
      <c r="F92">
        <f>+C92+2</f>
        <v>1.9825475935627166</v>
      </c>
      <c r="G92">
        <f>+D92</f>
        <v>0.99984769515639127</v>
      </c>
      <c r="I92">
        <f>+C92+1</f>
        <v>0.98254759356271648</v>
      </c>
      <c r="J92">
        <f>+D92-SIN(RADIANS(45))-1</f>
        <v>-0.70725908603015619</v>
      </c>
      <c r="L92">
        <f>+C92-1</f>
        <v>-1.0174524064372834</v>
      </c>
      <c r="M92">
        <f>+G92-SIN(RADIANS(45))-1</f>
        <v>-0.70725908603015619</v>
      </c>
      <c r="O92">
        <f>+C92</f>
        <v>-1.7452406437283477E-2</v>
      </c>
      <c r="P92">
        <f>+D92+2*(-SIN(RADIANS(45))-1)</f>
        <v>-2.4143658672167039</v>
      </c>
    </row>
    <row r="93" spans="1:16" x14ac:dyDescent="0.3">
      <c r="A93">
        <f>ROW()-1</f>
        <v>92</v>
      </c>
      <c r="C93">
        <f>COS(PI()/180*A93)</f>
        <v>-3.4899496702500955E-2</v>
      </c>
      <c r="D93">
        <f>SIN(A93*PI()/180)</f>
        <v>0.99939082701909576</v>
      </c>
      <c r="F93">
        <f>+C93+2</f>
        <v>1.9651005032974991</v>
      </c>
      <c r="G93">
        <f>+D93</f>
        <v>0.99939082701909576</v>
      </c>
      <c r="I93">
        <f>+C93+1</f>
        <v>0.96510050329749908</v>
      </c>
      <c r="J93">
        <f>+D93-SIN(RADIANS(45))-1</f>
        <v>-0.7077159541674517</v>
      </c>
      <c r="L93">
        <f>+C93-1</f>
        <v>-1.0348994967025009</v>
      </c>
      <c r="M93">
        <f>+G93-SIN(RADIANS(45))-1</f>
        <v>-0.7077159541674517</v>
      </c>
      <c r="O93">
        <f>+C93</f>
        <v>-3.4899496702500955E-2</v>
      </c>
      <c r="P93">
        <f>+D93+2*(-SIN(RADIANS(45))-1)</f>
        <v>-2.4148227353539991</v>
      </c>
    </row>
    <row r="94" spans="1:16" x14ac:dyDescent="0.3">
      <c r="A94">
        <f>ROW()-1</f>
        <v>93</v>
      </c>
      <c r="C94">
        <f>COS(PI()/180*A94)</f>
        <v>-5.2335956242943842E-2</v>
      </c>
      <c r="D94">
        <f>SIN(A94*PI()/180)</f>
        <v>0.99862953475457383</v>
      </c>
      <c r="F94">
        <f>+C94+2</f>
        <v>1.9476640437570563</v>
      </c>
      <c r="G94">
        <f>+D94</f>
        <v>0.99862953475457383</v>
      </c>
      <c r="I94">
        <f>+C94+1</f>
        <v>0.94766404375705615</v>
      </c>
      <c r="J94">
        <f>+D94-SIN(RADIANS(45))-1</f>
        <v>-0.70847724643197363</v>
      </c>
      <c r="L94">
        <f>+C94-1</f>
        <v>-1.0523359562429437</v>
      </c>
      <c r="M94">
        <f>+G94-SIN(RADIANS(45))-1</f>
        <v>-0.70847724643197363</v>
      </c>
      <c r="O94">
        <f>+C94</f>
        <v>-5.2335956242943842E-2</v>
      </c>
      <c r="P94">
        <f>+D94+2*(-SIN(RADIANS(45))-1)</f>
        <v>-2.4155840276185212</v>
      </c>
    </row>
    <row r="95" spans="1:16" x14ac:dyDescent="0.3">
      <c r="A95">
        <f>ROW()-1</f>
        <v>94</v>
      </c>
      <c r="C95">
        <f>COS(PI()/180*A95)</f>
        <v>-6.975647374412533E-2</v>
      </c>
      <c r="D95">
        <f>SIN(A95*PI()/180)</f>
        <v>0.9975640502598242</v>
      </c>
      <c r="F95">
        <f>+C95+2</f>
        <v>1.9302435262558746</v>
      </c>
      <c r="G95">
        <f>+D95</f>
        <v>0.9975640502598242</v>
      </c>
      <c r="I95">
        <f>+C95+1</f>
        <v>0.9302435262558747</v>
      </c>
      <c r="J95">
        <f>+D95-SIN(RADIANS(45))-1</f>
        <v>-0.70954273092672326</v>
      </c>
      <c r="L95">
        <f>+C95-1</f>
        <v>-1.0697564737441254</v>
      </c>
      <c r="M95">
        <f>+G95-SIN(RADIANS(45))-1</f>
        <v>-0.70954273092672326</v>
      </c>
      <c r="O95">
        <f>+C95</f>
        <v>-6.975647374412533E-2</v>
      </c>
      <c r="P95">
        <f>+D95+2*(-SIN(RADIANS(45))-1)</f>
        <v>-2.4166495121132705</v>
      </c>
    </row>
    <row r="96" spans="1:16" x14ac:dyDescent="0.3">
      <c r="A96">
        <f>ROW()-1</f>
        <v>95</v>
      </c>
      <c r="C96">
        <f>COS(PI()/180*A96)</f>
        <v>-8.7155742747658235E-2</v>
      </c>
      <c r="D96">
        <f>SIN(A96*PI()/180)</f>
        <v>0.99619469809174555</v>
      </c>
      <c r="F96">
        <f>+C96+2</f>
        <v>1.9128442572523419</v>
      </c>
      <c r="G96">
        <f>+D96</f>
        <v>0.99619469809174555</v>
      </c>
      <c r="I96">
        <f>+C96+1</f>
        <v>0.91284425725234175</v>
      </c>
      <c r="J96">
        <f>+D96-SIN(RADIANS(45))-1</f>
        <v>-0.71091208309480192</v>
      </c>
      <c r="L96">
        <f>+C96-1</f>
        <v>-1.0871557427476581</v>
      </c>
      <c r="M96">
        <f>+G96-SIN(RADIANS(45))-1</f>
        <v>-0.71091208309480192</v>
      </c>
      <c r="O96">
        <f>+C96</f>
        <v>-8.7155742747658235E-2</v>
      </c>
      <c r="P96">
        <f>+D96+2*(-SIN(RADIANS(45))-1)</f>
        <v>-2.4180188642813496</v>
      </c>
    </row>
    <row r="97" spans="1:16" x14ac:dyDescent="0.3">
      <c r="A97">
        <f>ROW()-1</f>
        <v>96</v>
      </c>
      <c r="C97">
        <f>COS(PI()/180*A97)</f>
        <v>-0.10452846326765355</v>
      </c>
      <c r="D97">
        <f>SIN(A97*PI()/180)</f>
        <v>0.9945218953682734</v>
      </c>
      <c r="F97">
        <f>+C97+2</f>
        <v>1.8954715367323465</v>
      </c>
      <c r="G97">
        <f>+D97</f>
        <v>0.9945218953682734</v>
      </c>
      <c r="I97">
        <f>+C97+1</f>
        <v>0.89547153673234647</v>
      </c>
      <c r="J97">
        <f>+D97-SIN(RADIANS(45))-1</f>
        <v>-0.71258488581827406</v>
      </c>
      <c r="L97">
        <f>+C97-1</f>
        <v>-1.1045284632676535</v>
      </c>
      <c r="M97">
        <f>+G97-SIN(RADIANS(45))-1</f>
        <v>-0.71258488581827406</v>
      </c>
      <c r="O97">
        <f>+C97</f>
        <v>-0.10452846326765355</v>
      </c>
      <c r="P97">
        <f>+D97+2*(-SIN(RADIANS(45))-1)</f>
        <v>-2.4196916670048214</v>
      </c>
    </row>
    <row r="98" spans="1:16" x14ac:dyDescent="0.3">
      <c r="A98">
        <f>ROW()-1</f>
        <v>97</v>
      </c>
      <c r="C98">
        <f>COS(PI()/180*A98)</f>
        <v>-0.12186934340514737</v>
      </c>
      <c r="D98">
        <f>SIN(A98*PI()/180)</f>
        <v>0.99254615164132209</v>
      </c>
      <c r="F98">
        <f>+C98+2</f>
        <v>1.8781306565948526</v>
      </c>
      <c r="G98">
        <f>+D98</f>
        <v>0.99254615164132209</v>
      </c>
      <c r="I98">
        <f>+C98+1</f>
        <v>0.87813065659485268</v>
      </c>
      <c r="J98">
        <f>+D98-SIN(RADIANS(45))-1</f>
        <v>-0.71456062954522537</v>
      </c>
      <c r="L98">
        <f>+C98-1</f>
        <v>-1.1218693434051474</v>
      </c>
      <c r="M98">
        <f>+G98-SIN(RADIANS(45))-1</f>
        <v>-0.71456062954522537</v>
      </c>
      <c r="O98">
        <f>+C98</f>
        <v>-0.12186934340514737</v>
      </c>
      <c r="P98">
        <f>+D98+2*(-SIN(RADIANS(45))-1)</f>
        <v>-2.4216674107317728</v>
      </c>
    </row>
    <row r="99" spans="1:16" x14ac:dyDescent="0.3">
      <c r="A99">
        <f>ROW()-1</f>
        <v>98</v>
      </c>
      <c r="C99">
        <f>COS(PI()/180*A99)</f>
        <v>-0.13917310096006535</v>
      </c>
      <c r="D99">
        <f>SIN(A99*PI()/180)</f>
        <v>0.99026806874157036</v>
      </c>
      <c r="F99">
        <f>+C99+2</f>
        <v>1.8608268990399346</v>
      </c>
      <c r="G99">
        <f>+D99</f>
        <v>0.99026806874157036</v>
      </c>
      <c r="I99">
        <f>+C99+1</f>
        <v>0.86082689903993459</v>
      </c>
      <c r="J99">
        <f>+D99-SIN(RADIANS(45))-1</f>
        <v>-0.7168387124449771</v>
      </c>
      <c r="L99">
        <f>+C99-1</f>
        <v>-1.1391731009600654</v>
      </c>
      <c r="M99">
        <f>+G99-SIN(RADIANS(45))-1</f>
        <v>-0.7168387124449771</v>
      </c>
      <c r="O99">
        <f>+C99</f>
        <v>-0.13917310096006535</v>
      </c>
      <c r="P99">
        <f>+D99+2*(-SIN(RADIANS(45))-1)</f>
        <v>-2.4239454936315248</v>
      </c>
    </row>
    <row r="100" spans="1:16" x14ac:dyDescent="0.3">
      <c r="A100">
        <f>ROW()-1</f>
        <v>99</v>
      </c>
      <c r="C100">
        <f>COS(PI()/180*A100)</f>
        <v>-0.15643446504023081</v>
      </c>
      <c r="D100">
        <f>SIN(A100*PI()/180)</f>
        <v>0.98768834059513766</v>
      </c>
      <c r="F100">
        <f>+C100+2</f>
        <v>1.8435655349597693</v>
      </c>
      <c r="G100">
        <f>+D100</f>
        <v>0.98768834059513766</v>
      </c>
      <c r="I100">
        <f>+C100+1</f>
        <v>0.84356553495976916</v>
      </c>
      <c r="J100">
        <f>+D100-SIN(RADIANS(45))-1</f>
        <v>-0.7194184405914098</v>
      </c>
      <c r="L100">
        <f>+C100-1</f>
        <v>-1.1564344650402307</v>
      </c>
      <c r="M100">
        <f>+G100-SIN(RADIANS(45))-1</f>
        <v>-0.7194184405914098</v>
      </c>
      <c r="O100">
        <f>+C100</f>
        <v>-0.15643446504023081</v>
      </c>
      <c r="P100">
        <f>+D100+2*(-SIN(RADIANS(45))-1)</f>
        <v>-2.4265252217779572</v>
      </c>
    </row>
    <row r="101" spans="1:16" x14ac:dyDescent="0.3">
      <c r="A101">
        <f>ROW()-1</f>
        <v>100</v>
      </c>
      <c r="C101">
        <f>COS(PI()/180*A101)</f>
        <v>-0.1736481776669303</v>
      </c>
      <c r="D101">
        <f>SIN(A101*PI()/180)</f>
        <v>0.98480775301220802</v>
      </c>
      <c r="F101">
        <f>+C101+2</f>
        <v>1.8263518223330697</v>
      </c>
      <c r="G101">
        <f>+D101</f>
        <v>0.98480775301220802</v>
      </c>
      <c r="I101">
        <f>+C101+1</f>
        <v>0.8263518223330697</v>
      </c>
      <c r="J101">
        <f>+D101-SIN(RADIANS(45))-1</f>
        <v>-0.72229902817433944</v>
      </c>
      <c r="L101">
        <f>+C101-1</f>
        <v>-1.1736481776669303</v>
      </c>
      <c r="M101">
        <f>+G101-SIN(RADIANS(45))-1</f>
        <v>-0.72229902817433944</v>
      </c>
      <c r="O101">
        <f>+C101</f>
        <v>-0.1736481776669303</v>
      </c>
      <c r="P101">
        <f>+D101+2*(-SIN(RADIANS(45))-1)</f>
        <v>-2.4294058093608868</v>
      </c>
    </row>
    <row r="102" spans="1:16" x14ac:dyDescent="0.3">
      <c r="A102">
        <f>ROW()-1</f>
        <v>101</v>
      </c>
      <c r="C102">
        <f>COS(PI()/180*A102)</f>
        <v>-0.1908089953765448</v>
      </c>
      <c r="D102">
        <f>SIN(A102*PI()/180)</f>
        <v>0.98162718344766398</v>
      </c>
      <c r="F102">
        <f>+C102+2</f>
        <v>1.8091910046234552</v>
      </c>
      <c r="G102">
        <f>+D102</f>
        <v>0.98162718344766398</v>
      </c>
      <c r="I102">
        <f>+C102+1</f>
        <v>0.80919100462345517</v>
      </c>
      <c r="J102">
        <f>+D102-SIN(RADIANS(45))-1</f>
        <v>-0.72547959773888349</v>
      </c>
      <c r="L102">
        <f>+C102-1</f>
        <v>-1.1908089953765448</v>
      </c>
      <c r="M102">
        <f>+G102-SIN(RADIANS(45))-1</f>
        <v>-0.72547959773888349</v>
      </c>
      <c r="O102">
        <f>+C102</f>
        <v>-0.1908089953765448</v>
      </c>
      <c r="P102">
        <f>+D102+2*(-SIN(RADIANS(45))-1)</f>
        <v>-2.4325863789254312</v>
      </c>
    </row>
    <row r="103" spans="1:16" x14ac:dyDescent="0.3">
      <c r="A103">
        <f>ROW()-1</f>
        <v>102</v>
      </c>
      <c r="C103">
        <f>COS(PI()/180*A103)</f>
        <v>-0.20791169081775934</v>
      </c>
      <c r="D103">
        <f>SIN(A103*PI()/180)</f>
        <v>0.97814760073380569</v>
      </c>
      <c r="F103">
        <f>+C103+2</f>
        <v>1.7920883091822406</v>
      </c>
      <c r="G103">
        <f>+D103</f>
        <v>0.97814760073380569</v>
      </c>
      <c r="I103">
        <f>+C103+1</f>
        <v>0.7920883091822406</v>
      </c>
      <c r="J103">
        <f>+D103-SIN(RADIANS(45))-1</f>
        <v>-0.72895918045274177</v>
      </c>
      <c r="L103">
        <f>+C103-1</f>
        <v>-1.2079116908177594</v>
      </c>
      <c r="M103">
        <f>+G103-SIN(RADIANS(45))-1</f>
        <v>-0.72895918045274177</v>
      </c>
      <c r="O103">
        <f>+C103</f>
        <v>-0.20791169081775934</v>
      </c>
      <c r="P103">
        <f>+D103+2*(-SIN(RADIANS(45))-1)</f>
        <v>-2.4360659616392892</v>
      </c>
    </row>
    <row r="104" spans="1:16" x14ac:dyDescent="0.3">
      <c r="A104">
        <f>ROW()-1</f>
        <v>103</v>
      </c>
      <c r="C104">
        <f>COS(PI()/180*A104)</f>
        <v>-0.22495105434386503</v>
      </c>
      <c r="D104">
        <f>SIN(A104*PI()/180)</f>
        <v>0.97437006478523525</v>
      </c>
      <c r="F104">
        <f>+C104+2</f>
        <v>1.7750489456561349</v>
      </c>
      <c r="G104">
        <f>+D104</f>
        <v>0.97437006478523525</v>
      </c>
      <c r="I104">
        <f>+C104+1</f>
        <v>0.77504894565613491</v>
      </c>
      <c r="J104">
        <f>+D104-SIN(RADIANS(45))-1</f>
        <v>-0.73273671640131222</v>
      </c>
      <c r="L104">
        <f>+C104-1</f>
        <v>-1.2249510543438651</v>
      </c>
      <c r="M104">
        <f>+G104-SIN(RADIANS(45))-1</f>
        <v>-0.73273671640131222</v>
      </c>
      <c r="O104">
        <f>+C104</f>
        <v>-0.22495105434386503</v>
      </c>
      <c r="P104">
        <f>+D104+2*(-SIN(RADIANS(45))-1)</f>
        <v>-2.4398434975878596</v>
      </c>
    </row>
    <row r="105" spans="1:16" x14ac:dyDescent="0.3">
      <c r="A105">
        <f>ROW()-1</f>
        <v>104</v>
      </c>
      <c r="C105">
        <f>COS(PI()/180*A105)</f>
        <v>-0.24192189559966779</v>
      </c>
      <c r="D105">
        <f>SIN(A105*PI()/180)</f>
        <v>0.97029572627599647</v>
      </c>
      <c r="F105">
        <f>+C105+2</f>
        <v>1.7580781044003322</v>
      </c>
      <c r="G105">
        <f>+D105</f>
        <v>0.97029572627599647</v>
      </c>
      <c r="I105">
        <f>+C105+1</f>
        <v>0.75807810440033219</v>
      </c>
      <c r="J105">
        <f>+D105-SIN(RADIANS(45))-1</f>
        <v>-0.73681105491055099</v>
      </c>
      <c r="L105">
        <f>+C105-1</f>
        <v>-1.2419218955996678</v>
      </c>
      <c r="M105">
        <f>+G105-SIN(RADIANS(45))-1</f>
        <v>-0.73681105491055099</v>
      </c>
      <c r="O105">
        <f>+C105</f>
        <v>-0.24192189559966779</v>
      </c>
      <c r="P105">
        <f>+D105+2*(-SIN(RADIANS(45))-1)</f>
        <v>-2.4439178360970986</v>
      </c>
    </row>
    <row r="106" spans="1:16" x14ac:dyDescent="0.3">
      <c r="A106">
        <f>ROW()-1</f>
        <v>105</v>
      </c>
      <c r="C106">
        <f>COS(PI()/180*A106)</f>
        <v>-0.25881904510252085</v>
      </c>
      <c r="D106">
        <f>SIN(A106*PI()/180)</f>
        <v>0.96592582628906831</v>
      </c>
      <c r="F106">
        <f>+C106+2</f>
        <v>1.7411809548974793</v>
      </c>
      <c r="G106">
        <f>+D106</f>
        <v>0.96592582628906831</v>
      </c>
      <c r="I106">
        <f>+C106+1</f>
        <v>0.74118095489747915</v>
      </c>
      <c r="J106">
        <f>+D106-SIN(RADIANS(45))-1</f>
        <v>-0.74118095489747915</v>
      </c>
      <c r="L106">
        <f>+C106-1</f>
        <v>-1.2588190451025207</v>
      </c>
      <c r="M106">
        <f>+G106-SIN(RADIANS(45))-1</f>
        <v>-0.74118095489747915</v>
      </c>
      <c r="O106">
        <f>+C106</f>
        <v>-0.25881904510252085</v>
      </c>
      <c r="P106">
        <f>+D106+2*(-SIN(RADIANS(45))-1)</f>
        <v>-2.4482877360840267</v>
      </c>
    </row>
    <row r="107" spans="1:16" x14ac:dyDescent="0.3">
      <c r="A107">
        <f>ROW()-1</f>
        <v>106</v>
      </c>
      <c r="C107">
        <f>COS(PI()/180*A107)</f>
        <v>-0.27563735581699905</v>
      </c>
      <c r="D107">
        <f>SIN(A107*PI()/180)</f>
        <v>0.96126169593831889</v>
      </c>
      <c r="F107">
        <f>+C107+2</f>
        <v>1.7243626441830009</v>
      </c>
      <c r="G107">
        <f>+D107</f>
        <v>0.96126169593831889</v>
      </c>
      <c r="I107">
        <f>+C107+1</f>
        <v>0.72436264418300089</v>
      </c>
      <c r="J107">
        <f>+D107-SIN(RADIANS(45))-1</f>
        <v>-0.74584508524822857</v>
      </c>
      <c r="L107">
        <f>+C107-1</f>
        <v>-1.2756373558169991</v>
      </c>
      <c r="M107">
        <f>+G107-SIN(RADIANS(45))-1</f>
        <v>-0.74584508524822857</v>
      </c>
      <c r="O107">
        <f>+C107</f>
        <v>-0.27563735581699905</v>
      </c>
      <c r="P107">
        <f>+D107+2*(-SIN(RADIANS(45))-1)</f>
        <v>-2.452951866434776</v>
      </c>
    </row>
    <row r="108" spans="1:16" x14ac:dyDescent="0.3">
      <c r="A108">
        <f>ROW()-1</f>
        <v>107</v>
      </c>
      <c r="C108">
        <f>COS(PI()/180*A108)</f>
        <v>-0.29237170472273666</v>
      </c>
      <c r="D108">
        <f>SIN(A108*PI()/180)</f>
        <v>0.95630475596303555</v>
      </c>
      <c r="F108">
        <f>+C108+2</f>
        <v>1.7076282952772632</v>
      </c>
      <c r="G108">
        <f>+D108</f>
        <v>0.95630475596303555</v>
      </c>
      <c r="I108">
        <f>+C108+1</f>
        <v>0.70762829527726334</v>
      </c>
      <c r="J108">
        <f>+D108-SIN(RADIANS(45))-1</f>
        <v>-0.75080202522351192</v>
      </c>
      <c r="L108">
        <f>+C108-1</f>
        <v>-1.2923717047227368</v>
      </c>
      <c r="M108">
        <f>+G108-SIN(RADIANS(45))-1</f>
        <v>-0.75080202522351192</v>
      </c>
      <c r="O108">
        <f>+C108</f>
        <v>-0.29237170472273666</v>
      </c>
      <c r="P108">
        <f>+D108+2*(-SIN(RADIANS(45))-1)</f>
        <v>-2.4579088064100594</v>
      </c>
    </row>
    <row r="109" spans="1:16" x14ac:dyDescent="0.3">
      <c r="A109">
        <f>ROW()-1</f>
        <v>108</v>
      </c>
      <c r="C109">
        <f>COS(PI()/180*A109)</f>
        <v>-0.30901699437494734</v>
      </c>
      <c r="D109">
        <f>SIN(A109*PI()/180)</f>
        <v>0.95105651629515364</v>
      </c>
      <c r="F109">
        <f>+C109+2</f>
        <v>1.6909830056250525</v>
      </c>
      <c r="G109">
        <f>+D109</f>
        <v>0.95105651629515364</v>
      </c>
      <c r="I109">
        <f>+C109+1</f>
        <v>0.69098300562505266</v>
      </c>
      <c r="J109">
        <f>+D109-SIN(RADIANS(45))-1</f>
        <v>-0.75605026489139382</v>
      </c>
      <c r="L109">
        <f>+C109-1</f>
        <v>-1.3090169943749475</v>
      </c>
      <c r="M109">
        <f>+G109-SIN(RADIANS(45))-1</f>
        <v>-0.75605026489139382</v>
      </c>
      <c r="O109">
        <f>+C109</f>
        <v>-0.30901699437494734</v>
      </c>
      <c r="P109">
        <f>+D109+2*(-SIN(RADIANS(45))-1)</f>
        <v>-2.4631570460779413</v>
      </c>
    </row>
    <row r="110" spans="1:16" x14ac:dyDescent="0.3">
      <c r="A110">
        <f>ROW()-1</f>
        <v>109</v>
      </c>
      <c r="C110">
        <f>COS(PI()/180*A110)</f>
        <v>-0.32556815445715664</v>
      </c>
      <c r="D110">
        <f>SIN(A110*PI()/180)</f>
        <v>0.94551857559931685</v>
      </c>
      <c r="F110">
        <f>+C110+2</f>
        <v>1.6744318455428433</v>
      </c>
      <c r="G110">
        <f>+D110</f>
        <v>0.94551857559931685</v>
      </c>
      <c r="I110">
        <f>+C110+1</f>
        <v>0.6744318455428433</v>
      </c>
      <c r="J110">
        <f>+D110-SIN(RADIANS(45))-1</f>
        <v>-0.76158820558723062</v>
      </c>
      <c r="L110">
        <f>+C110-1</f>
        <v>-1.3255681544571567</v>
      </c>
      <c r="M110">
        <f>+G110-SIN(RADIANS(45))-1</f>
        <v>-0.76158820558723062</v>
      </c>
      <c r="O110">
        <f>+C110</f>
        <v>-0.32556815445715664</v>
      </c>
      <c r="P110">
        <f>+D110+2*(-SIN(RADIANS(45))-1)</f>
        <v>-2.468694986773778</v>
      </c>
    </row>
    <row r="111" spans="1:16" x14ac:dyDescent="0.3">
      <c r="A111">
        <f>ROW()-1</f>
        <v>110</v>
      </c>
      <c r="C111">
        <f>COS(PI()/180*A111)</f>
        <v>-0.34202014332566871</v>
      </c>
      <c r="D111">
        <f>SIN(A111*PI()/180)</f>
        <v>0.93969262078590843</v>
      </c>
      <c r="F111">
        <f>+C111+2</f>
        <v>1.6579798566743313</v>
      </c>
      <c r="G111">
        <f>+D111</f>
        <v>0.93969262078590843</v>
      </c>
      <c r="I111">
        <f>+C111+1</f>
        <v>0.65797985667433134</v>
      </c>
      <c r="J111">
        <f>+D111-SIN(RADIANS(45))-1</f>
        <v>-0.76741416040063903</v>
      </c>
      <c r="L111">
        <f>+C111-1</f>
        <v>-1.3420201433256687</v>
      </c>
      <c r="M111">
        <f>+G111-SIN(RADIANS(45))-1</f>
        <v>-0.76741416040063903</v>
      </c>
      <c r="O111">
        <f>+C111</f>
        <v>-0.34202014332566871</v>
      </c>
      <c r="P111">
        <f>+D111+2*(-SIN(RADIANS(45))-1)</f>
        <v>-2.4745209415871865</v>
      </c>
    </row>
    <row r="112" spans="1:16" x14ac:dyDescent="0.3">
      <c r="A112">
        <f>ROW()-1</f>
        <v>111</v>
      </c>
      <c r="C112">
        <f>COS(PI()/180*A112)</f>
        <v>-0.35836794954530027</v>
      </c>
      <c r="D112">
        <f>SIN(A112*PI()/180)</f>
        <v>0.93358042649720174</v>
      </c>
      <c r="F112">
        <f>+C112+2</f>
        <v>1.6416320504546997</v>
      </c>
      <c r="G112">
        <f>+D112</f>
        <v>0.93358042649720174</v>
      </c>
      <c r="I112">
        <f>+C112+1</f>
        <v>0.64163205045469973</v>
      </c>
      <c r="J112">
        <f>+D112-SIN(RADIANS(45))-1</f>
        <v>-0.77352635468934572</v>
      </c>
      <c r="L112">
        <f>+C112-1</f>
        <v>-1.3583679495453003</v>
      </c>
      <c r="M112">
        <f>+G112-SIN(RADIANS(45))-1</f>
        <v>-0.77352635468934572</v>
      </c>
      <c r="O112">
        <f>+C112</f>
        <v>-0.35836794954530027</v>
      </c>
      <c r="P112">
        <f>+D112+2*(-SIN(RADIANS(45))-1)</f>
        <v>-2.4806331358758933</v>
      </c>
    </row>
    <row r="113" spans="1:16" x14ac:dyDescent="0.3">
      <c r="A113">
        <f>ROW()-1</f>
        <v>112</v>
      </c>
      <c r="C113">
        <f>COS(PI()/180*A113)</f>
        <v>-0.37460659341591207</v>
      </c>
      <c r="D113">
        <f>SIN(A113*PI()/180)</f>
        <v>0.92718385456678742</v>
      </c>
      <c r="F113">
        <f>+C113+2</f>
        <v>1.625393406584088</v>
      </c>
      <c r="G113">
        <f>+D113</f>
        <v>0.92718385456678742</v>
      </c>
      <c r="I113">
        <f>+C113+1</f>
        <v>0.62539340658408793</v>
      </c>
      <c r="J113">
        <f>+D113-SIN(RADIANS(45))-1</f>
        <v>-0.77992292661976004</v>
      </c>
      <c r="L113">
        <f>+C113-1</f>
        <v>-1.374606593415912</v>
      </c>
      <c r="M113">
        <f>+G113-SIN(RADIANS(45))-1</f>
        <v>-0.77992292661976004</v>
      </c>
      <c r="O113">
        <f>+C113</f>
        <v>-0.37460659341591207</v>
      </c>
      <c r="P113">
        <f>+D113+2*(-SIN(RADIANS(45))-1)</f>
        <v>-2.4870297078063075</v>
      </c>
    </row>
    <row r="114" spans="1:16" x14ac:dyDescent="0.3">
      <c r="A114">
        <f>ROW()-1</f>
        <v>113</v>
      </c>
      <c r="C114">
        <f>COS(PI()/180*A114)</f>
        <v>-0.39073112848927377</v>
      </c>
      <c r="D114">
        <f>SIN(A114*PI()/180)</f>
        <v>0.92050485345244037</v>
      </c>
      <c r="F114">
        <f>+C114+2</f>
        <v>1.6092688715107262</v>
      </c>
      <c r="G114">
        <f>+D114</f>
        <v>0.92050485345244037</v>
      </c>
      <c r="I114">
        <f>+C114+1</f>
        <v>0.60926887151072617</v>
      </c>
      <c r="J114">
        <f>+D114-SIN(RADIANS(45))-1</f>
        <v>-0.78660192773410709</v>
      </c>
      <c r="L114">
        <f>+C114-1</f>
        <v>-1.3907311284892738</v>
      </c>
      <c r="M114">
        <f>+G114-SIN(RADIANS(45))-1</f>
        <v>-0.78660192773410709</v>
      </c>
      <c r="O114">
        <f>+C114</f>
        <v>-0.39073112848927377</v>
      </c>
      <c r="P114">
        <f>+D114+2*(-SIN(RADIANS(45))-1)</f>
        <v>-2.4937087089206544</v>
      </c>
    </row>
    <row r="115" spans="1:16" x14ac:dyDescent="0.3">
      <c r="A115">
        <f>ROW()-1</f>
        <v>114</v>
      </c>
      <c r="C115">
        <f>COS(PI()/180*A115)</f>
        <v>-0.40673664307580026</v>
      </c>
      <c r="D115">
        <f>SIN(A115*PI()/180)</f>
        <v>0.91354545764260098</v>
      </c>
      <c r="F115">
        <f>+C115+2</f>
        <v>1.5932633569241998</v>
      </c>
      <c r="G115">
        <f>+D115</f>
        <v>0.91354545764260098</v>
      </c>
      <c r="I115">
        <f>+C115+1</f>
        <v>0.59326335692419974</v>
      </c>
      <c r="J115">
        <f>+D115-SIN(RADIANS(45))-1</f>
        <v>-0.79356132354394648</v>
      </c>
      <c r="L115">
        <f>+C115-1</f>
        <v>-1.4067366430758002</v>
      </c>
      <c r="M115">
        <f>+G115-SIN(RADIANS(45))-1</f>
        <v>-0.79356132354394648</v>
      </c>
      <c r="O115">
        <f>+C115</f>
        <v>-0.40673664307580026</v>
      </c>
      <c r="P115">
        <f>+D115+2*(-SIN(RADIANS(45))-1)</f>
        <v>-2.5006681047304937</v>
      </c>
    </row>
    <row r="116" spans="1:16" x14ac:dyDescent="0.3">
      <c r="A116">
        <f>ROW()-1</f>
        <v>115</v>
      </c>
      <c r="C116">
        <f>COS(PI()/180*A116)</f>
        <v>-0.42261826174069933</v>
      </c>
      <c r="D116">
        <f>SIN(A116*PI()/180)</f>
        <v>0.90630778703665005</v>
      </c>
      <c r="F116">
        <f>+C116+2</f>
        <v>1.5773817382593007</v>
      </c>
      <c r="G116">
        <f>+D116</f>
        <v>0.90630778703665005</v>
      </c>
      <c r="I116">
        <f>+C116+1</f>
        <v>0.57738173825930073</v>
      </c>
      <c r="J116">
        <f>+D116-SIN(RADIANS(45))-1</f>
        <v>-0.80079899414989741</v>
      </c>
      <c r="L116">
        <f>+C116-1</f>
        <v>-1.4226182617406993</v>
      </c>
      <c r="M116">
        <f>+G116-SIN(RADIANS(45))-1</f>
        <v>-0.80079899414989741</v>
      </c>
      <c r="O116">
        <f>+C116</f>
        <v>-0.42261826174069933</v>
      </c>
      <c r="P116">
        <f>+D116+2*(-SIN(RADIANS(45))-1)</f>
        <v>-2.5079057753364449</v>
      </c>
    </row>
    <row r="117" spans="1:16" x14ac:dyDescent="0.3">
      <c r="A117">
        <f>ROW()-1</f>
        <v>116</v>
      </c>
      <c r="C117">
        <f>COS(PI()/180*A117)</f>
        <v>-0.43837114678907751</v>
      </c>
      <c r="D117">
        <f>SIN(A117*PI()/180)</f>
        <v>0.89879404629916693</v>
      </c>
      <c r="F117">
        <f>+C117+2</f>
        <v>1.5616288532109226</v>
      </c>
      <c r="G117">
        <f>+D117</f>
        <v>0.89879404629916693</v>
      </c>
      <c r="I117">
        <f>+C117+1</f>
        <v>0.56162885321092249</v>
      </c>
      <c r="J117">
        <f>+D117-SIN(RADIANS(45))-1</f>
        <v>-0.80831273488738054</v>
      </c>
      <c r="L117">
        <f>+C117-1</f>
        <v>-1.4383711467890774</v>
      </c>
      <c r="M117">
        <f>+G117-SIN(RADIANS(45))-1</f>
        <v>-0.80831273488738054</v>
      </c>
      <c r="O117">
        <f>+C117</f>
        <v>-0.43837114678907751</v>
      </c>
      <c r="P117">
        <f>+D117+2*(-SIN(RADIANS(45))-1)</f>
        <v>-2.5154195160739281</v>
      </c>
    </row>
    <row r="118" spans="1:16" x14ac:dyDescent="0.3">
      <c r="A118">
        <f>ROW()-1</f>
        <v>117</v>
      </c>
      <c r="C118">
        <f>COS(PI()/180*A118)</f>
        <v>-0.45399049973954669</v>
      </c>
      <c r="D118">
        <f>SIN(A118*PI()/180)</f>
        <v>0.8910065241883679</v>
      </c>
      <c r="F118">
        <f>+C118+2</f>
        <v>1.5460095002604533</v>
      </c>
      <c r="G118">
        <f>+D118</f>
        <v>0.8910065241883679</v>
      </c>
      <c r="I118">
        <f>+C118+1</f>
        <v>0.54600950026045325</v>
      </c>
      <c r="J118">
        <f>+D118-SIN(RADIANS(45))-1</f>
        <v>-0.81610025699817956</v>
      </c>
      <c r="L118">
        <f>+C118-1</f>
        <v>-1.4539904997395467</v>
      </c>
      <c r="M118">
        <f>+G118-SIN(RADIANS(45))-1</f>
        <v>-0.81610025699817956</v>
      </c>
      <c r="O118">
        <f>+C118</f>
        <v>-0.45399049973954669</v>
      </c>
      <c r="P118">
        <f>+D118+2*(-SIN(RADIANS(45))-1)</f>
        <v>-2.5232070381847271</v>
      </c>
    </row>
    <row r="119" spans="1:16" x14ac:dyDescent="0.3">
      <c r="A119">
        <f>ROW()-1</f>
        <v>118</v>
      </c>
      <c r="C119">
        <f>COS(PI()/180*A119)</f>
        <v>-0.46947156278589092</v>
      </c>
      <c r="D119">
        <f>SIN(A119*PI()/180)</f>
        <v>0.8829475928589271</v>
      </c>
      <c r="F119">
        <f>+C119+2</f>
        <v>1.530528437214109</v>
      </c>
      <c r="G119">
        <f>+D119</f>
        <v>0.8829475928589271</v>
      </c>
      <c r="I119">
        <f>+C119+1</f>
        <v>0.53052843721410903</v>
      </c>
      <c r="J119">
        <f>+D119-SIN(RADIANS(45))-1</f>
        <v>-0.82415918832762036</v>
      </c>
      <c r="L119">
        <f>+C119-1</f>
        <v>-1.469471562785891</v>
      </c>
      <c r="M119">
        <f>+G119-SIN(RADIANS(45))-1</f>
        <v>-0.82415918832762036</v>
      </c>
      <c r="O119">
        <f>+C119</f>
        <v>-0.46947156278589092</v>
      </c>
      <c r="P119">
        <f>+D119+2*(-SIN(RADIANS(45))-1)</f>
        <v>-2.5312659695141679</v>
      </c>
    </row>
    <row r="120" spans="1:16" x14ac:dyDescent="0.3">
      <c r="A120">
        <f>ROW()-1</f>
        <v>119</v>
      </c>
      <c r="C120">
        <f>COS(PI()/180*A120)</f>
        <v>-0.484809620246337</v>
      </c>
      <c r="D120">
        <f>SIN(A120*PI()/180)</f>
        <v>0.87461970713939585</v>
      </c>
      <c r="F120">
        <f>+C120+2</f>
        <v>1.515190379753663</v>
      </c>
      <c r="G120">
        <f>+D120</f>
        <v>0.87461970713939585</v>
      </c>
      <c r="I120">
        <f>+C120+1</f>
        <v>0.515190379753663</v>
      </c>
      <c r="J120">
        <f>+D120-SIN(RADIANS(45))-1</f>
        <v>-0.83248707404715161</v>
      </c>
      <c r="L120">
        <f>+C120-1</f>
        <v>-1.484809620246337</v>
      </c>
      <c r="M120">
        <f>+G120-SIN(RADIANS(45))-1</f>
        <v>-0.83248707404715161</v>
      </c>
      <c r="O120">
        <f>+C120</f>
        <v>-0.484809620246337</v>
      </c>
      <c r="P120">
        <f>+D120+2*(-SIN(RADIANS(45))-1)</f>
        <v>-2.539593855233699</v>
      </c>
    </row>
    <row r="121" spans="1:16" x14ac:dyDescent="0.3">
      <c r="A121">
        <f>ROW()-1</f>
        <v>120</v>
      </c>
      <c r="C121">
        <f>COS(PI()/180*A121)</f>
        <v>-0.49999999999999978</v>
      </c>
      <c r="D121">
        <f>SIN(A121*PI()/180)</f>
        <v>0.86602540378443871</v>
      </c>
      <c r="F121">
        <f>+C121+2</f>
        <v>1.5000000000000002</v>
      </c>
      <c r="G121">
        <f>+D121</f>
        <v>0.86602540378443871</v>
      </c>
      <c r="I121">
        <f>+C121+1</f>
        <v>0.50000000000000022</v>
      </c>
      <c r="J121">
        <f>+D121-SIN(RADIANS(45))-1</f>
        <v>-0.84108137740210875</v>
      </c>
      <c r="L121">
        <f>+C121-1</f>
        <v>-1.4999999999999998</v>
      </c>
      <c r="M121">
        <f>+G121-SIN(RADIANS(45))-1</f>
        <v>-0.84108137740210875</v>
      </c>
      <c r="O121">
        <f>+C121</f>
        <v>-0.49999999999999978</v>
      </c>
      <c r="P121">
        <f>+D121+2*(-SIN(RADIANS(45))-1)</f>
        <v>-2.5481881585886561</v>
      </c>
    </row>
    <row r="122" spans="1:16" x14ac:dyDescent="0.3">
      <c r="A122">
        <f>ROW()-1</f>
        <v>121</v>
      </c>
      <c r="C122">
        <f>COS(PI()/180*A122)</f>
        <v>-0.51503807491005427</v>
      </c>
      <c r="D122">
        <f>SIN(A122*PI()/180)</f>
        <v>0.85716730070211233</v>
      </c>
      <c r="F122">
        <f>+C122+2</f>
        <v>1.4849619250899457</v>
      </c>
      <c r="G122">
        <f>+D122</f>
        <v>0.85716730070211233</v>
      </c>
      <c r="I122">
        <f>+C122+1</f>
        <v>0.48496192508994573</v>
      </c>
      <c r="J122">
        <f>+D122-SIN(RADIANS(45))-1</f>
        <v>-0.84993948048443513</v>
      </c>
      <c r="L122">
        <f>+C122-1</f>
        <v>-1.5150380749100543</v>
      </c>
      <c r="M122">
        <f>+G122-SIN(RADIANS(45))-1</f>
        <v>-0.84993948048443513</v>
      </c>
      <c r="O122">
        <f>+C122</f>
        <v>-0.51503807491005427</v>
      </c>
      <c r="P122">
        <f>+D122+2*(-SIN(RADIANS(45))-1)</f>
        <v>-2.5570462616709824</v>
      </c>
    </row>
    <row r="123" spans="1:16" x14ac:dyDescent="0.3">
      <c r="A123">
        <f>ROW()-1</f>
        <v>122</v>
      </c>
      <c r="C123">
        <f>COS(PI()/180*A123)</f>
        <v>-0.52991926423320479</v>
      </c>
      <c r="D123">
        <f>SIN(A123*PI()/180)</f>
        <v>0.84804809615642607</v>
      </c>
      <c r="F123">
        <f>+C123+2</f>
        <v>1.4700807357667953</v>
      </c>
      <c r="G123">
        <f>+D123</f>
        <v>0.84804809615642607</v>
      </c>
      <c r="I123">
        <f>+C123+1</f>
        <v>0.47008073576679521</v>
      </c>
      <c r="J123">
        <f>+D123-SIN(RADIANS(45))-1</f>
        <v>-0.85905868503012139</v>
      </c>
      <c r="L123">
        <f>+C123-1</f>
        <v>-1.5299192642332047</v>
      </c>
      <c r="M123">
        <f>+G123-SIN(RADIANS(45))-1</f>
        <v>-0.85905868503012139</v>
      </c>
      <c r="O123">
        <f>+C123</f>
        <v>-0.52991926423320479</v>
      </c>
      <c r="P123">
        <f>+D123+2*(-SIN(RADIANS(45))-1)</f>
        <v>-2.5661654662166686</v>
      </c>
    </row>
    <row r="124" spans="1:16" x14ac:dyDescent="0.3">
      <c r="A124">
        <f>ROW()-1</f>
        <v>123</v>
      </c>
      <c r="C124">
        <f>COS(PI()/180*A124)</f>
        <v>-0.54463903501502708</v>
      </c>
      <c r="D124">
        <f>SIN(A124*PI()/180)</f>
        <v>0.83867056794542394</v>
      </c>
      <c r="F124">
        <f>+C124+2</f>
        <v>1.455360964984973</v>
      </c>
      <c r="G124">
        <f>+D124</f>
        <v>0.83867056794542394</v>
      </c>
      <c r="I124">
        <f>+C124+1</f>
        <v>0.45536096498497292</v>
      </c>
      <c r="J124">
        <f>+D124-SIN(RADIANS(45))-1</f>
        <v>-0.86843621324112352</v>
      </c>
      <c r="L124">
        <f>+C124-1</f>
        <v>-1.544639035015027</v>
      </c>
      <c r="M124">
        <f>+G124-SIN(RADIANS(45))-1</f>
        <v>-0.86843621324112352</v>
      </c>
      <c r="O124">
        <f>+C124</f>
        <v>-0.54463903501502708</v>
      </c>
      <c r="P124">
        <f>+D124+2*(-SIN(RADIANS(45))-1)</f>
        <v>-2.5755429944276709</v>
      </c>
    </row>
    <row r="125" spans="1:16" x14ac:dyDescent="0.3">
      <c r="A125">
        <f>ROW()-1</f>
        <v>124</v>
      </c>
      <c r="C125">
        <f>COS(PI()/180*A125)</f>
        <v>-0.55919290347074668</v>
      </c>
      <c r="D125">
        <f>SIN(A125*PI()/180)</f>
        <v>0.82903757255504174</v>
      </c>
      <c r="F125">
        <f>+C125+2</f>
        <v>1.4408070965292534</v>
      </c>
      <c r="G125">
        <f>+D125</f>
        <v>0.82903757255504174</v>
      </c>
      <c r="I125">
        <f>+C125+1</f>
        <v>0.44080709652925332</v>
      </c>
      <c r="J125">
        <f>+D125-SIN(RADIANS(45))-1</f>
        <v>-0.87806920863150573</v>
      </c>
      <c r="L125">
        <f>+C125-1</f>
        <v>-1.5591929034707466</v>
      </c>
      <c r="M125">
        <f>+G125-SIN(RADIANS(45))-1</f>
        <v>-0.87806920863150573</v>
      </c>
      <c r="O125">
        <f>+C125</f>
        <v>-0.55919290347074668</v>
      </c>
      <c r="P125">
        <f>+D125+2*(-SIN(RADIANS(45))-1)</f>
        <v>-2.5851759898180533</v>
      </c>
    </row>
    <row r="126" spans="1:16" x14ac:dyDescent="0.3">
      <c r="A126">
        <f>ROW()-1</f>
        <v>125</v>
      </c>
      <c r="C126">
        <f>COS(PI()/180*A126)</f>
        <v>-0.57357643635104616</v>
      </c>
      <c r="D126">
        <f>SIN(A126*PI()/180)</f>
        <v>0.81915204428899202</v>
      </c>
      <c r="F126">
        <f>+C126+2</f>
        <v>1.426423563648954</v>
      </c>
      <c r="G126">
        <f>+D126</f>
        <v>0.81915204428899202</v>
      </c>
      <c r="I126">
        <f>+C126+1</f>
        <v>0.42642356364895384</v>
      </c>
      <c r="J126">
        <f>+D126-SIN(RADIANS(45))-1</f>
        <v>-0.88795473689755544</v>
      </c>
      <c r="L126">
        <f>+C126-1</f>
        <v>-1.573576436351046</v>
      </c>
      <c r="M126">
        <f>+G126-SIN(RADIANS(45))-1</f>
        <v>-0.88795473689755544</v>
      </c>
      <c r="O126">
        <f>+C126</f>
        <v>-0.57357643635104616</v>
      </c>
      <c r="P126">
        <f>+D126+2*(-SIN(RADIANS(45))-1)</f>
        <v>-2.595061518084103</v>
      </c>
    </row>
    <row r="127" spans="1:16" x14ac:dyDescent="0.3">
      <c r="A127">
        <f>ROW()-1</f>
        <v>126</v>
      </c>
      <c r="C127">
        <f>COS(PI()/180*A127)</f>
        <v>-0.58778525229247303</v>
      </c>
      <c r="D127">
        <f>SIN(A127*PI()/180)</f>
        <v>0.80901699437494745</v>
      </c>
      <c r="F127">
        <f>+C127+2</f>
        <v>1.4122147477075271</v>
      </c>
      <c r="G127">
        <f>+D127</f>
        <v>0.80901699437494745</v>
      </c>
      <c r="I127">
        <f>+C127+1</f>
        <v>0.41221474770752697</v>
      </c>
      <c r="J127">
        <f>+D127-SIN(RADIANS(45))-1</f>
        <v>-0.89808978681160001</v>
      </c>
      <c r="L127">
        <f>+C127-1</f>
        <v>-1.5877852522924729</v>
      </c>
      <c r="M127">
        <f>+G127-SIN(RADIANS(45))-1</f>
        <v>-0.89808978681160001</v>
      </c>
      <c r="O127">
        <f>+C127</f>
        <v>-0.58778525229247303</v>
      </c>
      <c r="P127">
        <f>+D127+2*(-SIN(RADIANS(45))-1)</f>
        <v>-2.6051965679981475</v>
      </c>
    </row>
    <row r="128" spans="1:16" x14ac:dyDescent="0.3">
      <c r="A128">
        <f>ROW()-1</f>
        <v>127</v>
      </c>
      <c r="C128">
        <f>COS(PI()/180*A128)</f>
        <v>-0.60181502315204838</v>
      </c>
      <c r="D128">
        <f>SIN(A128*PI()/180)</f>
        <v>0.79863551004729272</v>
      </c>
      <c r="F128">
        <f>+C128+2</f>
        <v>1.3981849768479515</v>
      </c>
      <c r="G128">
        <f>+D128</f>
        <v>0.79863551004729272</v>
      </c>
      <c r="I128">
        <f>+C128+1</f>
        <v>0.39818497684795162</v>
      </c>
      <c r="J128">
        <f>+D128-SIN(RADIANS(45))-1</f>
        <v>-0.90847127113925474</v>
      </c>
      <c r="L128">
        <f>+C128-1</f>
        <v>-1.6018150231520485</v>
      </c>
      <c r="M128">
        <f>+G128-SIN(RADIANS(45))-1</f>
        <v>-0.90847127113925474</v>
      </c>
      <c r="O128">
        <f>+C128</f>
        <v>-0.60181502315204838</v>
      </c>
      <c r="P128">
        <f>+D128+2*(-SIN(RADIANS(45))-1)</f>
        <v>-2.6155780523258021</v>
      </c>
    </row>
    <row r="129" spans="1:16" x14ac:dyDescent="0.3">
      <c r="A129">
        <f>ROW()-1</f>
        <v>128</v>
      </c>
      <c r="C129">
        <f>COS(PI()/180*A129)</f>
        <v>-0.61566147532565829</v>
      </c>
      <c r="D129">
        <f>SIN(A129*PI()/180)</f>
        <v>0.78801075360672201</v>
      </c>
      <c r="F129">
        <f>+C129+2</f>
        <v>1.3843385246743418</v>
      </c>
      <c r="G129">
        <f>+D129</f>
        <v>0.78801075360672201</v>
      </c>
      <c r="I129">
        <f>+C129+1</f>
        <v>0.38433852467434171</v>
      </c>
      <c r="J129">
        <f>+D129-SIN(RADIANS(45))-1</f>
        <v>-0.91909602757982545</v>
      </c>
      <c r="L129">
        <f>+C129-1</f>
        <v>-1.6156614753256582</v>
      </c>
      <c r="M129">
        <f>+G129-SIN(RADIANS(45))-1</f>
        <v>-0.91909602757982545</v>
      </c>
      <c r="O129">
        <f>+C129</f>
        <v>-0.61566147532565829</v>
      </c>
      <c r="P129">
        <f>+D129+2*(-SIN(RADIANS(45))-1)</f>
        <v>-2.6262028087663731</v>
      </c>
    </row>
    <row r="130" spans="1:16" x14ac:dyDescent="0.3">
      <c r="A130">
        <f>ROW()-1</f>
        <v>129</v>
      </c>
      <c r="C130">
        <f>COS(PI()/180*A130)</f>
        <v>-0.62932039104983728</v>
      </c>
      <c r="D130">
        <f>SIN(A130*PI()/180)</f>
        <v>0.77714596145697101</v>
      </c>
      <c r="F130">
        <f>+C130+2</f>
        <v>1.3706796089501627</v>
      </c>
      <c r="G130">
        <f>+D130</f>
        <v>0.77714596145697101</v>
      </c>
      <c r="I130">
        <f>+C130+1</f>
        <v>0.37067960895016272</v>
      </c>
      <c r="J130">
        <f>+D130-SIN(RADIANS(45))-1</f>
        <v>-0.92996081972957645</v>
      </c>
      <c r="L130">
        <f>+C130-1</f>
        <v>-1.6293203910498373</v>
      </c>
      <c r="M130">
        <f>+G130-SIN(RADIANS(45))-1</f>
        <v>-0.92996081972957645</v>
      </c>
      <c r="O130">
        <f>+C130</f>
        <v>-0.62932039104983728</v>
      </c>
      <c r="P130">
        <f>+D130+2*(-SIN(RADIANS(45))-1)</f>
        <v>-2.637067600916124</v>
      </c>
    </row>
    <row r="131" spans="1:16" x14ac:dyDescent="0.3">
      <c r="A131">
        <f>ROW()-1</f>
        <v>130</v>
      </c>
      <c r="C131">
        <f>COS(PI()/180*A131)</f>
        <v>-0.64278760968653936</v>
      </c>
      <c r="D131">
        <f>SIN(A131*PI()/180)</f>
        <v>0.76604444311897801</v>
      </c>
      <c r="F131">
        <f>+C131+2</f>
        <v>1.3572123903134607</v>
      </c>
      <c r="G131">
        <f>+D131</f>
        <v>0.76604444311897801</v>
      </c>
      <c r="I131">
        <f>+C131+1</f>
        <v>0.35721239031346064</v>
      </c>
      <c r="J131">
        <f>+D131-SIN(RADIANS(45))-1</f>
        <v>-0.94106233806756945</v>
      </c>
      <c r="L131">
        <f>+C131-1</f>
        <v>-1.6427876096865393</v>
      </c>
      <c r="M131">
        <f>+G131-SIN(RADIANS(45))-1</f>
        <v>-0.94106233806756945</v>
      </c>
      <c r="O131">
        <f>+C131</f>
        <v>-0.64278760968653936</v>
      </c>
      <c r="P131">
        <f>+D131+2*(-SIN(RADIANS(45))-1)</f>
        <v>-2.648169119254117</v>
      </c>
    </row>
    <row r="132" spans="1:16" x14ac:dyDescent="0.3">
      <c r="A132">
        <f>ROW()-1</f>
        <v>131</v>
      </c>
      <c r="C132">
        <f>COS(PI()/180*A132)</f>
        <v>-0.65605902899050716</v>
      </c>
      <c r="D132">
        <f>SIN(A132*PI()/180)</f>
        <v>0.75470958022277179</v>
      </c>
      <c r="F132">
        <f>+C132+2</f>
        <v>1.3439409710094927</v>
      </c>
      <c r="G132">
        <f>+D132</f>
        <v>0.75470958022277179</v>
      </c>
      <c r="I132">
        <f>+C132+1</f>
        <v>0.34394097100949284</v>
      </c>
      <c r="J132">
        <f>+D132-SIN(RADIANS(45))-1</f>
        <v>-0.95239720096377567</v>
      </c>
      <c r="L132">
        <f>+C132-1</f>
        <v>-1.6560590289905073</v>
      </c>
      <c r="M132">
        <f>+G132-SIN(RADIANS(45))-1</f>
        <v>-0.95239720096377567</v>
      </c>
      <c r="O132">
        <f>+C132</f>
        <v>-0.65605902899050716</v>
      </c>
      <c r="P132">
        <f>+D132+2*(-SIN(RADIANS(45))-1)</f>
        <v>-2.6595039821503232</v>
      </c>
    </row>
    <row r="133" spans="1:16" x14ac:dyDescent="0.3">
      <c r="A133">
        <f>ROW()-1</f>
        <v>132</v>
      </c>
      <c r="C133">
        <f>COS(PI()/180*A133)</f>
        <v>-0.66913060635885824</v>
      </c>
      <c r="D133">
        <f>SIN(A133*PI()/180)</f>
        <v>0.74314482547739424</v>
      </c>
      <c r="F133">
        <f>+C133+2</f>
        <v>1.3308693936411418</v>
      </c>
      <c r="G133">
        <f>+D133</f>
        <v>0.74314482547739424</v>
      </c>
      <c r="I133">
        <f>+C133+1</f>
        <v>0.33086939364114176</v>
      </c>
      <c r="J133">
        <f>+D133-SIN(RADIANS(45))-1</f>
        <v>-0.96396195570915322</v>
      </c>
      <c r="L133">
        <f>+C133-1</f>
        <v>-1.6691306063588582</v>
      </c>
      <c r="M133">
        <f>+G133-SIN(RADIANS(45))-1</f>
        <v>-0.96396195570915322</v>
      </c>
      <c r="O133">
        <f>+C133</f>
        <v>-0.66913060635885824</v>
      </c>
      <c r="P133">
        <f>+D133+2*(-SIN(RADIANS(45))-1)</f>
        <v>-2.6710687368957009</v>
      </c>
    </row>
    <row r="134" spans="1:16" x14ac:dyDescent="0.3">
      <c r="A134">
        <f>ROW()-1</f>
        <v>133</v>
      </c>
      <c r="C134">
        <f>COS(PI()/180*A134)</f>
        <v>-0.68199836006249837</v>
      </c>
      <c r="D134">
        <f>SIN(A134*PI()/180)</f>
        <v>0.73135370161917057</v>
      </c>
      <c r="F134">
        <f>+C134+2</f>
        <v>1.3180016399375016</v>
      </c>
      <c r="G134">
        <f>+D134</f>
        <v>0.73135370161917057</v>
      </c>
      <c r="I134">
        <f>+C134+1</f>
        <v>0.31800163993750163</v>
      </c>
      <c r="J134">
        <f>+D134-SIN(RADIANS(45))-1</f>
        <v>-0.97575307956737689</v>
      </c>
      <c r="L134">
        <f>+C134-1</f>
        <v>-1.6819983600624984</v>
      </c>
      <c r="M134">
        <f>+G134-SIN(RADIANS(45))-1</f>
        <v>-0.97575307956737689</v>
      </c>
      <c r="O134">
        <f>+C134</f>
        <v>-0.68199836006249837</v>
      </c>
      <c r="P134">
        <f>+D134+2*(-SIN(RADIANS(45))-1)</f>
        <v>-2.6828598607539242</v>
      </c>
    </row>
    <row r="135" spans="1:16" x14ac:dyDescent="0.3">
      <c r="A135">
        <f>ROW()-1</f>
        <v>134</v>
      </c>
      <c r="C135">
        <f>COS(PI()/180*A135)</f>
        <v>-0.69465837045899737</v>
      </c>
      <c r="D135">
        <f>SIN(A135*PI()/180)</f>
        <v>0.71933980033865141</v>
      </c>
      <c r="F135">
        <f>+C135+2</f>
        <v>1.3053416295410027</v>
      </c>
      <c r="G135">
        <f>+D135</f>
        <v>0.71933980033865141</v>
      </c>
      <c r="I135">
        <f>+C135+1</f>
        <v>0.30534162954100263</v>
      </c>
      <c r="J135">
        <f>+D135-SIN(RADIANS(45))-1</f>
        <v>-0.98776698084789605</v>
      </c>
      <c r="L135">
        <f>+C135-1</f>
        <v>-1.6946583704589973</v>
      </c>
      <c r="M135">
        <f>+G135-SIN(RADIANS(45))-1</f>
        <v>-0.98776698084789605</v>
      </c>
      <c r="O135">
        <f>+C135</f>
        <v>-0.69465837045899737</v>
      </c>
      <c r="P135">
        <f>+D135+2*(-SIN(RADIANS(45))-1)</f>
        <v>-2.6948737620344434</v>
      </c>
    </row>
    <row r="136" spans="1:16" x14ac:dyDescent="0.3">
      <c r="A136">
        <f>ROW()-1</f>
        <v>135</v>
      </c>
      <c r="C136">
        <f>COS(PI()/180*A136)</f>
        <v>-0.70710678118654746</v>
      </c>
      <c r="D136">
        <f>SIN(A136*PI()/180)</f>
        <v>0.70710678118654757</v>
      </c>
      <c r="F136">
        <f>+C136+2</f>
        <v>1.2928932188134525</v>
      </c>
      <c r="G136">
        <f>+D136</f>
        <v>0.70710678118654757</v>
      </c>
      <c r="I136">
        <f>+C136+1</f>
        <v>0.29289321881345254</v>
      </c>
      <c r="J136">
        <f>+D136-SIN(RADIANS(45))-1</f>
        <v>-0.99999999999999989</v>
      </c>
      <c r="L136">
        <f>+C136-1</f>
        <v>-1.7071067811865475</v>
      </c>
      <c r="M136">
        <f>+G136-SIN(RADIANS(45))-1</f>
        <v>-0.99999999999999989</v>
      </c>
      <c r="O136">
        <f>+C136</f>
        <v>-0.70710678118654746</v>
      </c>
      <c r="P136">
        <f>+D136+2*(-SIN(RADIANS(45))-1)</f>
        <v>-2.7071067811865475</v>
      </c>
    </row>
    <row r="137" spans="1:16" x14ac:dyDescent="0.3">
      <c r="A137">
        <f>ROW()-1</f>
        <v>136</v>
      </c>
      <c r="C137">
        <f>COS(PI()/180*A137)</f>
        <v>-0.71933980033865119</v>
      </c>
      <c r="D137">
        <f>SIN(A137*PI()/180)</f>
        <v>0.69465837045899714</v>
      </c>
      <c r="F137">
        <f>+C137+2</f>
        <v>1.2806601996613489</v>
      </c>
      <c r="G137">
        <f>+D137</f>
        <v>0.69465837045899714</v>
      </c>
      <c r="I137">
        <f>+C137+1</f>
        <v>0.28066019966134881</v>
      </c>
      <c r="J137">
        <f>+D137-SIN(RADIANS(45))-1</f>
        <v>-1.0124484107275502</v>
      </c>
      <c r="L137">
        <f>+C137-1</f>
        <v>-1.7193398003386511</v>
      </c>
      <c r="M137">
        <f>+G137-SIN(RADIANS(45))-1</f>
        <v>-1.0124484107275502</v>
      </c>
      <c r="O137">
        <f>+C137</f>
        <v>-0.71933980033865119</v>
      </c>
      <c r="P137">
        <f>+D137+2*(-SIN(RADIANS(45))-1)</f>
        <v>-2.7195551919140977</v>
      </c>
    </row>
    <row r="138" spans="1:16" x14ac:dyDescent="0.3">
      <c r="A138">
        <f>ROW()-1</f>
        <v>137</v>
      </c>
      <c r="C138">
        <f>COS(PI()/180*A138)</f>
        <v>-0.73135370161917046</v>
      </c>
      <c r="D138">
        <f>SIN(A138*PI()/180)</f>
        <v>0.68199836006249859</v>
      </c>
      <c r="F138">
        <f>+C138+2</f>
        <v>1.2686462983808295</v>
      </c>
      <c r="G138">
        <f>+D138</f>
        <v>0.68199836006249859</v>
      </c>
      <c r="I138">
        <f>+C138+1</f>
        <v>0.26864629838082954</v>
      </c>
      <c r="J138">
        <f>+D138-SIN(RADIANS(45))-1</f>
        <v>-1.0251084211240489</v>
      </c>
      <c r="L138">
        <f>+C138-1</f>
        <v>-1.7313537016191705</v>
      </c>
      <c r="M138">
        <f>+G138-SIN(RADIANS(45))-1</f>
        <v>-1.0251084211240489</v>
      </c>
      <c r="O138">
        <f>+C138</f>
        <v>-0.73135370161917046</v>
      </c>
      <c r="P138">
        <f>+D138+2*(-SIN(RADIANS(45))-1)</f>
        <v>-2.7322152023105963</v>
      </c>
    </row>
    <row r="139" spans="1:16" x14ac:dyDescent="0.3">
      <c r="A139">
        <f>ROW()-1</f>
        <v>138</v>
      </c>
      <c r="C139">
        <f>COS(PI()/180*A139)</f>
        <v>-0.74314482547739402</v>
      </c>
      <c r="D139">
        <f>SIN(A139*PI()/180)</f>
        <v>0.66913060635885835</v>
      </c>
      <c r="F139">
        <f>+C139+2</f>
        <v>1.256855174522606</v>
      </c>
      <c r="G139">
        <f>+D139</f>
        <v>0.66913060635885835</v>
      </c>
      <c r="I139">
        <f>+C139+1</f>
        <v>0.25685517452260598</v>
      </c>
      <c r="J139">
        <f>+D139-SIN(RADIANS(45))-1</f>
        <v>-1.0379761748276892</v>
      </c>
      <c r="L139">
        <f>+C139-1</f>
        <v>-1.743144825477394</v>
      </c>
      <c r="M139">
        <f>+G139-SIN(RADIANS(45))-1</f>
        <v>-1.0379761748276892</v>
      </c>
      <c r="O139">
        <f>+C139</f>
        <v>-0.74314482547739402</v>
      </c>
      <c r="P139">
        <f>+D139+2*(-SIN(RADIANS(45))-1)</f>
        <v>-2.7450829560142367</v>
      </c>
    </row>
    <row r="140" spans="1:16" x14ac:dyDescent="0.3">
      <c r="A140">
        <f>ROW()-1</f>
        <v>139</v>
      </c>
      <c r="C140">
        <f>COS(PI()/180*A140)</f>
        <v>-0.75470958022277201</v>
      </c>
      <c r="D140">
        <f>SIN(A140*PI()/180)</f>
        <v>0.65605902899050728</v>
      </c>
      <c r="F140">
        <f>+C140+2</f>
        <v>1.2452904197772279</v>
      </c>
      <c r="G140">
        <f>+D140</f>
        <v>0.65605902899050728</v>
      </c>
      <c r="I140">
        <f>+C140+1</f>
        <v>0.24529041977722799</v>
      </c>
      <c r="J140">
        <f>+D140-SIN(RADIANS(45))-1</f>
        <v>-1.0510477521960402</v>
      </c>
      <c r="L140">
        <f>+C140-1</f>
        <v>-1.7547095802227721</v>
      </c>
      <c r="M140">
        <f>+G140-SIN(RADIANS(45))-1</f>
        <v>-1.0510477521960402</v>
      </c>
      <c r="O140">
        <f>+C140</f>
        <v>-0.75470958022277201</v>
      </c>
      <c r="P140">
        <f>+D140+2*(-SIN(RADIANS(45))-1)</f>
        <v>-2.7581545333825876</v>
      </c>
    </row>
    <row r="141" spans="1:16" x14ac:dyDescent="0.3">
      <c r="A141">
        <f>ROW()-1</f>
        <v>140</v>
      </c>
      <c r="C141">
        <f>COS(PI()/180*A141)</f>
        <v>-0.7660444431189779</v>
      </c>
      <c r="D141">
        <f>SIN(A141*PI()/180)</f>
        <v>0.64278760968653947</v>
      </c>
      <c r="F141">
        <f>+C141+2</f>
        <v>1.2339555568810221</v>
      </c>
      <c r="G141">
        <f>+D141</f>
        <v>0.64278760968653947</v>
      </c>
      <c r="I141">
        <f>+C141+1</f>
        <v>0.2339555568810221</v>
      </c>
      <c r="J141">
        <f>+D141-SIN(RADIANS(45))-1</f>
        <v>-1.064319171500008</v>
      </c>
      <c r="L141">
        <f>+C141-1</f>
        <v>-1.7660444431189779</v>
      </c>
      <c r="M141">
        <f>+G141-SIN(RADIANS(45))-1</f>
        <v>-1.064319171500008</v>
      </c>
      <c r="O141">
        <f>+C141</f>
        <v>-0.7660444431189779</v>
      </c>
      <c r="P141">
        <f>+D141+2*(-SIN(RADIANS(45))-1)</f>
        <v>-2.7714259526865552</v>
      </c>
    </row>
    <row r="142" spans="1:16" x14ac:dyDescent="0.3">
      <c r="A142">
        <f>ROW()-1</f>
        <v>141</v>
      </c>
      <c r="C142">
        <f>COS(PI()/180*A142)</f>
        <v>-0.7771459614569709</v>
      </c>
      <c r="D142">
        <f>SIN(A142*PI()/180)</f>
        <v>0.62932039104983772</v>
      </c>
      <c r="F142">
        <f>+C142+2</f>
        <v>1.2228540385430291</v>
      </c>
      <c r="G142">
        <f>+D142</f>
        <v>0.62932039104983772</v>
      </c>
      <c r="I142">
        <f>+C142+1</f>
        <v>0.2228540385430291</v>
      </c>
      <c r="J142">
        <f>+D142-SIN(RADIANS(45))-1</f>
        <v>-1.0777863901367097</v>
      </c>
      <c r="L142">
        <f>+C142-1</f>
        <v>-1.7771459614569709</v>
      </c>
      <c r="M142">
        <f>+G142-SIN(RADIANS(45))-1</f>
        <v>-1.0777863901367097</v>
      </c>
      <c r="O142">
        <f>+C142</f>
        <v>-0.7771459614569709</v>
      </c>
      <c r="P142">
        <f>+D142+2*(-SIN(RADIANS(45))-1)</f>
        <v>-2.7848931713232572</v>
      </c>
    </row>
    <row r="143" spans="1:16" x14ac:dyDescent="0.3">
      <c r="A143">
        <f>ROW()-1</f>
        <v>142</v>
      </c>
      <c r="C143">
        <f>COS(PI()/180*A143)</f>
        <v>-0.7880107536067219</v>
      </c>
      <c r="D143">
        <f>SIN(A143*PI()/180)</f>
        <v>0.6156614753256584</v>
      </c>
      <c r="F143">
        <f>+C143+2</f>
        <v>1.2119892463932782</v>
      </c>
      <c r="G143">
        <f>+D143</f>
        <v>0.6156614753256584</v>
      </c>
      <c r="I143">
        <f>+C143+1</f>
        <v>0.2119892463932781</v>
      </c>
      <c r="J143">
        <f>+D143-SIN(RADIANS(45))-1</f>
        <v>-1.0914453058608891</v>
      </c>
      <c r="L143">
        <f>+C143-1</f>
        <v>-1.7880107536067218</v>
      </c>
      <c r="M143">
        <f>+G143-SIN(RADIANS(45))-1</f>
        <v>-1.0914453058608891</v>
      </c>
      <c r="O143">
        <f>+C143</f>
        <v>-0.7880107536067219</v>
      </c>
      <c r="P143">
        <f>+D143+2*(-SIN(RADIANS(45))-1)</f>
        <v>-2.7985520870474367</v>
      </c>
    </row>
    <row r="144" spans="1:16" x14ac:dyDescent="0.3">
      <c r="A144">
        <f>ROW()-1</f>
        <v>143</v>
      </c>
      <c r="C144">
        <f>COS(PI()/180*A144)</f>
        <v>-0.79863551004729294</v>
      </c>
      <c r="D144">
        <f>SIN(A144*PI()/180)</f>
        <v>0.60181502315204816</v>
      </c>
      <c r="F144">
        <f>+C144+2</f>
        <v>1.2013644899527072</v>
      </c>
      <c r="G144">
        <f>+D144</f>
        <v>0.60181502315204816</v>
      </c>
      <c r="I144">
        <f>+C144+1</f>
        <v>0.20136448995270706</v>
      </c>
      <c r="J144">
        <f>+D144-SIN(RADIANS(45))-1</f>
        <v>-1.1052917580344994</v>
      </c>
      <c r="L144">
        <f>+C144-1</f>
        <v>-1.7986355100472928</v>
      </c>
      <c r="M144">
        <f>+G144-SIN(RADIANS(45))-1</f>
        <v>-1.1052917580344994</v>
      </c>
      <c r="O144">
        <f>+C144</f>
        <v>-0.79863551004729294</v>
      </c>
      <c r="P144">
        <f>+D144+2*(-SIN(RADIANS(45))-1)</f>
        <v>-2.8123985392210469</v>
      </c>
    </row>
    <row r="145" spans="1:16" x14ac:dyDescent="0.3">
      <c r="A145">
        <f>ROW()-1</f>
        <v>144</v>
      </c>
      <c r="C145">
        <f>COS(PI()/180*A145)</f>
        <v>-0.80901699437494734</v>
      </c>
      <c r="D145">
        <f>SIN(A145*PI()/180)</f>
        <v>0.58778525229247325</v>
      </c>
      <c r="F145">
        <f>+C145+2</f>
        <v>1.1909830056250525</v>
      </c>
      <c r="G145">
        <f>+D145</f>
        <v>0.58778525229247325</v>
      </c>
      <c r="I145">
        <f>+C145+1</f>
        <v>0.19098300562505266</v>
      </c>
      <c r="J145">
        <f>+D145-SIN(RADIANS(45))-1</f>
        <v>-1.1193215288940741</v>
      </c>
      <c r="L145">
        <f>+C145-1</f>
        <v>-1.8090169943749475</v>
      </c>
      <c r="M145">
        <f>+G145-SIN(RADIANS(45))-1</f>
        <v>-1.1193215288940741</v>
      </c>
      <c r="O145">
        <f>+C145</f>
        <v>-0.80901699437494734</v>
      </c>
      <c r="P145">
        <f>+D145+2*(-SIN(RADIANS(45))-1)</f>
        <v>-2.8264283100806216</v>
      </c>
    </row>
    <row r="146" spans="1:16" x14ac:dyDescent="0.3">
      <c r="A146">
        <f>ROW()-1</f>
        <v>145</v>
      </c>
      <c r="C146">
        <f>COS(PI()/180*A146)</f>
        <v>-0.81915204428899191</v>
      </c>
      <c r="D146">
        <f>SIN(A146*PI()/180)</f>
        <v>0.57357643635104638</v>
      </c>
      <c r="F146">
        <f>+C146+2</f>
        <v>1.1808479557110081</v>
      </c>
      <c r="G146">
        <f>+D146</f>
        <v>0.57357643635104638</v>
      </c>
      <c r="I146">
        <f>+C146+1</f>
        <v>0.18084795571100809</v>
      </c>
      <c r="J146">
        <f>+D146-SIN(RADIANS(45))-1</f>
        <v>-1.133530344835501</v>
      </c>
      <c r="L146">
        <f>+C146-1</f>
        <v>-1.8191520442889919</v>
      </c>
      <c r="M146">
        <f>+G146-SIN(RADIANS(45))-1</f>
        <v>-1.133530344835501</v>
      </c>
      <c r="O146">
        <f>+C146</f>
        <v>-0.81915204428899191</v>
      </c>
      <c r="P146">
        <f>+D146+2*(-SIN(RADIANS(45))-1)</f>
        <v>-2.8406371260220484</v>
      </c>
    </row>
    <row r="147" spans="1:16" x14ac:dyDescent="0.3">
      <c r="A147">
        <f>ROW()-1</f>
        <v>146</v>
      </c>
      <c r="C147">
        <f>COS(PI()/180*A147)</f>
        <v>-0.82903757255504162</v>
      </c>
      <c r="D147">
        <f>SIN(A147*PI()/180)</f>
        <v>0.5591929034707469</v>
      </c>
      <c r="F147">
        <f>+C147+2</f>
        <v>1.1709624274449584</v>
      </c>
      <c r="G147">
        <f>+D147</f>
        <v>0.5591929034707469</v>
      </c>
      <c r="I147">
        <f>+C147+1</f>
        <v>0.17096242744495838</v>
      </c>
      <c r="J147">
        <f>+D147-SIN(RADIANS(45))-1</f>
        <v>-1.1479138777158004</v>
      </c>
      <c r="L147">
        <f>+C147-1</f>
        <v>-1.8290375725550416</v>
      </c>
      <c r="M147">
        <f>+G147-SIN(RADIANS(45))-1</f>
        <v>-1.1479138777158004</v>
      </c>
      <c r="O147">
        <f>+C147</f>
        <v>-0.82903757255504162</v>
      </c>
      <c r="P147">
        <f>+D147+2*(-SIN(RADIANS(45))-1)</f>
        <v>-2.8550206589023479</v>
      </c>
    </row>
    <row r="148" spans="1:16" x14ac:dyDescent="0.3">
      <c r="A148">
        <f>ROW()-1</f>
        <v>147</v>
      </c>
      <c r="C148">
        <f>COS(PI()/180*A148)</f>
        <v>-0.83867056794542394</v>
      </c>
      <c r="D148">
        <f>SIN(A148*PI()/180)</f>
        <v>0.54463903501502697</v>
      </c>
      <c r="F148">
        <f>+C148+2</f>
        <v>1.1613294320545759</v>
      </c>
      <c r="G148">
        <f>+D148</f>
        <v>0.54463903501502697</v>
      </c>
      <c r="I148">
        <f>+C148+1</f>
        <v>0.16132943205457606</v>
      </c>
      <c r="J148">
        <f>+D148-SIN(RADIANS(45))-1</f>
        <v>-1.1624677461715205</v>
      </c>
      <c r="L148">
        <f>+C148-1</f>
        <v>-1.8386705679454241</v>
      </c>
      <c r="M148">
        <f>+G148-SIN(RADIANS(45))-1</f>
        <v>-1.1624677461715205</v>
      </c>
      <c r="O148">
        <f>+C148</f>
        <v>-0.83867056794542394</v>
      </c>
      <c r="P148">
        <f>+D148+2*(-SIN(RADIANS(45))-1)</f>
        <v>-2.869574527358068</v>
      </c>
    </row>
    <row r="149" spans="1:16" x14ac:dyDescent="0.3">
      <c r="A149">
        <f>ROW()-1</f>
        <v>148</v>
      </c>
      <c r="C149">
        <f>COS(PI()/180*A149)</f>
        <v>-0.84804809615642596</v>
      </c>
      <c r="D149">
        <f>SIN(A149*PI()/180)</f>
        <v>0.5299192642332049</v>
      </c>
      <c r="F149">
        <f>+C149+2</f>
        <v>1.1519519038435742</v>
      </c>
      <c r="G149">
        <f>+D149</f>
        <v>0.5299192642332049</v>
      </c>
      <c r="I149">
        <f>+C149+1</f>
        <v>0.15195190384357404</v>
      </c>
      <c r="J149">
        <f>+D149-SIN(RADIANS(45))-1</f>
        <v>-1.1771875169533426</v>
      </c>
      <c r="L149">
        <f>+C149-1</f>
        <v>-1.8480480961564258</v>
      </c>
      <c r="M149">
        <f>+G149-SIN(RADIANS(45))-1</f>
        <v>-1.1771875169533426</v>
      </c>
      <c r="O149">
        <f>+C149</f>
        <v>-0.84804809615642596</v>
      </c>
      <c r="P149">
        <f>+D149+2*(-SIN(RADIANS(45))-1)</f>
        <v>-2.8842942981398902</v>
      </c>
    </row>
    <row r="150" spans="1:16" x14ac:dyDescent="0.3">
      <c r="A150">
        <f>ROW()-1</f>
        <v>149</v>
      </c>
      <c r="C150">
        <f>COS(PI()/180*A150)</f>
        <v>-0.85716730070211222</v>
      </c>
      <c r="D150">
        <f>SIN(A150*PI()/180)</f>
        <v>0.51503807491005438</v>
      </c>
      <c r="F150">
        <f>+C150+2</f>
        <v>1.1428326992978879</v>
      </c>
      <c r="G150">
        <f>+D150</f>
        <v>0.51503807491005438</v>
      </c>
      <c r="I150">
        <f>+C150+1</f>
        <v>0.14283269929788778</v>
      </c>
      <c r="J150">
        <f>+D150-SIN(RADIANS(45))-1</f>
        <v>-1.1920687062764932</v>
      </c>
      <c r="L150">
        <f>+C150-1</f>
        <v>-1.8571673007021121</v>
      </c>
      <c r="M150">
        <f>+G150-SIN(RADIANS(45))-1</f>
        <v>-1.1920687062764932</v>
      </c>
      <c r="O150">
        <f>+C150</f>
        <v>-0.85716730070211222</v>
      </c>
      <c r="P150">
        <f>+D150+2*(-SIN(RADIANS(45))-1)</f>
        <v>-2.8991754874630407</v>
      </c>
    </row>
    <row r="151" spans="1:16" x14ac:dyDescent="0.3">
      <c r="A151">
        <f>ROW()-1</f>
        <v>150</v>
      </c>
      <c r="C151">
        <f>COS(PI()/180*A151)</f>
        <v>-0.86602540378443871</v>
      </c>
      <c r="D151">
        <f>SIN(A151*PI()/180)</f>
        <v>0.49999999999999994</v>
      </c>
      <c r="F151">
        <f>+C151+2</f>
        <v>1.1339745962155612</v>
      </c>
      <c r="G151">
        <f>+D151</f>
        <v>0.49999999999999994</v>
      </c>
      <c r="I151">
        <f>+C151+1</f>
        <v>0.13397459621556129</v>
      </c>
      <c r="J151">
        <f>+D151-SIN(RADIANS(45))-1</f>
        <v>-1.2071067811865475</v>
      </c>
      <c r="L151">
        <f>+C151-1</f>
        <v>-1.8660254037844388</v>
      </c>
      <c r="M151">
        <f>+G151-SIN(RADIANS(45))-1</f>
        <v>-1.2071067811865475</v>
      </c>
      <c r="O151">
        <f>+C151</f>
        <v>-0.86602540378443871</v>
      </c>
      <c r="P151">
        <f>+D151+2*(-SIN(RADIANS(45))-1)</f>
        <v>-2.9142135623730949</v>
      </c>
    </row>
    <row r="152" spans="1:16" x14ac:dyDescent="0.3">
      <c r="A152">
        <f>ROW()-1</f>
        <v>151</v>
      </c>
      <c r="C152">
        <f>COS(PI()/180*A152)</f>
        <v>-0.87461970713939574</v>
      </c>
      <c r="D152">
        <f>SIN(A152*PI()/180)</f>
        <v>0.48480962024633717</v>
      </c>
      <c r="F152">
        <f>+C152+2</f>
        <v>1.1253802928606043</v>
      </c>
      <c r="G152">
        <f>+D152</f>
        <v>0.48480962024633717</v>
      </c>
      <c r="I152">
        <f>+C152+1</f>
        <v>0.12538029286060426</v>
      </c>
      <c r="J152">
        <f>+D152-SIN(RADIANS(45))-1</f>
        <v>-1.2222971609402102</v>
      </c>
      <c r="L152">
        <f>+C152-1</f>
        <v>-1.8746197071393957</v>
      </c>
      <c r="M152">
        <f>+G152-SIN(RADIANS(45))-1</f>
        <v>-1.2222971609402102</v>
      </c>
      <c r="O152">
        <f>+C152</f>
        <v>-0.87461970713939574</v>
      </c>
      <c r="P152">
        <f>+D152+2*(-SIN(RADIANS(45))-1)</f>
        <v>-2.9294039421267577</v>
      </c>
    </row>
    <row r="153" spans="1:16" x14ac:dyDescent="0.3">
      <c r="A153">
        <f>ROW()-1</f>
        <v>152</v>
      </c>
      <c r="C153">
        <f>COS(PI()/180*A153)</f>
        <v>-0.88294759285892699</v>
      </c>
      <c r="D153">
        <f>SIN(A153*PI()/180)</f>
        <v>0.46947156278589108</v>
      </c>
      <c r="F153">
        <f>+C153+2</f>
        <v>1.117052407141073</v>
      </c>
      <c r="G153">
        <f>+D153</f>
        <v>0.46947156278589108</v>
      </c>
      <c r="I153">
        <f>+C153+1</f>
        <v>0.11705240714107301</v>
      </c>
      <c r="J153">
        <f>+D153-SIN(RADIANS(45))-1</f>
        <v>-1.2376352184006563</v>
      </c>
      <c r="L153">
        <f>+C153-1</f>
        <v>-1.882947592858927</v>
      </c>
      <c r="M153">
        <f>+G153-SIN(RADIANS(45))-1</f>
        <v>-1.2376352184006563</v>
      </c>
      <c r="O153">
        <f>+C153</f>
        <v>-0.88294759285892699</v>
      </c>
      <c r="P153">
        <f>+D153+2*(-SIN(RADIANS(45))-1)</f>
        <v>-2.9447419995872037</v>
      </c>
    </row>
    <row r="154" spans="1:16" x14ac:dyDescent="0.3">
      <c r="A154">
        <f>ROW()-1</f>
        <v>153</v>
      </c>
      <c r="C154">
        <f>COS(PI()/180*A154)</f>
        <v>-0.89100652418836779</v>
      </c>
      <c r="D154">
        <f>SIN(A154*PI()/180)</f>
        <v>0.45399049973954686</v>
      </c>
      <c r="F154">
        <f>+C154+2</f>
        <v>1.1089934758116322</v>
      </c>
      <c r="G154">
        <f>+D154</f>
        <v>0.45399049973954686</v>
      </c>
      <c r="I154">
        <f>+C154+1</f>
        <v>0.10899347581163221</v>
      </c>
      <c r="J154">
        <f>+D154-SIN(RADIANS(45))-1</f>
        <v>-1.2531162814470007</v>
      </c>
      <c r="L154">
        <f>+C154-1</f>
        <v>-1.8910065241883678</v>
      </c>
      <c r="M154">
        <f>+G154-SIN(RADIANS(45))-1</f>
        <v>-1.2531162814470007</v>
      </c>
      <c r="O154">
        <f>+C154</f>
        <v>-0.89100652418836779</v>
      </c>
      <c r="P154">
        <f>+D154+2*(-SIN(RADIANS(45))-1)</f>
        <v>-2.9602230626335482</v>
      </c>
    </row>
    <row r="155" spans="1:16" x14ac:dyDescent="0.3">
      <c r="A155">
        <f>ROW()-1</f>
        <v>154</v>
      </c>
      <c r="C155">
        <f>COS(PI()/180*A155)</f>
        <v>-0.89879404629916704</v>
      </c>
      <c r="D155">
        <f>SIN(A155*PI()/180)</f>
        <v>0.43837114678907729</v>
      </c>
      <c r="F155">
        <f>+C155+2</f>
        <v>1.101205953700833</v>
      </c>
      <c r="G155">
        <f>+D155</f>
        <v>0.43837114678907729</v>
      </c>
      <c r="I155">
        <f>+C155+1</f>
        <v>0.10120595370083296</v>
      </c>
      <c r="J155">
        <f>+D155-SIN(RADIANS(45))-1</f>
        <v>-1.2687356343974701</v>
      </c>
      <c r="L155">
        <f>+C155-1</f>
        <v>-1.898794046299167</v>
      </c>
      <c r="M155">
        <f>+G155-SIN(RADIANS(45))-1</f>
        <v>-1.2687356343974701</v>
      </c>
      <c r="O155">
        <f>+C155</f>
        <v>-0.89879404629916704</v>
      </c>
      <c r="P155">
        <f>+D155+2*(-SIN(RADIANS(45))-1)</f>
        <v>-2.9758424155840175</v>
      </c>
    </row>
    <row r="156" spans="1:16" x14ac:dyDescent="0.3">
      <c r="A156">
        <f>ROW()-1</f>
        <v>155</v>
      </c>
      <c r="C156">
        <f>COS(PI()/180*A156)</f>
        <v>-0.90630778703664994</v>
      </c>
      <c r="D156">
        <f>SIN(A156*PI()/180)</f>
        <v>0.4226182617406995</v>
      </c>
      <c r="F156">
        <f>+C156+2</f>
        <v>1.09369221296335</v>
      </c>
      <c r="G156">
        <f>+D156</f>
        <v>0.4226182617406995</v>
      </c>
      <c r="I156">
        <f>+C156+1</f>
        <v>9.3692212963350063E-2</v>
      </c>
      <c r="J156">
        <f>+D156-SIN(RADIANS(45))-1</f>
        <v>-1.284488519445848</v>
      </c>
      <c r="L156">
        <f>+C156-1</f>
        <v>-1.90630778703665</v>
      </c>
      <c r="M156">
        <f>+G156-SIN(RADIANS(45))-1</f>
        <v>-1.284488519445848</v>
      </c>
      <c r="O156">
        <f>+C156</f>
        <v>-0.90630778703664994</v>
      </c>
      <c r="P156">
        <f>+D156+2*(-SIN(RADIANS(45))-1)</f>
        <v>-2.9915953006323956</v>
      </c>
    </row>
    <row r="157" spans="1:16" x14ac:dyDescent="0.3">
      <c r="A157">
        <f>ROW()-1</f>
        <v>156</v>
      </c>
      <c r="C157">
        <f>COS(PI()/180*A157)</f>
        <v>-0.91354545764260076</v>
      </c>
      <c r="D157">
        <f>SIN(A157*PI()/180)</f>
        <v>0.40673664307580043</v>
      </c>
      <c r="F157">
        <f>+C157+2</f>
        <v>1.0864545423573992</v>
      </c>
      <c r="G157">
        <f>+D157</f>
        <v>0.40673664307580043</v>
      </c>
      <c r="I157">
        <f>+C157+1</f>
        <v>8.6454542357399244E-2</v>
      </c>
      <c r="J157">
        <f>+D157-SIN(RADIANS(45))-1</f>
        <v>-1.3003701381107471</v>
      </c>
      <c r="L157">
        <f>+C157-1</f>
        <v>-1.9135454576426008</v>
      </c>
      <c r="M157">
        <f>+G157-SIN(RADIANS(45))-1</f>
        <v>-1.3003701381107471</v>
      </c>
      <c r="O157">
        <f>+C157</f>
        <v>-0.91354545764260076</v>
      </c>
      <c r="P157">
        <f>+D157+2*(-SIN(RADIANS(45))-1)</f>
        <v>-3.0074769192972943</v>
      </c>
    </row>
    <row r="158" spans="1:16" x14ac:dyDescent="0.3">
      <c r="A158">
        <f>ROW()-1</f>
        <v>157</v>
      </c>
      <c r="C158">
        <f>COS(PI()/180*A158)</f>
        <v>-0.92050485345244037</v>
      </c>
      <c r="D158">
        <f>SIN(A158*PI()/180)</f>
        <v>0.39073112848927416</v>
      </c>
      <c r="F158">
        <f>+C158+2</f>
        <v>1.0794951465475595</v>
      </c>
      <c r="G158">
        <f>+D158</f>
        <v>0.39073112848927416</v>
      </c>
      <c r="I158">
        <f>+C158+1</f>
        <v>7.9495146547559625E-2</v>
      </c>
      <c r="J158">
        <f>+D158-SIN(RADIANS(45))-1</f>
        <v>-1.3163756526972734</v>
      </c>
      <c r="L158">
        <f>+C158-1</f>
        <v>-1.9205048534524405</v>
      </c>
      <c r="M158">
        <f>+G158-SIN(RADIANS(45))-1</f>
        <v>-1.3163756526972734</v>
      </c>
      <c r="O158">
        <f>+C158</f>
        <v>-0.92050485345244037</v>
      </c>
      <c r="P158">
        <f>+D158+2*(-SIN(RADIANS(45))-1)</f>
        <v>-3.0234824338838209</v>
      </c>
    </row>
    <row r="159" spans="1:16" x14ac:dyDescent="0.3">
      <c r="A159">
        <f>ROW()-1</f>
        <v>158</v>
      </c>
      <c r="C159">
        <f>COS(PI()/180*A159)</f>
        <v>-0.92718385456678731</v>
      </c>
      <c r="D159">
        <f>SIN(A159*PI()/180)</f>
        <v>0.37460659341591224</v>
      </c>
      <c r="F159">
        <f>+C159+2</f>
        <v>1.0728161454332126</v>
      </c>
      <c r="G159">
        <f>+D159</f>
        <v>0.37460659341591224</v>
      </c>
      <c r="I159">
        <f>+C159+1</f>
        <v>7.2816145433212687E-2</v>
      </c>
      <c r="J159">
        <f>+D159-SIN(RADIANS(45))-1</f>
        <v>-1.3325001877706353</v>
      </c>
      <c r="L159">
        <f>+C159-1</f>
        <v>-1.9271838545667874</v>
      </c>
      <c r="M159">
        <f>+G159-SIN(RADIANS(45))-1</f>
        <v>-1.3325001877706353</v>
      </c>
      <c r="O159">
        <f>+C159</f>
        <v>-0.92718385456678731</v>
      </c>
      <c r="P159">
        <f>+D159+2*(-SIN(RADIANS(45))-1)</f>
        <v>-3.0396069689571825</v>
      </c>
    </row>
    <row r="160" spans="1:16" x14ac:dyDescent="0.3">
      <c r="A160">
        <f>ROW()-1</f>
        <v>159</v>
      </c>
      <c r="C160">
        <f>COS(PI()/180*A160)</f>
        <v>-0.93358042649720174</v>
      </c>
      <c r="D160">
        <f>SIN(A160*PI()/180)</f>
        <v>0.35836794954530021</v>
      </c>
      <c r="F160">
        <f>+C160+2</f>
        <v>1.0664195735027984</v>
      </c>
      <c r="G160">
        <f>+D160</f>
        <v>0.35836794954530021</v>
      </c>
      <c r="I160">
        <f>+C160+1</f>
        <v>6.6419573502798257E-2</v>
      </c>
      <c r="J160">
        <f>+D160-SIN(RADIANS(45))-1</f>
        <v>-1.3487388316412472</v>
      </c>
      <c r="L160">
        <f>+C160-1</f>
        <v>-1.9335804264972016</v>
      </c>
      <c r="M160">
        <f>+G160-SIN(RADIANS(45))-1</f>
        <v>-1.3487388316412472</v>
      </c>
      <c r="O160">
        <f>+C160</f>
        <v>-0.93358042649720174</v>
      </c>
      <c r="P160">
        <f>+D160+2*(-SIN(RADIANS(45))-1)</f>
        <v>-3.0558456128277949</v>
      </c>
    </row>
    <row r="161" spans="1:16" x14ac:dyDescent="0.3">
      <c r="A161">
        <f>ROW()-1</f>
        <v>160</v>
      </c>
      <c r="C161">
        <f>COS(PI()/180*A161)</f>
        <v>-0.93969262078590832</v>
      </c>
      <c r="D161">
        <f>SIN(A161*PI()/180)</f>
        <v>0.34202014332566888</v>
      </c>
      <c r="F161">
        <f>+C161+2</f>
        <v>1.0603073792140916</v>
      </c>
      <c r="G161">
        <f>+D161</f>
        <v>0.34202014332566888</v>
      </c>
      <c r="I161">
        <f>+C161+1</f>
        <v>6.0307379214091683E-2</v>
      </c>
      <c r="J161">
        <f>+D161-SIN(RADIANS(45))-1</f>
        <v>-1.3650866378608786</v>
      </c>
      <c r="L161">
        <f>+C161-1</f>
        <v>-1.9396926207859084</v>
      </c>
      <c r="M161">
        <f>+G161-SIN(RADIANS(45))-1</f>
        <v>-1.3650866378608786</v>
      </c>
      <c r="O161">
        <f>+C161</f>
        <v>-0.93969262078590832</v>
      </c>
      <c r="P161">
        <f>+D161+2*(-SIN(RADIANS(45))-1)</f>
        <v>-3.072193419047426</v>
      </c>
    </row>
    <row r="162" spans="1:16" x14ac:dyDescent="0.3">
      <c r="A162">
        <f>ROW()-1</f>
        <v>161</v>
      </c>
      <c r="C162">
        <f>COS(PI()/180*A162)</f>
        <v>-0.94551857559931685</v>
      </c>
      <c r="D162">
        <f>SIN(A162*PI()/180)</f>
        <v>0.32556815445715703</v>
      </c>
      <c r="F162">
        <f>+C162+2</f>
        <v>1.054481424400683</v>
      </c>
      <c r="G162">
        <f>+D162</f>
        <v>0.32556815445715703</v>
      </c>
      <c r="I162">
        <f>+C162+1</f>
        <v>5.4481424400683154E-2</v>
      </c>
      <c r="J162">
        <f>+D162-SIN(RADIANS(45))-1</f>
        <v>-1.3815386267293905</v>
      </c>
      <c r="L162">
        <f>+C162-1</f>
        <v>-1.945518575599317</v>
      </c>
      <c r="M162">
        <f>+G162-SIN(RADIANS(45))-1</f>
        <v>-1.3815386267293905</v>
      </c>
      <c r="O162">
        <f>+C162</f>
        <v>-0.94551857559931685</v>
      </c>
      <c r="P162">
        <f>+D162+2*(-SIN(RADIANS(45))-1)</f>
        <v>-3.088645407915938</v>
      </c>
    </row>
    <row r="163" spans="1:16" x14ac:dyDescent="0.3">
      <c r="A163">
        <f>ROW()-1</f>
        <v>162</v>
      </c>
      <c r="C163">
        <f>COS(PI()/180*A163)</f>
        <v>-0.95105651629515353</v>
      </c>
      <c r="D163">
        <f>SIN(A163*PI()/180)</f>
        <v>0.30901699437494751</v>
      </c>
      <c r="F163">
        <f>+C163+2</f>
        <v>1.0489434837048464</v>
      </c>
      <c r="G163">
        <f>+D163</f>
        <v>0.30901699437494751</v>
      </c>
      <c r="I163">
        <f>+C163+1</f>
        <v>4.8943483704846469E-2</v>
      </c>
      <c r="J163">
        <f>+D163-SIN(RADIANS(45))-1</f>
        <v>-1.3980897868116</v>
      </c>
      <c r="L163">
        <f>+C163-1</f>
        <v>-1.9510565162951536</v>
      </c>
      <c r="M163">
        <f>+G163-SIN(RADIANS(45))-1</f>
        <v>-1.3980897868116</v>
      </c>
      <c r="O163">
        <f>+C163</f>
        <v>-0.95105651629515353</v>
      </c>
      <c r="P163">
        <f>+D163+2*(-SIN(RADIANS(45))-1)</f>
        <v>-3.1051965679981475</v>
      </c>
    </row>
    <row r="164" spans="1:16" x14ac:dyDescent="0.3">
      <c r="A164">
        <f>ROW()-1</f>
        <v>163</v>
      </c>
      <c r="C164">
        <f>COS(PI()/180*A164)</f>
        <v>-0.95630475596303555</v>
      </c>
      <c r="D164">
        <f>SIN(A164*PI()/180)</f>
        <v>0.29237170472273705</v>
      </c>
      <c r="F164">
        <f>+C164+2</f>
        <v>1.0436952440369645</v>
      </c>
      <c r="G164">
        <f>+D164</f>
        <v>0.29237170472273705</v>
      </c>
      <c r="I164">
        <f>+C164+1</f>
        <v>4.3695244036964453E-2</v>
      </c>
      <c r="J164">
        <f>+D164-SIN(RADIANS(45))-1</f>
        <v>-1.4147350764638105</v>
      </c>
      <c r="L164">
        <f>+C164-1</f>
        <v>-1.9563047559630355</v>
      </c>
      <c r="M164">
        <f>+G164-SIN(RADIANS(45))-1</f>
        <v>-1.4147350764638105</v>
      </c>
      <c r="O164">
        <f>+C164</f>
        <v>-0.95630475596303555</v>
      </c>
      <c r="P164">
        <f>+D164+2*(-SIN(RADIANS(45))-1)</f>
        <v>-3.1218418576503577</v>
      </c>
    </row>
    <row r="165" spans="1:16" x14ac:dyDescent="0.3">
      <c r="A165">
        <f>ROW()-1</f>
        <v>164</v>
      </c>
      <c r="C165">
        <f>COS(PI()/180*A165)</f>
        <v>-0.96126169593831889</v>
      </c>
      <c r="D165">
        <f>SIN(A165*PI()/180)</f>
        <v>0.27563735581699966</v>
      </c>
      <c r="F165">
        <f>+C165+2</f>
        <v>1.0387383040616811</v>
      </c>
      <c r="G165">
        <f>+D165</f>
        <v>0.27563735581699966</v>
      </c>
      <c r="I165">
        <f>+C165+1</f>
        <v>3.8738304061681106E-2</v>
      </c>
      <c r="J165">
        <f>+D165-SIN(RADIANS(45))-1</f>
        <v>-1.4314694253695479</v>
      </c>
      <c r="L165">
        <f>+C165-1</f>
        <v>-1.9612616959383189</v>
      </c>
      <c r="M165">
        <f>+G165-SIN(RADIANS(45))-1</f>
        <v>-1.4314694253695479</v>
      </c>
      <c r="O165">
        <f>+C165</f>
        <v>-0.96126169593831889</v>
      </c>
      <c r="P165">
        <f>+D165+2*(-SIN(RADIANS(45))-1)</f>
        <v>-3.1385762065560954</v>
      </c>
    </row>
    <row r="166" spans="1:16" x14ac:dyDescent="0.3">
      <c r="A166">
        <f>ROW()-1</f>
        <v>165</v>
      </c>
      <c r="C166">
        <f>COS(PI()/180*A166)</f>
        <v>-0.9659258262890682</v>
      </c>
      <c r="D166">
        <f>SIN(A166*PI()/180)</f>
        <v>0.25881904510252102</v>
      </c>
      <c r="F166">
        <f>+C166+2</f>
        <v>1.0340741737109318</v>
      </c>
      <c r="G166">
        <f>+D166</f>
        <v>0.25881904510252102</v>
      </c>
      <c r="I166">
        <f>+C166+1</f>
        <v>3.4074173710931799E-2</v>
      </c>
      <c r="J166">
        <f>+D166-SIN(RADIANS(45))-1</f>
        <v>-1.4482877360840265</v>
      </c>
      <c r="L166">
        <f>+C166-1</f>
        <v>-1.9659258262890682</v>
      </c>
      <c r="M166">
        <f>+G166-SIN(RADIANS(45))-1</f>
        <v>-1.4482877360840265</v>
      </c>
      <c r="O166">
        <f>+C166</f>
        <v>-0.9659258262890682</v>
      </c>
      <c r="P166">
        <f>+D166+2*(-SIN(RADIANS(45))-1)</f>
        <v>-3.1553945172705737</v>
      </c>
    </row>
    <row r="167" spans="1:16" x14ac:dyDescent="0.3">
      <c r="A167">
        <f>ROW()-1</f>
        <v>166</v>
      </c>
      <c r="C167">
        <f>COS(PI()/180*A167)</f>
        <v>-0.97029572627599647</v>
      </c>
      <c r="D167">
        <f>SIN(A167*PI()/180)</f>
        <v>0.24192189559966773</v>
      </c>
      <c r="F167">
        <f>+C167+2</f>
        <v>1.0297042737240036</v>
      </c>
      <c r="G167">
        <f>+D167</f>
        <v>0.24192189559966773</v>
      </c>
      <c r="I167">
        <f>+C167+1</f>
        <v>2.9704273724003527E-2</v>
      </c>
      <c r="J167">
        <f>+D167-SIN(RADIANS(45))-1</f>
        <v>-1.4651848855868796</v>
      </c>
      <c r="L167">
        <f>+C167-1</f>
        <v>-1.9702957262759964</v>
      </c>
      <c r="M167">
        <f>+G167-SIN(RADIANS(45))-1</f>
        <v>-1.4651848855868796</v>
      </c>
      <c r="O167">
        <f>+C167</f>
        <v>-0.97029572627599647</v>
      </c>
      <c r="P167">
        <f>+D167+2*(-SIN(RADIANS(45))-1)</f>
        <v>-3.1722916667734271</v>
      </c>
    </row>
    <row r="168" spans="1:16" x14ac:dyDescent="0.3">
      <c r="A168">
        <f>ROW()-1</f>
        <v>167</v>
      </c>
      <c r="C168">
        <f>COS(PI()/180*A168)</f>
        <v>-0.97437006478523513</v>
      </c>
      <c r="D168">
        <f>SIN(A168*PI()/180)</f>
        <v>0.22495105434386478</v>
      </c>
      <c r="F168">
        <f>+C168+2</f>
        <v>1.0256299352147649</v>
      </c>
      <c r="G168">
        <f>+D168</f>
        <v>0.22495105434386478</v>
      </c>
      <c r="I168">
        <f>+C168+1</f>
        <v>2.5629935214764865E-2</v>
      </c>
      <c r="J168">
        <f>+D168-SIN(RADIANS(45))-1</f>
        <v>-1.4821557268426826</v>
      </c>
      <c r="L168">
        <f>+C168-1</f>
        <v>-1.9743700647852351</v>
      </c>
      <c r="M168">
        <f>+G168-SIN(RADIANS(45))-1</f>
        <v>-1.4821557268426826</v>
      </c>
      <c r="O168">
        <f>+C168</f>
        <v>-0.97437006478523513</v>
      </c>
      <c r="P168">
        <f>+D168+2*(-SIN(RADIANS(45))-1)</f>
        <v>-3.1892625080292301</v>
      </c>
    </row>
    <row r="169" spans="1:16" x14ac:dyDescent="0.3">
      <c r="A169">
        <f>ROW()-1</f>
        <v>168</v>
      </c>
      <c r="C169">
        <f>COS(PI()/180*A169)</f>
        <v>-0.97814760073380569</v>
      </c>
      <c r="D169">
        <f>SIN(A169*PI()/180)</f>
        <v>0.20791169081775931</v>
      </c>
      <c r="F169">
        <f>+C169+2</f>
        <v>1.0218523992661943</v>
      </c>
      <c r="G169">
        <f>+D169</f>
        <v>0.20791169081775931</v>
      </c>
      <c r="I169">
        <f>+C169+1</f>
        <v>2.1852399266194311E-2</v>
      </c>
      <c r="J169">
        <f>+D169-SIN(RADIANS(45))-1</f>
        <v>-1.4991950903687883</v>
      </c>
      <c r="L169">
        <f>+C169-1</f>
        <v>-1.9781476007338057</v>
      </c>
      <c r="M169">
        <f>+G169-SIN(RADIANS(45))-1</f>
        <v>-1.4991950903687883</v>
      </c>
      <c r="O169">
        <f>+C169</f>
        <v>-0.97814760073380569</v>
      </c>
      <c r="P169">
        <f>+D169+2*(-SIN(RADIANS(45))-1)</f>
        <v>-3.2063018715553357</v>
      </c>
    </row>
    <row r="170" spans="1:16" x14ac:dyDescent="0.3">
      <c r="A170">
        <f>ROW()-1</f>
        <v>169</v>
      </c>
      <c r="C170">
        <f>COS(PI()/180*A170)</f>
        <v>-0.98162718344766398</v>
      </c>
      <c r="D170">
        <f>SIN(A170*PI()/180)</f>
        <v>0.19080899537654497</v>
      </c>
      <c r="F170">
        <f>+C170+2</f>
        <v>1.018372816552336</v>
      </c>
      <c r="G170">
        <f>+D170</f>
        <v>0.19080899537654497</v>
      </c>
      <c r="I170">
        <f>+C170+1</f>
        <v>1.8372816552336024E-2</v>
      </c>
      <c r="J170">
        <f>+D170-SIN(RADIANS(45))-1</f>
        <v>-1.5162977858100026</v>
      </c>
      <c r="L170">
        <f>+C170-1</f>
        <v>-1.981627183447664</v>
      </c>
      <c r="M170">
        <f>+G170-SIN(RADIANS(45))-1</f>
        <v>-1.5162977858100026</v>
      </c>
      <c r="O170">
        <f>+C170</f>
        <v>-0.98162718344766398</v>
      </c>
      <c r="P170">
        <f>+D170+2*(-SIN(RADIANS(45))-1)</f>
        <v>-3.2234045669965501</v>
      </c>
    </row>
    <row r="171" spans="1:16" x14ac:dyDescent="0.3">
      <c r="A171">
        <f>ROW()-1</f>
        <v>170</v>
      </c>
      <c r="C171">
        <f>COS(PI()/180*A171)</f>
        <v>-0.98480775301220802</v>
      </c>
      <c r="D171">
        <f>SIN(A171*PI()/180)</f>
        <v>0.17364817766693028</v>
      </c>
      <c r="F171">
        <f>+C171+2</f>
        <v>1.0151922469877919</v>
      </c>
      <c r="G171">
        <f>+D171</f>
        <v>0.17364817766693028</v>
      </c>
      <c r="I171">
        <f>+C171+1</f>
        <v>1.519224698779198E-2</v>
      </c>
      <c r="J171">
        <f>+D171-SIN(RADIANS(45))-1</f>
        <v>-1.5334586035196172</v>
      </c>
      <c r="L171">
        <f>+C171-1</f>
        <v>-1.9848077530122081</v>
      </c>
      <c r="M171">
        <f>+G171-SIN(RADIANS(45))-1</f>
        <v>-1.5334586035196172</v>
      </c>
      <c r="O171">
        <f>+C171</f>
        <v>-0.98480775301220802</v>
      </c>
      <c r="P171">
        <f>+D171+2*(-SIN(RADIANS(45))-1)</f>
        <v>-3.2405653847061648</v>
      </c>
    </row>
    <row r="172" spans="1:16" x14ac:dyDescent="0.3">
      <c r="A172">
        <f>ROW()-1</f>
        <v>171</v>
      </c>
      <c r="C172">
        <f>COS(PI()/180*A172)</f>
        <v>-0.98768834059513766</v>
      </c>
      <c r="D172">
        <f>SIN(A172*PI()/180)</f>
        <v>0.15643446504023098</v>
      </c>
      <c r="F172">
        <f>+C172+2</f>
        <v>1.0123116594048622</v>
      </c>
      <c r="G172">
        <f>+D172</f>
        <v>0.15643446504023098</v>
      </c>
      <c r="I172">
        <f>+C172+1</f>
        <v>1.2311659404862341E-2</v>
      </c>
      <c r="J172">
        <f>+D172-SIN(RADIANS(45))-1</f>
        <v>-1.5506723161463165</v>
      </c>
      <c r="L172">
        <f>+C172-1</f>
        <v>-1.9876883405951378</v>
      </c>
      <c r="M172">
        <f>+G172-SIN(RADIANS(45))-1</f>
        <v>-1.5506723161463165</v>
      </c>
      <c r="O172">
        <f>+C172</f>
        <v>-0.98768834059513766</v>
      </c>
      <c r="P172">
        <f>+D172+2*(-SIN(RADIANS(45))-1)</f>
        <v>-3.2577790973328637</v>
      </c>
    </row>
    <row r="173" spans="1:16" x14ac:dyDescent="0.3">
      <c r="A173">
        <f>ROW()-1</f>
        <v>172</v>
      </c>
      <c r="C173">
        <f>COS(PI()/180*A173)</f>
        <v>-0.99026806874157036</v>
      </c>
      <c r="D173">
        <f>SIN(A173*PI()/180)</f>
        <v>0.13917310096006574</v>
      </c>
      <c r="F173">
        <f>+C173+2</f>
        <v>1.0097319312584296</v>
      </c>
      <c r="G173">
        <f>+D173</f>
        <v>0.13917310096006574</v>
      </c>
      <c r="I173">
        <f>+C173+1</f>
        <v>9.731931258429638E-3</v>
      </c>
      <c r="J173">
        <f>+D173-SIN(RADIANS(45))-1</f>
        <v>-1.5679336802264818</v>
      </c>
      <c r="L173">
        <f>+C173-1</f>
        <v>-1.9902680687415704</v>
      </c>
      <c r="M173">
        <f>+G173-SIN(RADIANS(45))-1</f>
        <v>-1.5679336802264818</v>
      </c>
      <c r="O173">
        <f>+C173</f>
        <v>-0.99026806874157036</v>
      </c>
      <c r="P173">
        <f>+D173+2*(-SIN(RADIANS(45))-1)</f>
        <v>-3.2750404614130293</v>
      </c>
    </row>
    <row r="174" spans="1:16" x14ac:dyDescent="0.3">
      <c r="A174">
        <f>ROW()-1</f>
        <v>173</v>
      </c>
      <c r="C174">
        <f>COS(PI()/180*A174)</f>
        <v>-0.99254615164132198</v>
      </c>
      <c r="D174">
        <f>SIN(A174*PI()/180)</f>
        <v>0.12186934340514755</v>
      </c>
      <c r="F174">
        <f>+C174+2</f>
        <v>1.0074538483586779</v>
      </c>
      <c r="G174">
        <f>+D174</f>
        <v>0.12186934340514755</v>
      </c>
      <c r="I174">
        <f>+C174+1</f>
        <v>7.4538483586780169E-3</v>
      </c>
      <c r="J174">
        <f>+D174-SIN(RADIANS(45))-1</f>
        <v>-1.5852374377813998</v>
      </c>
      <c r="L174">
        <f>+C174-1</f>
        <v>-1.9925461516413221</v>
      </c>
      <c r="M174">
        <f>+G174-SIN(RADIANS(45))-1</f>
        <v>-1.5852374377813998</v>
      </c>
      <c r="O174">
        <f>+C174</f>
        <v>-0.99254615164132198</v>
      </c>
      <c r="P174">
        <f>+D174+2*(-SIN(RADIANS(45))-1)</f>
        <v>-3.2923442189679473</v>
      </c>
    </row>
    <row r="175" spans="1:16" x14ac:dyDescent="0.3">
      <c r="A175">
        <f>ROW()-1</f>
        <v>174</v>
      </c>
      <c r="C175">
        <f>COS(PI()/180*A175)</f>
        <v>-0.99452189536827329</v>
      </c>
      <c r="D175">
        <f>SIN(A175*PI()/180)</f>
        <v>0.10452846326765373</v>
      </c>
      <c r="F175">
        <f>+C175+2</f>
        <v>1.0054781046317267</v>
      </c>
      <c r="G175">
        <f>+D175</f>
        <v>0.10452846326765373</v>
      </c>
      <c r="I175">
        <f>+C175+1</f>
        <v>5.4781046317267101E-3</v>
      </c>
      <c r="J175">
        <f>+D175-SIN(RADIANS(45))-1</f>
        <v>-1.6025783179188937</v>
      </c>
      <c r="L175">
        <f>+C175-1</f>
        <v>-1.9945218953682733</v>
      </c>
      <c r="M175">
        <f>+G175-SIN(RADIANS(45))-1</f>
        <v>-1.6025783179188937</v>
      </c>
      <c r="O175">
        <f>+C175</f>
        <v>-0.99452189536827329</v>
      </c>
      <c r="P175">
        <f>+D175+2*(-SIN(RADIANS(45))-1)</f>
        <v>-3.3096850991054412</v>
      </c>
    </row>
    <row r="176" spans="1:16" x14ac:dyDescent="0.3">
      <c r="A176">
        <f>ROW()-1</f>
        <v>175</v>
      </c>
      <c r="C176">
        <f>COS(PI()/180*A176)</f>
        <v>-0.99619469809174555</v>
      </c>
      <c r="D176">
        <f>SIN(A176*PI()/180)</f>
        <v>8.7155742747658638E-2</v>
      </c>
      <c r="F176">
        <f>+C176+2</f>
        <v>1.0038053019082545</v>
      </c>
      <c r="G176">
        <f>+D176</f>
        <v>8.7155742747658638E-2</v>
      </c>
      <c r="I176">
        <f>+C176+1</f>
        <v>3.8053019082544548E-3</v>
      </c>
      <c r="J176">
        <f>+D176-SIN(RADIANS(45))-1</f>
        <v>-1.6199510384388889</v>
      </c>
      <c r="L176">
        <f>+C176-1</f>
        <v>-1.9961946980917455</v>
      </c>
      <c r="M176">
        <f>+G176-SIN(RADIANS(45))-1</f>
        <v>-1.6199510384388889</v>
      </c>
      <c r="O176">
        <f>+C176</f>
        <v>-0.99619469809174555</v>
      </c>
      <c r="P176">
        <f>+D176+2*(-SIN(RADIANS(45))-1)</f>
        <v>-3.3270578196254363</v>
      </c>
    </row>
    <row r="177" spans="1:16" x14ac:dyDescent="0.3">
      <c r="A177">
        <f>ROW()-1</f>
        <v>176</v>
      </c>
      <c r="C177">
        <f>COS(PI()/180*A177)</f>
        <v>-0.9975640502598242</v>
      </c>
      <c r="D177">
        <f>SIN(A177*PI()/180)</f>
        <v>6.9756473744125524E-2</v>
      </c>
      <c r="F177">
        <f>+C177+2</f>
        <v>1.0024359497401758</v>
      </c>
      <c r="G177">
        <f>+D177</f>
        <v>6.9756473744125524E-2</v>
      </c>
      <c r="I177">
        <f>+C177+1</f>
        <v>2.4359497401758023E-3</v>
      </c>
      <c r="J177">
        <f>+D177-SIN(RADIANS(45))-1</f>
        <v>-1.6373503074424218</v>
      </c>
      <c r="L177">
        <f>+C177-1</f>
        <v>-1.9975640502598242</v>
      </c>
      <c r="M177">
        <f>+G177-SIN(RADIANS(45))-1</f>
        <v>-1.6373503074424218</v>
      </c>
      <c r="O177">
        <f>+C177</f>
        <v>-0.9975640502598242</v>
      </c>
      <c r="P177">
        <f>+D177+2*(-SIN(RADIANS(45))-1)</f>
        <v>-3.3444570886289693</v>
      </c>
    </row>
    <row r="178" spans="1:16" x14ac:dyDescent="0.3">
      <c r="A178">
        <f>ROW()-1</f>
        <v>177</v>
      </c>
      <c r="C178">
        <f>COS(PI()/180*A178)</f>
        <v>-0.99862953475457383</v>
      </c>
      <c r="D178">
        <f>SIN(A178*PI()/180)</f>
        <v>5.2335956242943807E-2</v>
      </c>
      <c r="F178">
        <f>+C178+2</f>
        <v>1.0013704652454263</v>
      </c>
      <c r="G178">
        <f>+D178</f>
        <v>5.2335956242943807E-2</v>
      </c>
      <c r="I178">
        <f>+C178+1</f>
        <v>1.3704652454261668E-3</v>
      </c>
      <c r="J178">
        <f>+D178-SIN(RADIANS(45))-1</f>
        <v>-1.6547708249436037</v>
      </c>
      <c r="L178">
        <f>+C178-1</f>
        <v>-1.9986295347545737</v>
      </c>
      <c r="M178">
        <f>+G178-SIN(RADIANS(45))-1</f>
        <v>-1.6547708249436037</v>
      </c>
      <c r="O178">
        <f>+C178</f>
        <v>-0.99862953475457383</v>
      </c>
      <c r="P178">
        <f>+D178+2*(-SIN(RADIANS(45))-1)</f>
        <v>-3.3618776061301512</v>
      </c>
    </row>
    <row r="179" spans="1:16" x14ac:dyDescent="0.3">
      <c r="A179">
        <f>ROW()-1</f>
        <v>178</v>
      </c>
      <c r="C179">
        <f>COS(PI()/180*A179)</f>
        <v>-0.99939082701909576</v>
      </c>
      <c r="D179">
        <f>SIN(A179*PI()/180)</f>
        <v>3.4899496702500699E-2</v>
      </c>
      <c r="F179">
        <f>+C179+2</f>
        <v>1.0006091729809041</v>
      </c>
      <c r="G179">
        <f>+D179</f>
        <v>3.4899496702500699E-2</v>
      </c>
      <c r="I179">
        <f>+C179+1</f>
        <v>6.0917298090423788E-4</v>
      </c>
      <c r="J179">
        <f>+D179-SIN(RADIANS(45))-1</f>
        <v>-1.6722072844840468</v>
      </c>
      <c r="L179">
        <f>+C179-1</f>
        <v>-1.9993908270190959</v>
      </c>
      <c r="M179">
        <f>+G179-SIN(RADIANS(45))-1</f>
        <v>-1.6722072844840468</v>
      </c>
      <c r="O179">
        <f>+C179</f>
        <v>-0.99939082701909576</v>
      </c>
      <c r="P179">
        <f>+D179+2*(-SIN(RADIANS(45))-1)</f>
        <v>-3.3793140656705942</v>
      </c>
    </row>
    <row r="180" spans="1:16" x14ac:dyDescent="0.3">
      <c r="A180">
        <f>ROW()-1</f>
        <v>179</v>
      </c>
      <c r="C180">
        <f>COS(PI()/180*A180)</f>
        <v>-0.99984769515639127</v>
      </c>
      <c r="D180">
        <f>SIN(A180*PI()/180)</f>
        <v>1.7452406437283439E-2</v>
      </c>
      <c r="F180">
        <f>+C180+2</f>
        <v>1.0001523048436087</v>
      </c>
      <c r="G180">
        <f>+D180</f>
        <v>1.7452406437283439E-2</v>
      </c>
      <c r="I180">
        <f>+C180+1</f>
        <v>1.5230484360873042E-4</v>
      </c>
      <c r="J180">
        <f>+D180-SIN(RADIANS(45))-1</f>
        <v>-1.6896543747492641</v>
      </c>
      <c r="L180">
        <f>+C180-1</f>
        <v>-1.9998476951563913</v>
      </c>
      <c r="M180">
        <f>+G180-SIN(RADIANS(45))-1</f>
        <v>-1.6896543747492641</v>
      </c>
      <c r="O180">
        <f>+C180</f>
        <v>-0.99984769515639127</v>
      </c>
      <c r="P180">
        <f>+D180+2*(-SIN(RADIANS(45))-1)</f>
        <v>-3.3967611559358115</v>
      </c>
    </row>
    <row r="181" spans="1:16" x14ac:dyDescent="0.3">
      <c r="A181">
        <f>ROW()-1</f>
        <v>180</v>
      </c>
      <c r="C181">
        <f>COS(PI()/180*A181)</f>
        <v>-1</v>
      </c>
      <c r="D181">
        <f>SIN(A181*PI()/180)</f>
        <v>1.22514845490862E-16</v>
      </c>
      <c r="F181">
        <f>+C181+2</f>
        <v>1</v>
      </c>
      <c r="G181">
        <f>+D181</f>
        <v>1.22514845490862E-16</v>
      </c>
      <c r="I181">
        <f>+C181+1</f>
        <v>0</v>
      </c>
      <c r="J181">
        <f>+D181-SIN(RADIANS(45))-1</f>
        <v>-1.7071067811865475</v>
      </c>
      <c r="L181">
        <f>+C181-1</f>
        <v>-2</v>
      </c>
      <c r="M181">
        <f>+G181-SIN(RADIANS(45))-1</f>
        <v>-1.7071067811865475</v>
      </c>
      <c r="O181">
        <f>+C181</f>
        <v>-1</v>
      </c>
      <c r="P181">
        <f>+D181+2*(-SIN(RADIANS(45))-1)</f>
        <v>-3.4142135623730949</v>
      </c>
    </row>
    <row r="182" spans="1:16" x14ac:dyDescent="0.3">
      <c r="A182">
        <f>ROW()-1</f>
        <v>181</v>
      </c>
      <c r="C182">
        <f>COS(PI()/180*A182)</f>
        <v>-0.99984769515639127</v>
      </c>
      <c r="D182">
        <f>SIN(A182*PI()/180)</f>
        <v>-1.7452406437283192E-2</v>
      </c>
      <c r="F182">
        <f>+C182+2</f>
        <v>1.0001523048436087</v>
      </c>
      <c r="G182">
        <f>+D182</f>
        <v>-1.7452406437283192E-2</v>
      </c>
      <c r="I182">
        <f>+C182+1</f>
        <v>1.5230484360873042E-4</v>
      </c>
      <c r="J182">
        <f>+D182-SIN(RADIANS(45))-1</f>
        <v>-1.7245591876238306</v>
      </c>
      <c r="L182">
        <f>+C182-1</f>
        <v>-1.9998476951563913</v>
      </c>
      <c r="M182">
        <f>+G182-SIN(RADIANS(45))-1</f>
        <v>-1.7245591876238306</v>
      </c>
      <c r="O182">
        <f>+C182</f>
        <v>-0.99984769515639127</v>
      </c>
      <c r="P182">
        <f>+D182+2*(-SIN(RADIANS(45))-1)</f>
        <v>-3.4316659688103783</v>
      </c>
    </row>
    <row r="183" spans="1:16" x14ac:dyDescent="0.3">
      <c r="A183">
        <f>ROW()-1</f>
        <v>182</v>
      </c>
      <c r="C183">
        <f>COS(PI()/180*A183)</f>
        <v>-0.99939082701909576</v>
      </c>
      <c r="D183">
        <f>SIN(A183*PI()/180)</f>
        <v>-3.48994967025009E-2</v>
      </c>
      <c r="F183">
        <f>+C183+2</f>
        <v>1.0006091729809041</v>
      </c>
      <c r="G183">
        <f>+D183</f>
        <v>-3.48994967025009E-2</v>
      </c>
      <c r="I183">
        <f>+C183+1</f>
        <v>6.0917298090423788E-4</v>
      </c>
      <c r="J183">
        <f>+D183-SIN(RADIANS(45))-1</f>
        <v>-1.7420062778890484</v>
      </c>
      <c r="L183">
        <f>+C183-1</f>
        <v>-1.9993908270190959</v>
      </c>
      <c r="M183">
        <f>+G183-SIN(RADIANS(45))-1</f>
        <v>-1.7420062778890484</v>
      </c>
      <c r="O183">
        <f>+C183</f>
        <v>-0.99939082701909576</v>
      </c>
      <c r="P183">
        <f>+D183+2*(-SIN(RADIANS(45))-1)</f>
        <v>-3.4491130590755956</v>
      </c>
    </row>
    <row r="184" spans="1:16" x14ac:dyDescent="0.3">
      <c r="A184">
        <f>ROW()-1</f>
        <v>183</v>
      </c>
      <c r="C184">
        <f>COS(PI()/180*A184)</f>
        <v>-0.99862953475457383</v>
      </c>
      <c r="D184">
        <f>SIN(A184*PI()/180)</f>
        <v>-5.2335956242943557E-2</v>
      </c>
      <c r="F184">
        <f>+C184+2</f>
        <v>1.0013704652454263</v>
      </c>
      <c r="G184">
        <f>+D184</f>
        <v>-5.2335956242943557E-2</v>
      </c>
      <c r="I184">
        <f>+C184+1</f>
        <v>1.3704652454261668E-3</v>
      </c>
      <c r="J184">
        <f>+D184-SIN(RADIANS(45))-1</f>
        <v>-1.759442737429491</v>
      </c>
      <c r="L184">
        <f>+C184-1</f>
        <v>-1.9986295347545737</v>
      </c>
      <c r="M184">
        <f>+G184-SIN(RADIANS(45))-1</f>
        <v>-1.759442737429491</v>
      </c>
      <c r="O184">
        <f>+C184</f>
        <v>-0.99862953475457383</v>
      </c>
      <c r="P184">
        <f>+D184+2*(-SIN(RADIANS(45))-1)</f>
        <v>-3.4665495186160387</v>
      </c>
    </row>
    <row r="185" spans="1:16" x14ac:dyDescent="0.3">
      <c r="A185">
        <f>ROW()-1</f>
        <v>184</v>
      </c>
      <c r="C185">
        <f>COS(PI()/180*A185)</f>
        <v>-0.9975640502598242</v>
      </c>
      <c r="D185">
        <f>SIN(A185*PI()/180)</f>
        <v>-6.9756473744124831E-2</v>
      </c>
      <c r="F185">
        <f>+C185+2</f>
        <v>1.0024359497401758</v>
      </c>
      <c r="G185">
        <f>+D185</f>
        <v>-6.9756473744124831E-2</v>
      </c>
      <c r="I185">
        <f>+C185+1</f>
        <v>2.4359497401758023E-3</v>
      </c>
      <c r="J185">
        <f>+D185-SIN(RADIANS(45))-1</f>
        <v>-1.7768632549306722</v>
      </c>
      <c r="L185">
        <f>+C185-1</f>
        <v>-1.9975640502598242</v>
      </c>
      <c r="M185">
        <f>+G185-SIN(RADIANS(45))-1</f>
        <v>-1.7768632549306722</v>
      </c>
      <c r="O185">
        <f>+C185</f>
        <v>-0.9975640502598242</v>
      </c>
      <c r="P185">
        <f>+D185+2*(-SIN(RADIANS(45))-1)</f>
        <v>-3.4839700361172197</v>
      </c>
    </row>
    <row r="186" spans="1:16" x14ac:dyDescent="0.3">
      <c r="A186">
        <f>ROW()-1</f>
        <v>185</v>
      </c>
      <c r="C186">
        <f>COS(PI()/180*A186)</f>
        <v>-0.99619469809174555</v>
      </c>
      <c r="D186">
        <f>SIN(A186*PI()/180)</f>
        <v>-8.7155742747657944E-2</v>
      </c>
      <c r="F186">
        <f>+C186+2</f>
        <v>1.0038053019082545</v>
      </c>
      <c r="G186">
        <f>+D186</f>
        <v>-8.7155742747657944E-2</v>
      </c>
      <c r="I186">
        <f>+C186+1</f>
        <v>3.8053019082544548E-3</v>
      </c>
      <c r="J186">
        <f>+D186-SIN(RADIANS(45))-1</f>
        <v>-1.7942625239342054</v>
      </c>
      <c r="L186">
        <f>+C186-1</f>
        <v>-1.9961946980917455</v>
      </c>
      <c r="M186">
        <f>+G186-SIN(RADIANS(45))-1</f>
        <v>-1.7942625239342054</v>
      </c>
      <c r="O186">
        <f>+C186</f>
        <v>-0.99619469809174555</v>
      </c>
      <c r="P186">
        <f>+D186+2*(-SIN(RADIANS(45))-1)</f>
        <v>-3.5013693051207531</v>
      </c>
    </row>
    <row r="187" spans="1:16" x14ac:dyDescent="0.3">
      <c r="A187">
        <f>ROW()-1</f>
        <v>186</v>
      </c>
      <c r="C187">
        <f>COS(PI()/180*A187)</f>
        <v>-0.99452189536827329</v>
      </c>
      <c r="D187">
        <f>SIN(A187*PI()/180)</f>
        <v>-0.10452846326765305</v>
      </c>
      <c r="F187">
        <f>+C187+2</f>
        <v>1.0054781046317267</v>
      </c>
      <c r="G187">
        <f>+D187</f>
        <v>-0.10452846326765305</v>
      </c>
      <c r="I187">
        <f>+C187+1</f>
        <v>5.4781046317267101E-3</v>
      </c>
      <c r="J187">
        <f>+D187-SIN(RADIANS(45))-1</f>
        <v>-1.8116352444542005</v>
      </c>
      <c r="L187">
        <f>+C187-1</f>
        <v>-1.9945218953682733</v>
      </c>
      <c r="M187">
        <f>+G187-SIN(RADIANS(45))-1</f>
        <v>-1.8116352444542005</v>
      </c>
      <c r="O187">
        <f>+C187</f>
        <v>-0.99452189536827329</v>
      </c>
      <c r="P187">
        <f>+D187+2*(-SIN(RADIANS(45))-1)</f>
        <v>-3.5187420256407478</v>
      </c>
    </row>
    <row r="188" spans="1:16" x14ac:dyDescent="0.3">
      <c r="A188">
        <f>ROW()-1</f>
        <v>187</v>
      </c>
      <c r="C188">
        <f>COS(PI()/180*A188)</f>
        <v>-0.99254615164132209</v>
      </c>
      <c r="D188">
        <f>SIN(A188*PI()/180)</f>
        <v>-0.12186934340514774</v>
      </c>
      <c r="F188">
        <f>+C188+2</f>
        <v>1.0074538483586779</v>
      </c>
      <c r="G188">
        <f>+D188</f>
        <v>-0.12186934340514774</v>
      </c>
      <c r="I188">
        <f>+C188+1</f>
        <v>7.4538483586779058E-3</v>
      </c>
      <c r="J188">
        <f>+D188-SIN(RADIANS(45))-1</f>
        <v>-1.8289761245916951</v>
      </c>
      <c r="L188">
        <f>+C188-1</f>
        <v>-1.9925461516413221</v>
      </c>
      <c r="M188">
        <f>+G188-SIN(RADIANS(45))-1</f>
        <v>-1.8289761245916951</v>
      </c>
      <c r="O188">
        <f>+C188</f>
        <v>-0.99254615164132209</v>
      </c>
      <c r="P188">
        <f>+D188+2*(-SIN(RADIANS(45))-1)</f>
        <v>-3.5360829057782426</v>
      </c>
    </row>
    <row r="189" spans="1:16" x14ac:dyDescent="0.3">
      <c r="A189">
        <f>ROW()-1</f>
        <v>188</v>
      </c>
      <c r="C189">
        <f>COS(PI()/180*A189)</f>
        <v>-0.99026806874157025</v>
      </c>
      <c r="D189">
        <f>SIN(A189*PI()/180)</f>
        <v>-0.13917310096006552</v>
      </c>
      <c r="F189">
        <f>+C189+2</f>
        <v>1.0097319312584299</v>
      </c>
      <c r="G189">
        <f>+D189</f>
        <v>-0.13917310096006552</v>
      </c>
      <c r="I189">
        <f>+C189+1</f>
        <v>9.731931258429749E-3</v>
      </c>
      <c r="J189">
        <f>+D189-SIN(RADIANS(45))-1</f>
        <v>-1.8462798821466131</v>
      </c>
      <c r="L189">
        <f>+C189-1</f>
        <v>-1.9902680687415701</v>
      </c>
      <c r="M189">
        <f>+G189-SIN(RADIANS(45))-1</f>
        <v>-1.8462798821466131</v>
      </c>
      <c r="O189">
        <f>+C189</f>
        <v>-0.99026806874157025</v>
      </c>
      <c r="P189">
        <f>+D189+2*(-SIN(RADIANS(45))-1)</f>
        <v>-3.5533866633331606</v>
      </c>
    </row>
    <row r="190" spans="1:16" x14ac:dyDescent="0.3">
      <c r="A190">
        <f>ROW()-1</f>
        <v>189</v>
      </c>
      <c r="C190">
        <f>COS(PI()/180*A190)</f>
        <v>-0.98768834059513777</v>
      </c>
      <c r="D190">
        <f>SIN(A190*PI()/180)</f>
        <v>-0.15643446504023073</v>
      </c>
      <c r="F190">
        <f>+C190+2</f>
        <v>1.0123116594048622</v>
      </c>
      <c r="G190">
        <f>+D190</f>
        <v>-0.15643446504023073</v>
      </c>
      <c r="I190">
        <f>+C190+1</f>
        <v>1.231165940486223E-2</v>
      </c>
      <c r="J190">
        <f>+D190-SIN(RADIANS(45))-1</f>
        <v>-1.8635412462267782</v>
      </c>
      <c r="L190">
        <f>+C190-1</f>
        <v>-1.9876883405951378</v>
      </c>
      <c r="M190">
        <f>+G190-SIN(RADIANS(45))-1</f>
        <v>-1.8635412462267782</v>
      </c>
      <c r="O190">
        <f>+C190</f>
        <v>-0.98768834059513777</v>
      </c>
      <c r="P190">
        <f>+D190+2*(-SIN(RADIANS(45))-1)</f>
        <v>-3.5706480274133257</v>
      </c>
    </row>
    <row r="191" spans="1:16" x14ac:dyDescent="0.3">
      <c r="A191">
        <f>ROW()-1</f>
        <v>190</v>
      </c>
      <c r="C191">
        <f>COS(PI()/180*A191)</f>
        <v>-0.98480775301220802</v>
      </c>
      <c r="D191">
        <f>SIN(A191*PI()/180)</f>
        <v>-0.17364817766693047</v>
      </c>
      <c r="F191">
        <f>+C191+2</f>
        <v>1.0151922469877919</v>
      </c>
      <c r="G191">
        <f>+D191</f>
        <v>-0.17364817766693047</v>
      </c>
      <c r="I191">
        <f>+C191+1</f>
        <v>1.519224698779198E-2</v>
      </c>
      <c r="J191">
        <f>+D191-SIN(RADIANS(45))-1</f>
        <v>-1.880754958853478</v>
      </c>
      <c r="L191">
        <f>+C191-1</f>
        <v>-1.9848077530122081</v>
      </c>
      <c r="M191">
        <f>+G191-SIN(RADIANS(45))-1</f>
        <v>-1.880754958853478</v>
      </c>
      <c r="O191">
        <f>+C191</f>
        <v>-0.98480775301220802</v>
      </c>
      <c r="P191">
        <f>+D191+2*(-SIN(RADIANS(45))-1)</f>
        <v>-3.5878617400400254</v>
      </c>
    </row>
    <row r="192" spans="1:16" x14ac:dyDescent="0.3">
      <c r="A192">
        <f>ROW()-1</f>
        <v>191</v>
      </c>
      <c r="C192">
        <f>COS(PI()/180*A192)</f>
        <v>-0.98162718344766398</v>
      </c>
      <c r="D192">
        <f>SIN(A192*PI()/180)</f>
        <v>-0.19080899537654472</v>
      </c>
      <c r="F192">
        <f>+C192+2</f>
        <v>1.018372816552336</v>
      </c>
      <c r="G192">
        <f>+D192</f>
        <v>-0.19080899537654472</v>
      </c>
      <c r="I192">
        <f>+C192+1</f>
        <v>1.8372816552336024E-2</v>
      </c>
      <c r="J192">
        <f>+D192-SIN(RADIANS(45))-1</f>
        <v>-1.8979157765630923</v>
      </c>
      <c r="L192">
        <f>+C192-1</f>
        <v>-1.981627183447664</v>
      </c>
      <c r="M192">
        <f>+G192-SIN(RADIANS(45))-1</f>
        <v>-1.8979157765630923</v>
      </c>
      <c r="O192">
        <f>+C192</f>
        <v>-0.98162718344766398</v>
      </c>
      <c r="P192">
        <f>+D192+2*(-SIN(RADIANS(45))-1)</f>
        <v>-3.6050225577496398</v>
      </c>
    </row>
    <row r="193" spans="1:16" x14ac:dyDescent="0.3">
      <c r="A193">
        <f>ROW()-1</f>
        <v>192</v>
      </c>
      <c r="C193">
        <f>COS(PI()/180*A193)</f>
        <v>-0.97814760073380558</v>
      </c>
      <c r="D193">
        <f>SIN(A193*PI()/180)</f>
        <v>-0.20791169081775907</v>
      </c>
      <c r="F193">
        <f>+C193+2</f>
        <v>1.0218523992661943</v>
      </c>
      <c r="G193">
        <f>+D193</f>
        <v>-0.20791169081775907</v>
      </c>
      <c r="I193">
        <f>+C193+1</f>
        <v>2.1852399266194422E-2</v>
      </c>
      <c r="J193">
        <f>+D193-SIN(RADIANS(45))-1</f>
        <v>-1.9150184720043066</v>
      </c>
      <c r="L193">
        <f>+C193-1</f>
        <v>-1.9781476007338057</v>
      </c>
      <c r="M193">
        <f>+G193-SIN(RADIANS(45))-1</f>
        <v>-1.9150184720043066</v>
      </c>
      <c r="O193">
        <f>+C193</f>
        <v>-0.97814760073380558</v>
      </c>
      <c r="P193">
        <f>+D193+2*(-SIN(RADIANS(45))-1)</f>
        <v>-3.6221252531908541</v>
      </c>
    </row>
    <row r="194" spans="1:16" x14ac:dyDescent="0.3">
      <c r="A194">
        <f>ROW()-1</f>
        <v>193</v>
      </c>
      <c r="C194">
        <f>COS(PI()/180*A194)</f>
        <v>-0.97437006478523525</v>
      </c>
      <c r="D194">
        <f>SIN(A194*PI()/180)</f>
        <v>-0.22495105434386498</v>
      </c>
      <c r="F194">
        <f>+C194+2</f>
        <v>1.0256299352147646</v>
      </c>
      <c r="G194">
        <f>+D194</f>
        <v>-0.22495105434386498</v>
      </c>
      <c r="I194">
        <f>+C194+1</f>
        <v>2.5629935214764754E-2</v>
      </c>
      <c r="J194">
        <f>+D194-SIN(RADIANS(45))-1</f>
        <v>-1.9320578355304123</v>
      </c>
      <c r="L194">
        <f>+C194-1</f>
        <v>-1.9743700647852354</v>
      </c>
      <c r="M194">
        <f>+G194-SIN(RADIANS(45))-1</f>
        <v>-1.9320578355304123</v>
      </c>
      <c r="O194">
        <f>+C194</f>
        <v>-0.97437006478523525</v>
      </c>
      <c r="P194">
        <f>+D194+2*(-SIN(RADIANS(45))-1)</f>
        <v>-3.6391646167169598</v>
      </c>
    </row>
    <row r="195" spans="1:16" x14ac:dyDescent="0.3">
      <c r="A195">
        <f>ROW()-1</f>
        <v>194</v>
      </c>
      <c r="C195">
        <f>COS(PI()/180*A195)</f>
        <v>-0.97029572627599647</v>
      </c>
      <c r="D195">
        <f>SIN(A195*PI()/180)</f>
        <v>-0.24192189559966751</v>
      </c>
      <c r="F195">
        <f>+C195+2</f>
        <v>1.0297042737240036</v>
      </c>
      <c r="G195">
        <f>+D195</f>
        <v>-0.24192189559966751</v>
      </c>
      <c r="I195">
        <f>+C195+1</f>
        <v>2.9704273724003527E-2</v>
      </c>
      <c r="J195">
        <f>+D195-SIN(RADIANS(45))-1</f>
        <v>-1.9490286767862148</v>
      </c>
      <c r="L195">
        <f>+C195-1</f>
        <v>-1.9702957262759964</v>
      </c>
      <c r="M195">
        <f>+G195-SIN(RADIANS(45))-1</f>
        <v>-1.9490286767862148</v>
      </c>
      <c r="O195">
        <f>+C195</f>
        <v>-0.97029572627599647</v>
      </c>
      <c r="P195">
        <f>+D195+2*(-SIN(RADIANS(45))-1)</f>
        <v>-3.6561354579727623</v>
      </c>
    </row>
    <row r="196" spans="1:16" x14ac:dyDescent="0.3">
      <c r="A196">
        <f>ROW()-1</f>
        <v>195</v>
      </c>
      <c r="C196">
        <f>COS(PI()/180*A196)</f>
        <v>-0.96592582628906831</v>
      </c>
      <c r="D196">
        <f>SIN(A196*PI()/180)</f>
        <v>-0.25881904510252035</v>
      </c>
      <c r="F196">
        <f>+C196+2</f>
        <v>1.0340741737109318</v>
      </c>
      <c r="G196">
        <f>+D196</f>
        <v>-0.25881904510252035</v>
      </c>
      <c r="I196">
        <f>+C196+1</f>
        <v>3.4074173710931688E-2</v>
      </c>
      <c r="J196">
        <f>+D196-SIN(RADIANS(45))-1</f>
        <v>-1.9659258262890678</v>
      </c>
      <c r="L196">
        <f>+C196-1</f>
        <v>-1.9659258262890682</v>
      </c>
      <c r="M196">
        <f>+G196-SIN(RADIANS(45))-1</f>
        <v>-1.9659258262890678</v>
      </c>
      <c r="O196">
        <f>+C196</f>
        <v>-0.96592582628906831</v>
      </c>
      <c r="P196">
        <f>+D196+2*(-SIN(RADIANS(45))-1)</f>
        <v>-3.6730326074756152</v>
      </c>
    </row>
    <row r="197" spans="1:16" x14ac:dyDescent="0.3">
      <c r="A197">
        <f>ROW()-1</f>
        <v>196</v>
      </c>
      <c r="C197">
        <f>COS(PI()/180*A197)</f>
        <v>-0.96126169593831889</v>
      </c>
      <c r="D197">
        <f>SIN(A197*PI()/180)</f>
        <v>-0.275637355816999</v>
      </c>
      <c r="F197">
        <f>+C197+2</f>
        <v>1.0387383040616811</v>
      </c>
      <c r="G197">
        <f>+D197</f>
        <v>-0.275637355816999</v>
      </c>
      <c r="I197">
        <f>+C197+1</f>
        <v>3.8738304061681106E-2</v>
      </c>
      <c r="J197">
        <f>+D197-SIN(RADIANS(45))-1</f>
        <v>-1.9827441370035466</v>
      </c>
      <c r="L197">
        <f>+C197-1</f>
        <v>-1.9612616959383189</v>
      </c>
      <c r="M197">
        <f>+G197-SIN(RADIANS(45))-1</f>
        <v>-1.9827441370035466</v>
      </c>
      <c r="O197">
        <f>+C197</f>
        <v>-0.96126169593831889</v>
      </c>
      <c r="P197">
        <f>+D197+2*(-SIN(RADIANS(45))-1)</f>
        <v>-3.689850918190094</v>
      </c>
    </row>
    <row r="198" spans="1:16" x14ac:dyDescent="0.3">
      <c r="A198">
        <f>ROW()-1</f>
        <v>197</v>
      </c>
      <c r="C198">
        <f>COS(PI()/180*A198)</f>
        <v>-0.95630475596303544</v>
      </c>
      <c r="D198">
        <f>SIN(A198*PI()/180)</f>
        <v>-0.29237170472273638</v>
      </c>
      <c r="F198">
        <f>+C198+2</f>
        <v>1.0436952440369645</v>
      </c>
      <c r="G198">
        <f>+D198</f>
        <v>-0.29237170472273638</v>
      </c>
      <c r="I198">
        <f>+C198+1</f>
        <v>4.3695244036964564E-2</v>
      </c>
      <c r="J198">
        <f>+D198-SIN(RADIANS(45))-1</f>
        <v>-1.9994784859092838</v>
      </c>
      <c r="L198">
        <f>+C198-1</f>
        <v>-1.9563047559630355</v>
      </c>
      <c r="M198">
        <f>+G198-SIN(RADIANS(45))-1</f>
        <v>-1.9994784859092838</v>
      </c>
      <c r="O198">
        <f>+C198</f>
        <v>-0.95630475596303544</v>
      </c>
      <c r="P198">
        <f>+D198+2*(-SIN(RADIANS(45))-1)</f>
        <v>-3.7065852670958312</v>
      </c>
    </row>
    <row r="199" spans="1:16" x14ac:dyDescent="0.3">
      <c r="A199">
        <f>ROW()-1</f>
        <v>198</v>
      </c>
      <c r="C199">
        <f>COS(PI()/180*A199)</f>
        <v>-0.95105651629515364</v>
      </c>
      <c r="D199">
        <f>SIN(A199*PI()/180)</f>
        <v>-0.30901699437494773</v>
      </c>
      <c r="F199">
        <f>+C199+2</f>
        <v>1.0489434837048464</v>
      </c>
      <c r="G199">
        <f>+D199</f>
        <v>-0.30901699437494773</v>
      </c>
      <c r="I199">
        <f>+C199+1</f>
        <v>4.8943483704846358E-2</v>
      </c>
      <c r="J199">
        <f>+D199-SIN(RADIANS(45))-1</f>
        <v>-2.0161237755614954</v>
      </c>
      <c r="L199">
        <f>+C199-1</f>
        <v>-1.9510565162951536</v>
      </c>
      <c r="M199">
        <f>+G199-SIN(RADIANS(45))-1</f>
        <v>-2.0161237755614954</v>
      </c>
      <c r="O199">
        <f>+C199</f>
        <v>-0.95105651629515364</v>
      </c>
      <c r="P199">
        <f>+D199+2*(-SIN(RADIANS(45))-1)</f>
        <v>-3.7232305567480428</v>
      </c>
    </row>
    <row r="200" spans="1:16" x14ac:dyDescent="0.3">
      <c r="A200">
        <f>ROW()-1</f>
        <v>199</v>
      </c>
      <c r="C200">
        <f>COS(PI()/180*A200)</f>
        <v>-0.94551857559931674</v>
      </c>
      <c r="D200">
        <f>SIN(A200*PI()/180)</f>
        <v>-0.32556815445715676</v>
      </c>
      <c r="F200">
        <f>+C200+2</f>
        <v>1.0544814244006833</v>
      </c>
      <c r="G200">
        <f>+D200</f>
        <v>-0.32556815445715676</v>
      </c>
      <c r="I200">
        <f>+C200+1</f>
        <v>5.4481424400683265E-2</v>
      </c>
      <c r="J200">
        <f>+D200-SIN(RADIANS(45))-1</f>
        <v>-2.0326749356437039</v>
      </c>
      <c r="L200">
        <f>+C200-1</f>
        <v>-1.9455185755993167</v>
      </c>
      <c r="M200">
        <f>+G200-SIN(RADIANS(45))-1</f>
        <v>-2.0326749356437039</v>
      </c>
      <c r="O200">
        <f>+C200</f>
        <v>-0.94551857559931674</v>
      </c>
      <c r="P200">
        <f>+D200+2*(-SIN(RADIANS(45))-1)</f>
        <v>-3.7397817168302518</v>
      </c>
    </row>
    <row r="201" spans="1:16" x14ac:dyDescent="0.3">
      <c r="A201">
        <f>ROW()-1</f>
        <v>200</v>
      </c>
      <c r="C201">
        <f>COS(PI()/180*A201)</f>
        <v>-0.93969262078590843</v>
      </c>
      <c r="D201">
        <f>SIN(A201*PI()/180)</f>
        <v>-0.34202014332566866</v>
      </c>
      <c r="F201">
        <f>+C201+2</f>
        <v>1.0603073792140916</v>
      </c>
      <c r="G201">
        <f>+D201</f>
        <v>-0.34202014332566866</v>
      </c>
      <c r="I201">
        <f>+C201+1</f>
        <v>6.0307379214091572E-2</v>
      </c>
      <c r="J201">
        <f>+D201-SIN(RADIANS(45))-1</f>
        <v>-2.0491269245122163</v>
      </c>
      <c r="L201">
        <f>+C201-1</f>
        <v>-1.9396926207859084</v>
      </c>
      <c r="M201">
        <f>+G201-SIN(RADIANS(45))-1</f>
        <v>-2.0491269245122163</v>
      </c>
      <c r="O201">
        <f>+C201</f>
        <v>-0.93969262078590843</v>
      </c>
      <c r="P201">
        <f>+D201+2*(-SIN(RADIANS(45))-1)</f>
        <v>-3.7562337056987634</v>
      </c>
    </row>
    <row r="202" spans="1:16" x14ac:dyDescent="0.3">
      <c r="A202">
        <f>ROW()-1</f>
        <v>201</v>
      </c>
      <c r="C202">
        <f>COS(PI()/180*A202)</f>
        <v>-0.93358042649720174</v>
      </c>
      <c r="D202">
        <f>SIN(A202*PI()/180)</f>
        <v>-0.35836794954530043</v>
      </c>
      <c r="F202">
        <f>+C202+2</f>
        <v>1.0664195735027984</v>
      </c>
      <c r="G202">
        <f>+D202</f>
        <v>-0.35836794954530043</v>
      </c>
      <c r="I202">
        <f>+C202+1</f>
        <v>6.6419573502798257E-2</v>
      </c>
      <c r="J202">
        <f>+D202-SIN(RADIANS(45))-1</f>
        <v>-2.065474730731848</v>
      </c>
      <c r="L202">
        <f>+C202-1</f>
        <v>-1.9335804264972016</v>
      </c>
      <c r="M202">
        <f>+G202-SIN(RADIANS(45))-1</f>
        <v>-2.065474730731848</v>
      </c>
      <c r="O202">
        <f>+C202</f>
        <v>-0.93358042649720174</v>
      </c>
      <c r="P202">
        <f>+D202+2*(-SIN(RADIANS(45))-1)</f>
        <v>-3.7725815119183954</v>
      </c>
    </row>
    <row r="203" spans="1:16" x14ac:dyDescent="0.3">
      <c r="A203">
        <f>ROW()-1</f>
        <v>202</v>
      </c>
      <c r="C203">
        <f>COS(PI()/180*A203)</f>
        <v>-0.92718385456678742</v>
      </c>
      <c r="D203">
        <f>SIN(A203*PI()/180)</f>
        <v>-0.37460659341591201</v>
      </c>
      <c r="F203">
        <f>+C203+2</f>
        <v>1.0728161454332126</v>
      </c>
      <c r="G203">
        <f>+D203</f>
        <v>-0.37460659341591201</v>
      </c>
      <c r="I203">
        <f>+C203+1</f>
        <v>7.2816145433212576E-2</v>
      </c>
      <c r="J203">
        <f>+D203-SIN(RADIANS(45))-1</f>
        <v>-2.0817133746024594</v>
      </c>
      <c r="L203">
        <f>+C203-1</f>
        <v>-1.9271838545667874</v>
      </c>
      <c r="M203">
        <f>+G203-SIN(RADIANS(45))-1</f>
        <v>-2.0817133746024594</v>
      </c>
      <c r="O203">
        <f>+C203</f>
        <v>-0.92718385456678742</v>
      </c>
      <c r="P203">
        <f>+D203+2*(-SIN(RADIANS(45))-1)</f>
        <v>-3.7888201557890069</v>
      </c>
    </row>
    <row r="204" spans="1:16" x14ac:dyDescent="0.3">
      <c r="A204">
        <f>ROW()-1</f>
        <v>203</v>
      </c>
      <c r="C204">
        <f>COS(PI()/180*A204)</f>
        <v>-0.92050485345244037</v>
      </c>
      <c r="D204">
        <f>SIN(A204*PI()/180)</f>
        <v>-0.39073112848927355</v>
      </c>
      <c r="F204">
        <f>+C204+2</f>
        <v>1.0794951465475595</v>
      </c>
      <c r="G204">
        <f>+D204</f>
        <v>-0.39073112848927355</v>
      </c>
      <c r="I204">
        <f>+C204+1</f>
        <v>7.9495146547559625E-2</v>
      </c>
      <c r="J204">
        <f>+D204-SIN(RADIANS(45))-1</f>
        <v>-2.0978379096758211</v>
      </c>
      <c r="L204">
        <f>+C204-1</f>
        <v>-1.9205048534524405</v>
      </c>
      <c r="M204">
        <f>+G204-SIN(RADIANS(45))-1</f>
        <v>-2.0978379096758211</v>
      </c>
      <c r="O204">
        <f>+C204</f>
        <v>-0.92050485345244037</v>
      </c>
      <c r="P204">
        <f>+D204+2*(-SIN(RADIANS(45))-1)</f>
        <v>-3.8049446908623685</v>
      </c>
    </row>
    <row r="205" spans="1:16" x14ac:dyDescent="0.3">
      <c r="A205">
        <f>ROW()-1</f>
        <v>204</v>
      </c>
      <c r="C205">
        <f>COS(PI()/180*A205)</f>
        <v>-0.91354545764260087</v>
      </c>
      <c r="D205">
        <f>SIN(A205*PI()/180)</f>
        <v>-0.40673664307579982</v>
      </c>
      <c r="F205">
        <f>+C205+2</f>
        <v>1.0864545423573992</v>
      </c>
      <c r="G205">
        <f>+D205</f>
        <v>-0.40673664307579982</v>
      </c>
      <c r="I205">
        <f>+C205+1</f>
        <v>8.6454542357399133E-2</v>
      </c>
      <c r="J205">
        <f>+D205-SIN(RADIANS(45))-1</f>
        <v>-2.1138434242623472</v>
      </c>
      <c r="L205">
        <f>+C205-1</f>
        <v>-1.9135454576426008</v>
      </c>
      <c r="M205">
        <f>+G205-SIN(RADIANS(45))-1</f>
        <v>-2.1138434242623472</v>
      </c>
      <c r="O205">
        <f>+C205</f>
        <v>-0.91354545764260087</v>
      </c>
      <c r="P205">
        <f>+D205+2*(-SIN(RADIANS(45))-1)</f>
        <v>-3.8209502054488946</v>
      </c>
    </row>
    <row r="206" spans="1:16" x14ac:dyDescent="0.3">
      <c r="A206">
        <f>ROW()-1</f>
        <v>205</v>
      </c>
      <c r="C206">
        <f>COS(PI()/180*A206)</f>
        <v>-0.90630778703665005</v>
      </c>
      <c r="D206">
        <f>SIN(A206*PI()/180)</f>
        <v>-0.42261826174069927</v>
      </c>
      <c r="F206">
        <f>+C206+2</f>
        <v>1.09369221296335</v>
      </c>
      <c r="G206">
        <f>+D206</f>
        <v>-0.42261826174069927</v>
      </c>
      <c r="I206">
        <f>+C206+1</f>
        <v>9.3692212963349952E-2</v>
      </c>
      <c r="J206">
        <f>+D206-SIN(RADIANS(45))-1</f>
        <v>-2.1297250429272467</v>
      </c>
      <c r="L206">
        <f>+C206-1</f>
        <v>-1.90630778703665</v>
      </c>
      <c r="M206">
        <f>+G206-SIN(RADIANS(45))-1</f>
        <v>-2.1297250429272467</v>
      </c>
      <c r="O206">
        <f>+C206</f>
        <v>-0.90630778703665005</v>
      </c>
      <c r="P206">
        <f>+D206+2*(-SIN(RADIANS(45))-1)</f>
        <v>-3.8368318241137942</v>
      </c>
    </row>
    <row r="207" spans="1:16" x14ac:dyDescent="0.3">
      <c r="A207">
        <f>ROW()-1</f>
        <v>206</v>
      </c>
      <c r="C207">
        <f>COS(PI()/180*A207)</f>
        <v>-0.89879404629916693</v>
      </c>
      <c r="D207">
        <f>SIN(A207*PI()/180)</f>
        <v>-0.43837114678907707</v>
      </c>
      <c r="F207">
        <f>+C207+2</f>
        <v>1.1012059537008332</v>
      </c>
      <c r="G207">
        <f>+D207</f>
        <v>-0.43837114678907707</v>
      </c>
      <c r="I207">
        <f>+C207+1</f>
        <v>0.10120595370083307</v>
      </c>
      <c r="J207">
        <f>+D207-SIN(RADIANS(45))-1</f>
        <v>-2.1454779279756244</v>
      </c>
      <c r="L207">
        <f>+C207-1</f>
        <v>-1.8987940462991668</v>
      </c>
      <c r="M207">
        <f>+G207-SIN(RADIANS(45))-1</f>
        <v>-2.1454779279756244</v>
      </c>
      <c r="O207">
        <f>+C207</f>
        <v>-0.89879404629916693</v>
      </c>
      <c r="P207">
        <f>+D207+2*(-SIN(RADIANS(45))-1)</f>
        <v>-3.8525847091621719</v>
      </c>
    </row>
    <row r="208" spans="1:16" x14ac:dyDescent="0.3">
      <c r="A208">
        <f>ROW()-1</f>
        <v>207</v>
      </c>
      <c r="C208">
        <f>COS(PI()/180*A208)</f>
        <v>-0.8910065241883679</v>
      </c>
      <c r="D208">
        <f>SIN(A208*PI()/180)</f>
        <v>-0.45399049973954625</v>
      </c>
      <c r="F208">
        <f>+C208+2</f>
        <v>1.1089934758116322</v>
      </c>
      <c r="G208">
        <f>+D208</f>
        <v>-0.45399049973954625</v>
      </c>
      <c r="I208">
        <f>+C208+1</f>
        <v>0.1089934758116321</v>
      </c>
      <c r="J208">
        <f>+D208-SIN(RADIANS(45))-1</f>
        <v>-2.1610972809260938</v>
      </c>
      <c r="L208">
        <f>+C208-1</f>
        <v>-1.8910065241883678</v>
      </c>
      <c r="M208">
        <f>+G208-SIN(RADIANS(45))-1</f>
        <v>-2.1610972809260938</v>
      </c>
      <c r="O208">
        <f>+C208</f>
        <v>-0.8910065241883679</v>
      </c>
      <c r="P208">
        <f>+D208+2*(-SIN(RADIANS(45))-1)</f>
        <v>-3.8682040621126412</v>
      </c>
    </row>
    <row r="209" spans="1:16" x14ac:dyDescent="0.3">
      <c r="A209">
        <f>ROW()-1</f>
        <v>208</v>
      </c>
      <c r="C209">
        <f>COS(PI()/180*A209)</f>
        <v>-0.88294759285892688</v>
      </c>
      <c r="D209">
        <f>SIN(A209*PI()/180)</f>
        <v>-0.46947156278589086</v>
      </c>
      <c r="F209">
        <f>+C209+2</f>
        <v>1.117052407141073</v>
      </c>
      <c r="G209">
        <f>+D209</f>
        <v>-0.46947156278589086</v>
      </c>
      <c r="I209">
        <f>+C209+1</f>
        <v>0.11705240714107312</v>
      </c>
      <c r="J209">
        <f>+D209-SIN(RADIANS(45))-1</f>
        <v>-2.1765783439724382</v>
      </c>
      <c r="L209">
        <f>+C209-1</f>
        <v>-1.882947592858927</v>
      </c>
      <c r="M209">
        <f>+G209-SIN(RADIANS(45))-1</f>
        <v>-2.1765783439724382</v>
      </c>
      <c r="O209">
        <f>+C209</f>
        <v>-0.88294759285892688</v>
      </c>
      <c r="P209">
        <f>+D209+2*(-SIN(RADIANS(45))-1)</f>
        <v>-3.8836851251589857</v>
      </c>
    </row>
    <row r="210" spans="1:16" x14ac:dyDescent="0.3">
      <c r="A210">
        <f>ROW()-1</f>
        <v>209</v>
      </c>
      <c r="C210">
        <f>COS(PI()/180*A210)</f>
        <v>-0.87461970713939585</v>
      </c>
      <c r="D210">
        <f>SIN(A210*PI()/180)</f>
        <v>-0.48480962024633695</v>
      </c>
      <c r="F210">
        <f>+C210+2</f>
        <v>1.125380292860604</v>
      </c>
      <c r="G210">
        <f>+D210</f>
        <v>-0.48480962024633695</v>
      </c>
      <c r="I210">
        <f>+C210+1</f>
        <v>0.12538029286060415</v>
      </c>
      <c r="J210">
        <f>+D210-SIN(RADIANS(45))-1</f>
        <v>-2.1919164014328842</v>
      </c>
      <c r="L210">
        <f>+C210-1</f>
        <v>-1.874619707139396</v>
      </c>
      <c r="M210">
        <f>+G210-SIN(RADIANS(45))-1</f>
        <v>-2.1919164014328842</v>
      </c>
      <c r="O210">
        <f>+C210</f>
        <v>-0.87461970713939585</v>
      </c>
      <c r="P210">
        <f>+D210+2*(-SIN(RADIANS(45))-1)</f>
        <v>-3.8990231826194317</v>
      </c>
    </row>
    <row r="211" spans="1:16" x14ac:dyDescent="0.3">
      <c r="A211">
        <f>ROW()-1</f>
        <v>210</v>
      </c>
      <c r="C211">
        <f>COS(PI()/180*A211)</f>
        <v>-0.8660254037844386</v>
      </c>
      <c r="D211">
        <f>SIN(A211*PI()/180)</f>
        <v>-0.50000000000000011</v>
      </c>
      <c r="F211">
        <f>+C211+2</f>
        <v>1.1339745962155614</v>
      </c>
      <c r="G211">
        <f>+D211</f>
        <v>-0.50000000000000011</v>
      </c>
      <c r="I211">
        <f>+C211+1</f>
        <v>0.1339745962155614</v>
      </c>
      <c r="J211">
        <f>+D211-SIN(RADIANS(45))-1</f>
        <v>-2.2071067811865475</v>
      </c>
      <c r="L211">
        <f>+C211-1</f>
        <v>-1.8660254037844386</v>
      </c>
      <c r="M211">
        <f>+G211-SIN(RADIANS(45))-1</f>
        <v>-2.2071067811865475</v>
      </c>
      <c r="O211">
        <f>+C211</f>
        <v>-0.8660254037844386</v>
      </c>
      <c r="P211">
        <f>+D211+2*(-SIN(RADIANS(45))-1)</f>
        <v>-3.9142135623730949</v>
      </c>
    </row>
    <row r="212" spans="1:16" x14ac:dyDescent="0.3">
      <c r="A212">
        <f>ROW()-1</f>
        <v>211</v>
      </c>
      <c r="C212">
        <f>COS(PI()/180*A212)</f>
        <v>-0.85716730070211233</v>
      </c>
      <c r="D212">
        <f>SIN(A212*PI()/180)</f>
        <v>-0.51503807491005416</v>
      </c>
      <c r="F212">
        <f>+C212+2</f>
        <v>1.1428326992978877</v>
      </c>
      <c r="G212">
        <f>+D212</f>
        <v>-0.51503807491005416</v>
      </c>
      <c r="I212">
        <f>+C212+1</f>
        <v>0.14283269929788767</v>
      </c>
      <c r="J212">
        <f>+D212-SIN(RADIANS(45))-1</f>
        <v>-2.2221448560966017</v>
      </c>
      <c r="L212">
        <f>+C212-1</f>
        <v>-1.8571673007021123</v>
      </c>
      <c r="M212">
        <f>+G212-SIN(RADIANS(45))-1</f>
        <v>-2.2221448560966017</v>
      </c>
      <c r="O212">
        <f>+C212</f>
        <v>-0.85716730070211233</v>
      </c>
      <c r="P212">
        <f>+D212+2*(-SIN(RADIANS(45))-1)</f>
        <v>-3.9292516372831492</v>
      </c>
    </row>
    <row r="213" spans="1:16" x14ac:dyDescent="0.3">
      <c r="A213">
        <f>ROW()-1</f>
        <v>212</v>
      </c>
      <c r="C213">
        <f>COS(PI()/180*A213)</f>
        <v>-0.84804809615642607</v>
      </c>
      <c r="D213">
        <f>SIN(A213*PI()/180)</f>
        <v>-0.52991926423320479</v>
      </c>
      <c r="F213">
        <f>+C213+2</f>
        <v>1.1519519038435739</v>
      </c>
      <c r="G213">
        <f>+D213</f>
        <v>-0.52991926423320479</v>
      </c>
      <c r="I213">
        <f>+C213+1</f>
        <v>0.15195190384357393</v>
      </c>
      <c r="J213">
        <f>+D213-SIN(RADIANS(45))-1</f>
        <v>-2.2370260454197521</v>
      </c>
      <c r="L213">
        <f>+C213-1</f>
        <v>-1.8480480961564261</v>
      </c>
      <c r="M213">
        <f>+G213-SIN(RADIANS(45))-1</f>
        <v>-2.2370260454197521</v>
      </c>
      <c r="O213">
        <f>+C213</f>
        <v>-0.84804809615642607</v>
      </c>
      <c r="P213">
        <f>+D213+2*(-SIN(RADIANS(45))-1)</f>
        <v>-3.9441328266062996</v>
      </c>
    </row>
    <row r="214" spans="1:16" x14ac:dyDescent="0.3">
      <c r="A214">
        <f>ROW()-1</f>
        <v>213</v>
      </c>
      <c r="C214">
        <f>COS(PI()/180*A214)</f>
        <v>-0.83867056794542405</v>
      </c>
      <c r="D214">
        <f>SIN(A214*PI()/180)</f>
        <v>-0.54463903501502708</v>
      </c>
      <c r="F214">
        <f>+C214+2</f>
        <v>1.1613294320545759</v>
      </c>
      <c r="G214">
        <f>+D214</f>
        <v>-0.54463903501502708</v>
      </c>
      <c r="I214">
        <f>+C214+1</f>
        <v>0.16132943205457595</v>
      </c>
      <c r="J214">
        <f>+D214-SIN(RADIANS(45))-1</f>
        <v>-2.2517458162015744</v>
      </c>
      <c r="L214">
        <f>+C214-1</f>
        <v>-1.8386705679454241</v>
      </c>
      <c r="M214">
        <f>+G214-SIN(RADIANS(45))-1</f>
        <v>-2.2517458162015744</v>
      </c>
      <c r="O214">
        <f>+C214</f>
        <v>-0.83867056794542405</v>
      </c>
      <c r="P214">
        <f>+D214+2*(-SIN(RADIANS(45))-1)</f>
        <v>-3.9588525973881219</v>
      </c>
    </row>
    <row r="215" spans="1:16" x14ac:dyDescent="0.3">
      <c r="A215">
        <f>ROW()-1</f>
        <v>214</v>
      </c>
      <c r="C215">
        <f>COS(PI()/180*A215)</f>
        <v>-0.82903757255504185</v>
      </c>
      <c r="D215">
        <f>SIN(A215*PI()/180)</f>
        <v>-0.55919290347074668</v>
      </c>
      <c r="F215">
        <f>+C215+2</f>
        <v>1.1709624274449582</v>
      </c>
      <c r="G215">
        <f>+D215</f>
        <v>-0.55919290347074668</v>
      </c>
      <c r="I215">
        <f>+C215+1</f>
        <v>0.17096242744495815</v>
      </c>
      <c r="J215">
        <f>+D215-SIN(RADIANS(45))-1</f>
        <v>-2.266299684657294</v>
      </c>
      <c r="L215">
        <f>+C215-1</f>
        <v>-1.8290375725550418</v>
      </c>
      <c r="M215">
        <f>+G215-SIN(RADIANS(45))-1</f>
        <v>-2.266299684657294</v>
      </c>
      <c r="O215">
        <f>+C215</f>
        <v>-0.82903757255504185</v>
      </c>
      <c r="P215">
        <f>+D215+2*(-SIN(RADIANS(45))-1)</f>
        <v>-3.9734064658438415</v>
      </c>
    </row>
    <row r="216" spans="1:16" x14ac:dyDescent="0.3">
      <c r="A216">
        <f>ROW()-1</f>
        <v>215</v>
      </c>
      <c r="C216">
        <f>COS(PI()/180*A216)</f>
        <v>-0.8191520442889918</v>
      </c>
      <c r="D216">
        <f>SIN(A216*PI()/180)</f>
        <v>-0.57357643635104583</v>
      </c>
      <c r="F216">
        <f>+C216+2</f>
        <v>1.1808479557110081</v>
      </c>
      <c r="G216">
        <f>+D216</f>
        <v>-0.57357643635104583</v>
      </c>
      <c r="I216">
        <f>+C216+1</f>
        <v>0.1808479557110082</v>
      </c>
      <c r="J216">
        <f>+D216-SIN(RADIANS(45))-1</f>
        <v>-2.2806832175375931</v>
      </c>
      <c r="L216">
        <f>+C216-1</f>
        <v>-1.8191520442889919</v>
      </c>
      <c r="M216">
        <f>+G216-SIN(RADIANS(45))-1</f>
        <v>-2.2806832175375931</v>
      </c>
      <c r="O216">
        <f>+C216</f>
        <v>-0.8191520442889918</v>
      </c>
      <c r="P216">
        <f>+D216+2*(-SIN(RADIANS(45))-1)</f>
        <v>-3.987789998724141</v>
      </c>
    </row>
    <row r="217" spans="1:16" x14ac:dyDescent="0.3">
      <c r="A217">
        <f>ROW()-1</f>
        <v>216</v>
      </c>
      <c r="C217">
        <f>COS(PI()/180*A217)</f>
        <v>-0.80901699437494756</v>
      </c>
      <c r="D217">
        <f>SIN(A217*PI()/180)</f>
        <v>-0.58778525229247303</v>
      </c>
      <c r="F217">
        <f>+C217+2</f>
        <v>1.1909830056250525</v>
      </c>
      <c r="G217">
        <f>+D217</f>
        <v>-0.58778525229247303</v>
      </c>
      <c r="I217">
        <f>+C217+1</f>
        <v>0.19098300562505244</v>
      </c>
      <c r="J217">
        <f>+D217-SIN(RADIANS(45))-1</f>
        <v>-2.2948920334790204</v>
      </c>
      <c r="L217">
        <f>+C217-1</f>
        <v>-1.8090169943749475</v>
      </c>
      <c r="M217">
        <f>+G217-SIN(RADIANS(45))-1</f>
        <v>-2.2948920334790204</v>
      </c>
      <c r="O217">
        <f>+C217</f>
        <v>-0.80901699437494756</v>
      </c>
      <c r="P217">
        <f>+D217+2*(-SIN(RADIANS(45))-1)</f>
        <v>-4.0019988146655683</v>
      </c>
    </row>
    <row r="218" spans="1:16" x14ac:dyDescent="0.3">
      <c r="A218">
        <f>ROW()-1</f>
        <v>217</v>
      </c>
      <c r="C218">
        <f>COS(PI()/180*A218)</f>
        <v>-0.79863551004729283</v>
      </c>
      <c r="D218">
        <f>SIN(A218*PI()/180)</f>
        <v>-0.60181502315204805</v>
      </c>
      <c r="F218">
        <f>+C218+2</f>
        <v>1.2013644899527072</v>
      </c>
      <c r="G218">
        <f>+D218</f>
        <v>-0.60181502315204805</v>
      </c>
      <c r="I218">
        <f>+C218+1</f>
        <v>0.20136448995270717</v>
      </c>
      <c r="J218">
        <f>+D218-SIN(RADIANS(45))-1</f>
        <v>-2.3089218043385955</v>
      </c>
      <c r="L218">
        <f>+C218-1</f>
        <v>-1.7986355100472928</v>
      </c>
      <c r="M218">
        <f>+G218-SIN(RADIANS(45))-1</f>
        <v>-2.3089218043385955</v>
      </c>
      <c r="O218">
        <f>+C218</f>
        <v>-0.79863551004729283</v>
      </c>
      <c r="P218">
        <f>+D218+2*(-SIN(RADIANS(45))-1)</f>
        <v>-4.0160285855251434</v>
      </c>
    </row>
    <row r="219" spans="1:16" x14ac:dyDescent="0.3">
      <c r="A219">
        <f>ROW()-1</f>
        <v>218</v>
      </c>
      <c r="C219">
        <f>COS(PI()/180*A219)</f>
        <v>-0.78801075360672201</v>
      </c>
      <c r="D219">
        <f>SIN(A219*PI()/180)</f>
        <v>-0.61566147532565785</v>
      </c>
      <c r="F219">
        <f>+C219+2</f>
        <v>1.211989246393278</v>
      </c>
      <c r="G219">
        <f>+D219</f>
        <v>-0.61566147532565785</v>
      </c>
      <c r="I219">
        <f>+C219+1</f>
        <v>0.21198924639327799</v>
      </c>
      <c r="J219">
        <f>+D219-SIN(RADIANS(45))-1</f>
        <v>-2.3227682565122052</v>
      </c>
      <c r="L219">
        <f>+C219-1</f>
        <v>-1.788010753606722</v>
      </c>
      <c r="M219">
        <f>+G219-SIN(RADIANS(45))-1</f>
        <v>-2.3227682565122052</v>
      </c>
      <c r="O219">
        <f>+C219</f>
        <v>-0.78801075360672201</v>
      </c>
      <c r="P219">
        <f>+D219+2*(-SIN(RADIANS(45))-1)</f>
        <v>-4.0298750376987531</v>
      </c>
    </row>
    <row r="220" spans="1:16" x14ac:dyDescent="0.3">
      <c r="A220">
        <f>ROW()-1</f>
        <v>219</v>
      </c>
      <c r="C220">
        <f>COS(PI()/180*A220)</f>
        <v>-0.77714596145697079</v>
      </c>
      <c r="D220">
        <f>SIN(A220*PI()/180)</f>
        <v>-0.62932039104983761</v>
      </c>
      <c r="F220">
        <f>+C220+2</f>
        <v>1.2228540385430291</v>
      </c>
      <c r="G220">
        <f>+D220</f>
        <v>-0.62932039104983761</v>
      </c>
      <c r="I220">
        <f>+C220+1</f>
        <v>0.22285403854302921</v>
      </c>
      <c r="J220">
        <f>+D220-SIN(RADIANS(45))-1</f>
        <v>-2.3364271722363852</v>
      </c>
      <c r="L220">
        <f>+C220-1</f>
        <v>-1.7771459614569709</v>
      </c>
      <c r="M220">
        <f>+G220-SIN(RADIANS(45))-1</f>
        <v>-2.3364271722363852</v>
      </c>
      <c r="O220">
        <f>+C220</f>
        <v>-0.77714596145697079</v>
      </c>
      <c r="P220">
        <f>+D220+2*(-SIN(RADIANS(45))-1)</f>
        <v>-4.0435339534229326</v>
      </c>
    </row>
    <row r="221" spans="1:16" x14ac:dyDescent="0.3">
      <c r="A221">
        <f>ROW()-1</f>
        <v>220</v>
      </c>
      <c r="C221">
        <f>COS(PI()/180*A221)</f>
        <v>-0.76604444311897801</v>
      </c>
      <c r="D221">
        <f>SIN(A221*PI()/180)</f>
        <v>-0.64278760968653925</v>
      </c>
      <c r="F221">
        <f>+C221+2</f>
        <v>1.2339555568810221</v>
      </c>
      <c r="G221">
        <f>+D221</f>
        <v>-0.64278760968653925</v>
      </c>
      <c r="I221">
        <f>+C221+1</f>
        <v>0.23395555688102199</v>
      </c>
      <c r="J221">
        <f>+D221-SIN(RADIANS(45))-1</f>
        <v>-2.3498943908730867</v>
      </c>
      <c r="L221">
        <f>+C221-1</f>
        <v>-1.7660444431189779</v>
      </c>
      <c r="M221">
        <f>+G221-SIN(RADIANS(45))-1</f>
        <v>-2.3498943908730867</v>
      </c>
      <c r="O221">
        <f>+C221</f>
        <v>-0.76604444311897801</v>
      </c>
      <c r="P221">
        <f>+D221+2*(-SIN(RADIANS(45))-1)</f>
        <v>-4.0570011720596337</v>
      </c>
    </row>
    <row r="222" spans="1:16" x14ac:dyDescent="0.3">
      <c r="A222">
        <f>ROW()-1</f>
        <v>221</v>
      </c>
      <c r="C222">
        <f>COS(PI()/180*A222)</f>
        <v>-0.75470958022277213</v>
      </c>
      <c r="D222">
        <f>SIN(A222*PI()/180)</f>
        <v>-0.65605902899050739</v>
      </c>
      <c r="F222">
        <f>+C222+2</f>
        <v>1.2452904197772279</v>
      </c>
      <c r="G222">
        <f>+D222</f>
        <v>-0.65605902899050739</v>
      </c>
      <c r="I222">
        <f>+C222+1</f>
        <v>0.24529041977722787</v>
      </c>
      <c r="J222">
        <f>+D222-SIN(RADIANS(45))-1</f>
        <v>-2.3631658101770547</v>
      </c>
      <c r="L222">
        <f>+C222-1</f>
        <v>-1.7547095802227721</v>
      </c>
      <c r="M222">
        <f>+G222-SIN(RADIANS(45))-1</f>
        <v>-2.3631658101770547</v>
      </c>
      <c r="O222">
        <f>+C222</f>
        <v>-0.75470958022277213</v>
      </c>
      <c r="P222">
        <f>+D222+2*(-SIN(RADIANS(45))-1)</f>
        <v>-4.0702725913636026</v>
      </c>
    </row>
    <row r="223" spans="1:16" x14ac:dyDescent="0.3">
      <c r="A223">
        <f>ROW()-1</f>
        <v>222</v>
      </c>
      <c r="C223">
        <f>COS(PI()/180*A223)</f>
        <v>-0.74314482547739424</v>
      </c>
      <c r="D223">
        <f>SIN(A223*PI()/180)</f>
        <v>-0.66913060635885824</v>
      </c>
      <c r="F223">
        <f>+C223+2</f>
        <v>1.2568551745226058</v>
      </c>
      <c r="G223">
        <f>+D223</f>
        <v>-0.66913060635885824</v>
      </c>
      <c r="I223">
        <f>+C223+1</f>
        <v>0.25685517452260576</v>
      </c>
      <c r="J223">
        <f>+D223-SIN(RADIANS(45))-1</f>
        <v>-2.3762373875454057</v>
      </c>
      <c r="L223">
        <f>+C223-1</f>
        <v>-1.7431448254773942</v>
      </c>
      <c r="M223">
        <f>+G223-SIN(RADIANS(45))-1</f>
        <v>-2.3762373875454057</v>
      </c>
      <c r="O223">
        <f>+C223</f>
        <v>-0.74314482547739424</v>
      </c>
      <c r="P223">
        <f>+D223+2*(-SIN(RADIANS(45))-1)</f>
        <v>-4.0833441687319532</v>
      </c>
    </row>
    <row r="224" spans="1:16" x14ac:dyDescent="0.3">
      <c r="A224">
        <f>ROW()-1</f>
        <v>223</v>
      </c>
      <c r="C224">
        <f>COS(PI()/180*A224)</f>
        <v>-0.73135370161917057</v>
      </c>
      <c r="D224">
        <f>SIN(A224*PI()/180)</f>
        <v>-0.68199836006249837</v>
      </c>
      <c r="F224">
        <f>+C224+2</f>
        <v>1.2686462983808293</v>
      </c>
      <c r="G224">
        <f>+D224</f>
        <v>-0.68199836006249837</v>
      </c>
      <c r="I224">
        <f>+C224+1</f>
        <v>0.26864629838082943</v>
      </c>
      <c r="J224">
        <f>+D224-SIN(RADIANS(45))-1</f>
        <v>-2.389105141249046</v>
      </c>
      <c r="L224">
        <f>+C224-1</f>
        <v>-1.7313537016191707</v>
      </c>
      <c r="M224">
        <f>+G224-SIN(RADIANS(45))-1</f>
        <v>-2.389105141249046</v>
      </c>
      <c r="O224">
        <f>+C224</f>
        <v>-0.73135370161917057</v>
      </c>
      <c r="P224">
        <f>+D224+2*(-SIN(RADIANS(45))-1)</f>
        <v>-4.0962119224355931</v>
      </c>
    </row>
    <row r="225" spans="1:16" x14ac:dyDescent="0.3">
      <c r="A225">
        <f>ROW()-1</f>
        <v>224</v>
      </c>
      <c r="C225">
        <f>COS(PI()/180*A225)</f>
        <v>-0.71933980033865108</v>
      </c>
      <c r="D225">
        <f>SIN(A225*PI()/180)</f>
        <v>-0.69465837045899737</v>
      </c>
      <c r="F225">
        <f>+C225+2</f>
        <v>1.2806601996613489</v>
      </c>
      <c r="G225">
        <f>+D225</f>
        <v>-0.69465837045899737</v>
      </c>
      <c r="I225">
        <f>+C225+1</f>
        <v>0.28066019966134892</v>
      </c>
      <c r="J225">
        <f>+D225-SIN(RADIANS(45))-1</f>
        <v>-2.4017651516455447</v>
      </c>
      <c r="L225">
        <f>+C225-1</f>
        <v>-1.7193398003386511</v>
      </c>
      <c r="M225">
        <f>+G225-SIN(RADIANS(45))-1</f>
        <v>-2.4017651516455447</v>
      </c>
      <c r="O225">
        <f>+C225</f>
        <v>-0.71933980033865108</v>
      </c>
      <c r="P225">
        <f>+D225+2*(-SIN(RADIANS(45))-1)</f>
        <v>-4.1088719328320922</v>
      </c>
    </row>
    <row r="226" spans="1:16" x14ac:dyDescent="0.3">
      <c r="A226">
        <f>ROW()-1</f>
        <v>225</v>
      </c>
      <c r="C226">
        <f>COS(PI()/180*A226)</f>
        <v>-0.70710678118654768</v>
      </c>
      <c r="D226">
        <f>SIN(A226*PI()/180)</f>
        <v>-0.70710678118654746</v>
      </c>
      <c r="F226">
        <f>+C226+2</f>
        <v>1.2928932188134523</v>
      </c>
      <c r="G226">
        <f>+D226</f>
        <v>-0.70710678118654746</v>
      </c>
      <c r="I226">
        <f>+C226+1</f>
        <v>0.29289321881345232</v>
      </c>
      <c r="J226">
        <f>+D226-SIN(RADIANS(45))-1</f>
        <v>-2.4142135623730949</v>
      </c>
      <c r="L226">
        <f>+C226-1</f>
        <v>-1.7071067811865477</v>
      </c>
      <c r="M226">
        <f>+G226-SIN(RADIANS(45))-1</f>
        <v>-2.4142135623730949</v>
      </c>
      <c r="O226">
        <f>+C226</f>
        <v>-0.70710678118654768</v>
      </c>
      <c r="P226">
        <f>+D226+2*(-SIN(RADIANS(45))-1)</f>
        <v>-4.1213203435596419</v>
      </c>
    </row>
    <row r="227" spans="1:16" x14ac:dyDescent="0.3">
      <c r="A227">
        <f>ROW()-1</f>
        <v>226</v>
      </c>
      <c r="C227">
        <f>COS(PI()/180*A227)</f>
        <v>-0.69465837045899725</v>
      </c>
      <c r="D227">
        <f>SIN(A227*PI()/180)</f>
        <v>-0.71933980033865086</v>
      </c>
      <c r="F227">
        <f>+C227+2</f>
        <v>1.3053416295410027</v>
      </c>
      <c r="G227">
        <f>+D227</f>
        <v>-0.71933980033865086</v>
      </c>
      <c r="I227">
        <f>+C227+1</f>
        <v>0.30534162954100275</v>
      </c>
      <c r="J227">
        <f>+D227-SIN(RADIANS(45))-1</f>
        <v>-2.4264465815251981</v>
      </c>
      <c r="L227">
        <f>+C227-1</f>
        <v>-1.6946583704589973</v>
      </c>
      <c r="M227">
        <f>+G227-SIN(RADIANS(45))-1</f>
        <v>-2.4264465815251981</v>
      </c>
      <c r="O227">
        <f>+C227</f>
        <v>-0.69465837045899725</v>
      </c>
      <c r="P227">
        <f>+D227+2*(-SIN(RADIANS(45))-1)</f>
        <v>-4.133553362711746</v>
      </c>
    </row>
    <row r="228" spans="1:16" x14ac:dyDescent="0.3">
      <c r="A228">
        <f>ROW()-1</f>
        <v>227</v>
      </c>
      <c r="C228">
        <f>COS(PI()/180*A228)</f>
        <v>-0.68199836006249859</v>
      </c>
      <c r="D228">
        <f>SIN(A228*PI()/180)</f>
        <v>-0.73135370161917013</v>
      </c>
      <c r="F228">
        <f>+C228+2</f>
        <v>1.3180016399375014</v>
      </c>
      <c r="G228">
        <f>+D228</f>
        <v>-0.73135370161917013</v>
      </c>
      <c r="I228">
        <f>+C228+1</f>
        <v>0.31800163993750141</v>
      </c>
      <c r="J228">
        <f>+D228-SIN(RADIANS(45))-1</f>
        <v>-2.4384604828057177</v>
      </c>
      <c r="L228">
        <f>+C228-1</f>
        <v>-1.6819983600624986</v>
      </c>
      <c r="M228">
        <f>+G228-SIN(RADIANS(45))-1</f>
        <v>-2.4384604828057177</v>
      </c>
      <c r="O228">
        <f>+C228</f>
        <v>-0.68199836006249859</v>
      </c>
      <c r="P228">
        <f>+D228+2*(-SIN(RADIANS(45))-1)</f>
        <v>-4.1455672639922652</v>
      </c>
    </row>
    <row r="229" spans="1:16" x14ac:dyDescent="0.3">
      <c r="A229">
        <f>ROW()-1</f>
        <v>228</v>
      </c>
      <c r="C229">
        <f>COS(PI()/180*A229)</f>
        <v>-0.66913060635885813</v>
      </c>
      <c r="D229">
        <f>SIN(A229*PI()/180)</f>
        <v>-0.74314482547739402</v>
      </c>
      <c r="F229">
        <f>+C229+2</f>
        <v>1.3308693936411418</v>
      </c>
      <c r="G229">
        <f>+D229</f>
        <v>-0.74314482547739402</v>
      </c>
      <c r="I229">
        <f>+C229+1</f>
        <v>0.33086939364114187</v>
      </c>
      <c r="J229">
        <f>+D229-SIN(RADIANS(45))-1</f>
        <v>-2.4502516066639415</v>
      </c>
      <c r="L229">
        <f>+C229-1</f>
        <v>-1.6691306063588582</v>
      </c>
      <c r="M229">
        <f>+G229-SIN(RADIANS(45))-1</f>
        <v>-2.4502516066639415</v>
      </c>
      <c r="O229">
        <f>+C229</f>
        <v>-0.66913060635885813</v>
      </c>
      <c r="P229">
        <f>+D229+2*(-SIN(RADIANS(45))-1)</f>
        <v>-4.1573583878504889</v>
      </c>
    </row>
    <row r="230" spans="1:16" x14ac:dyDescent="0.3">
      <c r="A230">
        <f>ROW()-1</f>
        <v>229</v>
      </c>
      <c r="C230">
        <f>COS(PI()/180*A230)</f>
        <v>-0.65605902899050728</v>
      </c>
      <c r="D230">
        <f>SIN(A230*PI()/180)</f>
        <v>-0.75470958022277168</v>
      </c>
      <c r="F230">
        <f>+C230+2</f>
        <v>1.3439409710094927</v>
      </c>
      <c r="G230">
        <f>+D230</f>
        <v>-0.75470958022277168</v>
      </c>
      <c r="I230">
        <f>+C230+1</f>
        <v>0.34394097100949272</v>
      </c>
      <c r="J230">
        <f>+D230-SIN(RADIANS(45))-1</f>
        <v>-2.4618163614093191</v>
      </c>
      <c r="L230">
        <f>+C230-1</f>
        <v>-1.6560590289905073</v>
      </c>
      <c r="M230">
        <f>+G230-SIN(RADIANS(45))-1</f>
        <v>-2.4618163614093191</v>
      </c>
      <c r="O230">
        <f>+C230</f>
        <v>-0.65605902899050728</v>
      </c>
      <c r="P230">
        <f>+D230+2*(-SIN(RADIANS(45))-1)</f>
        <v>-4.168923142595867</v>
      </c>
    </row>
    <row r="231" spans="1:16" x14ac:dyDescent="0.3">
      <c r="A231">
        <f>ROW()-1</f>
        <v>230</v>
      </c>
      <c r="C231">
        <f>COS(PI()/180*A231)</f>
        <v>-0.64278760968653947</v>
      </c>
      <c r="D231">
        <f>SIN(A231*PI()/180)</f>
        <v>-0.7660444431189779</v>
      </c>
      <c r="F231">
        <f>+C231+2</f>
        <v>1.3572123903134605</v>
      </c>
      <c r="G231">
        <f>+D231</f>
        <v>-0.7660444431189779</v>
      </c>
      <c r="I231">
        <f>+C231+1</f>
        <v>0.35721239031346053</v>
      </c>
      <c r="J231">
        <f>+D231-SIN(RADIANS(45))-1</f>
        <v>-2.4731512243055254</v>
      </c>
      <c r="L231">
        <f>+C231-1</f>
        <v>-1.6427876096865395</v>
      </c>
      <c r="M231">
        <f>+G231-SIN(RADIANS(45))-1</f>
        <v>-2.4731512243055254</v>
      </c>
      <c r="O231">
        <f>+C231</f>
        <v>-0.64278760968653947</v>
      </c>
      <c r="P231">
        <f>+D231+2*(-SIN(RADIANS(45))-1)</f>
        <v>-4.1802580054920728</v>
      </c>
    </row>
    <row r="232" spans="1:16" x14ac:dyDescent="0.3">
      <c r="A232">
        <f>ROW()-1</f>
        <v>231</v>
      </c>
      <c r="C232">
        <f>COS(PI()/180*A232)</f>
        <v>-0.62932039104983784</v>
      </c>
      <c r="D232">
        <f>SIN(A232*PI()/180)</f>
        <v>-0.77714596145697112</v>
      </c>
      <c r="F232">
        <f>+C232+2</f>
        <v>1.3706796089501623</v>
      </c>
      <c r="G232">
        <f>+D232</f>
        <v>-0.77714596145697112</v>
      </c>
      <c r="I232">
        <f>+C232+1</f>
        <v>0.37067960895016216</v>
      </c>
      <c r="J232">
        <f>+D232-SIN(RADIANS(45))-1</f>
        <v>-2.4842527426435188</v>
      </c>
      <c r="L232">
        <f>+C232-1</f>
        <v>-1.6293203910498377</v>
      </c>
      <c r="M232">
        <f>+G232-SIN(RADIANS(45))-1</f>
        <v>-2.4842527426435188</v>
      </c>
      <c r="O232">
        <f>+C232</f>
        <v>-0.62932039104983784</v>
      </c>
      <c r="P232">
        <f>+D232+2*(-SIN(RADIANS(45))-1)</f>
        <v>-4.1913595238300658</v>
      </c>
    </row>
    <row r="233" spans="1:16" x14ac:dyDescent="0.3">
      <c r="A233">
        <f>ROW()-1</f>
        <v>232</v>
      </c>
      <c r="C233">
        <f>COS(PI()/180*A233)</f>
        <v>-0.61566147532565807</v>
      </c>
      <c r="D233">
        <f>SIN(A233*PI()/180)</f>
        <v>-0.78801075360672213</v>
      </c>
      <c r="F233">
        <f>+C233+2</f>
        <v>1.3843385246743418</v>
      </c>
      <c r="G233">
        <f>+D233</f>
        <v>-0.78801075360672213</v>
      </c>
      <c r="I233">
        <f>+C233+1</f>
        <v>0.38433852467434193</v>
      </c>
      <c r="J233">
        <f>+D233-SIN(RADIANS(45))-1</f>
        <v>-2.4951175347932697</v>
      </c>
      <c r="L233">
        <f>+C233-1</f>
        <v>-1.6156614753256582</v>
      </c>
      <c r="M233">
        <f>+G233-SIN(RADIANS(45))-1</f>
        <v>-2.4951175347932697</v>
      </c>
      <c r="O233">
        <f>+C233</f>
        <v>-0.61566147532565807</v>
      </c>
      <c r="P233">
        <f>+D233+2*(-SIN(RADIANS(45))-1)</f>
        <v>-4.2022243159798167</v>
      </c>
    </row>
    <row r="234" spans="1:16" x14ac:dyDescent="0.3">
      <c r="A234">
        <f>ROW()-1</f>
        <v>233</v>
      </c>
      <c r="C234">
        <f>COS(PI()/180*A234)</f>
        <v>-0.60181502315204827</v>
      </c>
      <c r="D234">
        <f>SIN(A234*PI()/180)</f>
        <v>-0.79863551004729283</v>
      </c>
      <c r="F234">
        <f>+C234+2</f>
        <v>1.3981849768479517</v>
      </c>
      <c r="G234">
        <f>+D234</f>
        <v>-0.79863551004729283</v>
      </c>
      <c r="I234">
        <f>+C234+1</f>
        <v>0.39818497684795173</v>
      </c>
      <c r="J234">
        <f>+D234-SIN(RADIANS(45))-1</f>
        <v>-2.5057422912338403</v>
      </c>
      <c r="L234">
        <f>+C234-1</f>
        <v>-1.6018150231520483</v>
      </c>
      <c r="M234">
        <f>+G234-SIN(RADIANS(45))-1</f>
        <v>-2.5057422912338403</v>
      </c>
      <c r="O234">
        <f>+C234</f>
        <v>-0.60181502315204827</v>
      </c>
      <c r="P234">
        <f>+D234+2*(-SIN(RADIANS(45))-1)</f>
        <v>-4.2128490724203882</v>
      </c>
    </row>
    <row r="235" spans="1:16" x14ac:dyDescent="0.3">
      <c r="A235">
        <f>ROW()-1</f>
        <v>234</v>
      </c>
      <c r="C235">
        <f>COS(PI()/180*A235)</f>
        <v>-0.58778525229247325</v>
      </c>
      <c r="D235">
        <f>SIN(A235*PI()/180)</f>
        <v>-0.80901699437494734</v>
      </c>
      <c r="F235">
        <f>+C235+2</f>
        <v>1.4122147477075266</v>
      </c>
      <c r="G235">
        <f>+D235</f>
        <v>-0.80901699437494734</v>
      </c>
      <c r="I235">
        <f>+C235+1</f>
        <v>0.41221474770752675</v>
      </c>
      <c r="J235">
        <f>+D235-SIN(RADIANS(45))-1</f>
        <v>-2.5161237755614949</v>
      </c>
      <c r="L235">
        <f>+C235-1</f>
        <v>-1.5877852522924734</v>
      </c>
      <c r="M235">
        <f>+G235-SIN(RADIANS(45))-1</f>
        <v>-2.5161237755614949</v>
      </c>
      <c r="O235">
        <f>+C235</f>
        <v>-0.58778525229247325</v>
      </c>
      <c r="P235">
        <f>+D235+2*(-SIN(RADIANS(45))-1)</f>
        <v>-4.2232305567480424</v>
      </c>
    </row>
    <row r="236" spans="1:16" x14ac:dyDescent="0.3">
      <c r="A236">
        <f>ROW()-1</f>
        <v>235</v>
      </c>
      <c r="C236">
        <f>COS(PI()/180*A236)</f>
        <v>-0.57357643635104638</v>
      </c>
      <c r="D236">
        <f>SIN(A236*PI()/180)</f>
        <v>-0.81915204428899158</v>
      </c>
      <c r="F236">
        <f>+C236+2</f>
        <v>1.4264235636489535</v>
      </c>
      <c r="G236">
        <f>+D236</f>
        <v>-0.81915204428899158</v>
      </c>
      <c r="I236">
        <f>+C236+1</f>
        <v>0.42642356364895362</v>
      </c>
      <c r="J236">
        <f>+D236-SIN(RADIANS(45))-1</f>
        <v>-2.5262588254755389</v>
      </c>
      <c r="L236">
        <f>+C236-1</f>
        <v>-1.5735764363510465</v>
      </c>
      <c r="M236">
        <f>+G236-SIN(RADIANS(45))-1</f>
        <v>-2.5262588254755389</v>
      </c>
      <c r="O236">
        <f>+C236</f>
        <v>-0.57357643635104638</v>
      </c>
      <c r="P236">
        <f>+D236+2*(-SIN(RADIANS(45))-1)</f>
        <v>-4.2333656066620868</v>
      </c>
    </row>
    <row r="237" spans="1:16" x14ac:dyDescent="0.3">
      <c r="A237">
        <f>ROW()-1</f>
        <v>236</v>
      </c>
      <c r="C237">
        <f>COS(PI()/180*A237)</f>
        <v>-0.55919290347074657</v>
      </c>
      <c r="D237">
        <f>SIN(A237*PI()/180)</f>
        <v>-0.8290375725550414</v>
      </c>
      <c r="F237">
        <f>+C237+2</f>
        <v>1.4408070965292534</v>
      </c>
      <c r="G237">
        <f>+D237</f>
        <v>-0.8290375725550414</v>
      </c>
      <c r="I237">
        <f>+C237+1</f>
        <v>0.44080709652925343</v>
      </c>
      <c r="J237">
        <f>+D237-SIN(RADIANS(45))-1</f>
        <v>-2.5361443537415891</v>
      </c>
      <c r="L237">
        <f>+C237-1</f>
        <v>-1.5591929034707466</v>
      </c>
      <c r="M237">
        <f>+G237-SIN(RADIANS(45))-1</f>
        <v>-2.5361443537415891</v>
      </c>
      <c r="O237">
        <f>+C237</f>
        <v>-0.55919290347074657</v>
      </c>
      <c r="P237">
        <f>+D237+2*(-SIN(RADIANS(45))-1)</f>
        <v>-4.2432511349281361</v>
      </c>
    </row>
    <row r="238" spans="1:16" x14ac:dyDescent="0.3">
      <c r="A238">
        <f>ROW()-1</f>
        <v>237</v>
      </c>
      <c r="C238">
        <f>COS(PI()/180*A238)</f>
        <v>-0.54463903501502697</v>
      </c>
      <c r="D238">
        <f>SIN(A238*PI()/180)</f>
        <v>-0.83867056794542405</v>
      </c>
      <c r="F238">
        <f>+C238+2</f>
        <v>1.455360964984973</v>
      </c>
      <c r="G238">
        <f>+D238</f>
        <v>-0.83867056794542405</v>
      </c>
      <c r="I238">
        <f>+C238+1</f>
        <v>0.45536096498497303</v>
      </c>
      <c r="J238">
        <f>+D238-SIN(RADIANS(45))-1</f>
        <v>-2.5457773491319715</v>
      </c>
      <c r="L238">
        <f>+C238-1</f>
        <v>-1.544639035015027</v>
      </c>
      <c r="M238">
        <f>+G238-SIN(RADIANS(45))-1</f>
        <v>-2.5457773491319715</v>
      </c>
      <c r="O238">
        <f>+C238</f>
        <v>-0.54463903501502697</v>
      </c>
      <c r="P238">
        <f>+D238+2*(-SIN(RADIANS(45))-1)</f>
        <v>-4.2528841303185185</v>
      </c>
    </row>
    <row r="239" spans="1:16" x14ac:dyDescent="0.3">
      <c r="A239">
        <f>ROW()-1</f>
        <v>238</v>
      </c>
      <c r="C239">
        <f>COS(PI()/180*A239)</f>
        <v>-0.52991926423320501</v>
      </c>
      <c r="D239">
        <f>SIN(A239*PI()/180)</f>
        <v>-0.84804809615642596</v>
      </c>
      <c r="F239">
        <f>+C239+2</f>
        <v>1.4700807357667949</v>
      </c>
      <c r="G239">
        <f>+D239</f>
        <v>-0.84804809615642596</v>
      </c>
      <c r="I239">
        <f>+C239+1</f>
        <v>0.47008073576679499</v>
      </c>
      <c r="J239">
        <f>+D239-SIN(RADIANS(45))-1</f>
        <v>-2.5551548773429733</v>
      </c>
      <c r="L239">
        <f>+C239-1</f>
        <v>-1.5299192642332051</v>
      </c>
      <c r="M239">
        <f>+G239-SIN(RADIANS(45))-1</f>
        <v>-2.5551548773429733</v>
      </c>
      <c r="O239">
        <f>+C239</f>
        <v>-0.52991926423320501</v>
      </c>
      <c r="P239">
        <f>+D239+2*(-SIN(RADIANS(45))-1)</f>
        <v>-4.2622616585295212</v>
      </c>
    </row>
    <row r="240" spans="1:16" x14ac:dyDescent="0.3">
      <c r="A240">
        <f>ROW()-1</f>
        <v>239</v>
      </c>
      <c r="C240">
        <f>COS(PI()/180*A240)</f>
        <v>-0.51503807491005449</v>
      </c>
      <c r="D240">
        <f>SIN(A240*PI()/180)</f>
        <v>-0.85716730070211211</v>
      </c>
      <c r="F240">
        <f>+C240+2</f>
        <v>1.4849619250899455</v>
      </c>
      <c r="G240">
        <f>+D240</f>
        <v>-0.85716730070211211</v>
      </c>
      <c r="I240">
        <f>+C240+1</f>
        <v>0.48496192508994551</v>
      </c>
      <c r="J240">
        <f>+D240-SIN(RADIANS(45))-1</f>
        <v>-2.5642740818886596</v>
      </c>
      <c r="L240">
        <f>+C240-1</f>
        <v>-1.5150380749100545</v>
      </c>
      <c r="M240">
        <f>+G240-SIN(RADIANS(45))-1</f>
        <v>-2.5642740818886596</v>
      </c>
      <c r="O240">
        <f>+C240</f>
        <v>-0.51503807491005449</v>
      </c>
      <c r="P240">
        <f>+D240+2*(-SIN(RADIANS(45))-1)</f>
        <v>-4.2713808630752066</v>
      </c>
    </row>
    <row r="241" spans="1:16" x14ac:dyDescent="0.3">
      <c r="A241">
        <f>ROW()-1</f>
        <v>240</v>
      </c>
      <c r="C241">
        <f>COS(PI()/180*A241)</f>
        <v>-0.50000000000000044</v>
      </c>
      <c r="D241">
        <f>SIN(A241*PI()/180)</f>
        <v>-0.86602540378443837</v>
      </c>
      <c r="F241">
        <f>+C241+2</f>
        <v>1.4999999999999996</v>
      </c>
      <c r="G241">
        <f>+D241</f>
        <v>-0.86602540378443837</v>
      </c>
      <c r="I241">
        <f>+C241+1</f>
        <v>0.49999999999999956</v>
      </c>
      <c r="J241">
        <f>+D241-SIN(RADIANS(45))-1</f>
        <v>-2.5731321849709858</v>
      </c>
      <c r="L241">
        <f>+C241-1</f>
        <v>-1.5000000000000004</v>
      </c>
      <c r="M241">
        <f>+G241-SIN(RADIANS(45))-1</f>
        <v>-2.5731321849709858</v>
      </c>
      <c r="O241">
        <f>+C241</f>
        <v>-0.50000000000000044</v>
      </c>
      <c r="P241">
        <f>+D241+2*(-SIN(RADIANS(45))-1)</f>
        <v>-4.2802389661575333</v>
      </c>
    </row>
    <row r="242" spans="1:16" x14ac:dyDescent="0.3">
      <c r="A242">
        <f>ROW()-1</f>
        <v>241</v>
      </c>
      <c r="C242">
        <f>COS(PI()/180*A242)</f>
        <v>-0.48480962024633684</v>
      </c>
      <c r="D242">
        <f>SIN(A242*PI()/180)</f>
        <v>-0.87461970713939596</v>
      </c>
      <c r="F242">
        <f>+C242+2</f>
        <v>1.5151903797536632</v>
      </c>
      <c r="G242">
        <f>+D242</f>
        <v>-0.87461970713939596</v>
      </c>
      <c r="I242">
        <f>+C242+1</f>
        <v>0.51519037975366322</v>
      </c>
      <c r="J242">
        <f>+D242-SIN(RADIANS(45))-1</f>
        <v>-2.5817264883259434</v>
      </c>
      <c r="L242">
        <f>+C242-1</f>
        <v>-1.4848096202463368</v>
      </c>
      <c r="M242">
        <f>+G242-SIN(RADIANS(45))-1</f>
        <v>-2.5817264883259434</v>
      </c>
      <c r="O242">
        <f>+C242</f>
        <v>-0.48480962024633684</v>
      </c>
      <c r="P242">
        <f>+D242+2*(-SIN(RADIANS(45))-1)</f>
        <v>-4.2888332695124909</v>
      </c>
    </row>
    <row r="243" spans="1:16" x14ac:dyDescent="0.3">
      <c r="A243">
        <f>ROW()-1</f>
        <v>242</v>
      </c>
      <c r="C243">
        <f>COS(PI()/180*A243)</f>
        <v>-0.46947156278589075</v>
      </c>
      <c r="D243">
        <f>SIN(A243*PI()/180)</f>
        <v>-0.88294759285892699</v>
      </c>
      <c r="F243">
        <f>+C243+2</f>
        <v>1.5305284372141092</v>
      </c>
      <c r="G243">
        <f>+D243</f>
        <v>-0.88294759285892699</v>
      </c>
      <c r="I243">
        <f>+C243+1</f>
        <v>0.53052843721410925</v>
      </c>
      <c r="J243">
        <f>+D243-SIN(RADIANS(45))-1</f>
        <v>-2.5900543740454745</v>
      </c>
      <c r="L243">
        <f>+C243-1</f>
        <v>-1.4694715627858908</v>
      </c>
      <c r="M243">
        <f>+G243-SIN(RADIANS(45))-1</f>
        <v>-2.5900543740454745</v>
      </c>
      <c r="O243">
        <f>+C243</f>
        <v>-0.46947156278589075</v>
      </c>
      <c r="P243">
        <f>+D243+2*(-SIN(RADIANS(45))-1)</f>
        <v>-4.2971611552320219</v>
      </c>
    </row>
    <row r="244" spans="1:16" x14ac:dyDescent="0.3">
      <c r="A244">
        <f>ROW()-1</f>
        <v>243</v>
      </c>
      <c r="C244">
        <f>COS(PI()/180*A244)</f>
        <v>-0.45399049973954692</v>
      </c>
      <c r="D244">
        <f>SIN(A244*PI()/180)</f>
        <v>-0.89100652418836779</v>
      </c>
      <c r="F244">
        <f>+C244+2</f>
        <v>1.546009500260453</v>
      </c>
      <c r="G244">
        <f>+D244</f>
        <v>-0.89100652418836779</v>
      </c>
      <c r="I244">
        <f>+C244+1</f>
        <v>0.54600950026045303</v>
      </c>
      <c r="J244">
        <f>+D244-SIN(RADIANS(45))-1</f>
        <v>-2.5981133053749152</v>
      </c>
      <c r="L244">
        <f>+C244-1</f>
        <v>-1.453990499739547</v>
      </c>
      <c r="M244">
        <f>+G244-SIN(RADIANS(45))-1</f>
        <v>-2.5981133053749152</v>
      </c>
      <c r="O244">
        <f>+C244</f>
        <v>-0.45399049973954692</v>
      </c>
      <c r="P244">
        <f>+D244+2*(-SIN(RADIANS(45))-1)</f>
        <v>-4.3052200865614623</v>
      </c>
    </row>
    <row r="245" spans="1:16" x14ac:dyDescent="0.3">
      <c r="A245">
        <f>ROW()-1</f>
        <v>244</v>
      </c>
      <c r="C245">
        <f>COS(PI()/180*A245)</f>
        <v>-0.43837114678907774</v>
      </c>
      <c r="D245">
        <f>SIN(A245*PI()/180)</f>
        <v>-0.89879404629916682</v>
      </c>
      <c r="F245">
        <f>+C245+2</f>
        <v>1.5616288532109222</v>
      </c>
      <c r="G245">
        <f>+D245</f>
        <v>-0.89879404629916682</v>
      </c>
      <c r="I245">
        <f>+C245+1</f>
        <v>0.56162885321092226</v>
      </c>
      <c r="J245">
        <f>+D245-SIN(RADIANS(45))-1</f>
        <v>-2.6059008274857143</v>
      </c>
      <c r="L245">
        <f>+C245-1</f>
        <v>-1.4383711467890778</v>
      </c>
      <c r="M245">
        <f>+G245-SIN(RADIANS(45))-1</f>
        <v>-2.6059008274857143</v>
      </c>
      <c r="O245">
        <f>+C245</f>
        <v>-0.43837114678907774</v>
      </c>
      <c r="P245">
        <f>+D245+2*(-SIN(RADIANS(45))-1)</f>
        <v>-4.3130076086722617</v>
      </c>
    </row>
    <row r="246" spans="1:16" x14ac:dyDescent="0.3">
      <c r="A246">
        <f>ROW()-1</f>
        <v>245</v>
      </c>
      <c r="C246">
        <f>COS(PI()/180*A246)</f>
        <v>-0.42261826174069916</v>
      </c>
      <c r="D246">
        <f>SIN(A246*PI()/180)</f>
        <v>-0.90630778703664971</v>
      </c>
      <c r="F246">
        <f>+C246+2</f>
        <v>1.5773817382593007</v>
      </c>
      <c r="G246">
        <f>+D246</f>
        <v>-0.90630778703664971</v>
      </c>
      <c r="I246">
        <f>+C246+1</f>
        <v>0.57738173825930084</v>
      </c>
      <c r="J246">
        <f>+D246-SIN(RADIANS(45))-1</f>
        <v>-2.6134145682231971</v>
      </c>
      <c r="L246">
        <f>+C246-1</f>
        <v>-1.4226182617406993</v>
      </c>
      <c r="M246">
        <f>+G246-SIN(RADIANS(45))-1</f>
        <v>-2.6134145682231971</v>
      </c>
      <c r="O246">
        <f>+C246</f>
        <v>-0.42261826174069916</v>
      </c>
      <c r="P246">
        <f>+D246+2*(-SIN(RADIANS(45))-1)</f>
        <v>-4.320521349409745</v>
      </c>
    </row>
    <row r="247" spans="1:16" x14ac:dyDescent="0.3">
      <c r="A247">
        <f>ROW()-1</f>
        <v>246</v>
      </c>
      <c r="C247">
        <f>COS(PI()/180*A247)</f>
        <v>-0.4067366430758001</v>
      </c>
      <c r="D247">
        <f>SIN(A247*PI()/180)</f>
        <v>-0.91354545764260098</v>
      </c>
      <c r="F247">
        <f>+C247+2</f>
        <v>1.5932633569241998</v>
      </c>
      <c r="G247">
        <f>+D247</f>
        <v>-0.91354545764260098</v>
      </c>
      <c r="I247">
        <f>+C247+1</f>
        <v>0.59326335692419985</v>
      </c>
      <c r="J247">
        <f>+D247-SIN(RADIANS(45))-1</f>
        <v>-2.6206522388291482</v>
      </c>
      <c r="L247">
        <f>+C247-1</f>
        <v>-1.4067366430758002</v>
      </c>
      <c r="M247">
        <f>+G247-SIN(RADIANS(45))-1</f>
        <v>-2.6206522388291482</v>
      </c>
      <c r="O247">
        <f>+C247</f>
        <v>-0.4067366430758001</v>
      </c>
      <c r="P247">
        <f>+D247+2*(-SIN(RADIANS(45))-1)</f>
        <v>-4.3277590200156961</v>
      </c>
    </row>
    <row r="248" spans="1:16" x14ac:dyDescent="0.3">
      <c r="A248">
        <f>ROW()-1</f>
        <v>247</v>
      </c>
      <c r="C248">
        <f>COS(PI()/180*A248)</f>
        <v>-0.39073112848927383</v>
      </c>
      <c r="D248">
        <f>SIN(A248*PI()/180)</f>
        <v>-0.92050485345244026</v>
      </c>
      <c r="F248">
        <f>+C248+2</f>
        <v>1.6092688715107262</v>
      </c>
      <c r="G248">
        <f>+D248</f>
        <v>-0.92050485345244026</v>
      </c>
      <c r="I248">
        <f>+C248+1</f>
        <v>0.60926887151072617</v>
      </c>
      <c r="J248">
        <f>+D248-SIN(RADIANS(45))-1</f>
        <v>-2.6276116346389875</v>
      </c>
      <c r="L248">
        <f>+C248-1</f>
        <v>-1.3907311284892738</v>
      </c>
      <c r="M248">
        <f>+G248-SIN(RADIANS(45))-1</f>
        <v>-2.6276116346389875</v>
      </c>
      <c r="O248">
        <f>+C248</f>
        <v>-0.39073112848927383</v>
      </c>
      <c r="P248">
        <f>+D248+2*(-SIN(RADIANS(45))-1)</f>
        <v>-4.3347184158255354</v>
      </c>
    </row>
    <row r="249" spans="1:16" x14ac:dyDescent="0.3">
      <c r="A249">
        <f>ROW()-1</f>
        <v>248</v>
      </c>
      <c r="C249">
        <f>COS(PI()/180*A249)</f>
        <v>-0.37460659341591229</v>
      </c>
      <c r="D249">
        <f>SIN(A249*PI()/180)</f>
        <v>-0.92718385456678731</v>
      </c>
      <c r="F249">
        <f>+C249+2</f>
        <v>1.6253934065840876</v>
      </c>
      <c r="G249">
        <f>+D249</f>
        <v>-0.92718385456678731</v>
      </c>
      <c r="I249">
        <f>+C249+1</f>
        <v>0.62539340658408771</v>
      </c>
      <c r="J249">
        <f>+D249-SIN(RADIANS(45))-1</f>
        <v>-2.6342906357533349</v>
      </c>
      <c r="L249">
        <f>+C249-1</f>
        <v>-1.3746065934159124</v>
      </c>
      <c r="M249">
        <f>+G249-SIN(RADIANS(45))-1</f>
        <v>-2.6342906357533349</v>
      </c>
      <c r="O249">
        <f>+C249</f>
        <v>-0.37460659341591229</v>
      </c>
      <c r="P249">
        <f>+D249+2*(-SIN(RADIANS(45))-1)</f>
        <v>-4.3413974169398823</v>
      </c>
    </row>
    <row r="250" spans="1:16" x14ac:dyDescent="0.3">
      <c r="A250">
        <f>ROW()-1</f>
        <v>249</v>
      </c>
      <c r="C250">
        <f>COS(PI()/180*A250)</f>
        <v>-0.35836794954530071</v>
      </c>
      <c r="D250">
        <f>SIN(A250*PI()/180)</f>
        <v>-0.93358042649720163</v>
      </c>
      <c r="F250">
        <f>+C250+2</f>
        <v>1.6416320504546993</v>
      </c>
      <c r="G250">
        <f>+D250</f>
        <v>-0.93358042649720163</v>
      </c>
      <c r="I250">
        <f>+C250+1</f>
        <v>0.64163205045469929</v>
      </c>
      <c r="J250">
        <f>+D250-SIN(RADIANS(45))-1</f>
        <v>-2.6406872076837491</v>
      </c>
      <c r="L250">
        <f>+C250-1</f>
        <v>-1.3583679495453007</v>
      </c>
      <c r="M250">
        <f>+G250-SIN(RADIANS(45))-1</f>
        <v>-2.6406872076837491</v>
      </c>
      <c r="O250">
        <f>+C250</f>
        <v>-0.35836794954530071</v>
      </c>
      <c r="P250">
        <f>+D250+2*(-SIN(RADIANS(45))-1)</f>
        <v>-4.347793988870297</v>
      </c>
    </row>
    <row r="251" spans="1:16" x14ac:dyDescent="0.3">
      <c r="A251">
        <f>ROW()-1</f>
        <v>250</v>
      </c>
      <c r="C251">
        <f>COS(PI()/180*A251)</f>
        <v>-0.34202014332566855</v>
      </c>
      <c r="D251">
        <f>SIN(A251*PI()/180)</f>
        <v>-0.93969262078590821</v>
      </c>
      <c r="F251">
        <f>+C251+2</f>
        <v>1.6579798566743316</v>
      </c>
      <c r="G251">
        <f>+D251</f>
        <v>-0.93969262078590821</v>
      </c>
      <c r="I251">
        <f>+C251+1</f>
        <v>0.65797985667433145</v>
      </c>
      <c r="J251">
        <f>+D251-SIN(RADIANS(45))-1</f>
        <v>-2.6467994019724559</v>
      </c>
      <c r="L251">
        <f>+C251-1</f>
        <v>-1.3420201433256684</v>
      </c>
      <c r="M251">
        <f>+G251-SIN(RADIANS(45))-1</f>
        <v>-2.6467994019724559</v>
      </c>
      <c r="O251">
        <f>+C251</f>
        <v>-0.34202014332566855</v>
      </c>
      <c r="P251">
        <f>+D251+2*(-SIN(RADIANS(45))-1)</f>
        <v>-4.3539061831590029</v>
      </c>
    </row>
    <row r="252" spans="1:16" x14ac:dyDescent="0.3">
      <c r="A252">
        <f>ROW()-1</f>
        <v>251</v>
      </c>
      <c r="C252">
        <f>COS(PI()/180*A252)</f>
        <v>-0.32556815445715664</v>
      </c>
      <c r="D252">
        <f>SIN(A252*PI()/180)</f>
        <v>-0.94551857559931685</v>
      </c>
      <c r="F252">
        <f>+C252+2</f>
        <v>1.6744318455428433</v>
      </c>
      <c r="G252">
        <f>+D252</f>
        <v>-0.94551857559931685</v>
      </c>
      <c r="I252">
        <f>+C252+1</f>
        <v>0.6744318455428433</v>
      </c>
      <c r="J252">
        <f>+D252-SIN(RADIANS(45))-1</f>
        <v>-2.6526253567858644</v>
      </c>
      <c r="L252">
        <f>+C252-1</f>
        <v>-1.3255681544571567</v>
      </c>
      <c r="M252">
        <f>+G252-SIN(RADIANS(45))-1</f>
        <v>-2.6526253567858644</v>
      </c>
      <c r="O252">
        <f>+C252</f>
        <v>-0.32556815445715664</v>
      </c>
      <c r="P252">
        <f>+D252+2*(-SIN(RADIANS(45))-1)</f>
        <v>-4.3597321379724114</v>
      </c>
    </row>
    <row r="253" spans="1:16" x14ac:dyDescent="0.3">
      <c r="A253">
        <f>ROW()-1</f>
        <v>252</v>
      </c>
      <c r="C253">
        <f>COS(PI()/180*A253)</f>
        <v>-0.30901699437494756</v>
      </c>
      <c r="D253">
        <f>SIN(A253*PI()/180)</f>
        <v>-0.95105651629515353</v>
      </c>
      <c r="F253">
        <f>+C253+2</f>
        <v>1.6909830056250525</v>
      </c>
      <c r="G253">
        <f>+D253</f>
        <v>-0.95105651629515353</v>
      </c>
      <c r="I253">
        <f>+C253+1</f>
        <v>0.69098300562505244</v>
      </c>
      <c r="J253">
        <f>+D253-SIN(RADIANS(45))-1</f>
        <v>-2.6581632974817011</v>
      </c>
      <c r="L253">
        <f>+C253-1</f>
        <v>-1.3090169943749475</v>
      </c>
      <c r="M253">
        <f>+G253-SIN(RADIANS(45))-1</f>
        <v>-2.6581632974817011</v>
      </c>
      <c r="O253">
        <f>+C253</f>
        <v>-0.30901699437494756</v>
      </c>
      <c r="P253">
        <f>+D253+2*(-SIN(RADIANS(45))-1)</f>
        <v>-4.3652700786682486</v>
      </c>
    </row>
    <row r="254" spans="1:16" x14ac:dyDescent="0.3">
      <c r="A254">
        <f>ROW()-1</f>
        <v>253</v>
      </c>
      <c r="C254">
        <f>COS(PI()/180*A254)</f>
        <v>-0.2923717047227371</v>
      </c>
      <c r="D254">
        <f>SIN(A254*PI()/180)</f>
        <v>-0.95630475596303532</v>
      </c>
      <c r="F254">
        <f>+C254+2</f>
        <v>1.7076282952772628</v>
      </c>
      <c r="G254">
        <f>+D254</f>
        <v>-0.95630475596303532</v>
      </c>
      <c r="I254">
        <f>+C254+1</f>
        <v>0.7076282952772629</v>
      </c>
      <c r="J254">
        <f>+D254-SIN(RADIANS(45))-1</f>
        <v>-2.6634115371495826</v>
      </c>
      <c r="L254">
        <f>+C254-1</f>
        <v>-1.2923717047227372</v>
      </c>
      <c r="M254">
        <f>+G254-SIN(RADIANS(45))-1</f>
        <v>-2.6634115371495826</v>
      </c>
      <c r="O254">
        <f>+C254</f>
        <v>-0.2923717047227371</v>
      </c>
      <c r="P254">
        <f>+D254+2*(-SIN(RADIANS(45))-1)</f>
        <v>-4.3705183183361305</v>
      </c>
    </row>
    <row r="255" spans="1:16" x14ac:dyDescent="0.3">
      <c r="A255">
        <f>ROW()-1</f>
        <v>254</v>
      </c>
      <c r="C255">
        <f>COS(PI()/180*A255)</f>
        <v>-0.27563735581699889</v>
      </c>
      <c r="D255">
        <f>SIN(A255*PI()/180)</f>
        <v>-0.96126169593831901</v>
      </c>
      <c r="F255">
        <f>+C255+2</f>
        <v>1.7243626441830011</v>
      </c>
      <c r="G255">
        <f>+D255</f>
        <v>-0.96126169593831901</v>
      </c>
      <c r="I255">
        <f>+C255+1</f>
        <v>0.72436264418300111</v>
      </c>
      <c r="J255">
        <f>+D255-SIN(RADIANS(45))-1</f>
        <v>-2.6683684771248664</v>
      </c>
      <c r="L255">
        <f>+C255-1</f>
        <v>-1.2756373558169989</v>
      </c>
      <c r="M255">
        <f>+G255-SIN(RADIANS(45))-1</f>
        <v>-2.6683684771248664</v>
      </c>
      <c r="O255">
        <f>+C255</f>
        <v>-0.27563735581699889</v>
      </c>
      <c r="P255">
        <f>+D255+2*(-SIN(RADIANS(45))-1)</f>
        <v>-4.3754752583114138</v>
      </c>
    </row>
    <row r="256" spans="1:16" x14ac:dyDescent="0.3">
      <c r="A256">
        <f>ROW()-1</f>
        <v>255</v>
      </c>
      <c r="C256">
        <f>COS(PI()/180*A256)</f>
        <v>-0.25881904510252063</v>
      </c>
      <c r="D256">
        <f>SIN(A256*PI()/180)</f>
        <v>-0.96592582628906831</v>
      </c>
      <c r="F256">
        <f>+C256+2</f>
        <v>1.7411809548974793</v>
      </c>
      <c r="G256">
        <f>+D256</f>
        <v>-0.96592582628906831</v>
      </c>
      <c r="I256">
        <f>+C256+1</f>
        <v>0.74118095489747937</v>
      </c>
      <c r="J256">
        <f>+D256-SIN(RADIANS(45))-1</f>
        <v>-2.6730326074756157</v>
      </c>
      <c r="L256">
        <f>+C256-1</f>
        <v>-1.2588190451025207</v>
      </c>
      <c r="M256">
        <f>+G256-SIN(RADIANS(45))-1</f>
        <v>-2.6730326074756157</v>
      </c>
      <c r="O256">
        <f>+C256</f>
        <v>-0.25881904510252063</v>
      </c>
      <c r="P256">
        <f>+D256+2*(-SIN(RADIANS(45))-1)</f>
        <v>-4.3801393886621636</v>
      </c>
    </row>
    <row r="257" spans="1:16" x14ac:dyDescent="0.3">
      <c r="A257">
        <f>ROW()-1</f>
        <v>256</v>
      </c>
      <c r="C257">
        <f>COS(PI()/180*A257)</f>
        <v>-0.24192189559966779</v>
      </c>
      <c r="D257">
        <f>SIN(A257*PI()/180)</f>
        <v>-0.97029572627599647</v>
      </c>
      <c r="F257">
        <f>+C257+2</f>
        <v>1.7580781044003322</v>
      </c>
      <c r="G257">
        <f>+D257</f>
        <v>-0.97029572627599647</v>
      </c>
      <c r="I257">
        <f>+C257+1</f>
        <v>0.75807810440033219</v>
      </c>
      <c r="J257">
        <f>+D257-SIN(RADIANS(45))-1</f>
        <v>-2.6774025074625438</v>
      </c>
      <c r="L257">
        <f>+C257-1</f>
        <v>-1.2419218955996678</v>
      </c>
      <c r="M257">
        <f>+G257-SIN(RADIANS(45))-1</f>
        <v>-2.6774025074625438</v>
      </c>
      <c r="O257">
        <f>+C257</f>
        <v>-0.24192189559966779</v>
      </c>
      <c r="P257">
        <f>+D257+2*(-SIN(RADIANS(45))-1)</f>
        <v>-4.3845092886490917</v>
      </c>
    </row>
    <row r="258" spans="1:16" x14ac:dyDescent="0.3">
      <c r="A258">
        <f>ROW()-1</f>
        <v>257</v>
      </c>
      <c r="C258">
        <f>COS(PI()/180*A258)</f>
        <v>-0.22495105434386525</v>
      </c>
      <c r="D258">
        <f>SIN(A258*PI()/180)</f>
        <v>-0.97437006478523513</v>
      </c>
      <c r="F258">
        <f>+C258+2</f>
        <v>1.7750489456561347</v>
      </c>
      <c r="G258">
        <f>+D258</f>
        <v>-0.97437006478523513</v>
      </c>
      <c r="I258">
        <f>+C258+1</f>
        <v>0.77504894565613469</v>
      </c>
      <c r="J258">
        <f>+D258-SIN(RADIANS(45))-1</f>
        <v>-2.6814768459717824</v>
      </c>
      <c r="L258">
        <f>+C258-1</f>
        <v>-1.2249510543438653</v>
      </c>
      <c r="M258">
        <f>+G258-SIN(RADIANS(45))-1</f>
        <v>-2.6814768459717824</v>
      </c>
      <c r="O258">
        <f>+C258</f>
        <v>-0.22495105434386525</v>
      </c>
      <c r="P258">
        <f>+D258+2*(-SIN(RADIANS(45))-1)</f>
        <v>-4.3885836271583303</v>
      </c>
    </row>
    <row r="259" spans="1:16" x14ac:dyDescent="0.3">
      <c r="A259">
        <f>ROW()-1</f>
        <v>258</v>
      </c>
      <c r="C259">
        <f>COS(PI()/180*A259)</f>
        <v>-0.20791169081775979</v>
      </c>
      <c r="D259">
        <f>SIN(A259*PI()/180)</f>
        <v>-0.97814760073380558</v>
      </c>
      <c r="F259">
        <f>+C259+2</f>
        <v>1.7920883091822402</v>
      </c>
      <c r="G259">
        <f>+D259</f>
        <v>-0.97814760073380558</v>
      </c>
      <c r="I259">
        <f>+C259+1</f>
        <v>0.79208830918224016</v>
      </c>
      <c r="J259">
        <f>+D259-SIN(RADIANS(45))-1</f>
        <v>-2.6852543819203532</v>
      </c>
      <c r="L259">
        <f>+C259-1</f>
        <v>-1.2079116908177598</v>
      </c>
      <c r="M259">
        <f>+G259-SIN(RADIANS(45))-1</f>
        <v>-2.6852543819203532</v>
      </c>
      <c r="O259">
        <f>+C259</f>
        <v>-0.20791169081775979</v>
      </c>
      <c r="P259">
        <f>+D259+2*(-SIN(RADIANS(45))-1)</f>
        <v>-4.3923611631069006</v>
      </c>
    </row>
    <row r="260" spans="1:16" x14ac:dyDescent="0.3">
      <c r="A260">
        <f>ROW()-1</f>
        <v>259</v>
      </c>
      <c r="C260">
        <f>COS(PI()/180*A260)</f>
        <v>-0.19080899537654461</v>
      </c>
      <c r="D260">
        <f>SIN(A260*PI()/180)</f>
        <v>-0.98162718344766386</v>
      </c>
      <c r="F260">
        <f>+C260+2</f>
        <v>1.8091910046234554</v>
      </c>
      <c r="G260">
        <f>+D260</f>
        <v>-0.98162718344766386</v>
      </c>
      <c r="I260">
        <f>+C260+1</f>
        <v>0.80919100462345539</v>
      </c>
      <c r="J260">
        <f>+D260-SIN(RADIANS(45))-1</f>
        <v>-2.6887339646342112</v>
      </c>
      <c r="L260">
        <f>+C260-1</f>
        <v>-1.1908089953765446</v>
      </c>
      <c r="M260">
        <f>+G260-SIN(RADIANS(45))-1</f>
        <v>-2.6887339646342112</v>
      </c>
      <c r="O260">
        <f>+C260</f>
        <v>-0.19080899537654461</v>
      </c>
      <c r="P260">
        <f>+D260+2*(-SIN(RADIANS(45))-1)</f>
        <v>-4.3958407458207587</v>
      </c>
    </row>
    <row r="261" spans="1:16" x14ac:dyDescent="0.3">
      <c r="A261">
        <f>ROW()-1</f>
        <v>260</v>
      </c>
      <c r="C261">
        <f>COS(PI()/180*A261)</f>
        <v>-0.17364817766693033</v>
      </c>
      <c r="D261">
        <f>SIN(A261*PI()/180)</f>
        <v>-0.98480775301220802</v>
      </c>
      <c r="F261">
        <f>+C261+2</f>
        <v>1.8263518223330697</v>
      </c>
      <c r="G261">
        <f>+D261</f>
        <v>-0.98480775301220802</v>
      </c>
      <c r="I261">
        <f>+C261+1</f>
        <v>0.8263518223330697</v>
      </c>
      <c r="J261">
        <f>+D261-SIN(RADIANS(45))-1</f>
        <v>-2.6919145341987556</v>
      </c>
      <c r="L261">
        <f>+C261-1</f>
        <v>-1.1736481776669303</v>
      </c>
      <c r="M261">
        <f>+G261-SIN(RADIANS(45))-1</f>
        <v>-2.6919145341987556</v>
      </c>
      <c r="O261">
        <f>+C261</f>
        <v>-0.17364817766693033</v>
      </c>
      <c r="P261">
        <f>+D261+2*(-SIN(RADIANS(45))-1)</f>
        <v>-4.3990213153853031</v>
      </c>
    </row>
    <row r="262" spans="1:16" x14ac:dyDescent="0.3">
      <c r="A262">
        <f>ROW()-1</f>
        <v>261</v>
      </c>
      <c r="C262">
        <f>COS(PI()/180*A262)</f>
        <v>-0.15643446504023104</v>
      </c>
      <c r="D262">
        <f>SIN(A262*PI()/180)</f>
        <v>-0.98768834059513766</v>
      </c>
      <c r="F262">
        <f>+C262+2</f>
        <v>1.843565534959769</v>
      </c>
      <c r="G262">
        <f>+D262</f>
        <v>-0.98768834059513766</v>
      </c>
      <c r="I262">
        <f>+C262+1</f>
        <v>0.84356553495976894</v>
      </c>
      <c r="J262">
        <f>+D262-SIN(RADIANS(45))-1</f>
        <v>-2.6947951217816852</v>
      </c>
      <c r="L262">
        <f>+C262-1</f>
        <v>-1.156434465040231</v>
      </c>
      <c r="M262">
        <f>+G262-SIN(RADIANS(45))-1</f>
        <v>-2.6947951217816852</v>
      </c>
      <c r="O262">
        <f>+C262</f>
        <v>-0.15643446504023104</v>
      </c>
      <c r="P262">
        <f>+D262+2*(-SIN(RADIANS(45))-1)</f>
        <v>-4.4019019029682322</v>
      </c>
    </row>
    <row r="263" spans="1:16" x14ac:dyDescent="0.3">
      <c r="A263">
        <f>ROW()-1</f>
        <v>262</v>
      </c>
      <c r="C263">
        <f>COS(PI()/180*A263)</f>
        <v>-0.13917310096006583</v>
      </c>
      <c r="D263">
        <f>SIN(A263*PI()/180)</f>
        <v>-0.99026806874157036</v>
      </c>
      <c r="F263">
        <f>+C263+2</f>
        <v>1.8608268990399341</v>
      </c>
      <c r="G263">
        <f>+D263</f>
        <v>-0.99026806874157036</v>
      </c>
      <c r="I263">
        <f>+C263+1</f>
        <v>0.86082689903993415</v>
      </c>
      <c r="J263">
        <f>+D263-SIN(RADIANS(45))-1</f>
        <v>-2.697374849928118</v>
      </c>
      <c r="L263">
        <f>+C263-1</f>
        <v>-1.1391731009600659</v>
      </c>
      <c r="M263">
        <f>+G263-SIN(RADIANS(45))-1</f>
        <v>-2.697374849928118</v>
      </c>
      <c r="O263">
        <f>+C263</f>
        <v>-0.13917310096006583</v>
      </c>
      <c r="P263">
        <f>+D263+2*(-SIN(RADIANS(45))-1)</f>
        <v>-4.4044816311146651</v>
      </c>
    </row>
    <row r="264" spans="1:16" x14ac:dyDescent="0.3">
      <c r="A264">
        <f>ROW()-1</f>
        <v>263</v>
      </c>
      <c r="C264">
        <f>COS(PI()/180*A264)</f>
        <v>-0.12186934340514717</v>
      </c>
      <c r="D264">
        <f>SIN(A264*PI()/180)</f>
        <v>-0.99254615164132209</v>
      </c>
      <c r="F264">
        <f>+C264+2</f>
        <v>1.8781306565948528</v>
      </c>
      <c r="G264">
        <f>+D264</f>
        <v>-0.99254615164132209</v>
      </c>
      <c r="I264">
        <f>+C264+1</f>
        <v>0.87813065659485279</v>
      </c>
      <c r="J264">
        <f>+D264-SIN(RADIANS(45))-1</f>
        <v>-2.6996529328278696</v>
      </c>
      <c r="L264">
        <f>+C264-1</f>
        <v>-1.1218693434051472</v>
      </c>
      <c r="M264">
        <f>+G264-SIN(RADIANS(45))-1</f>
        <v>-2.6996529328278696</v>
      </c>
      <c r="O264">
        <f>+C264</f>
        <v>-0.12186934340514717</v>
      </c>
      <c r="P264">
        <f>+D264+2*(-SIN(RADIANS(45))-1)</f>
        <v>-4.4067597140144166</v>
      </c>
    </row>
    <row r="265" spans="1:16" x14ac:dyDescent="0.3">
      <c r="A265">
        <f>ROW()-1</f>
        <v>264</v>
      </c>
      <c r="C265">
        <f>COS(PI()/180*A265)</f>
        <v>-0.10452846326765336</v>
      </c>
      <c r="D265">
        <f>SIN(A265*PI()/180)</f>
        <v>-0.9945218953682734</v>
      </c>
      <c r="F265">
        <f>+C265+2</f>
        <v>1.8954715367323467</v>
      </c>
      <c r="G265">
        <f>+D265</f>
        <v>-0.9945218953682734</v>
      </c>
      <c r="I265">
        <f>+C265+1</f>
        <v>0.8954715367323467</v>
      </c>
      <c r="J265">
        <f>+D265-SIN(RADIANS(45))-1</f>
        <v>-2.701628676554821</v>
      </c>
      <c r="L265">
        <f>+C265-1</f>
        <v>-1.1045284632676533</v>
      </c>
      <c r="M265">
        <f>+G265-SIN(RADIANS(45))-1</f>
        <v>-2.701628676554821</v>
      </c>
      <c r="O265">
        <f>+C265</f>
        <v>-0.10452846326765336</v>
      </c>
      <c r="P265">
        <f>+D265+2*(-SIN(RADIANS(45))-1)</f>
        <v>-4.4087354577413684</v>
      </c>
    </row>
    <row r="266" spans="1:16" x14ac:dyDescent="0.3">
      <c r="A266">
        <f>ROW()-1</f>
        <v>265</v>
      </c>
      <c r="C266">
        <f>COS(PI()/180*A266)</f>
        <v>-8.7155742747658249E-2</v>
      </c>
      <c r="D266">
        <f>SIN(A266*PI()/180)</f>
        <v>-0.99619469809174555</v>
      </c>
      <c r="F266">
        <f>+C266+2</f>
        <v>1.9128442572523419</v>
      </c>
      <c r="G266">
        <f>+D266</f>
        <v>-0.99619469809174555</v>
      </c>
      <c r="I266">
        <f>+C266+1</f>
        <v>0.91284425725234175</v>
      </c>
      <c r="J266">
        <f>+D266-SIN(RADIANS(45))-1</f>
        <v>-2.7033014792782932</v>
      </c>
      <c r="L266">
        <f>+C266-1</f>
        <v>-1.0871557427476581</v>
      </c>
      <c r="M266">
        <f>+G266-SIN(RADIANS(45))-1</f>
        <v>-2.7033014792782932</v>
      </c>
      <c r="O266">
        <f>+C266</f>
        <v>-8.7155742747658249E-2</v>
      </c>
      <c r="P266">
        <f>+D266+2*(-SIN(RADIANS(45))-1)</f>
        <v>-4.4104082604648402</v>
      </c>
    </row>
    <row r="267" spans="1:16" x14ac:dyDescent="0.3">
      <c r="A267">
        <f>ROW()-1</f>
        <v>266</v>
      </c>
      <c r="C267">
        <f>COS(PI()/180*A267)</f>
        <v>-6.975647374412558E-2</v>
      </c>
      <c r="D267">
        <f>SIN(A267*PI()/180)</f>
        <v>-0.9975640502598242</v>
      </c>
      <c r="F267">
        <f>+C267+2</f>
        <v>1.9302435262558744</v>
      </c>
      <c r="G267">
        <f>+D267</f>
        <v>-0.9975640502598242</v>
      </c>
      <c r="I267">
        <f>+C267+1</f>
        <v>0.93024352625587436</v>
      </c>
      <c r="J267">
        <f>+D267-SIN(RADIANS(45))-1</f>
        <v>-2.7046708314463714</v>
      </c>
      <c r="L267">
        <f>+C267-1</f>
        <v>-1.0697564737441256</v>
      </c>
      <c r="M267">
        <f>+G267-SIN(RADIANS(45))-1</f>
        <v>-2.7046708314463714</v>
      </c>
      <c r="O267">
        <f>+C267</f>
        <v>-6.975647374412558E-2</v>
      </c>
      <c r="P267">
        <f>+D267+2*(-SIN(RADIANS(45))-1)</f>
        <v>-4.4117776126329193</v>
      </c>
    </row>
    <row r="268" spans="1:16" x14ac:dyDescent="0.3">
      <c r="A268">
        <f>ROW()-1</f>
        <v>267</v>
      </c>
      <c r="C268">
        <f>COS(PI()/180*A268)</f>
        <v>-5.2335956242944306E-2</v>
      </c>
      <c r="D268">
        <f>SIN(A268*PI()/180)</f>
        <v>-0.99862953475457383</v>
      </c>
      <c r="F268">
        <f>+C268+2</f>
        <v>1.9476640437570556</v>
      </c>
      <c r="G268">
        <f>+D268</f>
        <v>-0.99862953475457383</v>
      </c>
      <c r="I268">
        <f>+C268+1</f>
        <v>0.94766404375705571</v>
      </c>
      <c r="J268">
        <f>+D268-SIN(RADIANS(45))-1</f>
        <v>-2.7057363159411212</v>
      </c>
      <c r="L268">
        <f>+C268-1</f>
        <v>-1.0523359562429444</v>
      </c>
      <c r="M268">
        <f>+G268-SIN(RADIANS(45))-1</f>
        <v>-2.7057363159411212</v>
      </c>
      <c r="O268">
        <f>+C268</f>
        <v>-5.2335956242944306E-2</v>
      </c>
      <c r="P268">
        <f>+D268+2*(-SIN(RADIANS(45))-1)</f>
        <v>-4.4128430971276691</v>
      </c>
    </row>
    <row r="269" spans="1:16" x14ac:dyDescent="0.3">
      <c r="A269">
        <f>ROW()-1</f>
        <v>268</v>
      </c>
      <c r="C269">
        <f>COS(PI()/180*A269)</f>
        <v>-3.4899496702500761E-2</v>
      </c>
      <c r="D269">
        <f>SIN(A269*PI()/180)</f>
        <v>-0.99939082701909565</v>
      </c>
      <c r="F269">
        <f>+C269+2</f>
        <v>1.9651005032974993</v>
      </c>
      <c r="G269">
        <f>+D269</f>
        <v>-0.99939082701909565</v>
      </c>
      <c r="I269">
        <f>+C269+1</f>
        <v>0.96510050329749919</v>
      </c>
      <c r="J269">
        <f>+D269-SIN(RADIANS(45))-1</f>
        <v>-2.7064976082056429</v>
      </c>
      <c r="L269">
        <f>+C269-1</f>
        <v>-1.0348994967025007</v>
      </c>
      <c r="M269">
        <f>+G269-SIN(RADIANS(45))-1</f>
        <v>-2.7064976082056429</v>
      </c>
      <c r="O269">
        <f>+C269</f>
        <v>-3.4899496702500761E-2</v>
      </c>
      <c r="P269">
        <f>+D269+2*(-SIN(RADIANS(45))-1)</f>
        <v>-4.4136043893921908</v>
      </c>
    </row>
    <row r="270" spans="1:16" x14ac:dyDescent="0.3">
      <c r="A270">
        <f>ROW()-1</f>
        <v>269</v>
      </c>
      <c r="C270">
        <f>COS(PI()/180*A270)</f>
        <v>-1.7452406437283498E-2</v>
      </c>
      <c r="D270">
        <f>SIN(A270*PI()/180)</f>
        <v>-0.99984769515639127</v>
      </c>
      <c r="F270">
        <f>+C270+2</f>
        <v>1.9825475935627166</v>
      </c>
      <c r="G270">
        <f>+D270</f>
        <v>-0.99984769515639127</v>
      </c>
      <c r="I270">
        <f>+C270+1</f>
        <v>0.98254759356271648</v>
      </c>
      <c r="J270">
        <f>+D270-SIN(RADIANS(45))-1</f>
        <v>-2.706954476342939</v>
      </c>
      <c r="L270">
        <f>+C270-1</f>
        <v>-1.0174524064372834</v>
      </c>
      <c r="M270">
        <f>+G270-SIN(RADIANS(45))-1</f>
        <v>-2.706954476342939</v>
      </c>
      <c r="O270">
        <f>+C270</f>
        <v>-1.7452406437283498E-2</v>
      </c>
      <c r="P270">
        <f>+D270+2*(-SIN(RADIANS(45))-1)</f>
        <v>-4.414061257529486</v>
      </c>
    </row>
    <row r="271" spans="1:16" x14ac:dyDescent="0.3">
      <c r="A271">
        <f>ROW()-1</f>
        <v>270</v>
      </c>
      <c r="C271">
        <f>COS(PI()/180*A271)</f>
        <v>-1.83772268236293E-16</v>
      </c>
      <c r="D271">
        <f>SIN(A271*PI()/180)</f>
        <v>-1</v>
      </c>
      <c r="F271">
        <f>+C271+2</f>
        <v>1.9999999999999998</v>
      </c>
      <c r="G271">
        <f>+D271</f>
        <v>-1</v>
      </c>
      <c r="I271">
        <f>+C271+1</f>
        <v>0.99999999999999978</v>
      </c>
      <c r="J271">
        <f>+D271-SIN(RADIANS(45))-1</f>
        <v>-2.7071067811865475</v>
      </c>
      <c r="L271">
        <f>+C271-1</f>
        <v>-1.0000000000000002</v>
      </c>
      <c r="M271">
        <f>+G271-SIN(RADIANS(45))-1</f>
        <v>-2.7071067811865475</v>
      </c>
      <c r="O271">
        <f>+C271</f>
        <v>-1.83772268236293E-16</v>
      </c>
      <c r="P271">
        <f>+D271+2*(-SIN(RADIANS(45))-1)</f>
        <v>-4.4142135623730949</v>
      </c>
    </row>
    <row r="272" spans="1:16" x14ac:dyDescent="0.3">
      <c r="A272">
        <f>ROW()-1</f>
        <v>271</v>
      </c>
      <c r="C272">
        <f>COS(PI()/180*A272)</f>
        <v>1.745240643728313E-2</v>
      </c>
      <c r="D272">
        <f>SIN(A272*PI()/180)</f>
        <v>-0.99984769515639127</v>
      </c>
      <c r="F272">
        <f>+C272+2</f>
        <v>2.017452406437283</v>
      </c>
      <c r="G272">
        <f>+D272</f>
        <v>-0.99984769515639127</v>
      </c>
      <c r="I272">
        <f>+C272+1</f>
        <v>1.0174524064372832</v>
      </c>
      <c r="J272">
        <f>+D272-SIN(RADIANS(45))-1</f>
        <v>-2.706954476342939</v>
      </c>
      <c r="L272">
        <f>+C272-1</f>
        <v>-0.98254759356271681</v>
      </c>
      <c r="M272">
        <f>+G272-SIN(RADIANS(45))-1</f>
        <v>-2.706954476342939</v>
      </c>
      <c r="O272">
        <f>+C272</f>
        <v>1.745240643728313E-2</v>
      </c>
      <c r="P272">
        <f>+D272+2*(-SIN(RADIANS(45))-1)</f>
        <v>-4.414061257529486</v>
      </c>
    </row>
    <row r="273" spans="1:16" x14ac:dyDescent="0.3">
      <c r="A273">
        <f>ROW()-1</f>
        <v>272</v>
      </c>
      <c r="C273">
        <f>COS(PI()/180*A273)</f>
        <v>3.4899496702501281E-2</v>
      </c>
      <c r="D273">
        <f>SIN(A273*PI()/180)</f>
        <v>-0.99939082701909576</v>
      </c>
      <c r="F273">
        <f>+C273+2</f>
        <v>2.0348994967025011</v>
      </c>
      <c r="G273">
        <f>+D273</f>
        <v>-0.99939082701909576</v>
      </c>
      <c r="I273">
        <f>+C273+1</f>
        <v>1.0348994967025014</v>
      </c>
      <c r="J273">
        <f>+D273-SIN(RADIANS(45))-1</f>
        <v>-2.7064976082056433</v>
      </c>
      <c r="L273">
        <f>+C273-1</f>
        <v>-0.96510050329749875</v>
      </c>
      <c r="M273">
        <f>+G273-SIN(RADIANS(45))-1</f>
        <v>-2.7064976082056433</v>
      </c>
      <c r="O273">
        <f>+C273</f>
        <v>3.4899496702501281E-2</v>
      </c>
      <c r="P273">
        <f>+D273+2*(-SIN(RADIANS(45))-1)</f>
        <v>-4.4136043893921908</v>
      </c>
    </row>
    <row r="274" spans="1:16" x14ac:dyDescent="0.3">
      <c r="A274">
        <f>ROW()-1</f>
        <v>273</v>
      </c>
      <c r="C274">
        <f>COS(PI()/180*A274)</f>
        <v>5.2335956242943946E-2</v>
      </c>
      <c r="D274">
        <f>SIN(A274*PI()/180)</f>
        <v>-0.99862953475457383</v>
      </c>
      <c r="F274">
        <f>+C274+2</f>
        <v>2.0523359562429437</v>
      </c>
      <c r="G274">
        <f>+D274</f>
        <v>-0.99862953475457383</v>
      </c>
      <c r="I274">
        <f>+C274+1</f>
        <v>1.052335956242944</v>
      </c>
      <c r="J274">
        <f>+D274-SIN(RADIANS(45))-1</f>
        <v>-2.7057363159411212</v>
      </c>
      <c r="L274">
        <f>+C274-1</f>
        <v>-0.94766404375705604</v>
      </c>
      <c r="M274">
        <f>+G274-SIN(RADIANS(45))-1</f>
        <v>-2.7057363159411212</v>
      </c>
      <c r="O274">
        <f>+C274</f>
        <v>5.2335956242943946E-2</v>
      </c>
      <c r="P274">
        <f>+D274+2*(-SIN(RADIANS(45))-1)</f>
        <v>-4.4128430971276691</v>
      </c>
    </row>
    <row r="275" spans="1:16" x14ac:dyDescent="0.3">
      <c r="A275">
        <f>ROW()-1</f>
        <v>274</v>
      </c>
      <c r="C275">
        <f>COS(PI()/180*A275)</f>
        <v>6.9756473744125219E-2</v>
      </c>
      <c r="D275">
        <f>SIN(A275*PI()/180)</f>
        <v>-0.99756405025982431</v>
      </c>
      <c r="F275">
        <f>+C275+2</f>
        <v>2.0697564737441252</v>
      </c>
      <c r="G275">
        <f>+D275</f>
        <v>-0.99756405025982431</v>
      </c>
      <c r="I275">
        <f>+C275+1</f>
        <v>1.0697564737441252</v>
      </c>
      <c r="J275">
        <f>+D275-SIN(RADIANS(45))-1</f>
        <v>-2.7046708314463719</v>
      </c>
      <c r="L275">
        <f>+C275-1</f>
        <v>-0.93024352625587481</v>
      </c>
      <c r="M275">
        <f>+G275-SIN(RADIANS(45))-1</f>
        <v>-2.7046708314463719</v>
      </c>
      <c r="O275">
        <f>+C275</f>
        <v>6.9756473744125219E-2</v>
      </c>
      <c r="P275">
        <f>+D275+2*(-SIN(RADIANS(45))-1)</f>
        <v>-4.4117776126329193</v>
      </c>
    </row>
    <row r="276" spans="1:16" x14ac:dyDescent="0.3">
      <c r="A276">
        <f>ROW()-1</f>
        <v>275</v>
      </c>
      <c r="C276">
        <f>COS(PI()/180*A276)</f>
        <v>8.7155742747657888E-2</v>
      </c>
      <c r="D276">
        <f>SIN(A276*PI()/180)</f>
        <v>-0.99619469809174555</v>
      </c>
      <c r="F276">
        <f>+C276+2</f>
        <v>2.0871557427476577</v>
      </c>
      <c r="G276">
        <f>+D276</f>
        <v>-0.99619469809174555</v>
      </c>
      <c r="I276">
        <f>+C276+1</f>
        <v>1.0871557427476579</v>
      </c>
      <c r="J276">
        <f>+D276-SIN(RADIANS(45))-1</f>
        <v>-2.7033014792782932</v>
      </c>
      <c r="L276">
        <f>+C276-1</f>
        <v>-0.91284425725234208</v>
      </c>
      <c r="M276">
        <f>+G276-SIN(RADIANS(45))-1</f>
        <v>-2.7033014792782932</v>
      </c>
      <c r="O276">
        <f>+C276</f>
        <v>8.7155742747657888E-2</v>
      </c>
      <c r="P276">
        <f>+D276+2*(-SIN(RADIANS(45))-1)</f>
        <v>-4.4104082604648402</v>
      </c>
    </row>
    <row r="277" spans="1:16" x14ac:dyDescent="0.3">
      <c r="A277">
        <f>ROW()-1</f>
        <v>276</v>
      </c>
      <c r="C277">
        <f>COS(PI()/180*A277)</f>
        <v>0.10452846326765299</v>
      </c>
      <c r="D277">
        <f>SIN(A277*PI()/180)</f>
        <v>-0.9945218953682734</v>
      </c>
      <c r="F277">
        <f>+C277+2</f>
        <v>2.1045284632676529</v>
      </c>
      <c r="G277">
        <f>+D277</f>
        <v>-0.9945218953682734</v>
      </c>
      <c r="I277">
        <f>+C277+1</f>
        <v>1.1045284632676531</v>
      </c>
      <c r="J277">
        <f>+D277-SIN(RADIANS(45))-1</f>
        <v>-2.701628676554821</v>
      </c>
      <c r="L277">
        <f>+C277-1</f>
        <v>-0.89547153673234703</v>
      </c>
      <c r="M277">
        <f>+G277-SIN(RADIANS(45))-1</f>
        <v>-2.701628676554821</v>
      </c>
      <c r="O277">
        <f>+C277</f>
        <v>0.10452846326765299</v>
      </c>
      <c r="P277">
        <f>+D277+2*(-SIN(RADIANS(45))-1)</f>
        <v>-4.4087354577413684</v>
      </c>
    </row>
    <row r="278" spans="1:16" x14ac:dyDescent="0.3">
      <c r="A278">
        <f>ROW()-1</f>
        <v>277</v>
      </c>
      <c r="C278">
        <f>COS(PI()/180*A278)</f>
        <v>0.12186934340514768</v>
      </c>
      <c r="D278">
        <f>SIN(A278*PI()/180)</f>
        <v>-0.99254615164132198</v>
      </c>
      <c r="F278">
        <f>+C278+2</f>
        <v>2.1218693434051477</v>
      </c>
      <c r="G278">
        <f>+D278</f>
        <v>-0.99254615164132198</v>
      </c>
      <c r="I278">
        <f>+C278+1</f>
        <v>1.1218693434051477</v>
      </c>
      <c r="J278">
        <f>+D278-SIN(RADIANS(45))-1</f>
        <v>-2.6996529328278696</v>
      </c>
      <c r="L278">
        <f>+C278-1</f>
        <v>-0.87813065659485234</v>
      </c>
      <c r="M278">
        <f>+G278-SIN(RADIANS(45))-1</f>
        <v>-2.6996529328278696</v>
      </c>
      <c r="O278">
        <f>+C278</f>
        <v>0.12186934340514768</v>
      </c>
      <c r="P278">
        <f>+D278+2*(-SIN(RADIANS(45))-1)</f>
        <v>-4.4067597140144166</v>
      </c>
    </row>
    <row r="279" spans="1:16" x14ac:dyDescent="0.3">
      <c r="A279">
        <f>ROW()-1</f>
        <v>278</v>
      </c>
      <c r="C279">
        <f>COS(PI()/180*A279)</f>
        <v>0.13917310096006547</v>
      </c>
      <c r="D279">
        <f>SIN(A279*PI()/180)</f>
        <v>-0.99026806874157036</v>
      </c>
      <c r="F279">
        <f>+C279+2</f>
        <v>2.1391731009600656</v>
      </c>
      <c r="G279">
        <f>+D279</f>
        <v>-0.99026806874157036</v>
      </c>
      <c r="I279">
        <f>+C279+1</f>
        <v>1.1391731009600654</v>
      </c>
      <c r="J279">
        <f>+D279-SIN(RADIANS(45))-1</f>
        <v>-2.697374849928118</v>
      </c>
      <c r="L279">
        <f>+C279-1</f>
        <v>-0.86082689903993459</v>
      </c>
      <c r="M279">
        <f>+G279-SIN(RADIANS(45))-1</f>
        <v>-2.697374849928118</v>
      </c>
      <c r="O279">
        <f>+C279</f>
        <v>0.13917310096006547</v>
      </c>
      <c r="P279">
        <f>+D279+2*(-SIN(RADIANS(45))-1)</f>
        <v>-4.4044816311146651</v>
      </c>
    </row>
    <row r="280" spans="1:16" x14ac:dyDescent="0.3">
      <c r="A280">
        <f>ROW()-1</f>
        <v>279</v>
      </c>
      <c r="C280">
        <f>COS(PI()/180*A280)</f>
        <v>0.15643446504023067</v>
      </c>
      <c r="D280">
        <f>SIN(A280*PI()/180)</f>
        <v>-0.98768834059513777</v>
      </c>
      <c r="F280">
        <f>+C280+2</f>
        <v>2.1564344650402307</v>
      </c>
      <c r="G280">
        <f>+D280</f>
        <v>-0.98768834059513777</v>
      </c>
      <c r="I280">
        <f>+C280+1</f>
        <v>1.1564344650402307</v>
      </c>
      <c r="J280">
        <f>+D280-SIN(RADIANS(45))-1</f>
        <v>-2.6947951217816852</v>
      </c>
      <c r="L280">
        <f>+C280-1</f>
        <v>-0.84356553495976927</v>
      </c>
      <c r="M280">
        <f>+G280-SIN(RADIANS(45))-1</f>
        <v>-2.6947951217816852</v>
      </c>
      <c r="O280">
        <f>+C280</f>
        <v>0.15643446504023067</v>
      </c>
      <c r="P280">
        <f>+D280+2*(-SIN(RADIANS(45))-1)</f>
        <v>-4.4019019029682322</v>
      </c>
    </row>
    <row r="281" spans="1:16" x14ac:dyDescent="0.3">
      <c r="A281">
        <f>ROW()-1</f>
        <v>280</v>
      </c>
      <c r="C281">
        <f>COS(PI()/180*A281)</f>
        <v>0.17364817766692997</v>
      </c>
      <c r="D281">
        <f>SIN(A281*PI()/180)</f>
        <v>-0.98480775301220813</v>
      </c>
      <c r="F281">
        <f>+C281+2</f>
        <v>2.1736481776669301</v>
      </c>
      <c r="G281">
        <f>+D281</f>
        <v>-0.98480775301220813</v>
      </c>
      <c r="I281">
        <f>+C281+1</f>
        <v>1.1736481776669301</v>
      </c>
      <c r="J281">
        <f>+D281-SIN(RADIANS(45))-1</f>
        <v>-2.6919145341987556</v>
      </c>
      <c r="L281">
        <f>+C281-1</f>
        <v>-0.82635182233307003</v>
      </c>
      <c r="M281">
        <f>+G281-SIN(RADIANS(45))-1</f>
        <v>-2.6919145341987556</v>
      </c>
      <c r="O281">
        <f>+C281</f>
        <v>0.17364817766692997</v>
      </c>
      <c r="P281">
        <f>+D281+2*(-SIN(RADIANS(45))-1)</f>
        <v>-4.3990213153853031</v>
      </c>
    </row>
    <row r="282" spans="1:16" x14ac:dyDescent="0.3">
      <c r="A282">
        <f>ROW()-1</f>
        <v>281</v>
      </c>
      <c r="C282">
        <f>COS(PI()/180*A282)</f>
        <v>0.19080899537654511</v>
      </c>
      <c r="D282">
        <f>SIN(A282*PI()/180)</f>
        <v>-0.98162718344766409</v>
      </c>
      <c r="F282">
        <f>+C282+2</f>
        <v>2.1908089953765453</v>
      </c>
      <c r="G282">
        <f>+D282</f>
        <v>-0.98162718344766409</v>
      </c>
      <c r="I282">
        <f>+C282+1</f>
        <v>1.1908089953765451</v>
      </c>
      <c r="J282">
        <f>+D282-SIN(RADIANS(45))-1</f>
        <v>-2.6887339646342117</v>
      </c>
      <c r="L282">
        <f>+C282-1</f>
        <v>-0.80919100462345495</v>
      </c>
      <c r="M282">
        <f>+G282-SIN(RADIANS(45))-1</f>
        <v>-2.6887339646342117</v>
      </c>
      <c r="O282">
        <f>+C282</f>
        <v>0.19080899537654511</v>
      </c>
      <c r="P282">
        <f>+D282+2*(-SIN(RADIANS(45))-1)</f>
        <v>-4.3958407458207587</v>
      </c>
    </row>
    <row r="283" spans="1:16" x14ac:dyDescent="0.3">
      <c r="A283">
        <f>ROW()-1</f>
        <v>282</v>
      </c>
      <c r="C283">
        <f>COS(PI()/180*A283)</f>
        <v>0.20791169081775943</v>
      </c>
      <c r="D283">
        <f>SIN(A283*PI()/180)</f>
        <v>-0.9781476007338058</v>
      </c>
      <c r="F283">
        <f>+C283+2</f>
        <v>2.2079116908177596</v>
      </c>
      <c r="G283">
        <f>+D283</f>
        <v>-0.9781476007338058</v>
      </c>
      <c r="I283">
        <f>+C283+1</f>
        <v>1.2079116908177594</v>
      </c>
      <c r="J283">
        <f>+D283-SIN(RADIANS(45))-1</f>
        <v>-2.6852543819203532</v>
      </c>
      <c r="L283">
        <f>+C283-1</f>
        <v>-0.7920883091822406</v>
      </c>
      <c r="M283">
        <f>+G283-SIN(RADIANS(45))-1</f>
        <v>-2.6852543819203532</v>
      </c>
      <c r="O283">
        <f>+C283</f>
        <v>0.20791169081775943</v>
      </c>
      <c r="P283">
        <f>+D283+2*(-SIN(RADIANS(45))-1)</f>
        <v>-4.3923611631069006</v>
      </c>
    </row>
    <row r="284" spans="1:16" x14ac:dyDescent="0.3">
      <c r="A284">
        <f>ROW()-1</f>
        <v>283</v>
      </c>
      <c r="C284">
        <f>COS(PI()/180*A284)</f>
        <v>0.22495105434386492</v>
      </c>
      <c r="D284">
        <f>SIN(A284*PI()/180)</f>
        <v>-0.97437006478523525</v>
      </c>
      <c r="F284">
        <f>+C284+2</f>
        <v>2.2249510543438649</v>
      </c>
      <c r="G284">
        <f>+D284</f>
        <v>-0.97437006478523525</v>
      </c>
      <c r="I284">
        <f>+C284+1</f>
        <v>1.2249510543438649</v>
      </c>
      <c r="J284">
        <f>+D284-SIN(RADIANS(45))-1</f>
        <v>-2.6814768459717828</v>
      </c>
      <c r="L284">
        <f>+C284-1</f>
        <v>-0.77504894565613514</v>
      </c>
      <c r="M284">
        <f>+G284-SIN(RADIANS(45))-1</f>
        <v>-2.6814768459717828</v>
      </c>
      <c r="O284">
        <f>+C284</f>
        <v>0.22495105434386492</v>
      </c>
      <c r="P284">
        <f>+D284+2*(-SIN(RADIANS(45))-1)</f>
        <v>-4.3885836271583303</v>
      </c>
    </row>
    <row r="285" spans="1:16" x14ac:dyDescent="0.3">
      <c r="A285">
        <f>ROW()-1</f>
        <v>284</v>
      </c>
      <c r="C285">
        <f>COS(PI()/180*A285)</f>
        <v>0.24192189559966745</v>
      </c>
      <c r="D285">
        <f>SIN(A285*PI()/180)</f>
        <v>-0.97029572627599658</v>
      </c>
      <c r="F285">
        <f>+C285+2</f>
        <v>2.2419218955996674</v>
      </c>
      <c r="G285">
        <f>+D285</f>
        <v>-0.97029572627599658</v>
      </c>
      <c r="I285">
        <f>+C285+1</f>
        <v>1.2419218955996674</v>
      </c>
      <c r="J285">
        <f>+D285-SIN(RADIANS(45))-1</f>
        <v>-2.6774025074625438</v>
      </c>
      <c r="L285">
        <f>+C285-1</f>
        <v>-0.75807810440033252</v>
      </c>
      <c r="M285">
        <f>+G285-SIN(RADIANS(45))-1</f>
        <v>-2.6774025074625438</v>
      </c>
      <c r="O285">
        <f>+C285</f>
        <v>0.24192189559966745</v>
      </c>
      <c r="P285">
        <f>+D285+2*(-SIN(RADIANS(45))-1)</f>
        <v>-4.3845092886490917</v>
      </c>
    </row>
    <row r="286" spans="1:16" x14ac:dyDescent="0.3">
      <c r="A286">
        <f>ROW()-1</f>
        <v>285</v>
      </c>
      <c r="C286">
        <f>COS(PI()/180*A286)</f>
        <v>0.2588190451025203</v>
      </c>
      <c r="D286">
        <f>SIN(A286*PI()/180)</f>
        <v>-0.9659258262890682</v>
      </c>
      <c r="F286">
        <f>+C286+2</f>
        <v>2.2588190451025203</v>
      </c>
      <c r="G286">
        <f>+D286</f>
        <v>-0.9659258262890682</v>
      </c>
      <c r="I286">
        <f>+C286+1</f>
        <v>1.2588190451025203</v>
      </c>
      <c r="J286">
        <f>+D286-SIN(RADIANS(45))-1</f>
        <v>-2.6730326074756157</v>
      </c>
      <c r="L286">
        <f>+C286-1</f>
        <v>-0.7411809548974797</v>
      </c>
      <c r="M286">
        <f>+G286-SIN(RADIANS(45))-1</f>
        <v>-2.6730326074756157</v>
      </c>
      <c r="O286">
        <f>+C286</f>
        <v>0.2588190451025203</v>
      </c>
      <c r="P286">
        <f>+D286+2*(-SIN(RADIANS(45))-1)</f>
        <v>-4.3801393886621636</v>
      </c>
    </row>
    <row r="287" spans="1:16" x14ac:dyDescent="0.3">
      <c r="A287">
        <f>ROW()-1</f>
        <v>286</v>
      </c>
      <c r="C287">
        <f>COS(PI()/180*A287)</f>
        <v>0.27563735581699939</v>
      </c>
      <c r="D287">
        <f>SIN(A287*PI()/180)</f>
        <v>-0.96126169593831878</v>
      </c>
      <c r="F287">
        <f>+C287+2</f>
        <v>2.2756373558169996</v>
      </c>
      <c r="G287">
        <f>+D287</f>
        <v>-0.96126169593831878</v>
      </c>
      <c r="I287">
        <f>+C287+1</f>
        <v>1.2756373558169993</v>
      </c>
      <c r="J287">
        <f>+D287-SIN(RADIANS(45))-1</f>
        <v>-2.6683684771248664</v>
      </c>
      <c r="L287">
        <f>+C287-1</f>
        <v>-0.72436264418300067</v>
      </c>
      <c r="M287">
        <f>+G287-SIN(RADIANS(45))-1</f>
        <v>-2.6683684771248664</v>
      </c>
      <c r="O287">
        <f>+C287</f>
        <v>0.27563735581699939</v>
      </c>
      <c r="P287">
        <f>+D287+2*(-SIN(RADIANS(45))-1)</f>
        <v>-4.3754752583114138</v>
      </c>
    </row>
    <row r="288" spans="1:16" x14ac:dyDescent="0.3">
      <c r="A288">
        <f>ROW()-1</f>
        <v>287</v>
      </c>
      <c r="C288">
        <f>COS(PI()/180*A288)</f>
        <v>0.29237170472273671</v>
      </c>
      <c r="D288">
        <f>SIN(A288*PI()/180)</f>
        <v>-0.95630475596303544</v>
      </c>
      <c r="F288">
        <f>+C288+2</f>
        <v>2.2923717047227368</v>
      </c>
      <c r="G288">
        <f>+D288</f>
        <v>-0.95630475596303544</v>
      </c>
      <c r="I288">
        <f>+C288+1</f>
        <v>1.2923717047227368</v>
      </c>
      <c r="J288">
        <f>+D288-SIN(RADIANS(45))-1</f>
        <v>-2.663411537149583</v>
      </c>
      <c r="L288">
        <f>+C288-1</f>
        <v>-0.70762829527726323</v>
      </c>
      <c r="M288">
        <f>+G288-SIN(RADIANS(45))-1</f>
        <v>-2.663411537149583</v>
      </c>
      <c r="O288">
        <f>+C288</f>
        <v>0.29237170472273671</v>
      </c>
      <c r="P288">
        <f>+D288+2*(-SIN(RADIANS(45))-1)</f>
        <v>-4.3705183183361305</v>
      </c>
    </row>
    <row r="289" spans="1:16" x14ac:dyDescent="0.3">
      <c r="A289">
        <f>ROW()-1</f>
        <v>288</v>
      </c>
      <c r="C289">
        <f>COS(PI()/180*A289)</f>
        <v>0.30901699437494723</v>
      </c>
      <c r="D289">
        <f>SIN(A289*PI()/180)</f>
        <v>-0.95105651629515364</v>
      </c>
      <c r="F289">
        <f>+C289+2</f>
        <v>2.3090169943749475</v>
      </c>
      <c r="G289">
        <f>+D289</f>
        <v>-0.95105651629515364</v>
      </c>
      <c r="I289">
        <f>+C289+1</f>
        <v>1.3090169943749472</v>
      </c>
      <c r="J289">
        <f>+D289-SIN(RADIANS(45))-1</f>
        <v>-2.6581632974817011</v>
      </c>
      <c r="L289">
        <f>+C289-1</f>
        <v>-0.69098300562505277</v>
      </c>
      <c r="M289">
        <f>+G289-SIN(RADIANS(45))-1</f>
        <v>-2.6581632974817011</v>
      </c>
      <c r="O289">
        <f>+C289</f>
        <v>0.30901699437494723</v>
      </c>
      <c r="P289">
        <f>+D289+2*(-SIN(RADIANS(45))-1)</f>
        <v>-4.3652700786682486</v>
      </c>
    </row>
    <row r="290" spans="1:16" x14ac:dyDescent="0.3">
      <c r="A290">
        <f>ROW()-1</f>
        <v>289</v>
      </c>
      <c r="C290">
        <f>COS(PI()/180*A290)</f>
        <v>0.32556815445715631</v>
      </c>
      <c r="D290">
        <f>SIN(A290*PI()/180)</f>
        <v>-0.94551857559931696</v>
      </c>
      <c r="F290">
        <f>+C290+2</f>
        <v>2.3255681544571565</v>
      </c>
      <c r="G290">
        <f>+D290</f>
        <v>-0.94551857559931696</v>
      </c>
      <c r="I290">
        <f>+C290+1</f>
        <v>1.3255681544571563</v>
      </c>
      <c r="J290">
        <f>+D290-SIN(RADIANS(45))-1</f>
        <v>-2.6526253567858644</v>
      </c>
      <c r="L290">
        <f>+C290-1</f>
        <v>-0.67443184554284374</v>
      </c>
      <c r="M290">
        <f>+G290-SIN(RADIANS(45))-1</f>
        <v>-2.6526253567858644</v>
      </c>
      <c r="O290">
        <f>+C290</f>
        <v>0.32556815445715631</v>
      </c>
      <c r="P290">
        <f>+D290+2*(-SIN(RADIANS(45))-1)</f>
        <v>-4.3597321379724114</v>
      </c>
    </row>
    <row r="291" spans="1:16" x14ac:dyDescent="0.3">
      <c r="A291">
        <f>ROW()-1</f>
        <v>290</v>
      </c>
      <c r="C291">
        <f>COS(PI()/180*A291)</f>
        <v>0.34202014332566899</v>
      </c>
      <c r="D291">
        <f>SIN(A291*PI()/180)</f>
        <v>-0.93969262078590854</v>
      </c>
      <c r="F291">
        <f>+C291+2</f>
        <v>2.3420201433256689</v>
      </c>
      <c r="G291">
        <f>+D291</f>
        <v>-0.93969262078590854</v>
      </c>
      <c r="I291">
        <f>+C291+1</f>
        <v>1.3420201433256689</v>
      </c>
      <c r="J291">
        <f>+D291-SIN(RADIANS(45))-1</f>
        <v>-2.6467994019724559</v>
      </c>
      <c r="L291">
        <f>+C291-1</f>
        <v>-0.65797985667433101</v>
      </c>
      <c r="M291">
        <f>+G291-SIN(RADIANS(45))-1</f>
        <v>-2.6467994019724559</v>
      </c>
      <c r="O291">
        <f>+C291</f>
        <v>0.34202014332566899</v>
      </c>
      <c r="P291">
        <f>+D291+2*(-SIN(RADIANS(45))-1)</f>
        <v>-4.3539061831590038</v>
      </c>
    </row>
    <row r="292" spans="1:16" x14ac:dyDescent="0.3">
      <c r="A292">
        <f>ROW()-1</f>
        <v>291</v>
      </c>
      <c r="C292">
        <f>COS(PI()/180*A292)</f>
        <v>0.35836794954530038</v>
      </c>
      <c r="D292">
        <f>SIN(A292*PI()/180)</f>
        <v>-0.93358042649720208</v>
      </c>
      <c r="F292">
        <f>+C292+2</f>
        <v>2.3583679495453005</v>
      </c>
      <c r="G292">
        <f>+D292</f>
        <v>-0.93358042649720208</v>
      </c>
      <c r="I292">
        <f>+C292+1</f>
        <v>1.3583679495453005</v>
      </c>
      <c r="J292">
        <f>+D292-SIN(RADIANS(45))-1</f>
        <v>-2.6406872076837495</v>
      </c>
      <c r="L292">
        <f>+C292-1</f>
        <v>-0.64163205045469962</v>
      </c>
      <c r="M292">
        <f>+G292-SIN(RADIANS(45))-1</f>
        <v>-2.6406872076837495</v>
      </c>
      <c r="O292">
        <f>+C292</f>
        <v>0.35836794954530038</v>
      </c>
      <c r="P292">
        <f>+D292+2*(-SIN(RADIANS(45))-1)</f>
        <v>-4.347793988870297</v>
      </c>
    </row>
    <row r="293" spans="1:16" x14ac:dyDescent="0.3">
      <c r="A293">
        <f>ROW()-1</f>
        <v>292</v>
      </c>
      <c r="C293">
        <f>COS(PI()/180*A293)</f>
        <v>0.37460659341591196</v>
      </c>
      <c r="D293">
        <f>SIN(A293*PI()/180)</f>
        <v>-0.92718385456678742</v>
      </c>
      <c r="F293">
        <f>+C293+2</f>
        <v>2.374606593415912</v>
      </c>
      <c r="G293">
        <f>+D293</f>
        <v>-0.92718385456678742</v>
      </c>
      <c r="I293">
        <f>+C293+1</f>
        <v>1.374606593415912</v>
      </c>
      <c r="J293">
        <f>+D293-SIN(RADIANS(45))-1</f>
        <v>-2.6342906357533349</v>
      </c>
      <c r="L293">
        <f>+C293-1</f>
        <v>-0.62539340658408804</v>
      </c>
      <c r="M293">
        <f>+G293-SIN(RADIANS(45))-1</f>
        <v>-2.6342906357533349</v>
      </c>
      <c r="O293">
        <f>+C293</f>
        <v>0.37460659341591196</v>
      </c>
      <c r="P293">
        <f>+D293+2*(-SIN(RADIANS(45))-1)</f>
        <v>-4.3413974169398823</v>
      </c>
    </row>
    <row r="294" spans="1:16" x14ac:dyDescent="0.3">
      <c r="A294">
        <f>ROW()-1</f>
        <v>293</v>
      </c>
      <c r="C294">
        <f>COS(PI()/180*A294)</f>
        <v>0.39073112848927349</v>
      </c>
      <c r="D294">
        <f>SIN(A294*PI()/180)</f>
        <v>-0.92050485345244049</v>
      </c>
      <c r="F294">
        <f>+C294+2</f>
        <v>2.3907311284892736</v>
      </c>
      <c r="G294">
        <f>+D294</f>
        <v>-0.92050485345244049</v>
      </c>
      <c r="I294">
        <f>+C294+1</f>
        <v>1.3907311284892736</v>
      </c>
      <c r="J294">
        <f>+D294-SIN(RADIANS(45))-1</f>
        <v>-2.6276116346389879</v>
      </c>
      <c r="L294">
        <f>+C294-1</f>
        <v>-0.60926887151072651</v>
      </c>
      <c r="M294">
        <f>+G294-SIN(RADIANS(45))-1</f>
        <v>-2.6276116346389879</v>
      </c>
      <c r="O294">
        <f>+C294</f>
        <v>0.39073112848927349</v>
      </c>
      <c r="P294">
        <f>+D294+2*(-SIN(RADIANS(45))-1)</f>
        <v>-4.3347184158255354</v>
      </c>
    </row>
    <row r="295" spans="1:16" x14ac:dyDescent="0.3">
      <c r="A295">
        <f>ROW()-1</f>
        <v>294</v>
      </c>
      <c r="C295">
        <f>COS(PI()/180*A295)</f>
        <v>0.40673664307579976</v>
      </c>
      <c r="D295">
        <f>SIN(A295*PI()/180)</f>
        <v>-0.91354545764260076</v>
      </c>
      <c r="F295">
        <f>+C295+2</f>
        <v>2.4067366430757997</v>
      </c>
      <c r="G295">
        <f>+D295</f>
        <v>-0.91354545764260076</v>
      </c>
      <c r="I295">
        <f>+C295+1</f>
        <v>1.4067366430757997</v>
      </c>
      <c r="J295">
        <f>+D295-SIN(RADIANS(45))-1</f>
        <v>-2.6206522388291482</v>
      </c>
      <c r="L295">
        <f>+C295-1</f>
        <v>-0.59326335692420029</v>
      </c>
      <c r="M295">
        <f>+G295-SIN(RADIANS(45))-1</f>
        <v>-2.6206522388291482</v>
      </c>
      <c r="O295">
        <f>+C295</f>
        <v>0.40673664307579976</v>
      </c>
      <c r="P295">
        <f>+D295+2*(-SIN(RADIANS(45))-1)</f>
        <v>-4.3277590200156961</v>
      </c>
    </row>
    <row r="296" spans="1:16" x14ac:dyDescent="0.3">
      <c r="A296">
        <f>ROW()-1</f>
        <v>295</v>
      </c>
      <c r="C296">
        <f>COS(PI()/180*A296)</f>
        <v>0.42261826174069961</v>
      </c>
      <c r="D296">
        <f>SIN(A296*PI()/180)</f>
        <v>-0.90630778703664994</v>
      </c>
      <c r="F296">
        <f>+C296+2</f>
        <v>2.4226182617406997</v>
      </c>
      <c r="G296">
        <f>+D296</f>
        <v>-0.90630778703664994</v>
      </c>
      <c r="I296">
        <f>+C296+1</f>
        <v>1.4226182617406997</v>
      </c>
      <c r="J296">
        <f>+D296-SIN(RADIANS(45))-1</f>
        <v>-2.6134145682231975</v>
      </c>
      <c r="L296">
        <f>+C296-1</f>
        <v>-0.57738173825930039</v>
      </c>
      <c r="M296">
        <f>+G296-SIN(RADIANS(45))-1</f>
        <v>-2.6134145682231975</v>
      </c>
      <c r="O296">
        <f>+C296</f>
        <v>0.42261826174069961</v>
      </c>
      <c r="P296">
        <f>+D296+2*(-SIN(RADIANS(45))-1)</f>
        <v>-4.320521349409745</v>
      </c>
    </row>
    <row r="297" spans="1:16" x14ac:dyDescent="0.3">
      <c r="A297">
        <f>ROW()-1</f>
        <v>296</v>
      </c>
      <c r="C297">
        <f>COS(PI()/180*A297)</f>
        <v>0.4383711467890774</v>
      </c>
      <c r="D297">
        <f>SIN(A297*PI()/180)</f>
        <v>-0.89879404629916704</v>
      </c>
      <c r="F297">
        <f>+C297+2</f>
        <v>2.4383711467890774</v>
      </c>
      <c r="G297">
        <f>+D297</f>
        <v>-0.89879404629916704</v>
      </c>
      <c r="I297">
        <f>+C297+1</f>
        <v>1.4383711467890774</v>
      </c>
      <c r="J297">
        <f>+D297-SIN(RADIANS(45))-1</f>
        <v>-2.6059008274857147</v>
      </c>
      <c r="L297">
        <f>+C297-1</f>
        <v>-0.5616288532109226</v>
      </c>
      <c r="M297">
        <f>+G297-SIN(RADIANS(45))-1</f>
        <v>-2.6059008274857147</v>
      </c>
      <c r="O297">
        <f>+C297</f>
        <v>0.4383711467890774</v>
      </c>
      <c r="P297">
        <f>+D297+2*(-SIN(RADIANS(45))-1)</f>
        <v>-4.3130076086722617</v>
      </c>
    </row>
    <row r="298" spans="1:16" x14ac:dyDescent="0.3">
      <c r="A298">
        <f>ROW()-1</f>
        <v>297</v>
      </c>
      <c r="C298">
        <f>COS(PI()/180*A298)</f>
        <v>0.45399049973954664</v>
      </c>
      <c r="D298">
        <f>SIN(A298*PI()/180)</f>
        <v>-0.8910065241883679</v>
      </c>
      <c r="F298">
        <f>+C298+2</f>
        <v>2.4539904997395467</v>
      </c>
      <c r="G298">
        <f>+D298</f>
        <v>-0.8910065241883679</v>
      </c>
      <c r="I298">
        <f>+C298+1</f>
        <v>1.4539904997395467</v>
      </c>
      <c r="J298">
        <f>+D298-SIN(RADIANS(45))-1</f>
        <v>-2.5981133053749152</v>
      </c>
      <c r="L298">
        <f>+C298-1</f>
        <v>-0.54600950026045336</v>
      </c>
      <c r="M298">
        <f>+G298-SIN(RADIANS(45))-1</f>
        <v>-2.5981133053749152</v>
      </c>
      <c r="O298">
        <f>+C298</f>
        <v>0.45399049973954664</v>
      </c>
      <c r="P298">
        <f>+D298+2*(-SIN(RADIANS(45))-1)</f>
        <v>-4.3052200865614632</v>
      </c>
    </row>
    <row r="299" spans="1:16" x14ac:dyDescent="0.3">
      <c r="A299">
        <f>ROW()-1</f>
        <v>298</v>
      </c>
      <c r="C299">
        <f>COS(PI()/180*A299)</f>
        <v>0.46947156278589042</v>
      </c>
      <c r="D299">
        <f>SIN(A299*PI()/180)</f>
        <v>-0.8829475928589271</v>
      </c>
      <c r="F299">
        <f>+C299+2</f>
        <v>2.4694715627858903</v>
      </c>
      <c r="G299">
        <f>+D299</f>
        <v>-0.8829475928589271</v>
      </c>
      <c r="I299">
        <f>+C299+1</f>
        <v>1.4694715627858903</v>
      </c>
      <c r="J299">
        <f>+D299-SIN(RADIANS(45))-1</f>
        <v>-2.5900543740454745</v>
      </c>
      <c r="L299">
        <f>+C299-1</f>
        <v>-0.53052843721410958</v>
      </c>
      <c r="M299">
        <f>+G299-SIN(RADIANS(45))-1</f>
        <v>-2.5900543740454745</v>
      </c>
      <c r="O299">
        <f>+C299</f>
        <v>0.46947156278589042</v>
      </c>
      <c r="P299">
        <f>+D299+2*(-SIN(RADIANS(45))-1)</f>
        <v>-4.2971611552320219</v>
      </c>
    </row>
    <row r="300" spans="1:16" x14ac:dyDescent="0.3">
      <c r="A300">
        <f>ROW()-1</f>
        <v>299</v>
      </c>
      <c r="C300">
        <f>COS(PI()/180*A300)</f>
        <v>0.48480962024633728</v>
      </c>
      <c r="D300">
        <f>SIN(A300*PI()/180)</f>
        <v>-0.87461970713939607</v>
      </c>
      <c r="F300">
        <f>+C300+2</f>
        <v>2.4848096202463372</v>
      </c>
      <c r="G300">
        <f>+D300</f>
        <v>-0.87461970713939607</v>
      </c>
      <c r="I300">
        <f>+C300+1</f>
        <v>1.4848096202463372</v>
      </c>
      <c r="J300">
        <f>+D300-SIN(RADIANS(45))-1</f>
        <v>-2.5817264883259434</v>
      </c>
      <c r="L300">
        <f>+C300-1</f>
        <v>-0.51519037975366277</v>
      </c>
      <c r="M300">
        <f>+G300-SIN(RADIANS(45))-1</f>
        <v>-2.5817264883259434</v>
      </c>
      <c r="O300">
        <f>+C300</f>
        <v>0.48480962024633728</v>
      </c>
      <c r="P300">
        <f>+D300+2*(-SIN(RADIANS(45))-1)</f>
        <v>-4.2888332695124909</v>
      </c>
    </row>
    <row r="301" spans="1:16" x14ac:dyDescent="0.3">
      <c r="A301">
        <f>ROW()-1</f>
        <v>300</v>
      </c>
      <c r="C301">
        <f>COS(PI()/180*A301)</f>
        <v>0.50000000000000011</v>
      </c>
      <c r="D301">
        <f>SIN(A301*PI()/180)</f>
        <v>-0.8660254037844386</v>
      </c>
      <c r="F301">
        <f>+C301+2</f>
        <v>2.5</v>
      </c>
      <c r="G301">
        <f>+D301</f>
        <v>-0.8660254037844386</v>
      </c>
      <c r="I301">
        <f>+C301+1</f>
        <v>1.5</v>
      </c>
      <c r="J301">
        <f>+D301-SIN(RADIANS(45))-1</f>
        <v>-2.5731321849709863</v>
      </c>
      <c r="L301">
        <f>+C301-1</f>
        <v>-0.49999999999999989</v>
      </c>
      <c r="M301">
        <f>+G301-SIN(RADIANS(45))-1</f>
        <v>-2.5731321849709863</v>
      </c>
      <c r="O301">
        <f>+C301</f>
        <v>0.50000000000000011</v>
      </c>
      <c r="P301">
        <f>+D301+2*(-SIN(RADIANS(45))-1)</f>
        <v>-4.2802389661575333</v>
      </c>
    </row>
    <row r="302" spans="1:16" x14ac:dyDescent="0.3">
      <c r="A302">
        <f>ROW()-1</f>
        <v>301</v>
      </c>
      <c r="C302">
        <f>COS(PI()/180*A302)</f>
        <v>0.51503807491005416</v>
      </c>
      <c r="D302">
        <f>SIN(A302*PI()/180)</f>
        <v>-0.85716730070211233</v>
      </c>
      <c r="F302">
        <f>+C302+2</f>
        <v>2.5150380749100543</v>
      </c>
      <c r="G302">
        <f>+D302</f>
        <v>-0.85716730070211233</v>
      </c>
      <c r="I302">
        <f>+C302+1</f>
        <v>1.5150380749100543</v>
      </c>
      <c r="J302">
        <f>+D302-SIN(RADIANS(45))-1</f>
        <v>-2.5642740818886596</v>
      </c>
      <c r="L302">
        <f>+C302-1</f>
        <v>-0.48496192508994584</v>
      </c>
      <c r="M302">
        <f>+G302-SIN(RADIANS(45))-1</f>
        <v>-2.5642740818886596</v>
      </c>
      <c r="O302">
        <f>+C302</f>
        <v>0.51503807491005416</v>
      </c>
      <c r="P302">
        <f>+D302+2*(-SIN(RADIANS(45))-1)</f>
        <v>-4.2713808630752075</v>
      </c>
    </row>
    <row r="303" spans="1:16" x14ac:dyDescent="0.3">
      <c r="A303">
        <f>ROW()-1</f>
        <v>302</v>
      </c>
      <c r="C303">
        <f>COS(PI()/180*A303)</f>
        <v>0.52991926423320468</v>
      </c>
      <c r="D303">
        <f>SIN(A303*PI()/180)</f>
        <v>-0.84804809615642618</v>
      </c>
      <c r="F303">
        <f>+C303+2</f>
        <v>2.5299192642332047</v>
      </c>
      <c r="G303">
        <f>+D303</f>
        <v>-0.84804809615642618</v>
      </c>
      <c r="I303">
        <f>+C303+1</f>
        <v>1.5299192642332047</v>
      </c>
      <c r="J303">
        <f>+D303-SIN(RADIANS(45))-1</f>
        <v>-2.5551548773429738</v>
      </c>
      <c r="L303">
        <f>+C303-1</f>
        <v>-0.47008073576679532</v>
      </c>
      <c r="M303">
        <f>+G303-SIN(RADIANS(45))-1</f>
        <v>-2.5551548773429738</v>
      </c>
      <c r="O303">
        <f>+C303</f>
        <v>0.52991926423320468</v>
      </c>
      <c r="P303">
        <f>+D303+2*(-SIN(RADIANS(45))-1)</f>
        <v>-4.2622616585295212</v>
      </c>
    </row>
    <row r="304" spans="1:16" x14ac:dyDescent="0.3">
      <c r="A304">
        <f>ROW()-1</f>
        <v>303</v>
      </c>
      <c r="C304">
        <f>COS(PI()/180*A304)</f>
        <v>0.54463903501502664</v>
      </c>
      <c r="D304">
        <f>SIN(A304*PI()/180)</f>
        <v>-0.83867056794542427</v>
      </c>
      <c r="F304">
        <f>+C304+2</f>
        <v>2.5446390350150265</v>
      </c>
      <c r="G304">
        <f>+D304</f>
        <v>-0.83867056794542427</v>
      </c>
      <c r="I304">
        <f>+C304+1</f>
        <v>1.5446390350150265</v>
      </c>
      <c r="J304">
        <f>+D304-SIN(RADIANS(45))-1</f>
        <v>-2.5457773491319715</v>
      </c>
      <c r="L304">
        <f>+C304-1</f>
        <v>-0.45536096498497336</v>
      </c>
      <c r="M304">
        <f>+G304-SIN(RADIANS(45))-1</f>
        <v>-2.5457773491319715</v>
      </c>
      <c r="O304">
        <f>+C304</f>
        <v>0.54463903501502664</v>
      </c>
      <c r="P304">
        <f>+D304+2*(-SIN(RADIANS(45))-1)</f>
        <v>-4.2528841303185194</v>
      </c>
    </row>
    <row r="305" spans="1:16" x14ac:dyDescent="0.3">
      <c r="A305">
        <f>ROW()-1</f>
        <v>304</v>
      </c>
      <c r="C305">
        <f>COS(PI()/180*A305)</f>
        <v>0.55919290347074702</v>
      </c>
      <c r="D305">
        <f>SIN(A305*PI()/180)</f>
        <v>-0.82903757255504207</v>
      </c>
      <c r="F305">
        <f>+C305+2</f>
        <v>2.559192903470747</v>
      </c>
      <c r="G305">
        <f>+D305</f>
        <v>-0.82903757255504207</v>
      </c>
      <c r="I305">
        <f>+C305+1</f>
        <v>1.559192903470747</v>
      </c>
      <c r="J305">
        <f>+D305-SIN(RADIANS(45))-1</f>
        <v>-2.5361443537415895</v>
      </c>
      <c r="L305">
        <f>+C305-1</f>
        <v>-0.44080709652925298</v>
      </c>
      <c r="M305">
        <f>+G305-SIN(RADIANS(45))-1</f>
        <v>-2.5361443537415895</v>
      </c>
      <c r="O305">
        <f>+C305</f>
        <v>0.55919290347074702</v>
      </c>
      <c r="P305">
        <f>+D305+2*(-SIN(RADIANS(45))-1)</f>
        <v>-4.243251134928137</v>
      </c>
    </row>
    <row r="306" spans="1:16" x14ac:dyDescent="0.3">
      <c r="A306">
        <f>ROW()-1</f>
        <v>305</v>
      </c>
      <c r="C306">
        <f>COS(PI()/180*A306)</f>
        <v>0.57357643635104605</v>
      </c>
      <c r="D306">
        <f>SIN(A306*PI()/180)</f>
        <v>-0.8191520442889918</v>
      </c>
      <c r="F306">
        <f>+C306+2</f>
        <v>2.573576436351046</v>
      </c>
      <c r="G306">
        <f>+D306</f>
        <v>-0.8191520442889918</v>
      </c>
      <c r="I306">
        <f>+C306+1</f>
        <v>1.573576436351046</v>
      </c>
      <c r="J306">
        <f>+D306-SIN(RADIANS(45))-1</f>
        <v>-2.5262588254755394</v>
      </c>
      <c r="L306">
        <f>+C306-1</f>
        <v>-0.42642356364895395</v>
      </c>
      <c r="M306">
        <f>+G306-SIN(RADIANS(45))-1</f>
        <v>-2.5262588254755394</v>
      </c>
      <c r="O306">
        <f>+C306</f>
        <v>0.57357643635104605</v>
      </c>
      <c r="P306">
        <f>+D306+2*(-SIN(RADIANS(45))-1)</f>
        <v>-4.2333656066620868</v>
      </c>
    </row>
    <row r="307" spans="1:16" x14ac:dyDescent="0.3">
      <c r="A307">
        <f>ROW()-1</f>
        <v>306</v>
      </c>
      <c r="C307">
        <f>COS(PI()/180*A307)</f>
        <v>0.58778525229247292</v>
      </c>
      <c r="D307">
        <f>SIN(A307*PI()/180)</f>
        <v>-0.80901699437494756</v>
      </c>
      <c r="F307">
        <f>+C307+2</f>
        <v>2.5877852522924729</v>
      </c>
      <c r="G307">
        <f>+D307</f>
        <v>-0.80901699437494756</v>
      </c>
      <c r="I307">
        <f>+C307+1</f>
        <v>1.5877852522924729</v>
      </c>
      <c r="J307">
        <f>+D307-SIN(RADIANS(45))-1</f>
        <v>-2.5161237755614949</v>
      </c>
      <c r="L307">
        <f>+C307-1</f>
        <v>-0.41221474770752708</v>
      </c>
      <c r="M307">
        <f>+G307-SIN(RADIANS(45))-1</f>
        <v>-2.5161237755614949</v>
      </c>
      <c r="O307">
        <f>+C307</f>
        <v>0.58778525229247292</v>
      </c>
      <c r="P307">
        <f>+D307+2*(-SIN(RADIANS(45))-1)</f>
        <v>-4.2232305567480424</v>
      </c>
    </row>
    <row r="308" spans="1:16" x14ac:dyDescent="0.3">
      <c r="A308">
        <f>ROW()-1</f>
        <v>307</v>
      </c>
      <c r="C308">
        <f>COS(PI()/180*A308)</f>
        <v>0.60181502315204793</v>
      </c>
      <c r="D308">
        <f>SIN(A308*PI()/180)</f>
        <v>-0.79863551004729305</v>
      </c>
      <c r="F308">
        <f>+C308+2</f>
        <v>2.601815023152048</v>
      </c>
      <c r="G308">
        <f>+D308</f>
        <v>-0.79863551004729305</v>
      </c>
      <c r="I308">
        <f>+C308+1</f>
        <v>1.601815023152048</v>
      </c>
      <c r="J308">
        <f>+D308-SIN(RADIANS(45))-1</f>
        <v>-2.5057422912338403</v>
      </c>
      <c r="L308">
        <f>+C308-1</f>
        <v>-0.39818497684795207</v>
      </c>
      <c r="M308">
        <f>+G308-SIN(RADIANS(45))-1</f>
        <v>-2.5057422912338403</v>
      </c>
      <c r="O308">
        <f>+C308</f>
        <v>0.60181502315204793</v>
      </c>
      <c r="P308">
        <f>+D308+2*(-SIN(RADIANS(45))-1)</f>
        <v>-4.2128490724203882</v>
      </c>
    </row>
    <row r="309" spans="1:16" x14ac:dyDescent="0.3">
      <c r="A309">
        <f>ROW()-1</f>
        <v>308</v>
      </c>
      <c r="C309">
        <f>COS(PI()/180*A309)</f>
        <v>0.61566147532565851</v>
      </c>
      <c r="D309">
        <f>SIN(A309*PI()/180)</f>
        <v>-0.78801075360672179</v>
      </c>
      <c r="F309">
        <f>+C309+2</f>
        <v>2.6156614753256586</v>
      </c>
      <c r="G309">
        <f>+D309</f>
        <v>-0.78801075360672179</v>
      </c>
      <c r="I309">
        <f>+C309+1</f>
        <v>1.6156614753256586</v>
      </c>
      <c r="J309">
        <f>+D309-SIN(RADIANS(45))-1</f>
        <v>-2.4951175347932693</v>
      </c>
      <c r="L309">
        <f>+C309-1</f>
        <v>-0.38433852467434149</v>
      </c>
      <c r="M309">
        <f>+G309-SIN(RADIANS(45))-1</f>
        <v>-2.4951175347932693</v>
      </c>
      <c r="O309">
        <f>+C309</f>
        <v>0.61566147532565851</v>
      </c>
      <c r="P309">
        <f>+D309+2*(-SIN(RADIANS(45))-1)</f>
        <v>-4.2022243159798167</v>
      </c>
    </row>
    <row r="310" spans="1:16" x14ac:dyDescent="0.3">
      <c r="A310">
        <f>ROW()-1</f>
        <v>309</v>
      </c>
      <c r="C310">
        <f>COS(PI()/180*A310)</f>
        <v>0.6293203910498375</v>
      </c>
      <c r="D310">
        <f>SIN(A310*PI()/180)</f>
        <v>-0.77714596145697079</v>
      </c>
      <c r="F310">
        <f>+C310+2</f>
        <v>2.6293203910498377</v>
      </c>
      <c r="G310">
        <f>+D310</f>
        <v>-0.77714596145697079</v>
      </c>
      <c r="I310">
        <f>+C310+1</f>
        <v>1.6293203910498375</v>
      </c>
      <c r="J310">
        <f>+D310-SIN(RADIANS(45))-1</f>
        <v>-2.4842527426435184</v>
      </c>
      <c r="L310">
        <f>+C310-1</f>
        <v>-0.3706796089501625</v>
      </c>
      <c r="M310">
        <f>+G310-SIN(RADIANS(45))-1</f>
        <v>-2.4842527426435184</v>
      </c>
      <c r="O310">
        <f>+C310</f>
        <v>0.6293203910498375</v>
      </c>
      <c r="P310">
        <f>+D310+2*(-SIN(RADIANS(45))-1)</f>
        <v>-4.1913595238300658</v>
      </c>
    </row>
    <row r="311" spans="1:16" x14ac:dyDescent="0.3">
      <c r="A311">
        <f>ROW()-1</f>
        <v>310</v>
      </c>
      <c r="C311">
        <f>COS(PI()/180*A311)</f>
        <v>0.64278760968653925</v>
      </c>
      <c r="D311">
        <f>SIN(A311*PI()/180)</f>
        <v>-0.76604444311897812</v>
      </c>
      <c r="F311">
        <f>+C311+2</f>
        <v>2.6427876096865393</v>
      </c>
      <c r="G311">
        <f>+D311</f>
        <v>-0.76604444311897812</v>
      </c>
      <c r="I311">
        <f>+C311+1</f>
        <v>1.6427876096865393</v>
      </c>
      <c r="J311">
        <f>+D311-SIN(RADIANS(45))-1</f>
        <v>-2.4731512243055258</v>
      </c>
      <c r="L311">
        <f>+C311-1</f>
        <v>-0.35721239031346075</v>
      </c>
      <c r="M311">
        <f>+G311-SIN(RADIANS(45))-1</f>
        <v>-2.4731512243055258</v>
      </c>
      <c r="O311">
        <f>+C311</f>
        <v>0.64278760968653925</v>
      </c>
      <c r="P311">
        <f>+D311+2*(-SIN(RADIANS(45))-1)</f>
        <v>-4.1802580054920728</v>
      </c>
    </row>
    <row r="312" spans="1:16" x14ac:dyDescent="0.3">
      <c r="A312">
        <f>ROW()-1</f>
        <v>311</v>
      </c>
      <c r="C312">
        <f>COS(PI()/180*A312)</f>
        <v>0.65605902899050705</v>
      </c>
      <c r="D312">
        <f>SIN(A312*PI()/180)</f>
        <v>-0.75470958022277224</v>
      </c>
      <c r="F312">
        <f>+C312+2</f>
        <v>2.6560590289905068</v>
      </c>
      <c r="G312">
        <f>+D312</f>
        <v>-0.75470958022277224</v>
      </c>
      <c r="I312">
        <f>+C312+1</f>
        <v>1.6560590289905071</v>
      </c>
      <c r="J312">
        <f>+D312-SIN(RADIANS(45))-1</f>
        <v>-2.4618163614093196</v>
      </c>
      <c r="L312">
        <f>+C312-1</f>
        <v>-0.34394097100949295</v>
      </c>
      <c r="M312">
        <f>+G312-SIN(RADIANS(45))-1</f>
        <v>-2.4618163614093196</v>
      </c>
      <c r="O312">
        <f>+C312</f>
        <v>0.65605902899050705</v>
      </c>
      <c r="P312">
        <f>+D312+2*(-SIN(RADIANS(45))-1)</f>
        <v>-4.168923142595867</v>
      </c>
    </row>
    <row r="313" spans="1:16" x14ac:dyDescent="0.3">
      <c r="A313">
        <f>ROW()-1</f>
        <v>312</v>
      </c>
      <c r="C313">
        <f>COS(PI()/180*A313)</f>
        <v>0.66913060635885779</v>
      </c>
      <c r="D313">
        <f>SIN(A313*PI()/180)</f>
        <v>-0.74314482547739458</v>
      </c>
      <c r="F313">
        <f>+C313+2</f>
        <v>2.6691306063588578</v>
      </c>
      <c r="G313">
        <f>+D313</f>
        <v>-0.74314482547739458</v>
      </c>
      <c r="I313">
        <f>+C313+1</f>
        <v>1.6691306063588578</v>
      </c>
      <c r="J313">
        <f>+D313-SIN(RADIANS(45))-1</f>
        <v>-2.4502516066639419</v>
      </c>
      <c r="L313">
        <f>+C313-1</f>
        <v>-0.33086939364114221</v>
      </c>
      <c r="M313">
        <f>+G313-SIN(RADIANS(45))-1</f>
        <v>-2.4502516066639419</v>
      </c>
      <c r="O313">
        <f>+C313</f>
        <v>0.66913060635885779</v>
      </c>
      <c r="P313">
        <f>+D313+2*(-SIN(RADIANS(45))-1)</f>
        <v>-4.1573583878504898</v>
      </c>
    </row>
    <row r="314" spans="1:16" x14ac:dyDescent="0.3">
      <c r="A314">
        <f>ROW()-1</f>
        <v>313</v>
      </c>
      <c r="C314">
        <f>COS(PI()/180*A314)</f>
        <v>0.68199836006249859</v>
      </c>
      <c r="D314">
        <f>SIN(A314*PI()/180)</f>
        <v>-0.73135370161917101</v>
      </c>
      <c r="F314">
        <f>+C314+2</f>
        <v>2.6819983600624986</v>
      </c>
      <c r="G314">
        <f>+D314</f>
        <v>-0.73135370161917101</v>
      </c>
      <c r="I314">
        <f>+C314+1</f>
        <v>1.6819983600624986</v>
      </c>
      <c r="J314">
        <f>+D314-SIN(RADIANS(45))-1</f>
        <v>-2.4384604828057186</v>
      </c>
      <c r="L314">
        <f>+C314-1</f>
        <v>-0.31800163993750141</v>
      </c>
      <c r="M314">
        <f>+G314-SIN(RADIANS(45))-1</f>
        <v>-2.4384604828057186</v>
      </c>
      <c r="O314">
        <f>+C314</f>
        <v>0.68199836006249859</v>
      </c>
      <c r="P314">
        <f>+D314+2*(-SIN(RADIANS(45))-1)</f>
        <v>-4.145567263992266</v>
      </c>
    </row>
    <row r="315" spans="1:16" x14ac:dyDescent="0.3">
      <c r="A315">
        <f>ROW()-1</f>
        <v>314</v>
      </c>
      <c r="C315">
        <f>COS(PI()/180*A315)</f>
        <v>0.69465837045899725</v>
      </c>
      <c r="D315">
        <f>SIN(A315*PI()/180)</f>
        <v>-0.71933980033865175</v>
      </c>
      <c r="F315">
        <f>+C315+2</f>
        <v>2.6946583704589973</v>
      </c>
      <c r="G315">
        <f>+D315</f>
        <v>-0.71933980033865175</v>
      </c>
      <c r="I315">
        <f>+C315+1</f>
        <v>1.6946583704589973</v>
      </c>
      <c r="J315">
        <f>+D315-SIN(RADIANS(45))-1</f>
        <v>-2.426446581525199</v>
      </c>
      <c r="L315">
        <f>+C315-1</f>
        <v>-0.30534162954100275</v>
      </c>
      <c r="M315">
        <f>+G315-SIN(RADIANS(45))-1</f>
        <v>-2.426446581525199</v>
      </c>
      <c r="O315">
        <f>+C315</f>
        <v>0.69465837045899725</v>
      </c>
      <c r="P315">
        <f>+D315+2*(-SIN(RADIANS(45))-1)</f>
        <v>-4.1335533627117469</v>
      </c>
    </row>
    <row r="316" spans="1:16" x14ac:dyDescent="0.3">
      <c r="A316">
        <f>ROW()-1</f>
        <v>315</v>
      </c>
      <c r="C316">
        <f>COS(PI()/180*A316)</f>
        <v>0.70710678118654735</v>
      </c>
      <c r="D316">
        <f>SIN(A316*PI()/180)</f>
        <v>-0.70710678118654768</v>
      </c>
      <c r="F316">
        <f>+C316+2</f>
        <v>2.7071067811865475</v>
      </c>
      <c r="G316">
        <f>+D316</f>
        <v>-0.70710678118654768</v>
      </c>
      <c r="I316">
        <f>+C316+1</f>
        <v>1.7071067811865475</v>
      </c>
      <c r="J316">
        <f>+D316-SIN(RADIANS(45))-1</f>
        <v>-2.4142135623730949</v>
      </c>
      <c r="L316">
        <f>+C316-1</f>
        <v>-0.29289321881345265</v>
      </c>
      <c r="M316">
        <f>+G316-SIN(RADIANS(45))-1</f>
        <v>-2.4142135623730949</v>
      </c>
      <c r="O316">
        <f>+C316</f>
        <v>0.70710678118654735</v>
      </c>
      <c r="P316">
        <f>+D316+2*(-SIN(RADIANS(45))-1)</f>
        <v>-4.1213203435596428</v>
      </c>
    </row>
    <row r="317" spans="1:16" x14ac:dyDescent="0.3">
      <c r="A317">
        <f>ROW()-1</f>
        <v>316</v>
      </c>
      <c r="C317">
        <f>COS(PI()/180*A317)</f>
        <v>0.71933980033865086</v>
      </c>
      <c r="D317">
        <f>SIN(A317*PI()/180)</f>
        <v>-0.69465837045899759</v>
      </c>
      <c r="F317">
        <f>+C317+2</f>
        <v>2.7193398003386511</v>
      </c>
      <c r="G317">
        <f>+D317</f>
        <v>-0.69465837045899759</v>
      </c>
      <c r="I317">
        <f>+C317+1</f>
        <v>1.7193398003386509</v>
      </c>
      <c r="J317">
        <f>+D317-SIN(RADIANS(45))-1</f>
        <v>-2.4017651516455452</v>
      </c>
      <c r="L317">
        <f>+C317-1</f>
        <v>-0.28066019966134914</v>
      </c>
      <c r="M317">
        <f>+G317-SIN(RADIANS(45))-1</f>
        <v>-2.4017651516455452</v>
      </c>
      <c r="O317">
        <f>+C317</f>
        <v>0.71933980033865086</v>
      </c>
      <c r="P317">
        <f>+D317+2*(-SIN(RADIANS(45))-1)</f>
        <v>-4.1088719328320922</v>
      </c>
    </row>
    <row r="318" spans="1:16" x14ac:dyDescent="0.3">
      <c r="A318">
        <f>ROW()-1</f>
        <v>317</v>
      </c>
      <c r="C318">
        <f>COS(PI()/180*A318)</f>
        <v>0.73135370161917068</v>
      </c>
      <c r="D318">
        <f>SIN(A318*PI()/180)</f>
        <v>-0.68199836006249825</v>
      </c>
      <c r="F318">
        <f>+C318+2</f>
        <v>2.7313537016191707</v>
      </c>
      <c r="G318">
        <f>+D318</f>
        <v>-0.68199836006249825</v>
      </c>
      <c r="I318">
        <f>+C318+1</f>
        <v>1.7313537016191707</v>
      </c>
      <c r="J318">
        <f>+D318-SIN(RADIANS(45))-1</f>
        <v>-2.3891051412490456</v>
      </c>
      <c r="L318">
        <f>+C318-1</f>
        <v>-0.26864629838082932</v>
      </c>
      <c r="M318">
        <f>+G318-SIN(RADIANS(45))-1</f>
        <v>-2.3891051412490456</v>
      </c>
      <c r="O318">
        <f>+C318</f>
        <v>0.73135370161917068</v>
      </c>
      <c r="P318">
        <f>+D318+2*(-SIN(RADIANS(45))-1)</f>
        <v>-4.0962119224355931</v>
      </c>
    </row>
    <row r="319" spans="1:16" x14ac:dyDescent="0.3">
      <c r="A319">
        <f>ROW()-1</f>
        <v>318</v>
      </c>
      <c r="C319">
        <f>COS(PI()/180*A319)</f>
        <v>0.74314482547739424</v>
      </c>
      <c r="D319">
        <f>SIN(A319*PI()/180)</f>
        <v>-0.66913060635885813</v>
      </c>
      <c r="F319">
        <f>+C319+2</f>
        <v>2.743144825477394</v>
      </c>
      <c r="G319">
        <f>+D319</f>
        <v>-0.66913060635885813</v>
      </c>
      <c r="I319">
        <f>+C319+1</f>
        <v>1.7431448254773942</v>
      </c>
      <c r="J319">
        <f>+D319-SIN(RADIANS(45))-1</f>
        <v>-2.3762373875454057</v>
      </c>
      <c r="L319">
        <f>+C319-1</f>
        <v>-0.25685517452260576</v>
      </c>
      <c r="M319">
        <f>+G319-SIN(RADIANS(45))-1</f>
        <v>-2.3762373875454057</v>
      </c>
      <c r="O319">
        <f>+C319</f>
        <v>0.74314482547739424</v>
      </c>
      <c r="P319">
        <f>+D319+2*(-SIN(RADIANS(45))-1)</f>
        <v>-4.0833441687319532</v>
      </c>
    </row>
    <row r="320" spans="1:16" x14ac:dyDescent="0.3">
      <c r="A320">
        <f>ROW()-1</f>
        <v>319</v>
      </c>
      <c r="C320">
        <f>COS(PI()/180*A320)</f>
        <v>0.7547095802227719</v>
      </c>
      <c r="D320">
        <f>SIN(A320*PI()/180)</f>
        <v>-0.65605902899050739</v>
      </c>
      <c r="F320">
        <f>+C320+2</f>
        <v>2.7547095802227721</v>
      </c>
      <c r="G320">
        <f>+D320</f>
        <v>-0.65605902899050739</v>
      </c>
      <c r="I320">
        <f>+C320+1</f>
        <v>1.7547095802227719</v>
      </c>
      <c r="J320">
        <f>+D320-SIN(RADIANS(45))-1</f>
        <v>-2.3631658101770547</v>
      </c>
      <c r="L320">
        <f>+C320-1</f>
        <v>-0.2452904197772281</v>
      </c>
      <c r="M320">
        <f>+G320-SIN(RADIANS(45))-1</f>
        <v>-2.3631658101770547</v>
      </c>
      <c r="O320">
        <f>+C320</f>
        <v>0.7547095802227719</v>
      </c>
      <c r="P320">
        <f>+D320+2*(-SIN(RADIANS(45))-1)</f>
        <v>-4.0702725913636026</v>
      </c>
    </row>
    <row r="321" spans="1:16" x14ac:dyDescent="0.3">
      <c r="A321">
        <f>ROW()-1</f>
        <v>320</v>
      </c>
      <c r="C321">
        <f>COS(PI()/180*A321)</f>
        <v>0.76604444311897779</v>
      </c>
      <c r="D321">
        <f>SIN(A321*PI()/180)</f>
        <v>-0.64278760968653958</v>
      </c>
      <c r="F321">
        <f>+C321+2</f>
        <v>2.7660444431189779</v>
      </c>
      <c r="G321">
        <f>+D321</f>
        <v>-0.64278760968653958</v>
      </c>
      <c r="I321">
        <f>+C321+1</f>
        <v>1.7660444431189779</v>
      </c>
      <c r="J321">
        <f>+D321-SIN(RADIANS(45))-1</f>
        <v>-2.3498943908730872</v>
      </c>
      <c r="L321">
        <f>+C321-1</f>
        <v>-0.23395555688102221</v>
      </c>
      <c r="M321">
        <f>+G321-SIN(RADIANS(45))-1</f>
        <v>-2.3498943908730872</v>
      </c>
      <c r="O321">
        <f>+C321</f>
        <v>0.76604444311897779</v>
      </c>
      <c r="P321">
        <f>+D321+2*(-SIN(RADIANS(45))-1)</f>
        <v>-4.0570011720596346</v>
      </c>
    </row>
    <row r="322" spans="1:16" x14ac:dyDescent="0.3">
      <c r="A322">
        <f>ROW()-1</f>
        <v>321</v>
      </c>
      <c r="C322">
        <f>COS(PI()/180*A322)</f>
        <v>0.77714596145697057</v>
      </c>
      <c r="D322">
        <f>SIN(A322*PI()/180)</f>
        <v>-0.62932039104983784</v>
      </c>
      <c r="F322">
        <f>+C322+2</f>
        <v>2.7771459614569705</v>
      </c>
      <c r="G322">
        <f>+D322</f>
        <v>-0.62932039104983784</v>
      </c>
      <c r="I322">
        <f>+C322+1</f>
        <v>1.7771459614569705</v>
      </c>
      <c r="J322">
        <f>+D322-SIN(RADIANS(45))-1</f>
        <v>-2.3364271722363852</v>
      </c>
      <c r="L322">
        <f>+C322-1</f>
        <v>-0.22285403854302943</v>
      </c>
      <c r="M322">
        <f>+G322-SIN(RADIANS(45))-1</f>
        <v>-2.3364271722363852</v>
      </c>
      <c r="O322">
        <f>+C322</f>
        <v>0.77714596145697057</v>
      </c>
      <c r="P322">
        <f>+D322+2*(-SIN(RADIANS(45))-1)</f>
        <v>-4.0435339534229326</v>
      </c>
    </row>
    <row r="323" spans="1:16" x14ac:dyDescent="0.3">
      <c r="A323">
        <f>ROW()-1</f>
        <v>322</v>
      </c>
      <c r="C323">
        <f>COS(PI()/180*A323)</f>
        <v>0.78801075360672201</v>
      </c>
      <c r="D323">
        <f>SIN(A323*PI()/180)</f>
        <v>-0.61566147532565885</v>
      </c>
      <c r="F323">
        <f>+C323+2</f>
        <v>2.7880107536067218</v>
      </c>
      <c r="G323">
        <f>+D323</f>
        <v>-0.61566147532565885</v>
      </c>
      <c r="I323">
        <f>+C323+1</f>
        <v>1.788010753606722</v>
      </c>
      <c r="J323">
        <f>+D323-SIN(RADIANS(45))-1</f>
        <v>-2.3227682565122061</v>
      </c>
      <c r="L323">
        <f>+C323-1</f>
        <v>-0.21198924639327799</v>
      </c>
      <c r="M323">
        <f>+G323-SIN(RADIANS(45))-1</f>
        <v>-2.3227682565122061</v>
      </c>
      <c r="O323">
        <f>+C323</f>
        <v>0.78801075360672201</v>
      </c>
      <c r="P323">
        <f>+D323+2*(-SIN(RADIANS(45))-1)</f>
        <v>-4.029875037698754</v>
      </c>
    </row>
    <row r="324" spans="1:16" x14ac:dyDescent="0.3">
      <c r="A324">
        <f>ROW()-1</f>
        <v>323</v>
      </c>
      <c r="C324">
        <f>COS(PI()/180*A324)</f>
        <v>0.79863551004729283</v>
      </c>
      <c r="D324">
        <f>SIN(A324*PI()/180)</f>
        <v>-0.60181502315204827</v>
      </c>
      <c r="F324">
        <f>+C324+2</f>
        <v>2.7986355100472928</v>
      </c>
      <c r="G324">
        <f>+D324</f>
        <v>-0.60181502315204827</v>
      </c>
      <c r="I324">
        <f>+C324+1</f>
        <v>1.7986355100472928</v>
      </c>
      <c r="J324">
        <f>+D324-SIN(RADIANS(45))-1</f>
        <v>-2.3089218043385955</v>
      </c>
      <c r="L324">
        <f>+C324-1</f>
        <v>-0.20136448995270717</v>
      </c>
      <c r="M324">
        <f>+G324-SIN(RADIANS(45))-1</f>
        <v>-2.3089218043385955</v>
      </c>
      <c r="O324">
        <f>+C324</f>
        <v>0.79863551004729283</v>
      </c>
      <c r="P324">
        <f>+D324+2*(-SIN(RADIANS(45))-1)</f>
        <v>-4.0160285855251434</v>
      </c>
    </row>
    <row r="325" spans="1:16" x14ac:dyDescent="0.3">
      <c r="A325">
        <f>ROW()-1</f>
        <v>324</v>
      </c>
      <c r="C325">
        <f>COS(PI()/180*A325)</f>
        <v>0.80901699437494734</v>
      </c>
      <c r="D325">
        <f>SIN(A325*PI()/180)</f>
        <v>-0.58778525229247336</v>
      </c>
      <c r="F325">
        <f>+C325+2</f>
        <v>2.8090169943749475</v>
      </c>
      <c r="G325">
        <f>+D325</f>
        <v>-0.58778525229247336</v>
      </c>
      <c r="I325">
        <f>+C325+1</f>
        <v>1.8090169943749475</v>
      </c>
      <c r="J325">
        <f>+D325-SIN(RADIANS(45))-1</f>
        <v>-2.2948920334790208</v>
      </c>
      <c r="L325">
        <f>+C325-1</f>
        <v>-0.19098300562505266</v>
      </c>
      <c r="M325">
        <f>+G325-SIN(RADIANS(45))-1</f>
        <v>-2.2948920334790208</v>
      </c>
      <c r="O325">
        <f>+C325</f>
        <v>0.80901699437494734</v>
      </c>
      <c r="P325">
        <f>+D325+2*(-SIN(RADIANS(45))-1)</f>
        <v>-4.0019988146655683</v>
      </c>
    </row>
    <row r="326" spans="1:16" x14ac:dyDescent="0.3">
      <c r="A326">
        <f>ROW()-1</f>
        <v>325</v>
      </c>
      <c r="C326">
        <f>COS(PI()/180*A326)</f>
        <v>0.81915204428899158</v>
      </c>
      <c r="D326">
        <f>SIN(A326*PI()/180)</f>
        <v>-0.57357643635104649</v>
      </c>
      <c r="F326">
        <f>+C326+2</f>
        <v>2.8191520442889915</v>
      </c>
      <c r="G326">
        <f>+D326</f>
        <v>-0.57357643635104649</v>
      </c>
      <c r="I326">
        <f>+C326+1</f>
        <v>1.8191520442889915</v>
      </c>
      <c r="J326">
        <f>+D326-SIN(RADIANS(45))-1</f>
        <v>-2.280683217537594</v>
      </c>
      <c r="L326">
        <f>+C326-1</f>
        <v>-0.18084795571100842</v>
      </c>
      <c r="M326">
        <f>+G326-SIN(RADIANS(45))-1</f>
        <v>-2.280683217537594</v>
      </c>
      <c r="O326">
        <f>+C326</f>
        <v>0.81915204428899158</v>
      </c>
      <c r="P326">
        <f>+D326+2*(-SIN(RADIANS(45))-1)</f>
        <v>-3.9877899987241414</v>
      </c>
    </row>
    <row r="327" spans="1:16" x14ac:dyDescent="0.3">
      <c r="A327">
        <f>ROW()-1</f>
        <v>326</v>
      </c>
      <c r="C327">
        <f>COS(PI()/180*A327)</f>
        <v>0.82903757255504185</v>
      </c>
      <c r="D327">
        <f>SIN(A327*PI()/180)</f>
        <v>-0.55919290347074735</v>
      </c>
      <c r="F327">
        <f>+C327+2</f>
        <v>2.8290375725550421</v>
      </c>
      <c r="G327">
        <f>+D327</f>
        <v>-0.55919290347074735</v>
      </c>
      <c r="I327">
        <f>+C327+1</f>
        <v>1.8290375725550418</v>
      </c>
      <c r="J327">
        <f>+D327-SIN(RADIANS(45))-1</f>
        <v>-2.2662996846572949</v>
      </c>
      <c r="L327">
        <f>+C327-1</f>
        <v>-0.17096242744495815</v>
      </c>
      <c r="M327">
        <f>+G327-SIN(RADIANS(45))-1</f>
        <v>-2.2662996846572949</v>
      </c>
      <c r="O327">
        <f>+C327</f>
        <v>0.82903757255504185</v>
      </c>
      <c r="P327">
        <f>+D327+2*(-SIN(RADIANS(45))-1)</f>
        <v>-3.9734064658438424</v>
      </c>
    </row>
    <row r="328" spans="1:16" x14ac:dyDescent="0.3">
      <c r="A328">
        <f>ROW()-1</f>
        <v>327</v>
      </c>
      <c r="C328">
        <f>COS(PI()/180*A328)</f>
        <v>0.83867056794542405</v>
      </c>
      <c r="D328">
        <f>SIN(A328*PI()/180)</f>
        <v>-0.54463903501502697</v>
      </c>
      <c r="F328">
        <f>+C328+2</f>
        <v>2.8386705679454241</v>
      </c>
      <c r="G328">
        <f>+D328</f>
        <v>-0.54463903501502697</v>
      </c>
      <c r="I328">
        <f>+C328+1</f>
        <v>1.8386705679454241</v>
      </c>
      <c r="J328">
        <f>+D328-SIN(RADIANS(45))-1</f>
        <v>-2.2517458162015744</v>
      </c>
      <c r="L328">
        <f>+C328-1</f>
        <v>-0.16132943205457595</v>
      </c>
      <c r="M328">
        <f>+G328-SIN(RADIANS(45))-1</f>
        <v>-2.2517458162015744</v>
      </c>
      <c r="O328">
        <f>+C328</f>
        <v>0.83867056794542405</v>
      </c>
      <c r="P328">
        <f>+D328+2*(-SIN(RADIANS(45))-1)</f>
        <v>-3.9588525973881219</v>
      </c>
    </row>
    <row r="329" spans="1:16" x14ac:dyDescent="0.3">
      <c r="A329">
        <f>ROW()-1</f>
        <v>328</v>
      </c>
      <c r="C329">
        <f>COS(PI()/180*A329)</f>
        <v>0.84804809615642596</v>
      </c>
      <c r="D329">
        <f>SIN(A329*PI()/180)</f>
        <v>-0.52991926423320579</v>
      </c>
      <c r="F329">
        <f>+C329+2</f>
        <v>2.8480480961564258</v>
      </c>
      <c r="G329">
        <f>+D329</f>
        <v>-0.52991926423320579</v>
      </c>
      <c r="I329">
        <f>+C329+1</f>
        <v>1.8480480961564258</v>
      </c>
      <c r="J329">
        <f>+D329-SIN(RADIANS(45))-1</f>
        <v>-2.2370260454197535</v>
      </c>
      <c r="L329">
        <f>+C329-1</f>
        <v>-0.15195190384357404</v>
      </c>
      <c r="M329">
        <f>+G329-SIN(RADIANS(45))-1</f>
        <v>-2.2370260454197535</v>
      </c>
      <c r="O329">
        <f>+C329</f>
        <v>0.84804809615642596</v>
      </c>
      <c r="P329">
        <f>+D329+2*(-SIN(RADIANS(45))-1)</f>
        <v>-3.9441328266063005</v>
      </c>
    </row>
    <row r="330" spans="1:16" x14ac:dyDescent="0.3">
      <c r="A330">
        <f>ROW()-1</f>
        <v>329</v>
      </c>
      <c r="C330">
        <f>COS(PI()/180*A330)</f>
        <v>0.85716730070211211</v>
      </c>
      <c r="D330">
        <f>SIN(A330*PI()/180)</f>
        <v>-0.51503807491005449</v>
      </c>
      <c r="F330">
        <f>+C330+2</f>
        <v>2.8571673007021121</v>
      </c>
      <c r="G330">
        <f>+D330</f>
        <v>-0.51503807491005449</v>
      </c>
      <c r="I330">
        <f>+C330+1</f>
        <v>1.8571673007021121</v>
      </c>
      <c r="J330">
        <f>+D330-SIN(RADIANS(45))-1</f>
        <v>-2.2221448560966017</v>
      </c>
      <c r="L330">
        <f>+C330-1</f>
        <v>-0.14283269929788789</v>
      </c>
      <c r="M330">
        <f>+G330-SIN(RADIANS(45))-1</f>
        <v>-2.2221448560966017</v>
      </c>
      <c r="O330">
        <f>+C330</f>
        <v>0.85716730070211211</v>
      </c>
      <c r="P330">
        <f>+D330+2*(-SIN(RADIANS(45))-1)</f>
        <v>-3.9292516372831496</v>
      </c>
    </row>
    <row r="331" spans="1:16" x14ac:dyDescent="0.3">
      <c r="A331">
        <f>ROW()-1</f>
        <v>330</v>
      </c>
      <c r="C331">
        <f>COS(PI()/180*A331)</f>
        <v>0.86602540378443837</v>
      </c>
      <c r="D331">
        <f>SIN(A331*PI()/180)</f>
        <v>-0.50000000000000044</v>
      </c>
      <c r="F331">
        <f>+C331+2</f>
        <v>2.8660254037844384</v>
      </c>
      <c r="G331">
        <f>+D331</f>
        <v>-0.50000000000000044</v>
      </c>
      <c r="I331">
        <f>+C331+1</f>
        <v>1.8660254037844384</v>
      </c>
      <c r="J331">
        <f>+D331-SIN(RADIANS(45))-1</f>
        <v>-2.2071067811865479</v>
      </c>
      <c r="L331">
        <f>+C331-1</f>
        <v>-0.13397459621556163</v>
      </c>
      <c r="M331">
        <f>+G331-SIN(RADIANS(45))-1</f>
        <v>-2.2071067811865479</v>
      </c>
      <c r="O331">
        <f>+C331</f>
        <v>0.86602540378443837</v>
      </c>
      <c r="P331">
        <f>+D331+2*(-SIN(RADIANS(45))-1)</f>
        <v>-3.9142135623730954</v>
      </c>
    </row>
    <row r="332" spans="1:16" x14ac:dyDescent="0.3">
      <c r="A332">
        <f>ROW()-1</f>
        <v>331</v>
      </c>
      <c r="C332">
        <f>COS(PI()/180*A332)</f>
        <v>0.87461970713939585</v>
      </c>
      <c r="D332">
        <f>SIN(A332*PI()/180)</f>
        <v>-0.48480962024633689</v>
      </c>
      <c r="F332">
        <f>+C332+2</f>
        <v>2.874619707139396</v>
      </c>
      <c r="G332">
        <f>+D332</f>
        <v>-0.48480962024633689</v>
      </c>
      <c r="I332">
        <f>+C332+1</f>
        <v>1.874619707139396</v>
      </c>
      <c r="J332">
        <f>+D332-SIN(RADIANS(45))-1</f>
        <v>-2.1919164014328842</v>
      </c>
      <c r="L332">
        <f>+C332-1</f>
        <v>-0.12538029286060415</v>
      </c>
      <c r="M332">
        <f>+G332-SIN(RADIANS(45))-1</f>
        <v>-2.1919164014328842</v>
      </c>
      <c r="O332">
        <f>+C332</f>
        <v>0.87461970713939585</v>
      </c>
      <c r="P332">
        <f>+D332+2*(-SIN(RADIANS(45))-1)</f>
        <v>-3.8990231826194317</v>
      </c>
    </row>
    <row r="333" spans="1:16" x14ac:dyDescent="0.3">
      <c r="A333">
        <f>ROW()-1</f>
        <v>332</v>
      </c>
      <c r="C333">
        <f>COS(PI()/180*A333)</f>
        <v>0.88294759285892688</v>
      </c>
      <c r="D333">
        <f>SIN(A333*PI()/180)</f>
        <v>-0.46947156278589081</v>
      </c>
      <c r="F333">
        <f>+C333+2</f>
        <v>2.882947592858927</v>
      </c>
      <c r="G333">
        <f>+D333</f>
        <v>-0.46947156278589081</v>
      </c>
      <c r="I333">
        <f>+C333+1</f>
        <v>1.882947592858927</v>
      </c>
      <c r="J333">
        <f>+D333-SIN(RADIANS(45))-1</f>
        <v>-2.1765783439724382</v>
      </c>
      <c r="L333">
        <f>+C333-1</f>
        <v>-0.11705240714107312</v>
      </c>
      <c r="M333">
        <f>+G333-SIN(RADIANS(45))-1</f>
        <v>-2.1765783439724382</v>
      </c>
      <c r="O333">
        <f>+C333</f>
        <v>0.88294759285892688</v>
      </c>
      <c r="P333">
        <f>+D333+2*(-SIN(RADIANS(45))-1)</f>
        <v>-3.8836851251589857</v>
      </c>
    </row>
    <row r="334" spans="1:16" x14ac:dyDescent="0.3">
      <c r="A334">
        <f>ROW()-1</f>
        <v>333</v>
      </c>
      <c r="C334">
        <f>COS(PI()/180*A334)</f>
        <v>0.89100652418836779</v>
      </c>
      <c r="D334">
        <f>SIN(A334*PI()/180)</f>
        <v>-0.45399049973954697</v>
      </c>
      <c r="F334">
        <f>+C334+2</f>
        <v>2.8910065241883678</v>
      </c>
      <c r="G334">
        <f>+D334</f>
        <v>-0.45399049973954697</v>
      </c>
      <c r="I334">
        <f>+C334+1</f>
        <v>1.8910065241883678</v>
      </c>
      <c r="J334">
        <f>+D334-SIN(RADIANS(45))-1</f>
        <v>-2.1610972809260947</v>
      </c>
      <c r="L334">
        <f>+C334-1</f>
        <v>-0.10899347581163221</v>
      </c>
      <c r="M334">
        <f>+G334-SIN(RADIANS(45))-1</f>
        <v>-2.1610972809260947</v>
      </c>
      <c r="O334">
        <f>+C334</f>
        <v>0.89100652418836779</v>
      </c>
      <c r="P334">
        <f>+D334+2*(-SIN(RADIANS(45))-1)</f>
        <v>-3.8682040621126417</v>
      </c>
    </row>
    <row r="335" spans="1:16" x14ac:dyDescent="0.3">
      <c r="A335">
        <f>ROW()-1</f>
        <v>334</v>
      </c>
      <c r="C335">
        <f>COS(PI()/180*A335)</f>
        <v>0.89879404629916682</v>
      </c>
      <c r="D335">
        <f>SIN(A335*PI()/180)</f>
        <v>-0.43837114678907702</v>
      </c>
      <c r="F335">
        <f>+C335+2</f>
        <v>2.8987940462991668</v>
      </c>
      <c r="G335">
        <f>+D335</f>
        <v>-0.43837114678907702</v>
      </c>
      <c r="I335">
        <f>+C335+1</f>
        <v>1.8987940462991668</v>
      </c>
      <c r="J335">
        <f>+D335-SIN(RADIANS(45))-1</f>
        <v>-2.1454779279756244</v>
      </c>
      <c r="L335">
        <f>+C335-1</f>
        <v>-0.10120595370083318</v>
      </c>
      <c r="M335">
        <f>+G335-SIN(RADIANS(45))-1</f>
        <v>-2.1454779279756244</v>
      </c>
      <c r="O335">
        <f>+C335</f>
        <v>0.89879404629916682</v>
      </c>
      <c r="P335">
        <f>+D335+2*(-SIN(RADIANS(45))-1)</f>
        <v>-3.8525847091621719</v>
      </c>
    </row>
    <row r="336" spans="1:16" x14ac:dyDescent="0.3">
      <c r="A336">
        <f>ROW()-1</f>
        <v>335</v>
      </c>
      <c r="C336">
        <f>COS(PI()/180*A336)</f>
        <v>0.90630778703665005</v>
      </c>
      <c r="D336">
        <f>SIN(A336*PI()/180)</f>
        <v>-0.4226182617407</v>
      </c>
      <c r="F336">
        <f>+C336+2</f>
        <v>2.90630778703665</v>
      </c>
      <c r="G336">
        <f>+D336</f>
        <v>-0.4226182617407</v>
      </c>
      <c r="I336">
        <f>+C336+1</f>
        <v>1.90630778703665</v>
      </c>
      <c r="J336">
        <f>+D336-SIN(RADIANS(45))-1</f>
        <v>-2.1297250429272472</v>
      </c>
      <c r="L336">
        <f>+C336-1</f>
        <v>-9.3692212963349952E-2</v>
      </c>
      <c r="M336">
        <f>+G336-SIN(RADIANS(45))-1</f>
        <v>-2.1297250429272472</v>
      </c>
      <c r="O336">
        <f>+C336</f>
        <v>0.90630778703665005</v>
      </c>
      <c r="P336">
        <f>+D336+2*(-SIN(RADIANS(45))-1)</f>
        <v>-3.8368318241137951</v>
      </c>
    </row>
    <row r="337" spans="1:20" x14ac:dyDescent="0.3">
      <c r="A337">
        <f>ROW()-1</f>
        <v>336</v>
      </c>
      <c r="C337">
        <f>COS(PI()/180*A337)</f>
        <v>0.91354545764260098</v>
      </c>
      <c r="D337">
        <f>SIN(A337*PI()/180)</f>
        <v>-0.40673664307580015</v>
      </c>
      <c r="F337">
        <f>+C337+2</f>
        <v>2.9135454576426012</v>
      </c>
      <c r="G337">
        <f>+D337</f>
        <v>-0.40673664307580015</v>
      </c>
      <c r="I337">
        <f>+C337+1</f>
        <v>1.913545457642601</v>
      </c>
      <c r="J337">
        <f>+D337-SIN(RADIANS(45))-1</f>
        <v>-2.1138434242623476</v>
      </c>
      <c r="L337">
        <f>+C337-1</f>
        <v>-8.6454542357399022E-2</v>
      </c>
      <c r="M337">
        <f>+G337-SIN(RADIANS(45))-1</f>
        <v>-2.1138434242623476</v>
      </c>
      <c r="O337">
        <f>+C337</f>
        <v>0.91354545764260098</v>
      </c>
      <c r="P337">
        <f>+D337+2*(-SIN(RADIANS(45))-1)</f>
        <v>-3.8209502054488951</v>
      </c>
    </row>
    <row r="338" spans="1:20" x14ac:dyDescent="0.3">
      <c r="A338">
        <f>ROW()-1</f>
        <v>337</v>
      </c>
      <c r="C338">
        <f>COS(PI()/180*A338)</f>
        <v>0.92050485345244026</v>
      </c>
      <c r="D338">
        <f>SIN(A338*PI()/180)</f>
        <v>-0.39073112848927471</v>
      </c>
      <c r="F338">
        <f>+C338+2</f>
        <v>2.9205048534524405</v>
      </c>
      <c r="G338">
        <f>+D338</f>
        <v>-0.39073112848927471</v>
      </c>
      <c r="I338">
        <f>+C338+1</f>
        <v>1.9205048534524403</v>
      </c>
      <c r="J338">
        <f>+D338-SIN(RADIANS(45))-1</f>
        <v>-2.097837909675822</v>
      </c>
      <c r="L338">
        <f>+C338-1</f>
        <v>-7.9495146547559736E-2</v>
      </c>
      <c r="M338">
        <f>+G338-SIN(RADIANS(45))-1</f>
        <v>-2.097837909675822</v>
      </c>
      <c r="O338">
        <f>+C338</f>
        <v>0.92050485345244026</v>
      </c>
      <c r="P338">
        <f>+D338+2*(-SIN(RADIANS(45))-1)</f>
        <v>-3.8049446908623699</v>
      </c>
      <c r="S338">
        <f>POWER(3,0.5)</f>
        <v>1.7320508075688772</v>
      </c>
    </row>
    <row r="339" spans="1:20" x14ac:dyDescent="0.3">
      <c r="A339">
        <f>ROW()-1</f>
        <v>338</v>
      </c>
      <c r="C339">
        <f>COS(PI()/180*A339)</f>
        <v>0.92718385456678731</v>
      </c>
      <c r="D339">
        <f>SIN(A339*PI()/180)</f>
        <v>-0.37460659341591235</v>
      </c>
      <c r="F339">
        <f>+C339+2</f>
        <v>2.9271838545667874</v>
      </c>
      <c r="G339">
        <f>+D339</f>
        <v>-0.37460659341591235</v>
      </c>
      <c r="I339">
        <f>+C339+1</f>
        <v>1.9271838545667874</v>
      </c>
      <c r="J339">
        <f>+D339-SIN(RADIANS(45))-1</f>
        <v>-2.0817133746024599</v>
      </c>
      <c r="L339">
        <f>+C339-1</f>
        <v>-7.2816145433212687E-2</v>
      </c>
      <c r="M339">
        <f>+G339-SIN(RADIANS(45))-1</f>
        <v>-2.0817133746024599</v>
      </c>
      <c r="O339">
        <f>+C339</f>
        <v>0.92718385456678731</v>
      </c>
      <c r="P339">
        <f>+D339+2*(-SIN(RADIANS(45))-1)</f>
        <v>-3.7888201557890073</v>
      </c>
      <c r="S339">
        <f>1/S338</f>
        <v>0.57735026918962584</v>
      </c>
    </row>
    <row r="340" spans="1:20" x14ac:dyDescent="0.3">
      <c r="A340">
        <f>ROW()-1</f>
        <v>339</v>
      </c>
      <c r="C340">
        <f>COS(PI()/180*A340)</f>
        <v>0.93358042649720152</v>
      </c>
      <c r="D340">
        <f>SIN(A340*PI()/180)</f>
        <v>-0.35836794954530077</v>
      </c>
      <c r="F340">
        <f>+C340+2</f>
        <v>2.9335804264972016</v>
      </c>
      <c r="G340">
        <f>+D340</f>
        <v>-0.35836794954530077</v>
      </c>
      <c r="I340">
        <f>+C340+1</f>
        <v>1.9335804264972016</v>
      </c>
      <c r="J340">
        <f>+D340-SIN(RADIANS(45))-1</f>
        <v>-2.0654747307318484</v>
      </c>
      <c r="L340">
        <f>+C340-1</f>
        <v>-6.6419573502798479E-2</v>
      </c>
      <c r="M340">
        <f>+G340-SIN(RADIANS(45))-1</f>
        <v>-2.0654747307318484</v>
      </c>
      <c r="O340">
        <f>+C340</f>
        <v>0.93358042649720152</v>
      </c>
      <c r="P340">
        <f>+D340+2*(-SIN(RADIANS(45))-1)</f>
        <v>-3.7725815119183959</v>
      </c>
    </row>
    <row r="341" spans="1:20" x14ac:dyDescent="0.3">
      <c r="A341">
        <f>ROW()-1</f>
        <v>340</v>
      </c>
      <c r="C341">
        <f>COS(PI()/180*A341)</f>
        <v>0.93969262078590843</v>
      </c>
      <c r="D341">
        <f>SIN(A341*PI()/180)</f>
        <v>-0.3420201433256686</v>
      </c>
      <c r="F341">
        <f>+C341+2</f>
        <v>2.9396926207859084</v>
      </c>
      <c r="G341">
        <f>+D341</f>
        <v>-0.3420201433256686</v>
      </c>
      <c r="I341">
        <f>+C341+1</f>
        <v>1.9396926207859084</v>
      </c>
      <c r="J341">
        <f>+D341-SIN(RADIANS(45))-1</f>
        <v>-2.0491269245122163</v>
      </c>
      <c r="L341">
        <f>+C341-1</f>
        <v>-6.0307379214091572E-2</v>
      </c>
      <c r="M341">
        <f>+G341-SIN(RADIANS(45))-1</f>
        <v>-2.0491269245122163</v>
      </c>
      <c r="O341">
        <f>+C341</f>
        <v>0.93969262078590843</v>
      </c>
      <c r="P341">
        <f>+D341+2*(-SIN(RADIANS(45))-1)</f>
        <v>-3.7562337056987634</v>
      </c>
      <c r="T341">
        <f>SIN(RADIANS(60))</f>
        <v>0.8660254037844386</v>
      </c>
    </row>
    <row r="342" spans="1:20" x14ac:dyDescent="0.3">
      <c r="A342">
        <f>ROW()-1</f>
        <v>341</v>
      </c>
      <c r="C342">
        <f>COS(PI()/180*A342)</f>
        <v>0.94551857559931685</v>
      </c>
      <c r="D342">
        <f>SIN(A342*PI()/180)</f>
        <v>-0.32556815445715753</v>
      </c>
      <c r="F342">
        <f>+C342+2</f>
        <v>2.945518575599317</v>
      </c>
      <c r="G342">
        <f>+D342</f>
        <v>-0.32556815445715753</v>
      </c>
      <c r="I342">
        <f>+C342+1</f>
        <v>1.945518575599317</v>
      </c>
      <c r="J342">
        <f>+D342-SIN(RADIANS(45))-1</f>
        <v>-2.0326749356437048</v>
      </c>
      <c r="L342">
        <f>+C342-1</f>
        <v>-5.4481424400683154E-2</v>
      </c>
      <c r="M342">
        <f>+G342-SIN(RADIANS(45))-1</f>
        <v>-2.0326749356437048</v>
      </c>
      <c r="O342">
        <f>+C342</f>
        <v>0.94551857559931685</v>
      </c>
      <c r="P342">
        <f>+D342+2*(-SIN(RADIANS(45))-1)</f>
        <v>-3.7397817168302523</v>
      </c>
    </row>
    <row r="343" spans="1:20" x14ac:dyDescent="0.3">
      <c r="A343">
        <f>ROW()-1</f>
        <v>342</v>
      </c>
      <c r="C343">
        <f>COS(PI()/180*A343)</f>
        <v>0.95105651629515353</v>
      </c>
      <c r="D343">
        <f>SIN(A343*PI()/180)</f>
        <v>-0.30901699437494762</v>
      </c>
      <c r="F343">
        <f>+C343+2</f>
        <v>2.9510565162951536</v>
      </c>
      <c r="G343">
        <f>+D343</f>
        <v>-0.30901699437494762</v>
      </c>
      <c r="I343">
        <f>+C343+1</f>
        <v>1.9510565162951536</v>
      </c>
      <c r="J343">
        <f>+D343-SIN(RADIANS(45))-1</f>
        <v>-2.0161237755614954</v>
      </c>
      <c r="L343">
        <f>+C343-1</f>
        <v>-4.8943483704846469E-2</v>
      </c>
      <c r="M343">
        <f>+G343-SIN(RADIANS(45))-1</f>
        <v>-2.0161237755614954</v>
      </c>
      <c r="O343">
        <f>+C343</f>
        <v>0.95105651629515353</v>
      </c>
      <c r="P343">
        <f>+D343+2*(-SIN(RADIANS(45))-1)</f>
        <v>-3.7232305567480424</v>
      </c>
    </row>
    <row r="344" spans="1:20" x14ac:dyDescent="0.3">
      <c r="A344">
        <f>ROW()-1</f>
        <v>343</v>
      </c>
      <c r="C344">
        <f>COS(PI()/180*A344)</f>
        <v>0.95630475596303532</v>
      </c>
      <c r="D344">
        <f>SIN(A344*PI()/180)</f>
        <v>-0.29237170472273627</v>
      </c>
      <c r="F344">
        <f>+C344+2</f>
        <v>2.9563047559630355</v>
      </c>
      <c r="G344">
        <f>+D344</f>
        <v>-0.29237170472273627</v>
      </c>
      <c r="I344">
        <f>+C344+1</f>
        <v>1.9563047559630353</v>
      </c>
      <c r="J344">
        <f>+D344-SIN(RADIANS(45))-1</f>
        <v>-1.9994784859092838</v>
      </c>
      <c r="L344">
        <f>+C344-1</f>
        <v>-4.3695244036964676E-2</v>
      </c>
      <c r="M344">
        <f>+G344-SIN(RADIANS(45))-1</f>
        <v>-1.9994784859092838</v>
      </c>
      <c r="O344">
        <f>+C344</f>
        <v>0.95630475596303532</v>
      </c>
      <c r="P344">
        <f>+D344+2*(-SIN(RADIANS(45))-1)</f>
        <v>-3.7065852670958312</v>
      </c>
    </row>
    <row r="345" spans="1:20" x14ac:dyDescent="0.3">
      <c r="A345">
        <f>ROW()-1</f>
        <v>344</v>
      </c>
      <c r="C345">
        <f>COS(PI()/180*A345)</f>
        <v>0.96126169593831889</v>
      </c>
      <c r="D345">
        <f>SIN(A345*PI()/180)</f>
        <v>-0.27563735581699977</v>
      </c>
      <c r="F345">
        <f>+C345+2</f>
        <v>2.9612616959383189</v>
      </c>
      <c r="G345">
        <f>+D345</f>
        <v>-0.27563735581699977</v>
      </c>
      <c r="I345">
        <f>+C345+1</f>
        <v>1.9612616959383189</v>
      </c>
      <c r="J345">
        <f>+D345-SIN(RADIANS(45))-1</f>
        <v>-1.9827441370035472</v>
      </c>
      <c r="L345">
        <f>+C345-1</f>
        <v>-3.8738304061681106E-2</v>
      </c>
      <c r="M345">
        <f>+G345-SIN(RADIANS(45))-1</f>
        <v>-1.9827441370035472</v>
      </c>
      <c r="O345">
        <f>+C345</f>
        <v>0.96126169593831889</v>
      </c>
      <c r="P345">
        <f>+D345+2*(-SIN(RADIANS(45))-1)</f>
        <v>-3.6898509181900945</v>
      </c>
    </row>
    <row r="346" spans="1:20" x14ac:dyDescent="0.3">
      <c r="A346">
        <f>ROW()-1</f>
        <v>345</v>
      </c>
      <c r="C346">
        <f>COS(PI()/180*A346)</f>
        <v>0.96592582628906831</v>
      </c>
      <c r="D346">
        <f>SIN(A346*PI()/180)</f>
        <v>-0.25881904510252068</v>
      </c>
      <c r="F346">
        <f>+C346+2</f>
        <v>2.9659258262890682</v>
      </c>
      <c r="G346">
        <f>+D346</f>
        <v>-0.25881904510252068</v>
      </c>
      <c r="I346">
        <f>+C346+1</f>
        <v>1.9659258262890682</v>
      </c>
      <c r="J346">
        <f>+D346-SIN(RADIANS(45))-1</f>
        <v>-1.9659258262890682</v>
      </c>
      <c r="L346">
        <f>+C346-1</f>
        <v>-3.4074173710931688E-2</v>
      </c>
      <c r="M346">
        <f>+G346-SIN(RADIANS(45))-1</f>
        <v>-1.9659258262890682</v>
      </c>
      <c r="O346">
        <f>+C346</f>
        <v>0.96592582628906831</v>
      </c>
      <c r="P346">
        <f>+D346+2*(-SIN(RADIANS(45))-1)</f>
        <v>-3.6730326074756157</v>
      </c>
    </row>
    <row r="347" spans="1:20" x14ac:dyDescent="0.3">
      <c r="A347">
        <f>ROW()-1</f>
        <v>346</v>
      </c>
      <c r="C347">
        <f>COS(PI()/180*A347)</f>
        <v>0.97029572627599647</v>
      </c>
      <c r="D347">
        <f>SIN(A347*PI()/180)</f>
        <v>-0.24192189559966787</v>
      </c>
      <c r="F347">
        <f>+C347+2</f>
        <v>2.9702957262759964</v>
      </c>
      <c r="G347">
        <f>+D347</f>
        <v>-0.24192189559966787</v>
      </c>
      <c r="I347">
        <f>+C347+1</f>
        <v>1.9702957262759964</v>
      </c>
      <c r="J347">
        <f>+D347-SIN(RADIANS(45))-1</f>
        <v>-1.9490286767862153</v>
      </c>
      <c r="L347">
        <f>+C347-1</f>
        <v>-2.9704273724003527E-2</v>
      </c>
      <c r="M347">
        <f>+G347-SIN(RADIANS(45))-1</f>
        <v>-1.9490286767862153</v>
      </c>
      <c r="O347">
        <f>+C347</f>
        <v>0.97029572627599647</v>
      </c>
      <c r="P347">
        <f>+D347+2*(-SIN(RADIANS(45))-1)</f>
        <v>-3.6561354579727627</v>
      </c>
    </row>
    <row r="348" spans="1:20" x14ac:dyDescent="0.3">
      <c r="A348">
        <f>ROW()-1</f>
        <v>347</v>
      </c>
      <c r="C348">
        <f>COS(PI()/180*A348)</f>
        <v>0.97437006478523513</v>
      </c>
      <c r="D348">
        <f>SIN(A348*PI()/180)</f>
        <v>-0.22495105434386534</v>
      </c>
      <c r="F348">
        <f>+C348+2</f>
        <v>2.9743700647852354</v>
      </c>
      <c r="G348">
        <f>+D348</f>
        <v>-0.22495105434386534</v>
      </c>
      <c r="I348">
        <f>+C348+1</f>
        <v>1.9743700647852351</v>
      </c>
      <c r="J348">
        <f>+D348-SIN(RADIANS(45))-1</f>
        <v>-1.9320578355304128</v>
      </c>
      <c r="L348">
        <f>+C348-1</f>
        <v>-2.5629935214764865E-2</v>
      </c>
      <c r="M348">
        <f>+G348-SIN(RADIANS(45))-1</f>
        <v>-1.9320578355304128</v>
      </c>
      <c r="O348">
        <f>+C348</f>
        <v>0.97437006478523513</v>
      </c>
      <c r="P348">
        <f>+D348+2*(-SIN(RADIANS(45))-1)</f>
        <v>-3.6391646167169602</v>
      </c>
    </row>
    <row r="349" spans="1:20" x14ac:dyDescent="0.3">
      <c r="A349">
        <f>ROW()-1</f>
        <v>348</v>
      </c>
      <c r="C349">
        <f>COS(PI()/180*A349)</f>
        <v>0.97814760073380558</v>
      </c>
      <c r="D349">
        <f>SIN(A349*PI()/180)</f>
        <v>-0.20791169081775987</v>
      </c>
      <c r="F349">
        <f>+C349+2</f>
        <v>2.9781476007338057</v>
      </c>
      <c r="G349">
        <f>+D349</f>
        <v>-0.20791169081775987</v>
      </c>
      <c r="I349">
        <f>+C349+1</f>
        <v>1.9781476007338057</v>
      </c>
      <c r="J349">
        <f>+D349-SIN(RADIANS(45))-1</f>
        <v>-1.9150184720043073</v>
      </c>
      <c r="L349">
        <f>+C349-1</f>
        <v>-2.1852399266194422E-2</v>
      </c>
      <c r="M349">
        <f>+G349-SIN(RADIANS(45))-1</f>
        <v>-1.9150184720043073</v>
      </c>
      <c r="O349">
        <f>+C349</f>
        <v>0.97814760073380558</v>
      </c>
      <c r="P349">
        <f>+D349+2*(-SIN(RADIANS(45))-1)</f>
        <v>-3.622125253190855</v>
      </c>
    </row>
    <row r="350" spans="1:20" x14ac:dyDescent="0.3">
      <c r="A350">
        <f>ROW()-1</f>
        <v>349</v>
      </c>
      <c r="C350">
        <f>COS(PI()/180*A350)</f>
        <v>0.98162718344766398</v>
      </c>
      <c r="D350">
        <f>SIN(A350*PI()/180)</f>
        <v>-0.19080899537654467</v>
      </c>
      <c r="F350">
        <f>+C350+2</f>
        <v>2.9816271834476638</v>
      </c>
      <c r="G350">
        <f>+D350</f>
        <v>-0.19080899537654467</v>
      </c>
      <c r="I350">
        <f>+C350+1</f>
        <v>1.981627183447664</v>
      </c>
      <c r="J350">
        <f>+D350-SIN(RADIANS(45))-1</f>
        <v>-1.8979157765630921</v>
      </c>
      <c r="L350">
        <f>+C350-1</f>
        <v>-1.8372816552336024E-2</v>
      </c>
      <c r="M350">
        <f>+G350-SIN(RADIANS(45))-1</f>
        <v>-1.8979157765630921</v>
      </c>
      <c r="O350">
        <f>+C350</f>
        <v>0.98162718344766398</v>
      </c>
      <c r="P350">
        <f>+D350+2*(-SIN(RADIANS(45))-1)</f>
        <v>-3.6050225577496398</v>
      </c>
    </row>
    <row r="351" spans="1:20" x14ac:dyDescent="0.3">
      <c r="A351">
        <f>ROW()-1</f>
        <v>350</v>
      </c>
      <c r="C351">
        <f>COS(PI()/180*A351)</f>
        <v>0.98480775301220802</v>
      </c>
      <c r="D351">
        <f>SIN(A351*PI()/180)</f>
        <v>-0.17364817766693127</v>
      </c>
      <c r="F351">
        <f>+C351+2</f>
        <v>2.9848077530122081</v>
      </c>
      <c r="G351">
        <f>+D351</f>
        <v>-0.17364817766693127</v>
      </c>
      <c r="I351">
        <f>+C351+1</f>
        <v>1.9848077530122081</v>
      </c>
      <c r="J351">
        <f>+D351-SIN(RADIANS(45))-1</f>
        <v>-1.8807549588534789</v>
      </c>
      <c r="L351">
        <f>+C351-1</f>
        <v>-1.519224698779198E-2</v>
      </c>
      <c r="M351">
        <f>+G351-SIN(RADIANS(45))-1</f>
        <v>-1.8807549588534789</v>
      </c>
      <c r="O351">
        <f>+C351</f>
        <v>0.98480775301220802</v>
      </c>
      <c r="P351">
        <f>+D351+2*(-SIN(RADIANS(45))-1)</f>
        <v>-3.5878617400400263</v>
      </c>
    </row>
    <row r="352" spans="1:20" x14ac:dyDescent="0.3">
      <c r="A352">
        <f>ROW()-1</f>
        <v>351</v>
      </c>
      <c r="C352">
        <f>COS(PI()/180*A352)</f>
        <v>0.98768834059513766</v>
      </c>
      <c r="D352">
        <f>SIN(A352*PI()/180)</f>
        <v>-0.15643446504023112</v>
      </c>
      <c r="F352">
        <f>+C352+2</f>
        <v>2.9876883405951378</v>
      </c>
      <c r="G352">
        <f>+D352</f>
        <v>-0.15643446504023112</v>
      </c>
      <c r="I352">
        <f>+C352+1</f>
        <v>1.9876883405951378</v>
      </c>
      <c r="J352">
        <f>+D352-SIN(RADIANS(45))-1</f>
        <v>-1.8635412462267786</v>
      </c>
      <c r="L352">
        <f>+C352-1</f>
        <v>-1.2311659404862341E-2</v>
      </c>
      <c r="M352">
        <f>+G352-SIN(RADIANS(45))-1</f>
        <v>-1.8635412462267786</v>
      </c>
      <c r="O352">
        <f>+C352</f>
        <v>0.98768834059513766</v>
      </c>
      <c r="P352">
        <f>+D352+2*(-SIN(RADIANS(45))-1)</f>
        <v>-3.5706480274133261</v>
      </c>
    </row>
    <row r="353" spans="1:16" x14ac:dyDescent="0.3">
      <c r="A353">
        <f>ROW()-1</f>
        <v>352</v>
      </c>
      <c r="C353">
        <f>COS(PI()/180*A353)</f>
        <v>0.99026806874157025</v>
      </c>
      <c r="D353">
        <f>SIN(A353*PI()/180)</f>
        <v>-0.13917310096006588</v>
      </c>
      <c r="F353">
        <f>+C353+2</f>
        <v>2.9902680687415701</v>
      </c>
      <c r="G353">
        <f>+D353</f>
        <v>-0.13917310096006588</v>
      </c>
      <c r="I353">
        <f>+C353+1</f>
        <v>1.9902680687415701</v>
      </c>
      <c r="J353">
        <f>+D353-SIN(RADIANS(45))-1</f>
        <v>-1.8462798821466133</v>
      </c>
      <c r="L353">
        <f>+C353-1</f>
        <v>-9.731931258429749E-3</v>
      </c>
      <c r="M353">
        <f>+G353-SIN(RADIANS(45))-1</f>
        <v>-1.8462798821466133</v>
      </c>
      <c r="O353">
        <f>+C353</f>
        <v>0.99026806874157025</v>
      </c>
      <c r="P353">
        <f>+D353+2*(-SIN(RADIANS(45))-1)</f>
        <v>-3.553386663333161</v>
      </c>
    </row>
    <row r="354" spans="1:16" x14ac:dyDescent="0.3">
      <c r="A354">
        <f>ROW()-1</f>
        <v>353</v>
      </c>
      <c r="C354">
        <f>COS(PI()/180*A354)</f>
        <v>0.99254615164132209</v>
      </c>
      <c r="D354">
        <f>SIN(A354*PI()/180)</f>
        <v>-0.12186934340514811</v>
      </c>
      <c r="F354">
        <f>+C354+2</f>
        <v>2.9925461516413221</v>
      </c>
      <c r="G354">
        <f>+D354</f>
        <v>-0.12186934340514811</v>
      </c>
      <c r="I354">
        <f>+C354+1</f>
        <v>1.9925461516413221</v>
      </c>
      <c r="J354">
        <f>+D354-SIN(RADIANS(45))-1</f>
        <v>-1.8289761245916956</v>
      </c>
      <c r="L354">
        <f>+C354-1</f>
        <v>-7.4538483586779058E-3</v>
      </c>
      <c r="M354">
        <f>+G354-SIN(RADIANS(45))-1</f>
        <v>-1.8289761245916956</v>
      </c>
      <c r="O354">
        <f>+C354</f>
        <v>0.99254615164132209</v>
      </c>
      <c r="P354">
        <f>+D354+2*(-SIN(RADIANS(45))-1)</f>
        <v>-3.536082905778243</v>
      </c>
    </row>
    <row r="355" spans="1:16" x14ac:dyDescent="0.3">
      <c r="A355">
        <f>ROW()-1</f>
        <v>354</v>
      </c>
      <c r="C355">
        <f>COS(PI()/180*A355)</f>
        <v>0.99452189536827329</v>
      </c>
      <c r="D355">
        <f>SIN(A355*PI()/180)</f>
        <v>-0.10452846326765342</v>
      </c>
      <c r="F355">
        <f>+C355+2</f>
        <v>2.9945218953682735</v>
      </c>
      <c r="G355">
        <f>+D355</f>
        <v>-0.10452846326765342</v>
      </c>
      <c r="I355">
        <f>+C355+1</f>
        <v>1.9945218953682733</v>
      </c>
      <c r="J355">
        <f>+D355-SIN(RADIANS(45))-1</f>
        <v>-1.8116352444542008</v>
      </c>
      <c r="L355">
        <f>+C355-1</f>
        <v>-5.4781046317267101E-3</v>
      </c>
      <c r="M355">
        <f>+G355-SIN(RADIANS(45))-1</f>
        <v>-1.8116352444542008</v>
      </c>
      <c r="O355">
        <f>+C355</f>
        <v>0.99452189536827329</v>
      </c>
      <c r="P355">
        <f>+D355+2*(-SIN(RADIANS(45))-1)</f>
        <v>-3.5187420256407482</v>
      </c>
    </row>
    <row r="356" spans="1:16" x14ac:dyDescent="0.3">
      <c r="A356">
        <f>ROW()-1</f>
        <v>355</v>
      </c>
      <c r="C356">
        <f>COS(PI()/180*A356)</f>
        <v>0.99619469809174555</v>
      </c>
      <c r="D356">
        <f>SIN(A356*PI()/180)</f>
        <v>-8.7155742747658319E-2</v>
      </c>
      <c r="F356">
        <f>+C356+2</f>
        <v>2.9961946980917453</v>
      </c>
      <c r="G356">
        <f>+D356</f>
        <v>-8.7155742747658319E-2</v>
      </c>
      <c r="I356">
        <f>+C356+1</f>
        <v>1.9961946980917455</v>
      </c>
      <c r="J356">
        <f>+D356-SIN(RADIANS(45))-1</f>
        <v>-1.7942625239342058</v>
      </c>
      <c r="L356">
        <f>+C356-1</f>
        <v>-3.8053019082544548E-3</v>
      </c>
      <c r="M356">
        <f>+G356-SIN(RADIANS(45))-1</f>
        <v>-1.7942625239342058</v>
      </c>
      <c r="O356">
        <f>+C356</f>
        <v>0.99619469809174555</v>
      </c>
      <c r="P356">
        <f>+D356+2*(-SIN(RADIANS(45))-1)</f>
        <v>-3.5013693051207531</v>
      </c>
    </row>
    <row r="357" spans="1:16" x14ac:dyDescent="0.3">
      <c r="A357">
        <f>ROW()-1</f>
        <v>356</v>
      </c>
      <c r="C357">
        <f>COS(PI()/180*A357)</f>
        <v>0.9975640502598242</v>
      </c>
      <c r="D357">
        <f>SIN(A357*PI()/180)</f>
        <v>-6.9756473744124761E-2</v>
      </c>
      <c r="F357">
        <f>+C357+2</f>
        <v>2.9975640502598244</v>
      </c>
      <c r="G357">
        <f>+D357</f>
        <v>-6.9756473744124761E-2</v>
      </c>
      <c r="I357">
        <f>+C357+1</f>
        <v>1.9975640502598242</v>
      </c>
      <c r="J357">
        <f>+D357-SIN(RADIANS(45))-1</f>
        <v>-1.7768632549306722</v>
      </c>
      <c r="L357">
        <f>+C357-1</f>
        <v>-2.4359497401758023E-3</v>
      </c>
      <c r="M357">
        <f>+G357-SIN(RADIANS(45))-1</f>
        <v>-1.7768632549306722</v>
      </c>
      <c r="O357">
        <f>+C357</f>
        <v>0.9975640502598242</v>
      </c>
      <c r="P357">
        <f>+D357+2*(-SIN(RADIANS(45))-1)</f>
        <v>-3.4839700361172197</v>
      </c>
    </row>
    <row r="358" spans="1:16" x14ac:dyDescent="0.3">
      <c r="A358">
        <f>ROW()-1</f>
        <v>357</v>
      </c>
      <c r="C358">
        <f>COS(PI()/180*A358)</f>
        <v>0.99862953475457383</v>
      </c>
      <c r="D358">
        <f>SIN(A358*PI()/180)</f>
        <v>-5.2335956242944369E-2</v>
      </c>
      <c r="F358">
        <f>+C358+2</f>
        <v>2.9986295347545737</v>
      </c>
      <c r="G358">
        <f>+D358</f>
        <v>-5.2335956242944369E-2</v>
      </c>
      <c r="I358">
        <f>+C358+1</f>
        <v>1.9986295347545737</v>
      </c>
      <c r="J358">
        <f>+D358-SIN(RADIANS(45))-1</f>
        <v>-1.7594427374294919</v>
      </c>
      <c r="L358">
        <f>+C358-1</f>
        <v>-1.3704652454261668E-3</v>
      </c>
      <c r="M358">
        <f>+G358-SIN(RADIANS(45))-1</f>
        <v>-1.7594427374294919</v>
      </c>
      <c r="O358">
        <f>+C358</f>
        <v>0.99862953475457383</v>
      </c>
      <c r="P358">
        <f>+D358+2*(-SIN(RADIANS(45))-1)</f>
        <v>-3.4665495186160391</v>
      </c>
    </row>
    <row r="359" spans="1:16" x14ac:dyDescent="0.3">
      <c r="A359">
        <f>ROW()-1</f>
        <v>358</v>
      </c>
      <c r="C359">
        <f>COS(PI()/180*A359)</f>
        <v>0.99939082701909576</v>
      </c>
      <c r="D359">
        <f>SIN(A359*PI()/180)</f>
        <v>-3.4899496702500823E-2</v>
      </c>
      <c r="F359">
        <f>+C359+2</f>
        <v>2.9993908270190959</v>
      </c>
      <c r="G359">
        <f>+D359</f>
        <v>-3.4899496702500823E-2</v>
      </c>
      <c r="I359">
        <f>+C359+1</f>
        <v>1.9993908270190959</v>
      </c>
      <c r="J359">
        <f>+D359-SIN(RADIANS(45))-1</f>
        <v>-1.7420062778890482</v>
      </c>
      <c r="L359">
        <f>+C359-1</f>
        <v>-6.0917298090423788E-4</v>
      </c>
      <c r="M359">
        <f>+G359-SIN(RADIANS(45))-1</f>
        <v>-1.7420062778890482</v>
      </c>
      <c r="O359">
        <f>+C359</f>
        <v>0.99939082701909576</v>
      </c>
      <c r="P359">
        <f>+D359+2*(-SIN(RADIANS(45))-1)</f>
        <v>-3.4491130590755956</v>
      </c>
    </row>
    <row r="360" spans="1:16" x14ac:dyDescent="0.3">
      <c r="A360">
        <f>ROW()-1</f>
        <v>359</v>
      </c>
      <c r="C360">
        <f>COS(PI()/180*A360)</f>
        <v>0.99984769515639127</v>
      </c>
      <c r="D360">
        <f>SIN(A360*PI()/180)</f>
        <v>-1.7452406437284448E-2</v>
      </c>
      <c r="F360">
        <f>+C360+2</f>
        <v>2.999847695156391</v>
      </c>
      <c r="G360">
        <f>+D360</f>
        <v>-1.7452406437284448E-2</v>
      </c>
      <c r="I360">
        <f>+C360+1</f>
        <v>1.9998476951563913</v>
      </c>
      <c r="J360">
        <f>+D360-SIN(RADIANS(45))-1</f>
        <v>-1.7245591876238318</v>
      </c>
      <c r="L360">
        <f>+C360-1</f>
        <v>-1.5230484360873042E-4</v>
      </c>
      <c r="M360">
        <f>+G360-SIN(RADIANS(45))-1</f>
        <v>-1.7245591876238318</v>
      </c>
      <c r="O360">
        <f>+C360</f>
        <v>0.99984769515639127</v>
      </c>
      <c r="P360">
        <f>+D360+2*(-SIN(RADIANS(45))-1)</f>
        <v>-3.4316659688103792</v>
      </c>
    </row>
    <row r="361" spans="1:16" x14ac:dyDescent="0.3">
      <c r="A361">
        <f>ROW()-1</f>
        <v>360</v>
      </c>
      <c r="C361">
        <f>COS(PI()/180*A361)</f>
        <v>1</v>
      </c>
      <c r="D361">
        <f>SIN(A361*PI()/180)</f>
        <v>-2.45029690981724E-16</v>
      </c>
      <c r="F361">
        <f>+C361+2</f>
        <v>3</v>
      </c>
      <c r="G361">
        <f>+D361</f>
        <v>-2.45029690981724E-16</v>
      </c>
      <c r="I361">
        <f>+C361+1</f>
        <v>2</v>
      </c>
      <c r="J361">
        <f>+D361-SIN(RADIANS(45))-1</f>
        <v>-1.7071067811865477</v>
      </c>
      <c r="O361">
        <f>+C361</f>
        <v>1</v>
      </c>
      <c r="P361">
        <f>+D361+2*(-SIN(RADIANS(45))-1)</f>
        <v>-3.4142135623730954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2AA28-DD19-4DCC-8EA3-189BFC25C6DE}">
  <dimension ref="A1:S36"/>
  <sheetViews>
    <sheetView tabSelected="1" workbookViewId="0">
      <selection activeCell="E27" sqref="E27"/>
    </sheetView>
  </sheetViews>
  <sheetFormatPr defaultRowHeight="16.5" x14ac:dyDescent="0.3"/>
  <cols>
    <col min="1" max="1" width="17.875" style="6" bestFit="1" customWidth="1"/>
    <col min="2" max="2" width="14" style="20" bestFit="1" customWidth="1"/>
    <col min="3" max="3" width="19.625" style="7" bestFit="1" customWidth="1"/>
    <col min="4" max="4" width="15.875" style="7" bestFit="1" customWidth="1"/>
    <col min="5" max="5" width="15.875" style="26" customWidth="1"/>
    <col min="7" max="7" width="8.125" style="3" bestFit="1" customWidth="1"/>
    <col min="8" max="8" width="17.5" style="4" bestFit="1" customWidth="1"/>
    <col min="9" max="9" width="23" style="4" bestFit="1" customWidth="1"/>
    <col min="10" max="10" width="6.875" style="4" bestFit="1" customWidth="1"/>
    <col min="11" max="11" width="9" style="5"/>
    <col min="12" max="12" width="17.5" style="4" bestFit="1" customWidth="1"/>
    <col min="13" max="13" width="23" style="4" bestFit="1" customWidth="1"/>
    <col min="14" max="14" width="6.875" style="4" bestFit="1" customWidth="1"/>
    <col min="15" max="15" width="6.5" style="33" customWidth="1"/>
    <col min="16" max="16" width="6.5" style="1" customWidth="1"/>
    <col min="17" max="17" width="6.5" customWidth="1"/>
    <col min="18" max="18" width="17.875" bestFit="1" customWidth="1"/>
  </cols>
  <sheetData>
    <row r="1" spans="1:17" x14ac:dyDescent="0.3">
      <c r="G1" s="30" t="s">
        <v>2</v>
      </c>
      <c r="H1" s="31" t="s">
        <v>0</v>
      </c>
      <c r="I1" s="31" t="s">
        <v>4</v>
      </c>
      <c r="J1" s="31" t="s">
        <v>6</v>
      </c>
      <c r="K1" s="28"/>
      <c r="L1" s="32" t="s">
        <v>0</v>
      </c>
      <c r="M1" s="32" t="s">
        <v>4</v>
      </c>
      <c r="N1" s="32" t="s">
        <v>6</v>
      </c>
      <c r="O1" s="34" t="s">
        <v>2</v>
      </c>
      <c r="P1" s="35" t="s">
        <v>6</v>
      </c>
      <c r="Q1" s="36" t="s">
        <v>11</v>
      </c>
    </row>
    <row r="2" spans="1:17" ht="17.25" thickBot="1" x14ac:dyDescent="0.35">
      <c r="G2" s="30">
        <f>ROW()-1</f>
        <v>1</v>
      </c>
      <c r="H2" s="31">
        <f>+B10</f>
        <v>200</v>
      </c>
      <c r="I2" s="31">
        <f>+PI()*H2*$C$4/1000</f>
        <v>6.2831853071795871</v>
      </c>
      <c r="J2" s="31">
        <f>+SUM(J1,I2)</f>
        <v>6.2831853071795871</v>
      </c>
      <c r="K2" s="29"/>
      <c r="L2" s="32">
        <f>+H2</f>
        <v>200</v>
      </c>
      <c r="M2" s="32">
        <f>+PI()*L2*$C$4/1000</f>
        <v>6.2831853071795871</v>
      </c>
      <c r="N2" s="32">
        <f>+SUM(N1,M2)</f>
        <v>6.2831853071795871</v>
      </c>
      <c r="O2" s="34">
        <f>MATCH(L2,$H$2:$H$36,1)</f>
        <v>1</v>
      </c>
      <c r="P2" s="35">
        <f ca="1">_xlfn.FORECAST.LINEAR($L2,OFFSET($J$1,O2,,2,),OFFSET($H$1,O2,,2,))</f>
        <v>6.2831853071795862</v>
      </c>
      <c r="Q2" s="37">
        <f ca="1">+P2-N2</f>
        <v>0</v>
      </c>
    </row>
    <row r="3" spans="1:17" x14ac:dyDescent="0.3">
      <c r="A3" s="8"/>
      <c r="B3" s="21" t="s">
        <v>5</v>
      </c>
      <c r="C3" s="9" t="s">
        <v>7</v>
      </c>
      <c r="D3" s="10"/>
      <c r="E3" s="27"/>
      <c r="G3" s="30">
        <f t="shared" ref="G3:G36" si="0">ROW()-1</f>
        <v>2</v>
      </c>
      <c r="H3" s="31">
        <f>+$H$2+2*(G3-1)*0.854*$B$5</f>
        <v>285.39999999999998</v>
      </c>
      <c r="I3" s="31">
        <f>+PI()*H3*($C$4-(MOD(G3,2)=0))/1000</f>
        <v>8.069494890010743</v>
      </c>
      <c r="J3" s="31">
        <f t="shared" ref="J3:J36" si="1">+SUM(J2,I3)</f>
        <v>14.352680197190331</v>
      </c>
      <c r="K3" s="29"/>
      <c r="L3" s="32">
        <f>+$H$2+2*(G3-1)*$B$5</f>
        <v>300</v>
      </c>
      <c r="M3" s="32">
        <f t="shared" ref="M3:M36" si="2">+PI()*L3*$C$4/1000</f>
        <v>9.4247779607693793</v>
      </c>
      <c r="N3" s="32">
        <f t="shared" ref="N3:N36" si="3">+SUM(N2,M3)</f>
        <v>15.707963267948966</v>
      </c>
      <c r="O3" s="34">
        <f t="shared" ref="O3:O36" si="4">MATCH(L3,$H$2:$H$36,1)</f>
        <v>2</v>
      </c>
      <c r="P3" s="35">
        <f ca="1">_xlfn.FORECAST.LINEAR($L3,OFFSET($J$1,O3,,2,),OFFSET($H$1,O3,,2,))</f>
        <v>16.344199789331551</v>
      </c>
      <c r="Q3" s="37">
        <f t="shared" ref="Q3:Q31" ca="1" si="5">+P3-N3</f>
        <v>0.63623652138258535</v>
      </c>
    </row>
    <row r="4" spans="1:17" ht="20.25" x14ac:dyDescent="0.3">
      <c r="A4" s="11" t="s">
        <v>3</v>
      </c>
      <c r="B4" s="22">
        <v>500</v>
      </c>
      <c r="C4" s="12">
        <f>ROUNDDOWN(B4/B5,0)</f>
        <v>10</v>
      </c>
      <c r="D4" s="13"/>
      <c r="E4" s="27"/>
      <c r="G4" s="30">
        <f t="shared" si="0"/>
        <v>3</v>
      </c>
      <c r="H4" s="31">
        <f>+$H$2+2*(G4-1)*0.854*$B$5</f>
        <v>370.79999999999995</v>
      </c>
      <c r="I4" s="31">
        <f t="shared" ref="I4:I36" si="6">+PI()*H4*($C$4-(MOD(G4,2)=0))/1000</f>
        <v>11.649025559510951</v>
      </c>
      <c r="J4" s="31">
        <f t="shared" si="1"/>
        <v>26.001705756701284</v>
      </c>
      <c r="K4" s="29"/>
      <c r="L4" s="32">
        <f>+$H$2+2*(G4-1)*$B$5</f>
        <v>400</v>
      </c>
      <c r="M4" s="32">
        <f t="shared" si="2"/>
        <v>12.566370614359174</v>
      </c>
      <c r="N4" s="32">
        <f t="shared" si="3"/>
        <v>28.274333882308142</v>
      </c>
      <c r="O4" s="34">
        <f t="shared" si="4"/>
        <v>3</v>
      </c>
      <c r="P4" s="35">
        <f ca="1">_xlfn.FORECAST.LINEAR($L4,OFFSET($J$1,O4,,2,),OFFSET($H$1,O4,,2,))</f>
        <v>30.412051571918866</v>
      </c>
      <c r="Q4" s="37">
        <f t="shared" ca="1" si="5"/>
        <v>2.1377176896107244</v>
      </c>
    </row>
    <row r="5" spans="1:17" ht="20.25" x14ac:dyDescent="0.3">
      <c r="A5" s="14" t="s">
        <v>1</v>
      </c>
      <c r="B5" s="19">
        <v>50</v>
      </c>
      <c r="C5" s="12"/>
      <c r="D5" s="13"/>
      <c r="E5" s="27"/>
      <c r="G5" s="30">
        <f t="shared" si="0"/>
        <v>4</v>
      </c>
      <c r="H5" s="31">
        <f>+$H$2+2*(G5-1)*0.854*$B$5</f>
        <v>456.2</v>
      </c>
      <c r="I5" s="31">
        <f t="shared" si="6"/>
        <v>12.898751117108972</v>
      </c>
      <c r="J5" s="31">
        <f t="shared" si="1"/>
        <v>38.900456873810256</v>
      </c>
      <c r="K5" s="29"/>
      <c r="L5" s="32">
        <f>+$H$2+2*(G5-1)*$B$5</f>
        <v>500</v>
      </c>
      <c r="M5" s="32">
        <f t="shared" si="2"/>
        <v>15.707963267948964</v>
      </c>
      <c r="N5" s="32">
        <f t="shared" si="3"/>
        <v>43.982297150257104</v>
      </c>
      <c r="O5" s="34">
        <f t="shared" si="4"/>
        <v>4</v>
      </c>
      <c r="P5" s="35">
        <f ca="1">_xlfn.FORECAST.LINEAR($L5,OFFSET($J$1,O5,,2,),OFFSET($H$1,O5,,2,))</f>
        <v>47.627050814778563</v>
      </c>
      <c r="Q5" s="37">
        <f t="shared" ca="1" si="5"/>
        <v>3.6447536645214598</v>
      </c>
    </row>
    <row r="6" spans="1:17" x14ac:dyDescent="0.3">
      <c r="A6" s="11"/>
      <c r="B6" s="23"/>
      <c r="C6" s="12"/>
      <c r="D6" s="13"/>
      <c r="E6" s="27"/>
      <c r="G6" s="30">
        <f t="shared" si="0"/>
        <v>5</v>
      </c>
      <c r="H6" s="31">
        <f>+$H$2+2*(G6-1)*0.854*$B$5</f>
        <v>541.59999999999991</v>
      </c>
      <c r="I6" s="31">
        <f t="shared" si="6"/>
        <v>17.014865811842316</v>
      </c>
      <c r="J6" s="31">
        <f t="shared" si="1"/>
        <v>55.915322685652569</v>
      </c>
      <c r="K6" s="29"/>
      <c r="L6" s="32">
        <f>+$H$2+2*(G6-1)*$B$5</f>
        <v>600</v>
      </c>
      <c r="M6" s="32">
        <f t="shared" si="2"/>
        <v>18.849555921538759</v>
      </c>
      <c r="N6" s="32">
        <f t="shared" si="3"/>
        <v>62.831853071795862</v>
      </c>
      <c r="O6" s="34">
        <f t="shared" si="4"/>
        <v>5</v>
      </c>
      <c r="P6" s="35">
        <f ca="1">_xlfn.FORECAST.LINEAR($L6,OFFSET($J$1,O6,,2,),OFFSET($H$1,O6,,2,))</f>
        <v>68.03845651354132</v>
      </c>
      <c r="Q6" s="37">
        <f t="shared" ca="1" si="5"/>
        <v>5.2066034417454574</v>
      </c>
    </row>
    <row r="7" spans="1:17" ht="17.25" thickBot="1" x14ac:dyDescent="0.35">
      <c r="A7" s="11"/>
      <c r="B7" s="23"/>
      <c r="C7" s="12"/>
      <c r="D7" s="13"/>
      <c r="E7" s="27"/>
      <c r="G7" s="30">
        <f t="shared" si="0"/>
        <v>6</v>
      </c>
      <c r="H7" s="31">
        <f>+$H$2+2*(G7-1)*0.854*$B$5</f>
        <v>627</v>
      </c>
      <c r="I7" s="31">
        <f t="shared" si="6"/>
        <v>17.728007344207203</v>
      </c>
      <c r="J7" s="31">
        <f t="shared" si="1"/>
        <v>73.643330029859769</v>
      </c>
      <c r="K7" s="29"/>
      <c r="L7" s="32">
        <f>+$H$2+2*(G7-1)*$B$5</f>
        <v>700</v>
      </c>
      <c r="M7" s="32">
        <f t="shared" si="2"/>
        <v>21.991148575128552</v>
      </c>
      <c r="N7" s="32">
        <f t="shared" si="3"/>
        <v>84.823001646924411</v>
      </c>
      <c r="O7" s="34">
        <f t="shared" si="4"/>
        <v>6</v>
      </c>
      <c r="P7" s="35">
        <f ca="1">_xlfn.FORECAST.LINEAR($L7,OFFSET($J$1,O7,,2,),OFFSET($H$1,O7,,2,))</f>
        <v>92.77437853904803</v>
      </c>
      <c r="Q7" s="37">
        <f t="shared" ca="1" si="5"/>
        <v>7.9513768921236192</v>
      </c>
    </row>
    <row r="8" spans="1:17" ht="21" x14ac:dyDescent="0.35">
      <c r="A8" s="39" t="s">
        <v>15</v>
      </c>
      <c r="B8" s="21" t="s">
        <v>5</v>
      </c>
      <c r="C8" s="9" t="s">
        <v>10</v>
      </c>
      <c r="D8" s="10" t="s">
        <v>12</v>
      </c>
      <c r="E8" s="27" t="s">
        <v>13</v>
      </c>
      <c r="G8" s="30">
        <f t="shared" si="0"/>
        <v>7</v>
      </c>
      <c r="H8" s="31">
        <f>+$H$2+2*(G8-1)*0.854*$B$5</f>
        <v>712.4</v>
      </c>
      <c r="I8" s="31">
        <f t="shared" si="6"/>
        <v>22.380706064173687</v>
      </c>
      <c r="J8" s="31">
        <f t="shared" si="1"/>
        <v>96.024036094033448</v>
      </c>
      <c r="K8" s="29"/>
      <c r="L8" s="32">
        <f>+$H$2+2*(G8-1)*$B$5</f>
        <v>800</v>
      </c>
      <c r="M8" s="32">
        <f t="shared" si="2"/>
        <v>25.132741228718348</v>
      </c>
      <c r="N8" s="32">
        <f t="shared" si="3"/>
        <v>109.95574287564276</v>
      </c>
      <c r="O8" s="34">
        <f t="shared" si="4"/>
        <v>8</v>
      </c>
      <c r="P8" s="35">
        <f ca="1">_xlfn.FORECAST.LINEAR($L8,OFFSET($J$1,O8,,2,),OFFSET($H$1,O8,,2,))</f>
        <v>119.29608188894912</v>
      </c>
      <c r="Q8" s="37">
        <f t="shared" ca="1" si="5"/>
        <v>9.3403390133063624</v>
      </c>
    </row>
    <row r="9" spans="1:17" ht="18.75" x14ac:dyDescent="0.3">
      <c r="A9" s="11" t="s">
        <v>8</v>
      </c>
      <c r="B9" s="24">
        <v>1300</v>
      </c>
      <c r="C9" s="15">
        <f>VLOOKUP(B9,$H$2:$J$256,3,1)</f>
        <v>277.52075519575368</v>
      </c>
      <c r="D9" s="13">
        <f>INDEX(G:G,MATCH(B9,$H$2:$H$36,1))</f>
        <v>12</v>
      </c>
      <c r="E9" s="27">
        <f ca="1">_xlfn.FORECAST.LINEAR(B9,OFFSET($J$1,D9,,2),OFFSET($H$1,D9,,2,))</f>
        <v>311.40322190479151</v>
      </c>
      <c r="G9" s="30">
        <f t="shared" si="0"/>
        <v>8</v>
      </c>
      <c r="H9" s="31">
        <f>+$H$2+2*(G9-1)*0.854*$B$5</f>
        <v>797.8</v>
      </c>
      <c r="I9" s="31">
        <f t="shared" si="6"/>
        <v>22.557263571305434</v>
      </c>
      <c r="J9" s="31">
        <f t="shared" si="1"/>
        <v>118.58129966533889</v>
      </c>
      <c r="K9" s="29"/>
      <c r="L9" s="32">
        <f>+$H$2+2*(G9-1)*$B$5</f>
        <v>900</v>
      </c>
      <c r="M9" s="32">
        <f t="shared" si="2"/>
        <v>28.274333882308134</v>
      </c>
      <c r="N9" s="32">
        <f t="shared" si="3"/>
        <v>138.23007675795088</v>
      </c>
      <c r="O9" s="34">
        <f t="shared" si="4"/>
        <v>9</v>
      </c>
      <c r="P9" s="35">
        <f ca="1">_xlfn.FORECAST.LINEAR($L9,OFFSET($J$1,O9,,2,),OFFSET($H$1,O9,,2,))</f>
        <v>151.71535807333322</v>
      </c>
      <c r="Q9" s="37">
        <f t="shared" ca="1" si="5"/>
        <v>13.485281315382338</v>
      </c>
    </row>
    <row r="10" spans="1:17" ht="18.75" x14ac:dyDescent="0.3">
      <c r="A10" s="11" t="s">
        <v>9</v>
      </c>
      <c r="B10" s="24">
        <v>200</v>
      </c>
      <c r="C10" s="15">
        <f>VLOOKUP(B10,$H$2:$J$256,3,1)</f>
        <v>6.2831853071795871</v>
      </c>
      <c r="D10" s="13">
        <f>INDEX(G:G,MATCH(B10,H:H,1))</f>
        <v>1</v>
      </c>
      <c r="E10" s="27">
        <f>+C10</f>
        <v>6.2831853071795871</v>
      </c>
      <c r="G10" s="30">
        <f t="shared" si="0"/>
        <v>9</v>
      </c>
      <c r="H10" s="31">
        <f>+$H$2+2*(G10-1)*0.854*$B$5</f>
        <v>883.19999999999993</v>
      </c>
      <c r="I10" s="31">
        <f t="shared" si="6"/>
        <v>27.74654631650505</v>
      </c>
      <c r="J10" s="31">
        <f t="shared" si="1"/>
        <v>146.32784598184395</v>
      </c>
      <c r="K10" s="29"/>
      <c r="L10" s="32">
        <f>+$H$2+2*(G10-1)*$B$5</f>
        <v>1000</v>
      </c>
      <c r="M10" s="32">
        <f t="shared" si="2"/>
        <v>31.415926535897928</v>
      </c>
      <c r="N10" s="32">
        <f t="shared" si="3"/>
        <v>169.64600329384882</v>
      </c>
      <c r="O10" s="34">
        <f t="shared" si="4"/>
        <v>10</v>
      </c>
      <c r="P10" s="35">
        <f ca="1">_xlfn.FORECAST.LINEAR($L10,OFFSET($J$1,O10,,2,),OFFSET($H$1,O10,,2,))</f>
        <v>185.88917770368391</v>
      </c>
      <c r="Q10" s="37">
        <f t="shared" ca="1" si="5"/>
        <v>16.243174409835092</v>
      </c>
    </row>
    <row r="11" spans="1:17" ht="21" thickBot="1" x14ac:dyDescent="0.35">
      <c r="A11" s="16" t="s">
        <v>11</v>
      </c>
      <c r="B11" s="25"/>
      <c r="C11" s="18">
        <f>+C9-C10</f>
        <v>271.23756988857411</v>
      </c>
      <c r="D11" s="17"/>
      <c r="E11" s="27">
        <f ca="1">+E9-E10</f>
        <v>305.12003659761194</v>
      </c>
      <c r="G11" s="30">
        <f t="shared" si="0"/>
        <v>10</v>
      </c>
      <c r="H11" s="31">
        <f>+$H$2+2*(G11-1)*0.854*$B$5</f>
        <v>968.6</v>
      </c>
      <c r="I11" s="31">
        <f t="shared" si="6"/>
        <v>27.386519798403665</v>
      </c>
      <c r="J11" s="31">
        <f t="shared" si="1"/>
        <v>173.71436578024762</v>
      </c>
      <c r="K11" s="29"/>
      <c r="L11" s="32">
        <f>+$H$2+2*(G11-1)*$B$5</f>
        <v>1100</v>
      </c>
      <c r="M11" s="32">
        <f t="shared" si="2"/>
        <v>34.557519189487728</v>
      </c>
      <c r="N11" s="32">
        <f t="shared" si="3"/>
        <v>204.20352248333654</v>
      </c>
      <c r="O11" s="34">
        <f t="shared" si="4"/>
        <v>11</v>
      </c>
      <c r="P11" s="35">
        <f ca="1">_xlfn.FORECAST.LINEAR($L11,OFFSET($J$1,O11,,2,),OFFSET($H$1,O11,,2,))</f>
        <v>224.17951226914357</v>
      </c>
      <c r="Q11" s="37">
        <f t="shared" ca="1" si="5"/>
        <v>19.97598978580703</v>
      </c>
    </row>
    <row r="12" spans="1:17" ht="21" x14ac:dyDescent="0.35">
      <c r="A12" s="38" t="s">
        <v>14</v>
      </c>
      <c r="B12" s="23" t="s">
        <v>5</v>
      </c>
      <c r="C12" s="12" t="s">
        <v>10</v>
      </c>
      <c r="D12" s="13" t="s">
        <v>12</v>
      </c>
      <c r="E12" s="27"/>
      <c r="G12" s="30">
        <f t="shared" si="0"/>
        <v>11</v>
      </c>
      <c r="H12" s="31">
        <f>+$H$2+2*(G12-1)*0.854*$B$5</f>
        <v>1054</v>
      </c>
      <c r="I12" s="31">
        <f t="shared" si="6"/>
        <v>33.112386568836413</v>
      </c>
      <c r="J12" s="31">
        <f t="shared" si="1"/>
        <v>206.82675234908402</v>
      </c>
      <c r="K12" s="29"/>
      <c r="L12" s="32">
        <f>+$H$2+2*(G12-1)*$B$5</f>
        <v>1200</v>
      </c>
      <c r="M12" s="32">
        <f t="shared" si="2"/>
        <v>37.699111843077517</v>
      </c>
      <c r="N12" s="32">
        <f t="shared" si="3"/>
        <v>241.90263432641405</v>
      </c>
      <c r="O12" s="34">
        <f t="shared" si="4"/>
        <v>12</v>
      </c>
      <c r="P12" s="35">
        <f ca="1">_xlfn.FORECAST.LINEAR($L12,OFFSET($J$1,O12,,2,),OFFSET($H$1,O12,,2,))</f>
        <v>266.34675021724138</v>
      </c>
      <c r="Q12" s="37">
        <f t="shared" ca="1" si="5"/>
        <v>24.444115890827334</v>
      </c>
    </row>
    <row r="13" spans="1:17" ht="18.75" x14ac:dyDescent="0.3">
      <c r="A13" s="11" t="s">
        <v>8</v>
      </c>
      <c r="B13" s="24">
        <v>1300</v>
      </c>
      <c r="C13" s="15">
        <f>VLOOKUP(B13,$L$2:$N$256,3,1)</f>
        <v>282.74333882308133</v>
      </c>
      <c r="D13" s="13">
        <f>INDEX(G:G,MATCH(B13,$L$2:$L$36,1))</f>
        <v>11</v>
      </c>
      <c r="E13" s="27">
        <f ca="1">_xlfn.FORECAST.LINEAR(B13,OFFSET($N$1,D13,,2),OFFSET($L$1,D13,,2,))</f>
        <v>282.74333882308133</v>
      </c>
      <c r="G13" s="30">
        <f t="shared" si="0"/>
        <v>12</v>
      </c>
      <c r="H13" s="31">
        <f>+$H$2+2*(G13-1)*0.854*$B$5</f>
        <v>1139.4000000000001</v>
      </c>
      <c r="I13" s="31">
        <f t="shared" si="6"/>
        <v>32.215776025501896</v>
      </c>
      <c r="J13" s="31">
        <f t="shared" si="1"/>
        <v>239.04252837458591</v>
      </c>
      <c r="K13" s="29"/>
      <c r="L13" s="32">
        <f>+$H$2+2*(G13-1)*$B$5</f>
        <v>1300</v>
      </c>
      <c r="M13" s="32">
        <f t="shared" si="2"/>
        <v>40.840704496667307</v>
      </c>
      <c r="N13" s="32">
        <f t="shared" si="3"/>
        <v>282.74333882308133</v>
      </c>
      <c r="O13" s="34">
        <f t="shared" si="4"/>
        <v>13</v>
      </c>
      <c r="P13" s="35">
        <f ca="1">_xlfn.FORECAST.LINEAR($L13,OFFSET($J$1,O13,,2,),OFFSET($H$1,O13,,2,))</f>
        <v>310.14120514183719</v>
      </c>
      <c r="Q13" s="37">
        <f t="shared" ca="1" si="5"/>
        <v>27.39786631875586</v>
      </c>
    </row>
    <row r="14" spans="1:17" ht="18.75" x14ac:dyDescent="0.3">
      <c r="A14" s="11" t="s">
        <v>9</v>
      </c>
      <c r="B14" s="24">
        <v>200</v>
      </c>
      <c r="C14" s="15">
        <f>VLOOKUP(B14,$L$2:$N$256,3,1)</f>
        <v>6.2831853071795871</v>
      </c>
      <c r="D14" s="13">
        <f>INDEX(G:G,MATCH(B14,H:H,1))</f>
        <v>1</v>
      </c>
      <c r="E14" s="27">
        <f>+C14</f>
        <v>6.2831853071795871</v>
      </c>
      <c r="G14" s="30">
        <f t="shared" si="0"/>
        <v>13</v>
      </c>
      <c r="H14" s="31">
        <f>+$H$2+2*(G14-1)*0.854*$B$5</f>
        <v>1224.8</v>
      </c>
      <c r="I14" s="31">
        <f t="shared" si="6"/>
        <v>38.478226821167787</v>
      </c>
      <c r="J14" s="31">
        <f t="shared" si="1"/>
        <v>277.52075519575368</v>
      </c>
      <c r="K14" s="29"/>
      <c r="L14" s="32">
        <f>+$H$2+2*(G14-1)*$B$5</f>
        <v>1400</v>
      </c>
      <c r="M14" s="32">
        <f t="shared" si="2"/>
        <v>43.982297150257104</v>
      </c>
      <c r="N14" s="32">
        <f t="shared" si="3"/>
        <v>326.72563597333846</v>
      </c>
      <c r="O14" s="34">
        <f t="shared" si="4"/>
        <v>15</v>
      </c>
      <c r="P14" s="35">
        <f ca="1">_xlfn.FORECAST.LINEAR($L14,OFFSET($J$1,O14,,2,),OFFSET($H$1,O14,,2,))</f>
        <v>360.56731200792638</v>
      </c>
      <c r="Q14" s="37">
        <f t="shared" ca="1" si="5"/>
        <v>33.84167603458792</v>
      </c>
    </row>
    <row r="15" spans="1:17" ht="21" thickBot="1" x14ac:dyDescent="0.35">
      <c r="A15" s="16" t="s">
        <v>11</v>
      </c>
      <c r="B15" s="25"/>
      <c r="C15" s="18">
        <f>+C13-C14</f>
        <v>276.46015351590177</v>
      </c>
      <c r="D15" s="17"/>
      <c r="E15" s="27">
        <f ca="1">+E13-E14</f>
        <v>276.46015351590177</v>
      </c>
      <c r="G15" s="30">
        <f t="shared" si="0"/>
        <v>14</v>
      </c>
      <c r="H15" s="31">
        <f>+$H$2+2*(G15-1)*0.854*$B$5</f>
        <v>1310.2</v>
      </c>
      <c r="I15" s="31">
        <f t="shared" si="6"/>
        <v>37.045032252600123</v>
      </c>
      <c r="J15" s="31">
        <f t="shared" si="1"/>
        <v>314.56578744835383</v>
      </c>
      <c r="K15" s="29"/>
      <c r="L15" s="32">
        <f>+$H$2+2*(G15-1)*$B$5</f>
        <v>1500</v>
      </c>
      <c r="M15" s="32">
        <f t="shared" si="2"/>
        <v>47.1238898038469</v>
      </c>
      <c r="N15" s="32">
        <f t="shared" si="3"/>
        <v>373.84952577718536</v>
      </c>
      <c r="O15" s="34">
        <f t="shared" si="4"/>
        <v>16</v>
      </c>
      <c r="P15" s="35">
        <f ca="1">_xlfn.FORECAST.LINEAR($L15,OFFSET($J$1,O15,,2,),OFFSET($H$1,O15,,2,))</f>
        <v>411.2324830389141</v>
      </c>
      <c r="Q15" s="37">
        <f t="shared" ca="1" si="5"/>
        <v>37.382957261728734</v>
      </c>
    </row>
    <row r="16" spans="1:17" x14ac:dyDescent="0.3">
      <c r="G16" s="30">
        <f t="shared" si="0"/>
        <v>15</v>
      </c>
      <c r="H16" s="31">
        <f>+$H$2+2*(G16-1)*0.854*$B$5</f>
        <v>1395.6</v>
      </c>
      <c r="I16" s="31">
        <f t="shared" si="6"/>
        <v>43.844067073499147</v>
      </c>
      <c r="J16" s="31">
        <f t="shared" si="1"/>
        <v>358.40985452185299</v>
      </c>
      <c r="K16" s="29"/>
      <c r="L16" s="32">
        <f>+$H$2+2*(G16-1)*$B$5</f>
        <v>1600</v>
      </c>
      <c r="M16" s="32">
        <f t="shared" si="2"/>
        <v>50.265482457436697</v>
      </c>
      <c r="N16" s="32">
        <f t="shared" si="3"/>
        <v>424.11500823462205</v>
      </c>
      <c r="O16" s="34">
        <f t="shared" si="4"/>
        <v>17</v>
      </c>
      <c r="P16" s="35">
        <f ca="1">_xlfn.FORECAST.LINEAR($L16,OFFSET($J$1,O16,,2,),OFFSET($H$1,O16,,2,))</f>
        <v>467.86921545792489</v>
      </c>
      <c r="Q16" s="37">
        <f t="shared" ca="1" si="5"/>
        <v>43.754207223302842</v>
      </c>
    </row>
    <row r="17" spans="3:19" x14ac:dyDescent="0.3">
      <c r="C17" s="40">
        <f>+C11-C15</f>
        <v>-5.2225836273276514</v>
      </c>
      <c r="D17" s="41"/>
      <c r="E17" s="40">
        <f ca="1">+E11-E15</f>
        <v>28.659883081710177</v>
      </c>
      <c r="G17" s="30">
        <f t="shared" si="0"/>
        <v>16</v>
      </c>
      <c r="H17" s="31">
        <f>+$H$2+2*(G17-1)*0.854*$B$5</f>
        <v>1481</v>
      </c>
      <c r="I17" s="31">
        <f t="shared" si="6"/>
        <v>41.874288479698357</v>
      </c>
      <c r="J17" s="31">
        <f t="shared" si="1"/>
        <v>400.28414300155134</v>
      </c>
      <c r="K17" s="29"/>
      <c r="L17" s="32">
        <f>+$H$2+2*(G17-1)*$B$5</f>
        <v>1700</v>
      </c>
      <c r="M17" s="32">
        <f t="shared" si="2"/>
        <v>53.407075111026479</v>
      </c>
      <c r="N17" s="32">
        <f t="shared" si="3"/>
        <v>477.52208334564853</v>
      </c>
      <c r="O17" s="34">
        <f t="shared" si="4"/>
        <v>18</v>
      </c>
      <c r="P17" s="35">
        <f ca="1">_xlfn.FORECAST.LINEAR($L17,OFFSET($J$1,O17,,2,),OFFSET($H$1,O17,,2,))</f>
        <v>527.00030034175938</v>
      </c>
      <c r="Q17" s="37">
        <f t="shared" ca="1" si="5"/>
        <v>49.478216996110859</v>
      </c>
    </row>
    <row r="18" spans="3:19" x14ac:dyDescent="0.3">
      <c r="G18" s="30">
        <f t="shared" si="0"/>
        <v>17</v>
      </c>
      <c r="H18" s="31">
        <f>+$H$2+2*(G18-1)*0.854*$B$5</f>
        <v>1566.3999999999999</v>
      </c>
      <c r="I18" s="31">
        <f t="shared" si="6"/>
        <v>49.209907325830514</v>
      </c>
      <c r="J18" s="31">
        <f t="shared" si="1"/>
        <v>449.49405032738184</v>
      </c>
      <c r="K18" s="29"/>
      <c r="L18" s="32">
        <f>+$H$2+2*(G18-1)*$B$5</f>
        <v>1800</v>
      </c>
      <c r="M18" s="32">
        <f t="shared" si="2"/>
        <v>56.548667764616269</v>
      </c>
      <c r="N18" s="32">
        <f t="shared" si="3"/>
        <v>534.07075111026484</v>
      </c>
      <c r="O18" s="34">
        <f t="shared" si="4"/>
        <v>19</v>
      </c>
      <c r="P18" s="35">
        <f ca="1">_xlfn.FORECAST.LINEAR($L18,OFFSET($J$1,O18,,2,),OFFSET($H$1,O18,,2,))</f>
        <v>588.66865758480617</v>
      </c>
      <c r="Q18" s="37">
        <f t="shared" ca="1" si="5"/>
        <v>54.597906474541332</v>
      </c>
    </row>
    <row r="19" spans="3:19" x14ac:dyDescent="0.3">
      <c r="G19" s="30">
        <f t="shared" si="0"/>
        <v>18</v>
      </c>
      <c r="H19" s="31">
        <f>+$H$2+2*(G19-1)*0.854*$B$5</f>
        <v>1651.8</v>
      </c>
      <c r="I19" s="31">
        <f t="shared" si="6"/>
        <v>46.703544706796578</v>
      </c>
      <c r="J19" s="31">
        <f t="shared" si="1"/>
        <v>496.19759503417845</v>
      </c>
      <c r="K19" s="29"/>
      <c r="L19" s="32">
        <f>+$H$2+2*(G19-1)*$B$5</f>
        <v>1900</v>
      </c>
      <c r="M19" s="32">
        <f t="shared" si="2"/>
        <v>59.690260418206073</v>
      </c>
      <c r="N19" s="32">
        <f t="shared" si="3"/>
        <v>593.76101152847093</v>
      </c>
      <c r="O19" s="34">
        <f t="shared" si="4"/>
        <v>20</v>
      </c>
      <c r="P19" s="35">
        <f ca="1">_xlfn.FORECAST.LINEAR($L19,OFFSET($J$1,O19,,2,),OFFSET($H$1,O19,,2,))</f>
        <v>656.63259434342717</v>
      </c>
      <c r="Q19" s="37">
        <f t="shared" ca="1" si="5"/>
        <v>62.871582814956241</v>
      </c>
    </row>
    <row r="20" spans="3:19" x14ac:dyDescent="0.3">
      <c r="G20" s="30">
        <f t="shared" si="0"/>
        <v>19</v>
      </c>
      <c r="H20" s="31">
        <f>+$H$2+2*(G20-1)*0.854*$B$5</f>
        <v>1737.2</v>
      </c>
      <c r="I20" s="31">
        <f t="shared" si="6"/>
        <v>54.575747578161895</v>
      </c>
      <c r="J20" s="31">
        <f t="shared" si="1"/>
        <v>550.77334261234034</v>
      </c>
      <c r="K20" s="29"/>
      <c r="L20" s="32">
        <f>+$H$2+2*(G20-1)*$B$5</f>
        <v>2000</v>
      </c>
      <c r="M20" s="32">
        <f t="shared" si="2"/>
        <v>62.831853071795855</v>
      </c>
      <c r="N20" s="32">
        <f t="shared" si="3"/>
        <v>656.59286460026681</v>
      </c>
      <c r="O20" s="34">
        <f t="shared" si="4"/>
        <v>22</v>
      </c>
      <c r="P20" s="35">
        <f ca="1">_xlfn.FORECAST.LINEAR($L20,OFFSET($J$1,O20,,2,),OFFSET($H$1,O20,,2,))</f>
        <v>723.65696682046882</v>
      </c>
      <c r="Q20" s="37">
        <f t="shared" ca="1" si="5"/>
        <v>67.064102220202017</v>
      </c>
    </row>
    <row r="21" spans="3:19" x14ac:dyDescent="0.3">
      <c r="G21" s="30">
        <f t="shared" si="0"/>
        <v>20</v>
      </c>
      <c r="H21" s="31">
        <f>+$H$2+2*(G21-1)*0.854*$B$5</f>
        <v>1822.6</v>
      </c>
      <c r="I21" s="31">
        <f t="shared" si="6"/>
        <v>51.532800933894805</v>
      </c>
      <c r="J21" s="31">
        <f t="shared" si="1"/>
        <v>602.30614354623515</v>
      </c>
      <c r="K21" s="29"/>
      <c r="L21" s="32">
        <f>+$H$2+2*(G21-1)*$B$5</f>
        <v>2100</v>
      </c>
      <c r="M21" s="32">
        <f t="shared" si="2"/>
        <v>65.973445725385659</v>
      </c>
      <c r="N21" s="32">
        <f t="shared" si="3"/>
        <v>722.56631032565247</v>
      </c>
      <c r="O21" s="34">
        <f t="shared" si="4"/>
        <v>23</v>
      </c>
      <c r="P21" s="35">
        <f ca="1">_xlfn.FORECAST.LINEAR($L21,OFFSET($J$1,O21,,2,),OFFSET($H$1,O21,,2,))</f>
        <v>799.10756607988469</v>
      </c>
      <c r="Q21" s="37">
        <f t="shared" ca="1" si="5"/>
        <v>76.541255754232225</v>
      </c>
    </row>
    <row r="22" spans="3:19" x14ac:dyDescent="0.3">
      <c r="G22" s="30">
        <f t="shared" si="0"/>
        <v>21</v>
      </c>
      <c r="H22" s="31">
        <f>+$H$2+2*(G22-1)*0.854*$B$5</f>
        <v>1907.9999999999998</v>
      </c>
      <c r="I22" s="31">
        <f t="shared" si="6"/>
        <v>59.941587830493241</v>
      </c>
      <c r="J22" s="31">
        <f t="shared" si="1"/>
        <v>662.24773137672844</v>
      </c>
      <c r="K22" s="29"/>
      <c r="L22" s="32">
        <f>+$H$2+2*(G22-1)*$B$5</f>
        <v>2200</v>
      </c>
      <c r="M22" s="32">
        <f t="shared" si="2"/>
        <v>69.115038378975456</v>
      </c>
      <c r="N22" s="32">
        <f t="shared" si="3"/>
        <v>791.68134870462791</v>
      </c>
      <c r="O22" s="34">
        <f t="shared" si="4"/>
        <v>24</v>
      </c>
      <c r="P22" s="35">
        <f ca="1">_xlfn.FORECAST.LINEAR($L22,OFFSET($J$1,O22,,2,),OFFSET($H$1,O22,,2,))</f>
        <v>874.73502891260227</v>
      </c>
      <c r="Q22" s="37">
        <f t="shared" ca="1" si="5"/>
        <v>83.053680207974367</v>
      </c>
    </row>
    <row r="23" spans="3:19" x14ac:dyDescent="0.3">
      <c r="G23" s="30">
        <f t="shared" si="0"/>
        <v>22</v>
      </c>
      <c r="H23" s="31">
        <f>+$H$2+2*(G23-1)*0.854*$B$5</f>
        <v>1993.4</v>
      </c>
      <c r="I23" s="31">
        <f t="shared" si="6"/>
        <v>56.362057160993039</v>
      </c>
      <c r="J23" s="31">
        <f t="shared" si="1"/>
        <v>718.60978853772144</v>
      </c>
      <c r="K23" s="29"/>
      <c r="L23" s="32">
        <f>+$H$2+2*(G23-1)*$B$5</f>
        <v>2300</v>
      </c>
      <c r="M23" s="32">
        <f t="shared" si="2"/>
        <v>72.256631032565224</v>
      </c>
      <c r="N23" s="32">
        <f t="shared" si="3"/>
        <v>863.93797973719313</v>
      </c>
      <c r="O23" s="34">
        <f t="shared" si="4"/>
        <v>25</v>
      </c>
      <c r="P23" s="35">
        <f ca="1">_xlfn.FORECAST.LINEAR($L23,OFFSET($J$1,O23,,2,),OFFSET($H$1,O23,,2,))</f>
        <v>954.74475746095425</v>
      </c>
      <c r="Q23" s="37">
        <f t="shared" ca="1" si="5"/>
        <v>90.806777723761115</v>
      </c>
    </row>
    <row r="24" spans="3:19" x14ac:dyDescent="0.3">
      <c r="G24" s="30">
        <f t="shared" si="0"/>
        <v>23</v>
      </c>
      <c r="H24" s="31">
        <f>+$H$2+2*(G24-1)*0.854*$B$5</f>
        <v>2078.8000000000002</v>
      </c>
      <c r="I24" s="31">
        <f t="shared" si="6"/>
        <v>65.307428082824629</v>
      </c>
      <c r="J24" s="31">
        <f t="shared" si="1"/>
        <v>783.91721662054601</v>
      </c>
      <c r="K24" s="29"/>
      <c r="L24" s="32">
        <f>+$H$2+2*(G24-1)*$B$5</f>
        <v>2400</v>
      </c>
      <c r="M24" s="32">
        <f t="shared" si="2"/>
        <v>75.398223686155035</v>
      </c>
      <c r="N24" s="32">
        <f t="shared" si="3"/>
        <v>939.33620342334814</v>
      </c>
      <c r="O24" s="34">
        <f t="shared" si="4"/>
        <v>26</v>
      </c>
      <c r="P24" s="35">
        <f ca="1">_xlfn.FORECAST.LINEAR($L24,OFFSET($J$1,O24,,2,),OFFSET($H$1,O24,,2,))</f>
        <v>1039.6775677035575</v>
      </c>
      <c r="Q24" s="37">
        <f t="shared" ca="1" si="5"/>
        <v>100.3413642802094</v>
      </c>
      <c r="S24" s="2"/>
    </row>
    <row r="25" spans="3:19" x14ac:dyDescent="0.3">
      <c r="G25" s="30">
        <f t="shared" si="0"/>
        <v>24</v>
      </c>
      <c r="H25" s="31">
        <f>+$H$2+2*(G25-1)*0.854*$B$5</f>
        <v>2164.1999999999998</v>
      </c>
      <c r="I25" s="31">
        <f t="shared" si="6"/>
        <v>61.191313388091274</v>
      </c>
      <c r="J25" s="31">
        <f t="shared" si="1"/>
        <v>845.10853000863733</v>
      </c>
      <c r="K25" s="29"/>
      <c r="L25" s="32">
        <f>+$H$2+2*(G25-1)*$B$5</f>
        <v>2500</v>
      </c>
      <c r="M25" s="32">
        <f t="shared" si="2"/>
        <v>78.539816339744831</v>
      </c>
      <c r="N25" s="32">
        <f t="shared" si="3"/>
        <v>1017.8760197630929</v>
      </c>
      <c r="O25" s="34">
        <f t="shared" si="4"/>
        <v>27</v>
      </c>
      <c r="P25" s="35">
        <f ca="1">_xlfn.FORECAST.LINEAR($L25,OFFSET($J$1,O25,,2,),OFFSET($H$1,O25,,2,))</f>
        <v>1123.8794875189064</v>
      </c>
      <c r="Q25" s="37">
        <f t="shared" ca="1" si="5"/>
        <v>106.00346775581352</v>
      </c>
    </row>
    <row r="26" spans="3:19" x14ac:dyDescent="0.3">
      <c r="G26" s="30">
        <f t="shared" si="0"/>
        <v>25</v>
      </c>
      <c r="H26" s="31">
        <f>+$H$2+2*(G26-1)*0.854*$B$5</f>
        <v>2249.6</v>
      </c>
      <c r="I26" s="31">
        <f t="shared" si="6"/>
        <v>70.673268335155981</v>
      </c>
      <c r="J26" s="31">
        <f t="shared" si="1"/>
        <v>915.7817983437933</v>
      </c>
      <c r="K26" s="29"/>
      <c r="L26" s="32">
        <f>+$H$2+2*(G26-1)*$B$5</f>
        <v>2600</v>
      </c>
      <c r="M26" s="32">
        <f t="shared" si="2"/>
        <v>81.681408993334614</v>
      </c>
      <c r="N26" s="32">
        <f t="shared" si="3"/>
        <v>1099.5574287564275</v>
      </c>
      <c r="O26" s="34">
        <f t="shared" si="4"/>
        <v>29</v>
      </c>
      <c r="P26" s="35">
        <f ca="1">_xlfn.FORECAST.LINEAR($L26,OFFSET($J$1,O26,,2,),OFFSET($H$1,O26,,2,))</f>
        <v>1217.8945641350244</v>
      </c>
      <c r="Q26" s="37">
        <f t="shared" ca="1" si="5"/>
        <v>118.33713537859694</v>
      </c>
    </row>
    <row r="27" spans="3:19" x14ac:dyDescent="0.3">
      <c r="G27" s="30">
        <f t="shared" si="0"/>
        <v>26</v>
      </c>
      <c r="H27" s="31">
        <f>+$H$2+2*(G27-1)*0.854*$B$5</f>
        <v>2335</v>
      </c>
      <c r="I27" s="31">
        <f t="shared" si="6"/>
        <v>66.020569615189515</v>
      </c>
      <c r="J27" s="31">
        <f t="shared" si="1"/>
        <v>981.80236795898281</v>
      </c>
      <c r="K27" s="29"/>
      <c r="L27" s="32">
        <f>+$H$2+2*(G27-1)*$B$5</f>
        <v>2700</v>
      </c>
      <c r="M27" s="32">
        <f t="shared" si="2"/>
        <v>84.823001646924411</v>
      </c>
      <c r="N27" s="32">
        <f t="shared" si="3"/>
        <v>1184.380430403352</v>
      </c>
      <c r="O27" s="34">
        <f t="shared" si="4"/>
        <v>30</v>
      </c>
      <c r="P27" s="35">
        <f ca="1">_xlfn.FORECAST.LINEAR($L27,OFFSET($J$1,O27,,2,),OFFSET($H$1,O27,,2,))</f>
        <v>1309.5509359297696</v>
      </c>
      <c r="Q27" s="37">
        <f t="shared" ca="1" si="5"/>
        <v>125.17050552641763</v>
      </c>
    </row>
    <row r="28" spans="3:19" x14ac:dyDescent="0.3">
      <c r="G28" s="30">
        <f t="shared" si="0"/>
        <v>27</v>
      </c>
      <c r="H28" s="31">
        <f>+$H$2+2*(G28-1)*0.854*$B$5</f>
        <v>2420.4</v>
      </c>
      <c r="I28" s="31">
        <f t="shared" si="6"/>
        <v>76.039108587487348</v>
      </c>
      <c r="J28" s="31">
        <f t="shared" si="1"/>
        <v>1057.8414765464702</v>
      </c>
      <c r="K28" s="29"/>
      <c r="L28" s="32">
        <f>+$H$2+2*(G28-1)*$B$5</f>
        <v>2800</v>
      </c>
      <c r="M28" s="32">
        <f t="shared" si="2"/>
        <v>87.964594300514207</v>
      </c>
      <c r="N28" s="32">
        <f t="shared" si="3"/>
        <v>1272.3450247038661</v>
      </c>
      <c r="O28" s="34">
        <f t="shared" si="4"/>
        <v>31</v>
      </c>
      <c r="P28" s="35">
        <f ca="1">_xlfn.FORECAST.LINEAR($L28,OFFSET($J$1,O28,,2,),OFFSET($H$1,O28,,2,))</f>
        <v>1408.3695047702818</v>
      </c>
      <c r="Q28" s="37">
        <f t="shared" ca="1" si="5"/>
        <v>136.02448006641566</v>
      </c>
    </row>
    <row r="29" spans="3:19" x14ac:dyDescent="0.3">
      <c r="G29" s="30">
        <f t="shared" si="0"/>
        <v>28</v>
      </c>
      <c r="H29" s="31">
        <f>+$H$2+2*(G29-1)*0.854*$B$5</f>
        <v>2505.8000000000002</v>
      </c>
      <c r="I29" s="31">
        <f t="shared" si="6"/>
        <v>70.849825842287743</v>
      </c>
      <c r="J29" s="31">
        <f t="shared" si="1"/>
        <v>1128.691302388758</v>
      </c>
      <c r="K29" s="29"/>
      <c r="L29" s="32">
        <f>+$H$2+2*(G29-1)*$B$5</f>
        <v>2900</v>
      </c>
      <c r="M29" s="32">
        <f t="shared" si="2"/>
        <v>91.10618695410399</v>
      </c>
      <c r="N29" s="32">
        <f t="shared" si="3"/>
        <v>1363.4512116579701</v>
      </c>
      <c r="O29" s="34">
        <f t="shared" si="4"/>
        <v>32</v>
      </c>
      <c r="P29" s="35">
        <f ca="1">_xlfn.FORECAST.LINEAR($L29,OFFSET($J$1,O29,,2,),OFFSET($H$1,O29,,2,))</f>
        <v>1509.8037195100133</v>
      </c>
      <c r="Q29" s="37">
        <f t="shared" ca="1" si="5"/>
        <v>146.35250785204312</v>
      </c>
    </row>
    <row r="30" spans="3:19" x14ac:dyDescent="0.3">
      <c r="G30" s="30">
        <f t="shared" si="0"/>
        <v>29</v>
      </c>
      <c r="H30" s="31">
        <f>+$H$2+2*(G30-1)*0.854*$B$5</f>
        <v>2591.1999999999998</v>
      </c>
      <c r="I30" s="31">
        <f t="shared" si="6"/>
        <v>81.404948839818715</v>
      </c>
      <c r="J30" s="31">
        <f t="shared" si="1"/>
        <v>1210.0962512285766</v>
      </c>
      <c r="K30" s="29"/>
      <c r="L30" s="32">
        <f>+$H$2+2*(G30-1)*$B$5</f>
        <v>3000</v>
      </c>
      <c r="M30" s="32">
        <f t="shared" si="2"/>
        <v>94.247779607693801</v>
      </c>
      <c r="N30" s="32">
        <f t="shared" si="3"/>
        <v>1457.6989912656638</v>
      </c>
      <c r="O30" s="34">
        <f t="shared" si="4"/>
        <v>33</v>
      </c>
      <c r="P30" s="35">
        <f ca="1">_xlfn.FORECAST.LINEAR($L30,OFFSET($J$1,O30,,2,),OFFSET($H$1,O30,,2,))</f>
        <v>1612.3419840824222</v>
      </c>
      <c r="Q30" s="37">
        <f t="shared" ca="1" si="5"/>
        <v>154.64299281675835</v>
      </c>
    </row>
    <row r="31" spans="3:19" x14ac:dyDescent="0.3">
      <c r="G31" s="30">
        <f t="shared" si="0"/>
        <v>30</v>
      </c>
      <c r="H31" s="31">
        <f>+$H$2+2*(G31-1)*0.854*$B$5</f>
        <v>2676.6</v>
      </c>
      <c r="I31" s="31">
        <f t="shared" si="6"/>
        <v>75.679082069385956</v>
      </c>
      <c r="J31" s="31">
        <f t="shared" si="1"/>
        <v>1285.7753332979626</v>
      </c>
      <c r="K31" s="29"/>
      <c r="L31" s="32">
        <f>+$H$2+2*(G31-1)*$B$5</f>
        <v>3100</v>
      </c>
      <c r="M31" s="32">
        <f t="shared" si="2"/>
        <v>97.389372261283583</v>
      </c>
      <c r="N31" s="32">
        <f t="shared" si="3"/>
        <v>1555.0883635269474</v>
      </c>
      <c r="O31" s="34">
        <f t="shared" si="4"/>
        <v>34</v>
      </c>
      <c r="P31" s="35">
        <f ca="1">_xlfn.FORECAST.LINEAR($L31,OFFSET($J$1,O31,,2,),OFFSET($H$1,O31,,2,))</f>
        <v>1723.9209797890787</v>
      </c>
      <c r="Q31" s="37">
        <f t="shared" ca="1" si="5"/>
        <v>168.8326162621313</v>
      </c>
    </row>
    <row r="32" spans="3:19" x14ac:dyDescent="0.3">
      <c r="G32" s="30">
        <f t="shared" si="0"/>
        <v>31</v>
      </c>
      <c r="H32" s="31">
        <f>+$H$2+2*(G32-1)*0.854*$B$5</f>
        <v>2762</v>
      </c>
      <c r="I32" s="31">
        <f t="shared" si="6"/>
        <v>86.770789092150082</v>
      </c>
      <c r="J32" s="31">
        <f t="shared" si="1"/>
        <v>1372.5461223901127</v>
      </c>
      <c r="K32" s="29"/>
      <c r="L32" s="32">
        <f>+$H$2+2*(G32-1)*$B$5</f>
        <v>3200</v>
      </c>
      <c r="M32" s="32">
        <f t="shared" si="2"/>
        <v>100.53096491487339</v>
      </c>
      <c r="N32" s="32">
        <f t="shared" si="3"/>
        <v>1655.6193284418209</v>
      </c>
      <c r="O32" s="34">
        <f t="shared" si="4"/>
        <v>35</v>
      </c>
      <c r="P32" s="35"/>
      <c r="Q32" s="37"/>
    </row>
    <row r="33" spans="7:17" x14ac:dyDescent="0.3">
      <c r="G33" s="30">
        <f t="shared" si="0"/>
        <v>32</v>
      </c>
      <c r="H33" s="31">
        <f>+$H$2+2*(G33-1)*0.854*$B$5</f>
        <v>2847.4</v>
      </c>
      <c r="I33" s="31">
        <f t="shared" si="6"/>
        <v>80.508338296484197</v>
      </c>
      <c r="J33" s="31">
        <f t="shared" si="1"/>
        <v>1453.0544606865969</v>
      </c>
      <c r="K33" s="29"/>
      <c r="L33" s="32">
        <f>+$H$2+2*(G33-1)*$B$5</f>
        <v>3300</v>
      </c>
      <c r="M33" s="32">
        <f t="shared" si="2"/>
        <v>103.67255756846318</v>
      </c>
      <c r="N33" s="32">
        <f t="shared" si="3"/>
        <v>1759.2918860102841</v>
      </c>
      <c r="O33" s="34">
        <f t="shared" si="4"/>
        <v>35</v>
      </c>
      <c r="P33" s="35"/>
      <c r="Q33" s="37"/>
    </row>
    <row r="34" spans="7:17" x14ac:dyDescent="0.3">
      <c r="G34" s="30">
        <f t="shared" si="0"/>
        <v>33</v>
      </c>
      <c r="H34" s="31">
        <f>+$H$2+2*(G34-1)*0.854*$B$5</f>
        <v>2932.7999999999997</v>
      </c>
      <c r="I34" s="31">
        <f t="shared" si="6"/>
        <v>92.136629344481449</v>
      </c>
      <c r="J34" s="31">
        <f t="shared" si="1"/>
        <v>1545.1910900310784</v>
      </c>
      <c r="K34" s="29"/>
      <c r="L34" s="32">
        <f>+$H$2+2*(G34-1)*$B$5</f>
        <v>3400</v>
      </c>
      <c r="M34" s="32">
        <f t="shared" si="2"/>
        <v>106.81415022205296</v>
      </c>
      <c r="N34" s="32">
        <f t="shared" si="3"/>
        <v>1866.1060362323371</v>
      </c>
      <c r="O34" s="34">
        <f t="shared" si="4"/>
        <v>35</v>
      </c>
      <c r="P34" s="35"/>
      <c r="Q34" s="37"/>
    </row>
    <row r="35" spans="7:17" x14ac:dyDescent="0.3">
      <c r="G35" s="30">
        <f t="shared" si="0"/>
        <v>34</v>
      </c>
      <c r="H35" s="31">
        <f>+$H$2+2*(G35-1)*0.854*$B$5</f>
        <v>3018.2</v>
      </c>
      <c r="I35" s="31">
        <f t="shared" si="6"/>
        <v>85.337594523582425</v>
      </c>
      <c r="J35" s="31">
        <f t="shared" si="1"/>
        <v>1630.5286845546607</v>
      </c>
      <c r="K35" s="29"/>
      <c r="L35" s="32">
        <f>+$H$2+2*(G35-1)*$B$5</f>
        <v>3500</v>
      </c>
      <c r="M35" s="32">
        <f t="shared" si="2"/>
        <v>109.95574287564276</v>
      </c>
      <c r="N35" s="32">
        <f t="shared" si="3"/>
        <v>1976.0617791079799</v>
      </c>
      <c r="O35" s="34">
        <f t="shared" si="4"/>
        <v>35</v>
      </c>
      <c r="P35" s="35"/>
      <c r="Q35" s="37"/>
    </row>
    <row r="36" spans="7:17" x14ac:dyDescent="0.3">
      <c r="G36" s="30">
        <f t="shared" si="0"/>
        <v>35</v>
      </c>
      <c r="H36" s="31">
        <f>+$H$2+2*(G36-1)*0.854*$B$5</f>
        <v>3103.6</v>
      </c>
      <c r="I36" s="31">
        <f t="shared" si="6"/>
        <v>97.502469596812816</v>
      </c>
      <c r="J36" s="31">
        <f t="shared" si="1"/>
        <v>1728.0311541514734</v>
      </c>
      <c r="K36" s="29"/>
      <c r="L36" s="32">
        <f>+$H$2+2*(G36-1)*$B$5</f>
        <v>3600</v>
      </c>
      <c r="M36" s="32">
        <f t="shared" si="2"/>
        <v>113.09733552923254</v>
      </c>
      <c r="N36" s="32">
        <f t="shared" si="3"/>
        <v>2089.1591146372125</v>
      </c>
      <c r="O36" s="34">
        <f t="shared" si="4"/>
        <v>35</v>
      </c>
      <c r="P36" s="35"/>
      <c r="Q36" s="37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Blad1 (2)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2024-01-12T21:28:45Z</dcterms:created>
  <dcterms:modified xsi:type="dcterms:W3CDTF">2024-01-13T17:49:50Z</dcterms:modified>
</cp:coreProperties>
</file>