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86D322F0-AA87-4C89-AD59-A845353165D4}" xr6:coauthVersionLast="47" xr6:coauthVersionMax="47" xr10:uidLastSave="{00000000-0000-0000-0000-000000000000}"/>
  <bookViews>
    <workbookView xWindow="-120" yWindow="-120" windowWidth="29040" windowHeight="1585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7" i="1" l="1"/>
  <c r="U7" i="1"/>
  <c r="V7" i="1"/>
  <c r="T8" i="1"/>
  <c r="U8" i="1"/>
  <c r="V8" i="1"/>
  <c r="T9" i="1"/>
  <c r="U9" i="1"/>
  <c r="V9" i="1"/>
  <c r="T10" i="1"/>
  <c r="U10" i="1"/>
  <c r="V10" i="1"/>
  <c r="T11" i="1"/>
  <c r="U11" i="1"/>
  <c r="V11" i="1"/>
  <c r="T12" i="1"/>
  <c r="U12" i="1"/>
  <c r="V12" i="1"/>
  <c r="T13" i="1"/>
  <c r="U13" i="1"/>
  <c r="V13" i="1"/>
  <c r="T14" i="1"/>
  <c r="U14" i="1"/>
  <c r="V14" i="1"/>
  <c r="T15" i="1"/>
  <c r="U15" i="1"/>
  <c r="V15" i="1"/>
  <c r="T16" i="1"/>
  <c r="U16" i="1"/>
  <c r="V16" i="1"/>
  <c r="T17" i="1"/>
  <c r="U17" i="1"/>
  <c r="V17" i="1"/>
  <c r="T18" i="1"/>
  <c r="U18" i="1"/>
  <c r="V18" i="1"/>
  <c r="T19" i="1"/>
  <c r="U19" i="1"/>
  <c r="V19" i="1"/>
  <c r="T20" i="1"/>
  <c r="U20" i="1"/>
  <c r="V20" i="1"/>
  <c r="T21" i="1"/>
  <c r="U21" i="1"/>
  <c r="V21" i="1"/>
  <c r="T22" i="1"/>
  <c r="U22" i="1"/>
  <c r="V22" i="1"/>
  <c r="T23" i="1"/>
  <c r="U23" i="1"/>
  <c r="V23" i="1"/>
  <c r="T24" i="1"/>
  <c r="U24" i="1"/>
  <c r="V24" i="1"/>
  <c r="T25" i="1"/>
  <c r="U25" i="1"/>
  <c r="V25" i="1"/>
  <c r="T26" i="1"/>
  <c r="U26" i="1"/>
  <c r="V26" i="1"/>
  <c r="T27" i="1"/>
  <c r="U27" i="1"/>
  <c r="V27" i="1"/>
  <c r="T28" i="1"/>
  <c r="U28" i="1"/>
  <c r="V28" i="1"/>
  <c r="T29" i="1"/>
  <c r="U29" i="1"/>
  <c r="V29" i="1"/>
  <c r="T30" i="1"/>
  <c r="U30" i="1"/>
  <c r="V30" i="1"/>
  <c r="T31" i="1"/>
  <c r="U31" i="1"/>
  <c r="V31" i="1"/>
  <c r="T32" i="1"/>
  <c r="U32" i="1"/>
  <c r="V32" i="1"/>
  <c r="T33" i="1"/>
  <c r="U33" i="1"/>
  <c r="V33" i="1"/>
  <c r="T34" i="1"/>
  <c r="U34" i="1"/>
  <c r="V34" i="1"/>
  <c r="T35" i="1"/>
  <c r="U35" i="1"/>
  <c r="V35" i="1"/>
  <c r="T36" i="1"/>
  <c r="U36" i="1"/>
  <c r="V36" i="1"/>
  <c r="T37" i="1"/>
  <c r="U37" i="1"/>
  <c r="V37" i="1"/>
  <c r="T38" i="1"/>
  <c r="U38" i="1"/>
  <c r="V38" i="1"/>
  <c r="T39" i="1"/>
  <c r="U39" i="1"/>
  <c r="V39" i="1"/>
  <c r="T40" i="1"/>
  <c r="U40" i="1"/>
  <c r="V40" i="1"/>
  <c r="T41" i="1"/>
  <c r="U41" i="1"/>
  <c r="V41" i="1"/>
  <c r="T42" i="1"/>
  <c r="U42" i="1"/>
  <c r="V42" i="1"/>
  <c r="T43" i="1"/>
  <c r="U43" i="1"/>
  <c r="V43" i="1"/>
  <c r="T44" i="1"/>
  <c r="U44" i="1"/>
  <c r="V44" i="1"/>
  <c r="T45" i="1"/>
  <c r="U45" i="1"/>
  <c r="V45" i="1"/>
  <c r="T46" i="1"/>
  <c r="U46" i="1"/>
  <c r="V46" i="1"/>
  <c r="T47" i="1"/>
  <c r="U47" i="1"/>
  <c r="V47" i="1"/>
  <c r="T48" i="1"/>
  <c r="U48" i="1"/>
  <c r="V48" i="1"/>
  <c r="T49" i="1"/>
  <c r="U49" i="1"/>
  <c r="V49" i="1"/>
  <c r="T50" i="1"/>
  <c r="U50" i="1"/>
  <c r="V50" i="1"/>
  <c r="T51" i="1"/>
  <c r="U51" i="1"/>
  <c r="V51" i="1"/>
  <c r="T52" i="1"/>
  <c r="U52" i="1"/>
  <c r="V52" i="1"/>
  <c r="U6" i="1"/>
  <c r="V6" i="1"/>
  <c r="T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E27" i="1" s="1"/>
  <c r="D28" i="1"/>
  <c r="E28" i="1" s="1"/>
  <c r="D29" i="1"/>
  <c r="E29" i="1" s="1"/>
  <c r="D30" i="1"/>
  <c r="D31" i="1"/>
  <c r="E31" i="1" s="1"/>
  <c r="D32" i="1"/>
  <c r="E32" i="1" s="1"/>
  <c r="D33" i="1"/>
  <c r="E33" i="1" s="1"/>
  <c r="D34" i="1"/>
  <c r="D35" i="1"/>
  <c r="D36" i="1"/>
  <c r="E36" i="1" s="1"/>
  <c r="D37" i="1"/>
  <c r="E37" i="1" s="1"/>
  <c r="D38" i="1"/>
  <c r="D39" i="1"/>
  <c r="E39" i="1" s="1"/>
  <c r="D40" i="1"/>
  <c r="E40" i="1" s="1"/>
  <c r="D41" i="1"/>
  <c r="E41" i="1" s="1"/>
  <c r="D42" i="1"/>
  <c r="D43" i="1"/>
  <c r="E43" i="1" s="1"/>
  <c r="D44" i="1"/>
  <c r="E44" i="1" s="1"/>
  <c r="D45" i="1"/>
  <c r="E45" i="1" s="1"/>
  <c r="D46" i="1"/>
  <c r="D47" i="1"/>
  <c r="E47" i="1" s="1"/>
  <c r="D48" i="1"/>
  <c r="E48" i="1" s="1"/>
  <c r="D49" i="1"/>
  <c r="E49" i="1" s="1"/>
  <c r="D50" i="1"/>
  <c r="D51" i="1"/>
  <c r="E51" i="1" s="1"/>
  <c r="D52" i="1"/>
  <c r="E52" i="1" s="1"/>
  <c r="D53" i="1"/>
  <c r="E53" i="1" s="1"/>
  <c r="D54" i="1"/>
  <c r="D55" i="1"/>
  <c r="E55" i="1" s="1"/>
  <c r="D56" i="1"/>
  <c r="E56" i="1" s="1"/>
  <c r="D57" i="1"/>
  <c r="E57" i="1" s="1"/>
  <c r="D58" i="1"/>
  <c r="D59" i="1"/>
  <c r="D60" i="1"/>
  <c r="E60" i="1" s="1"/>
  <c r="D61" i="1"/>
  <c r="E61" i="1" s="1"/>
  <c r="D62" i="1"/>
  <c r="D63" i="1"/>
  <c r="E63" i="1" s="1"/>
  <c r="D64" i="1"/>
  <c r="E64" i="1" s="1"/>
  <c r="D65" i="1"/>
  <c r="E65" i="1" s="1"/>
  <c r="D66" i="1"/>
  <c r="D67" i="1"/>
  <c r="E67" i="1" s="1"/>
  <c r="D68" i="1"/>
  <c r="E68" i="1" s="1"/>
  <c r="D69" i="1"/>
  <c r="E69" i="1" s="1"/>
  <c r="D70" i="1"/>
  <c r="D71" i="1"/>
  <c r="D72" i="1"/>
  <c r="E72" i="1" s="1"/>
  <c r="D73" i="1"/>
  <c r="E73" i="1" s="1"/>
  <c r="D74" i="1"/>
  <c r="D75" i="1"/>
  <c r="D76" i="1"/>
  <c r="E76" i="1" s="1"/>
  <c r="D77" i="1"/>
  <c r="E77" i="1" s="1"/>
  <c r="D78" i="1"/>
  <c r="D79" i="1"/>
  <c r="E79" i="1" s="1"/>
  <c r="D80" i="1"/>
  <c r="E80" i="1" s="1"/>
  <c r="D81" i="1"/>
  <c r="E81" i="1" s="1"/>
  <c r="D82" i="1"/>
  <c r="D83" i="1"/>
  <c r="D84" i="1"/>
  <c r="E84" i="1" s="1"/>
  <c r="D85" i="1"/>
  <c r="E85" i="1" s="1"/>
  <c r="D86" i="1"/>
  <c r="D87" i="1"/>
  <c r="D88" i="1"/>
  <c r="E88" i="1" s="1"/>
  <c r="D89" i="1"/>
  <c r="E89" i="1" s="1"/>
  <c r="D90" i="1"/>
  <c r="D91" i="1"/>
  <c r="E91" i="1" s="1"/>
  <c r="D92" i="1"/>
  <c r="E92" i="1" s="1"/>
  <c r="D93" i="1"/>
  <c r="E93" i="1" s="1"/>
  <c r="D94" i="1"/>
  <c r="D95" i="1"/>
  <c r="E95" i="1" s="1"/>
  <c r="D96" i="1"/>
  <c r="E96" i="1" s="1"/>
  <c r="D97" i="1"/>
  <c r="E97" i="1" s="1"/>
  <c r="D98" i="1"/>
  <c r="D99" i="1"/>
  <c r="D100" i="1"/>
  <c r="E100" i="1" s="1"/>
  <c r="D101" i="1"/>
  <c r="E101" i="1" s="1"/>
  <c r="D102" i="1"/>
  <c r="D103" i="1"/>
  <c r="E103" i="1" s="1"/>
  <c r="D104" i="1"/>
  <c r="E104" i="1" s="1"/>
  <c r="D105" i="1"/>
  <c r="E105" i="1" s="1"/>
  <c r="D106" i="1"/>
  <c r="D107" i="1"/>
  <c r="E107" i="1" s="1"/>
  <c r="D108" i="1"/>
  <c r="E108" i="1" s="1"/>
  <c r="D109" i="1"/>
  <c r="E109" i="1" s="1"/>
  <c r="D110" i="1"/>
  <c r="D111" i="1"/>
  <c r="E111" i="1" s="1"/>
  <c r="D112" i="1"/>
  <c r="E112" i="1" s="1"/>
  <c r="D113" i="1"/>
  <c r="E113" i="1" s="1"/>
  <c r="D114" i="1"/>
  <c r="D115" i="1"/>
  <c r="E115" i="1" s="1"/>
  <c r="D116" i="1"/>
  <c r="E116" i="1" s="1"/>
  <c r="D117" i="1"/>
  <c r="E117" i="1" s="1"/>
  <c r="D118" i="1"/>
  <c r="D119" i="1"/>
  <c r="E119" i="1" s="1"/>
  <c r="D120" i="1"/>
  <c r="E120" i="1" s="1"/>
  <c r="D121" i="1"/>
  <c r="E121" i="1" s="1"/>
  <c r="D122" i="1"/>
  <c r="D123" i="1"/>
  <c r="E123" i="1" s="1"/>
  <c r="D124" i="1"/>
  <c r="E124" i="1" s="1"/>
  <c r="D125" i="1"/>
  <c r="E125" i="1" s="1"/>
  <c r="D126" i="1"/>
  <c r="D127" i="1"/>
  <c r="E127" i="1" s="1"/>
  <c r="D128" i="1"/>
  <c r="E128" i="1" s="1"/>
  <c r="D129" i="1"/>
  <c r="E129" i="1" s="1"/>
  <c r="D130" i="1"/>
  <c r="D131" i="1"/>
  <c r="E131" i="1" s="1"/>
  <c r="D132" i="1"/>
  <c r="E132" i="1" s="1"/>
  <c r="D133" i="1"/>
  <c r="E133" i="1" s="1"/>
  <c r="D134" i="1"/>
  <c r="D135" i="1"/>
  <c r="D136" i="1"/>
  <c r="E136" i="1" s="1"/>
  <c r="D137" i="1"/>
  <c r="E137" i="1" s="1"/>
  <c r="D138" i="1"/>
  <c r="D139" i="1"/>
  <c r="E139" i="1" s="1"/>
  <c r="D140" i="1"/>
  <c r="E140" i="1" s="1"/>
  <c r="D141" i="1"/>
  <c r="E141" i="1" s="1"/>
  <c r="D142" i="1"/>
  <c r="D143" i="1"/>
  <c r="E143" i="1" s="1"/>
  <c r="D144" i="1"/>
  <c r="E144" i="1" s="1"/>
  <c r="D145" i="1"/>
  <c r="E145" i="1" s="1"/>
  <c r="D146" i="1"/>
  <c r="D147" i="1"/>
  <c r="D148" i="1"/>
  <c r="E148" i="1" s="1"/>
  <c r="D149" i="1"/>
  <c r="E149" i="1" s="1"/>
  <c r="D150" i="1"/>
  <c r="D151" i="1"/>
  <c r="E151" i="1" s="1"/>
  <c r="D152" i="1"/>
  <c r="E152" i="1" s="1"/>
  <c r="D153" i="1"/>
  <c r="E153" i="1" s="1"/>
  <c r="D154" i="1"/>
  <c r="D155" i="1"/>
  <c r="E155" i="1" s="1"/>
  <c r="D156" i="1"/>
  <c r="E156" i="1" s="1"/>
  <c r="D157" i="1"/>
  <c r="E157" i="1" s="1"/>
  <c r="D158" i="1"/>
  <c r="D159" i="1"/>
  <c r="E159" i="1" s="1"/>
  <c r="D160" i="1"/>
  <c r="E160" i="1" s="1"/>
  <c r="D161" i="1"/>
  <c r="E161" i="1" s="1"/>
  <c r="D162" i="1"/>
  <c r="D163" i="1"/>
  <c r="E163" i="1" s="1"/>
  <c r="D164" i="1"/>
  <c r="E164" i="1" s="1"/>
  <c r="D165" i="1"/>
  <c r="E165" i="1" s="1"/>
  <c r="D166" i="1"/>
  <c r="D167" i="1"/>
  <c r="E167" i="1" s="1"/>
  <c r="D168" i="1"/>
  <c r="E168" i="1" s="1"/>
  <c r="D169" i="1"/>
  <c r="E169" i="1" s="1"/>
  <c r="D170" i="1"/>
  <c r="D171" i="1"/>
  <c r="E171" i="1" s="1"/>
  <c r="D172" i="1"/>
  <c r="E172" i="1" s="1"/>
  <c r="D173" i="1"/>
  <c r="E173" i="1" s="1"/>
  <c r="D174" i="1"/>
  <c r="D175" i="1"/>
  <c r="E175" i="1" s="1"/>
  <c r="D176" i="1"/>
  <c r="E176" i="1" s="1"/>
  <c r="D177" i="1"/>
  <c r="E177" i="1" s="1"/>
  <c r="D178" i="1"/>
  <c r="D179" i="1"/>
  <c r="E179" i="1" s="1"/>
  <c r="D180" i="1"/>
  <c r="E180" i="1" s="1"/>
  <c r="D181" i="1"/>
  <c r="E181" i="1" s="1"/>
  <c r="D182" i="1"/>
  <c r="D183" i="1"/>
  <c r="E183" i="1" s="1"/>
  <c r="D184" i="1"/>
  <c r="E184" i="1" s="1"/>
  <c r="D185" i="1"/>
  <c r="E185" i="1" s="1"/>
  <c r="D186" i="1"/>
  <c r="D187" i="1"/>
  <c r="E187" i="1" s="1"/>
  <c r="D188" i="1"/>
  <c r="E188" i="1" s="1"/>
  <c r="D189" i="1"/>
  <c r="E189" i="1" s="1"/>
  <c r="D190" i="1"/>
  <c r="D191" i="1"/>
  <c r="E191" i="1" s="1"/>
  <c r="D192" i="1"/>
  <c r="E192" i="1" s="1"/>
  <c r="D193" i="1"/>
  <c r="E193" i="1" s="1"/>
  <c r="D194" i="1"/>
  <c r="D195" i="1"/>
  <c r="E195" i="1" s="1"/>
  <c r="D196" i="1"/>
  <c r="E196" i="1" s="1"/>
  <c r="D197" i="1"/>
  <c r="E197" i="1" s="1"/>
  <c r="D198" i="1"/>
  <c r="D199" i="1"/>
  <c r="E199" i="1" s="1"/>
  <c r="D200" i="1"/>
  <c r="E200" i="1" s="1"/>
  <c r="D201" i="1"/>
  <c r="E201" i="1" s="1"/>
  <c r="D202" i="1"/>
  <c r="D203" i="1"/>
  <c r="E203" i="1" s="1"/>
  <c r="D204" i="1"/>
  <c r="E204" i="1" s="1"/>
  <c r="D205" i="1"/>
  <c r="E205" i="1" s="1"/>
  <c r="D6" i="1"/>
  <c r="I205" i="1"/>
  <c r="F205" i="1"/>
  <c r="I204" i="1"/>
  <c r="F204" i="1"/>
  <c r="I203" i="1"/>
  <c r="F203" i="1"/>
  <c r="I202" i="1"/>
  <c r="F202" i="1"/>
  <c r="E202" i="1"/>
  <c r="I201" i="1"/>
  <c r="F201" i="1"/>
  <c r="I200" i="1"/>
  <c r="F200" i="1"/>
  <c r="I199" i="1"/>
  <c r="F199" i="1"/>
  <c r="I198" i="1"/>
  <c r="F198" i="1"/>
  <c r="E198" i="1"/>
  <c r="I197" i="1"/>
  <c r="F197" i="1"/>
  <c r="I196" i="1"/>
  <c r="F196" i="1"/>
  <c r="I195" i="1"/>
  <c r="F195" i="1"/>
  <c r="I194" i="1"/>
  <c r="F194" i="1"/>
  <c r="E194" i="1"/>
  <c r="I193" i="1"/>
  <c r="F193" i="1"/>
  <c r="I192" i="1"/>
  <c r="F192" i="1"/>
  <c r="I191" i="1"/>
  <c r="F191" i="1"/>
  <c r="I190" i="1"/>
  <c r="F190" i="1"/>
  <c r="E190" i="1"/>
  <c r="I189" i="1"/>
  <c r="F189" i="1"/>
  <c r="I188" i="1"/>
  <c r="F188" i="1"/>
  <c r="I187" i="1"/>
  <c r="F187" i="1"/>
  <c r="I186" i="1"/>
  <c r="F186" i="1"/>
  <c r="E186" i="1"/>
  <c r="I185" i="1"/>
  <c r="F185" i="1"/>
  <c r="I184" i="1"/>
  <c r="F184" i="1"/>
  <c r="I183" i="1"/>
  <c r="F183" i="1"/>
  <c r="I182" i="1"/>
  <c r="F182" i="1"/>
  <c r="E182" i="1"/>
  <c r="I181" i="1"/>
  <c r="F181" i="1"/>
  <c r="I180" i="1"/>
  <c r="F180" i="1"/>
  <c r="I179" i="1"/>
  <c r="F179" i="1"/>
  <c r="I178" i="1"/>
  <c r="F178" i="1"/>
  <c r="E178" i="1"/>
  <c r="I177" i="1"/>
  <c r="F177" i="1"/>
  <c r="I176" i="1"/>
  <c r="F176" i="1"/>
  <c r="I175" i="1"/>
  <c r="F175" i="1"/>
  <c r="I174" i="1"/>
  <c r="F174" i="1"/>
  <c r="E174" i="1"/>
  <c r="I173" i="1"/>
  <c r="F173" i="1"/>
  <c r="I172" i="1"/>
  <c r="F172" i="1"/>
  <c r="I171" i="1"/>
  <c r="F171" i="1"/>
  <c r="I170" i="1"/>
  <c r="F170" i="1"/>
  <c r="E170" i="1"/>
  <c r="I169" i="1"/>
  <c r="F169" i="1"/>
  <c r="I168" i="1"/>
  <c r="F168" i="1"/>
  <c r="I167" i="1"/>
  <c r="F167" i="1"/>
  <c r="I166" i="1"/>
  <c r="F166" i="1"/>
  <c r="E166" i="1"/>
  <c r="I165" i="1"/>
  <c r="F165" i="1"/>
  <c r="I164" i="1"/>
  <c r="F164" i="1"/>
  <c r="I163" i="1"/>
  <c r="F163" i="1"/>
  <c r="I162" i="1"/>
  <c r="F162" i="1"/>
  <c r="E162" i="1"/>
  <c r="I161" i="1"/>
  <c r="F161" i="1"/>
  <c r="I160" i="1"/>
  <c r="F160" i="1"/>
  <c r="I159" i="1"/>
  <c r="F159" i="1"/>
  <c r="I158" i="1"/>
  <c r="F158" i="1"/>
  <c r="E158" i="1"/>
  <c r="I157" i="1"/>
  <c r="F157" i="1"/>
  <c r="I156" i="1"/>
  <c r="F156" i="1"/>
  <c r="I155" i="1"/>
  <c r="F155" i="1"/>
  <c r="I154" i="1"/>
  <c r="F154" i="1"/>
  <c r="E154" i="1"/>
  <c r="I153" i="1"/>
  <c r="F153" i="1"/>
  <c r="I152" i="1"/>
  <c r="F152" i="1"/>
  <c r="I151" i="1"/>
  <c r="F151" i="1"/>
  <c r="I150" i="1"/>
  <c r="F150" i="1"/>
  <c r="E150" i="1"/>
  <c r="I149" i="1"/>
  <c r="F149" i="1"/>
  <c r="I148" i="1"/>
  <c r="F148" i="1"/>
  <c r="I147" i="1"/>
  <c r="F147" i="1"/>
  <c r="E147" i="1"/>
  <c r="I146" i="1"/>
  <c r="F146" i="1"/>
  <c r="E146" i="1"/>
  <c r="I145" i="1"/>
  <c r="F145" i="1"/>
  <c r="I144" i="1"/>
  <c r="F144" i="1"/>
  <c r="I143" i="1"/>
  <c r="F143" i="1"/>
  <c r="I142" i="1"/>
  <c r="F142" i="1"/>
  <c r="E142" i="1"/>
  <c r="I141" i="1"/>
  <c r="F141" i="1"/>
  <c r="I140" i="1"/>
  <c r="F140" i="1"/>
  <c r="I139" i="1"/>
  <c r="F139" i="1"/>
  <c r="I138" i="1"/>
  <c r="F138" i="1"/>
  <c r="E138" i="1"/>
  <c r="I137" i="1"/>
  <c r="F137" i="1"/>
  <c r="I136" i="1"/>
  <c r="F136" i="1"/>
  <c r="I135" i="1"/>
  <c r="F135" i="1"/>
  <c r="E135" i="1"/>
  <c r="I134" i="1"/>
  <c r="F134" i="1"/>
  <c r="E134" i="1"/>
  <c r="I133" i="1"/>
  <c r="F133" i="1"/>
  <c r="I132" i="1"/>
  <c r="F132" i="1"/>
  <c r="I131" i="1"/>
  <c r="F131" i="1"/>
  <c r="I130" i="1"/>
  <c r="F130" i="1"/>
  <c r="E130" i="1"/>
  <c r="I129" i="1"/>
  <c r="F129" i="1"/>
  <c r="I128" i="1"/>
  <c r="F128" i="1"/>
  <c r="I127" i="1"/>
  <c r="F127" i="1"/>
  <c r="I126" i="1"/>
  <c r="F126" i="1"/>
  <c r="E126" i="1"/>
  <c r="I125" i="1"/>
  <c r="F125" i="1"/>
  <c r="I124" i="1"/>
  <c r="F124" i="1"/>
  <c r="I123" i="1"/>
  <c r="F123" i="1"/>
  <c r="I122" i="1"/>
  <c r="F122" i="1"/>
  <c r="E122" i="1"/>
  <c r="I121" i="1"/>
  <c r="F121" i="1"/>
  <c r="I120" i="1"/>
  <c r="F120" i="1"/>
  <c r="I119" i="1"/>
  <c r="F119" i="1"/>
  <c r="I118" i="1"/>
  <c r="F118" i="1"/>
  <c r="E118" i="1"/>
  <c r="I117" i="1"/>
  <c r="F117" i="1"/>
  <c r="I116" i="1"/>
  <c r="F116" i="1"/>
  <c r="I115" i="1"/>
  <c r="F115" i="1"/>
  <c r="I114" i="1"/>
  <c r="F114" i="1"/>
  <c r="E114" i="1"/>
  <c r="I113" i="1"/>
  <c r="F113" i="1"/>
  <c r="I112" i="1"/>
  <c r="F112" i="1"/>
  <c r="I111" i="1"/>
  <c r="F111" i="1"/>
  <c r="I110" i="1"/>
  <c r="F110" i="1"/>
  <c r="E110" i="1"/>
  <c r="I109" i="1"/>
  <c r="F109" i="1"/>
  <c r="I108" i="1"/>
  <c r="F108" i="1"/>
  <c r="I107" i="1"/>
  <c r="F107" i="1"/>
  <c r="I106" i="1"/>
  <c r="F106" i="1"/>
  <c r="E106" i="1"/>
  <c r="I105" i="1"/>
  <c r="F105" i="1"/>
  <c r="I104" i="1"/>
  <c r="F104" i="1"/>
  <c r="I103" i="1"/>
  <c r="F103" i="1"/>
  <c r="I102" i="1"/>
  <c r="F102" i="1"/>
  <c r="E102" i="1"/>
  <c r="I101" i="1"/>
  <c r="F101" i="1"/>
  <c r="I100" i="1"/>
  <c r="F100" i="1"/>
  <c r="I99" i="1"/>
  <c r="F99" i="1"/>
  <c r="E99" i="1"/>
  <c r="I98" i="1"/>
  <c r="F98" i="1"/>
  <c r="E98" i="1"/>
  <c r="I97" i="1"/>
  <c r="F97" i="1"/>
  <c r="I96" i="1"/>
  <c r="F96" i="1"/>
  <c r="I95" i="1"/>
  <c r="F95" i="1"/>
  <c r="I94" i="1"/>
  <c r="F94" i="1"/>
  <c r="E94" i="1"/>
  <c r="I93" i="1"/>
  <c r="F93" i="1"/>
  <c r="I92" i="1"/>
  <c r="F92" i="1"/>
  <c r="I91" i="1"/>
  <c r="F91" i="1"/>
  <c r="I90" i="1"/>
  <c r="F90" i="1"/>
  <c r="E90" i="1"/>
  <c r="I89" i="1"/>
  <c r="F89" i="1"/>
  <c r="I88" i="1"/>
  <c r="F88" i="1"/>
  <c r="I87" i="1"/>
  <c r="F87" i="1"/>
  <c r="E87" i="1"/>
  <c r="I86" i="1"/>
  <c r="F86" i="1"/>
  <c r="E86" i="1"/>
  <c r="I85" i="1"/>
  <c r="F85" i="1"/>
  <c r="I84" i="1"/>
  <c r="F84" i="1"/>
  <c r="I83" i="1"/>
  <c r="F83" i="1"/>
  <c r="E83" i="1"/>
  <c r="I82" i="1"/>
  <c r="F82" i="1"/>
  <c r="E82" i="1"/>
  <c r="I81" i="1"/>
  <c r="F81" i="1"/>
  <c r="I80" i="1"/>
  <c r="F80" i="1"/>
  <c r="I79" i="1"/>
  <c r="F79" i="1"/>
  <c r="I78" i="1"/>
  <c r="F78" i="1"/>
  <c r="E78" i="1"/>
  <c r="I77" i="1"/>
  <c r="F77" i="1"/>
  <c r="I76" i="1"/>
  <c r="F76" i="1"/>
  <c r="I75" i="1"/>
  <c r="F75" i="1"/>
  <c r="E75" i="1"/>
  <c r="I74" i="1"/>
  <c r="F74" i="1"/>
  <c r="E74" i="1"/>
  <c r="I73" i="1"/>
  <c r="F73" i="1"/>
  <c r="I72" i="1"/>
  <c r="F72" i="1"/>
  <c r="I71" i="1"/>
  <c r="F71" i="1"/>
  <c r="E71" i="1"/>
  <c r="I70" i="1"/>
  <c r="F70" i="1"/>
  <c r="E70" i="1"/>
  <c r="I69" i="1"/>
  <c r="F69" i="1"/>
  <c r="I68" i="1"/>
  <c r="F68" i="1"/>
  <c r="I67" i="1"/>
  <c r="F67" i="1"/>
  <c r="I66" i="1"/>
  <c r="F66" i="1"/>
  <c r="E66" i="1"/>
  <c r="I65" i="1"/>
  <c r="F65" i="1"/>
  <c r="I64" i="1"/>
  <c r="F64" i="1"/>
  <c r="I63" i="1"/>
  <c r="F63" i="1"/>
  <c r="I62" i="1"/>
  <c r="F62" i="1"/>
  <c r="E62" i="1"/>
  <c r="I61" i="1"/>
  <c r="F61" i="1"/>
  <c r="I60" i="1"/>
  <c r="F60" i="1"/>
  <c r="I59" i="1"/>
  <c r="F59" i="1"/>
  <c r="E59" i="1"/>
  <c r="I58" i="1"/>
  <c r="F58" i="1"/>
  <c r="E58" i="1"/>
  <c r="I57" i="1"/>
  <c r="F57" i="1"/>
  <c r="I56" i="1"/>
  <c r="F56" i="1"/>
  <c r="I55" i="1"/>
  <c r="F55" i="1"/>
  <c r="I54" i="1"/>
  <c r="F54" i="1"/>
  <c r="E54" i="1"/>
  <c r="I53" i="1"/>
  <c r="F53" i="1"/>
  <c r="I52" i="1"/>
  <c r="F52" i="1"/>
  <c r="I51" i="1"/>
  <c r="F51" i="1"/>
  <c r="I50" i="1"/>
  <c r="F50" i="1"/>
  <c r="E50" i="1"/>
  <c r="I49" i="1"/>
  <c r="F49" i="1"/>
  <c r="I48" i="1"/>
  <c r="F48" i="1"/>
  <c r="I47" i="1"/>
  <c r="F47" i="1"/>
  <c r="I46" i="1"/>
  <c r="F46" i="1"/>
  <c r="E46" i="1"/>
  <c r="I45" i="1"/>
  <c r="F45" i="1"/>
  <c r="I44" i="1"/>
  <c r="F44" i="1"/>
  <c r="I43" i="1"/>
  <c r="F43" i="1"/>
  <c r="I42" i="1"/>
  <c r="F42" i="1"/>
  <c r="E42" i="1"/>
  <c r="I41" i="1"/>
  <c r="F41" i="1"/>
  <c r="I40" i="1"/>
  <c r="F40" i="1"/>
  <c r="I39" i="1"/>
  <c r="F39" i="1"/>
  <c r="I38" i="1"/>
  <c r="F38" i="1"/>
  <c r="E38" i="1"/>
  <c r="I37" i="1"/>
  <c r="F37" i="1"/>
  <c r="I36" i="1"/>
  <c r="F36" i="1"/>
  <c r="I35" i="1"/>
  <c r="F35" i="1"/>
  <c r="E35" i="1"/>
  <c r="I34" i="1"/>
  <c r="F34" i="1"/>
  <c r="E34" i="1"/>
  <c r="I33" i="1"/>
  <c r="F33" i="1"/>
  <c r="I32" i="1"/>
  <c r="F32" i="1"/>
  <c r="I31" i="1"/>
  <c r="F31" i="1"/>
  <c r="I30" i="1"/>
  <c r="F30" i="1"/>
  <c r="E30" i="1"/>
  <c r="I29" i="1"/>
  <c r="F29" i="1"/>
  <c r="I28" i="1"/>
  <c r="F28" i="1"/>
  <c r="I27" i="1"/>
  <c r="F27" i="1"/>
  <c r="I26" i="1"/>
  <c r="F26" i="1"/>
  <c r="E26" i="1"/>
  <c r="I25" i="1"/>
  <c r="F25" i="1"/>
  <c r="I24" i="1"/>
  <c r="F24" i="1"/>
  <c r="I23" i="1"/>
  <c r="F23" i="1"/>
  <c r="I22" i="1"/>
  <c r="F22" i="1"/>
  <c r="I21" i="1"/>
  <c r="F21" i="1"/>
  <c r="I20" i="1"/>
  <c r="F20" i="1"/>
  <c r="I19" i="1"/>
  <c r="F19" i="1"/>
  <c r="I18" i="1"/>
  <c r="F18" i="1"/>
  <c r="I17" i="1"/>
  <c r="F17" i="1"/>
  <c r="I16" i="1"/>
  <c r="F16" i="1"/>
  <c r="I15" i="1"/>
  <c r="F15" i="1"/>
  <c r="I14" i="1"/>
  <c r="F14" i="1"/>
  <c r="I13" i="1"/>
  <c r="F13" i="1"/>
  <c r="I12" i="1"/>
  <c r="F12" i="1"/>
  <c r="I11" i="1"/>
  <c r="F11" i="1"/>
  <c r="I10" i="1"/>
  <c r="F10" i="1"/>
  <c r="I9" i="1"/>
  <c r="F9" i="1"/>
  <c r="I8" i="1"/>
  <c r="F8" i="1"/>
  <c r="I7" i="1"/>
  <c r="F7" i="1"/>
  <c r="N6" i="1"/>
  <c r="N14" i="1" s="1"/>
  <c r="I6" i="1"/>
  <c r="F6" i="1"/>
  <c r="E10" i="1" l="1"/>
  <c r="E9" i="1"/>
  <c r="E12" i="1"/>
  <c r="E15" i="1"/>
  <c r="E6" i="1"/>
  <c r="E21" i="1"/>
  <c r="E7" i="1"/>
  <c r="E13" i="1"/>
  <c r="E20" i="1"/>
  <c r="E25" i="1"/>
  <c r="E19" i="1"/>
  <c r="E18" i="1"/>
  <c r="E24" i="1"/>
  <c r="E14" i="1"/>
  <c r="E22" i="1"/>
  <c r="E11" i="1"/>
  <c r="E23" i="1"/>
  <c r="E8" i="1"/>
  <c r="E17" i="1"/>
  <c r="E16" i="1"/>
  <c r="G205" i="1" l="1"/>
  <c r="J205" i="1" s="1"/>
  <c r="G197" i="1"/>
  <c r="J197" i="1" s="1"/>
  <c r="G189" i="1"/>
  <c r="J189" i="1" s="1"/>
  <c r="G181" i="1"/>
  <c r="J181" i="1" s="1"/>
  <c r="G173" i="1"/>
  <c r="J173" i="1" s="1"/>
  <c r="G165" i="1"/>
  <c r="J165" i="1" s="1"/>
  <c r="G157" i="1"/>
  <c r="J157" i="1" s="1"/>
  <c r="G149" i="1"/>
  <c r="J149" i="1" s="1"/>
  <c r="G200" i="1"/>
  <c r="J200" i="1" s="1"/>
  <c r="G192" i="1"/>
  <c r="J192" i="1" s="1"/>
  <c r="G184" i="1"/>
  <c r="J184" i="1" s="1"/>
  <c r="G176" i="1"/>
  <c r="J176" i="1" s="1"/>
  <c r="G168" i="1"/>
  <c r="J168" i="1" s="1"/>
  <c r="G160" i="1"/>
  <c r="J160" i="1" s="1"/>
  <c r="G152" i="1"/>
  <c r="J152" i="1" s="1"/>
  <c r="G144" i="1"/>
  <c r="J144" i="1" s="1"/>
  <c r="G136" i="1"/>
  <c r="J136" i="1" s="1"/>
  <c r="G128" i="1"/>
  <c r="J128" i="1" s="1"/>
  <c r="G203" i="1"/>
  <c r="J203" i="1" s="1"/>
  <c r="G195" i="1"/>
  <c r="J195" i="1" s="1"/>
  <c r="G187" i="1"/>
  <c r="J187" i="1" s="1"/>
  <c r="G179" i="1"/>
  <c r="J179" i="1" s="1"/>
  <c r="G171" i="1"/>
  <c r="J171" i="1" s="1"/>
  <c r="G163" i="1"/>
  <c r="J163" i="1" s="1"/>
  <c r="G155" i="1"/>
  <c r="J155" i="1" s="1"/>
  <c r="G147" i="1"/>
  <c r="J147" i="1" s="1"/>
  <c r="G139" i="1"/>
  <c r="J139" i="1" s="1"/>
  <c r="G131" i="1"/>
  <c r="J131" i="1" s="1"/>
  <c r="G123" i="1"/>
  <c r="J123" i="1" s="1"/>
  <c r="G198" i="1"/>
  <c r="J198" i="1" s="1"/>
  <c r="G190" i="1"/>
  <c r="J190" i="1" s="1"/>
  <c r="G182" i="1"/>
  <c r="J182" i="1" s="1"/>
  <c r="G174" i="1"/>
  <c r="J174" i="1" s="1"/>
  <c r="G166" i="1"/>
  <c r="J166" i="1" s="1"/>
  <c r="G158" i="1"/>
  <c r="J158" i="1" s="1"/>
  <c r="G150" i="1"/>
  <c r="J150" i="1" s="1"/>
  <c r="G142" i="1"/>
  <c r="J142" i="1" s="1"/>
  <c r="G134" i="1"/>
  <c r="J134" i="1" s="1"/>
  <c r="G126" i="1"/>
  <c r="J126" i="1" s="1"/>
  <c r="G201" i="1"/>
  <c r="J201" i="1" s="1"/>
  <c r="G193" i="1"/>
  <c r="J193" i="1" s="1"/>
  <c r="G185" i="1"/>
  <c r="J185" i="1" s="1"/>
  <c r="G177" i="1"/>
  <c r="J177" i="1" s="1"/>
  <c r="G169" i="1"/>
  <c r="J169" i="1" s="1"/>
  <c r="G161" i="1"/>
  <c r="J161" i="1" s="1"/>
  <c r="G153" i="1"/>
  <c r="J153" i="1" s="1"/>
  <c r="G145" i="1"/>
  <c r="J145" i="1" s="1"/>
  <c r="G137" i="1"/>
  <c r="J137" i="1" s="1"/>
  <c r="G129" i="1"/>
  <c r="J129" i="1" s="1"/>
  <c r="G121" i="1"/>
  <c r="J121" i="1" s="1"/>
  <c r="G120" i="1"/>
  <c r="J120" i="1" s="1"/>
  <c r="G119" i="1"/>
  <c r="J119" i="1" s="1"/>
  <c r="G118" i="1"/>
  <c r="J118" i="1" s="1"/>
  <c r="G117" i="1"/>
  <c r="J117" i="1" s="1"/>
  <c r="G116" i="1"/>
  <c r="J116" i="1" s="1"/>
  <c r="G115" i="1"/>
  <c r="J115" i="1" s="1"/>
  <c r="G114" i="1"/>
  <c r="J114" i="1" s="1"/>
  <c r="G113" i="1"/>
  <c r="J113" i="1" s="1"/>
  <c r="G112" i="1"/>
  <c r="J112" i="1" s="1"/>
  <c r="G111" i="1"/>
  <c r="J111" i="1" s="1"/>
  <c r="G110" i="1"/>
  <c r="J110" i="1" s="1"/>
  <c r="G109" i="1"/>
  <c r="J109" i="1" s="1"/>
  <c r="G108" i="1"/>
  <c r="J108" i="1" s="1"/>
  <c r="G107" i="1"/>
  <c r="J107" i="1" s="1"/>
  <c r="G106" i="1"/>
  <c r="J106" i="1" s="1"/>
  <c r="G105" i="1"/>
  <c r="J105" i="1" s="1"/>
  <c r="G104" i="1"/>
  <c r="J104" i="1" s="1"/>
  <c r="G103" i="1"/>
  <c r="J103" i="1" s="1"/>
  <c r="G102" i="1"/>
  <c r="J102" i="1" s="1"/>
  <c r="G101" i="1"/>
  <c r="J101" i="1" s="1"/>
  <c r="G100" i="1"/>
  <c r="J100" i="1" s="1"/>
  <c r="G99" i="1"/>
  <c r="J99" i="1" s="1"/>
  <c r="G98" i="1"/>
  <c r="J98" i="1" s="1"/>
  <c r="G97" i="1"/>
  <c r="J97" i="1" s="1"/>
  <c r="G96" i="1"/>
  <c r="J96" i="1" s="1"/>
  <c r="G95" i="1"/>
  <c r="J95" i="1" s="1"/>
  <c r="G94" i="1"/>
  <c r="J94" i="1" s="1"/>
  <c r="G93" i="1"/>
  <c r="J93" i="1" s="1"/>
  <c r="G92" i="1"/>
  <c r="J92" i="1" s="1"/>
  <c r="G91" i="1"/>
  <c r="J91" i="1" s="1"/>
  <c r="G90" i="1"/>
  <c r="J90" i="1" s="1"/>
  <c r="G89" i="1"/>
  <c r="J89" i="1" s="1"/>
  <c r="G88" i="1"/>
  <c r="J88" i="1" s="1"/>
  <c r="G87" i="1"/>
  <c r="J87" i="1" s="1"/>
  <c r="G86" i="1"/>
  <c r="J86" i="1" s="1"/>
  <c r="G85" i="1"/>
  <c r="J85" i="1" s="1"/>
  <c r="G84" i="1"/>
  <c r="J84" i="1" s="1"/>
  <c r="G83" i="1"/>
  <c r="J83" i="1" s="1"/>
  <c r="G82" i="1"/>
  <c r="J82" i="1" s="1"/>
  <c r="G81" i="1"/>
  <c r="J81" i="1" s="1"/>
  <c r="G80" i="1"/>
  <c r="J80" i="1" s="1"/>
  <c r="G79" i="1"/>
  <c r="J79" i="1" s="1"/>
  <c r="G78" i="1"/>
  <c r="J78" i="1" s="1"/>
  <c r="G77" i="1"/>
  <c r="J77" i="1" s="1"/>
  <c r="G76" i="1"/>
  <c r="J76" i="1" s="1"/>
  <c r="G75" i="1"/>
  <c r="J75" i="1" s="1"/>
  <c r="G74" i="1"/>
  <c r="J74" i="1" s="1"/>
  <c r="G73" i="1"/>
  <c r="J73" i="1" s="1"/>
  <c r="G72" i="1"/>
  <c r="J72" i="1" s="1"/>
  <c r="G71" i="1"/>
  <c r="J71" i="1" s="1"/>
  <c r="G70" i="1"/>
  <c r="J70" i="1" s="1"/>
  <c r="G69" i="1"/>
  <c r="J69" i="1" s="1"/>
  <c r="G68" i="1"/>
  <c r="J68" i="1" s="1"/>
  <c r="G67" i="1"/>
  <c r="J67" i="1" s="1"/>
  <c r="G66" i="1"/>
  <c r="J66" i="1" s="1"/>
  <c r="G65" i="1"/>
  <c r="J65" i="1" s="1"/>
  <c r="G64" i="1"/>
  <c r="J64" i="1" s="1"/>
  <c r="G63" i="1"/>
  <c r="J63" i="1" s="1"/>
  <c r="G62" i="1"/>
  <c r="J62" i="1" s="1"/>
  <c r="G61" i="1"/>
  <c r="J61" i="1" s="1"/>
  <c r="G60" i="1"/>
  <c r="J60" i="1" s="1"/>
  <c r="G59" i="1"/>
  <c r="J59" i="1" s="1"/>
  <c r="G58" i="1"/>
  <c r="J58" i="1" s="1"/>
  <c r="G57" i="1"/>
  <c r="J57" i="1" s="1"/>
  <c r="G56" i="1"/>
  <c r="J56" i="1" s="1"/>
  <c r="G55" i="1"/>
  <c r="J55" i="1" s="1"/>
  <c r="G54" i="1"/>
  <c r="J54" i="1" s="1"/>
  <c r="G53" i="1"/>
  <c r="J53" i="1" s="1"/>
  <c r="G52" i="1"/>
  <c r="J52" i="1" s="1"/>
  <c r="G51" i="1"/>
  <c r="J51" i="1" s="1"/>
  <c r="G50" i="1"/>
  <c r="J50" i="1" s="1"/>
  <c r="G49" i="1"/>
  <c r="J49" i="1" s="1"/>
  <c r="G48" i="1"/>
  <c r="J48" i="1" s="1"/>
  <c r="G47" i="1"/>
  <c r="J47" i="1" s="1"/>
  <c r="G204" i="1"/>
  <c r="J204" i="1" s="1"/>
  <c r="G196" i="1"/>
  <c r="J196" i="1" s="1"/>
  <c r="G188" i="1"/>
  <c r="J188" i="1" s="1"/>
  <c r="G180" i="1"/>
  <c r="J180" i="1" s="1"/>
  <c r="G172" i="1"/>
  <c r="J172" i="1" s="1"/>
  <c r="G164" i="1"/>
  <c r="J164" i="1" s="1"/>
  <c r="G156" i="1"/>
  <c r="J156" i="1" s="1"/>
  <c r="G148" i="1"/>
  <c r="J148" i="1" s="1"/>
  <c r="G140" i="1"/>
  <c r="J140" i="1" s="1"/>
  <c r="G132" i="1"/>
  <c r="J132" i="1" s="1"/>
  <c r="G124" i="1"/>
  <c r="J124" i="1" s="1"/>
  <c r="G14" i="1"/>
  <c r="J14" i="1" s="1"/>
  <c r="G202" i="1"/>
  <c r="J202" i="1" s="1"/>
  <c r="G194" i="1"/>
  <c r="J194" i="1" s="1"/>
  <c r="G186" i="1"/>
  <c r="J186" i="1" s="1"/>
  <c r="G178" i="1"/>
  <c r="J178" i="1" s="1"/>
  <c r="G170" i="1"/>
  <c r="J170" i="1" s="1"/>
  <c r="G162" i="1"/>
  <c r="J162" i="1" s="1"/>
  <c r="G154" i="1"/>
  <c r="J154" i="1" s="1"/>
  <c r="G146" i="1"/>
  <c r="J146" i="1" s="1"/>
  <c r="G138" i="1"/>
  <c r="J138" i="1" s="1"/>
  <c r="G130" i="1"/>
  <c r="J130" i="1" s="1"/>
  <c r="G122" i="1"/>
  <c r="J122" i="1" s="1"/>
  <c r="G159" i="1"/>
  <c r="J159" i="1" s="1"/>
  <c r="G135" i="1"/>
  <c r="J135" i="1" s="1"/>
  <c r="G133" i="1"/>
  <c r="J133" i="1" s="1"/>
  <c r="G17" i="1"/>
  <c r="J17" i="1" s="1"/>
  <c r="G11" i="1"/>
  <c r="J11" i="1" s="1"/>
  <c r="G18" i="1"/>
  <c r="J18" i="1" s="1"/>
  <c r="G12" i="1"/>
  <c r="J12" i="1" s="1"/>
  <c r="G19" i="1"/>
  <c r="J19" i="1" s="1"/>
  <c r="G35" i="1"/>
  <c r="J35" i="1" s="1"/>
  <c r="G10" i="1"/>
  <c r="J10" i="1" s="1"/>
  <c r="G183" i="1"/>
  <c r="J183" i="1" s="1"/>
  <c r="G44" i="1"/>
  <c r="J44" i="1" s="1"/>
  <c r="G40" i="1"/>
  <c r="J40" i="1" s="1"/>
  <c r="G36" i="1"/>
  <c r="J36" i="1" s="1"/>
  <c r="G32" i="1"/>
  <c r="J32" i="1" s="1"/>
  <c r="G28" i="1"/>
  <c r="J28" i="1" s="1"/>
  <c r="G24" i="1"/>
  <c r="J24" i="1" s="1"/>
  <c r="G143" i="1"/>
  <c r="J143" i="1" s="1"/>
  <c r="G141" i="1"/>
  <c r="J141" i="1" s="1"/>
  <c r="G167" i="1"/>
  <c r="J167" i="1" s="1"/>
  <c r="G45" i="1"/>
  <c r="J45" i="1" s="1"/>
  <c r="G41" i="1"/>
  <c r="J41" i="1" s="1"/>
  <c r="G37" i="1"/>
  <c r="J37" i="1" s="1"/>
  <c r="G33" i="1"/>
  <c r="J33" i="1" s="1"/>
  <c r="G29" i="1"/>
  <c r="J29" i="1" s="1"/>
  <c r="G25" i="1"/>
  <c r="J25" i="1" s="1"/>
  <c r="G20" i="1"/>
  <c r="J20" i="1" s="1"/>
  <c r="G13" i="1"/>
  <c r="J13" i="1" s="1"/>
  <c r="G21" i="1"/>
  <c r="J21" i="1" s="1"/>
  <c r="G7" i="1"/>
  <c r="J7" i="1" s="1"/>
  <c r="G6" i="1"/>
  <c r="J6" i="1" s="1"/>
  <c r="G31" i="1"/>
  <c r="J31" i="1" s="1"/>
  <c r="G191" i="1"/>
  <c r="J191" i="1" s="1"/>
  <c r="G43" i="1"/>
  <c r="J43" i="1" s="1"/>
  <c r="G39" i="1"/>
  <c r="J39" i="1" s="1"/>
  <c r="G23" i="1"/>
  <c r="J23" i="1" s="1"/>
  <c r="G151" i="1"/>
  <c r="J151" i="1" s="1"/>
  <c r="G46" i="1"/>
  <c r="J46" i="1" s="1"/>
  <c r="G42" i="1"/>
  <c r="J42" i="1" s="1"/>
  <c r="G38" i="1"/>
  <c r="J38" i="1" s="1"/>
  <c r="G34" i="1"/>
  <c r="J34" i="1" s="1"/>
  <c r="G30" i="1"/>
  <c r="J30" i="1" s="1"/>
  <c r="G26" i="1"/>
  <c r="J26" i="1" s="1"/>
  <c r="G22" i="1"/>
  <c r="J22" i="1" s="1"/>
  <c r="G8" i="1"/>
  <c r="J8" i="1" s="1"/>
  <c r="G15" i="1"/>
  <c r="J15" i="1" s="1"/>
  <c r="G9" i="1"/>
  <c r="J9" i="1" s="1"/>
  <c r="G199" i="1"/>
  <c r="J199" i="1" s="1"/>
  <c r="G16" i="1"/>
  <c r="J16" i="1" s="1"/>
  <c r="G175" i="1"/>
  <c r="J175" i="1" s="1"/>
  <c r="G127" i="1"/>
  <c r="J127" i="1" s="1"/>
  <c r="G125" i="1"/>
  <c r="J125" i="1" s="1"/>
  <c r="G27" i="1"/>
  <c r="J27" i="1" s="1"/>
  <c r="Q11" i="1" l="1"/>
  <c r="R11" i="1" s="1"/>
  <c r="P59" i="1"/>
  <c r="Q59" i="1"/>
  <c r="R59" i="1" s="1"/>
  <c r="P99" i="1"/>
  <c r="Q99" i="1"/>
  <c r="Q163" i="1"/>
  <c r="P163" i="1"/>
  <c r="Q125" i="1"/>
  <c r="P125" i="1"/>
  <c r="Q23" i="1"/>
  <c r="R23" i="1" s="1"/>
  <c r="Q13" i="1"/>
  <c r="R13" i="1" s="1"/>
  <c r="Q167" i="1"/>
  <c r="P167" i="1"/>
  <c r="P44" i="1"/>
  <c r="Q44" i="1"/>
  <c r="R44" i="1" s="1"/>
  <c r="Q17" i="1"/>
  <c r="R17" i="1" s="1"/>
  <c r="Q154" i="1"/>
  <c r="P154" i="1"/>
  <c r="Q124" i="1"/>
  <c r="P124" i="1"/>
  <c r="Q188" i="1"/>
  <c r="P188" i="1"/>
  <c r="P52" i="1"/>
  <c r="Q52" i="1"/>
  <c r="R52" i="1" s="1"/>
  <c r="P60" i="1"/>
  <c r="Q60" i="1"/>
  <c r="R60" i="1" s="1"/>
  <c r="P68" i="1"/>
  <c r="Q68" i="1"/>
  <c r="R68" i="1" s="1"/>
  <c r="P76" i="1"/>
  <c r="Q76" i="1"/>
  <c r="R76" i="1" s="1"/>
  <c r="P84" i="1"/>
  <c r="Q84" i="1"/>
  <c r="R84" i="1" s="1"/>
  <c r="P92" i="1"/>
  <c r="Q92" i="1"/>
  <c r="P100" i="1"/>
  <c r="Q100" i="1"/>
  <c r="P108" i="1"/>
  <c r="Q108" i="1"/>
  <c r="P116" i="1"/>
  <c r="Q116" i="1"/>
  <c r="Q145" i="1"/>
  <c r="P145" i="1"/>
  <c r="Q126" i="1"/>
  <c r="P126" i="1"/>
  <c r="Q190" i="1"/>
  <c r="P190" i="1"/>
  <c r="Q171" i="1"/>
  <c r="P171" i="1"/>
  <c r="Q152" i="1"/>
  <c r="P152" i="1"/>
  <c r="Q157" i="1"/>
  <c r="P157" i="1"/>
  <c r="Q21" i="1"/>
  <c r="R21" i="1" s="1"/>
  <c r="Q146" i="1"/>
  <c r="P146" i="1"/>
  <c r="P67" i="1"/>
  <c r="Q67" i="1"/>
  <c r="R67" i="1" s="1"/>
  <c r="P115" i="1"/>
  <c r="Q115" i="1"/>
  <c r="Q182" i="1"/>
  <c r="P182" i="1"/>
  <c r="Q149" i="1"/>
  <c r="P149" i="1"/>
  <c r="P22" i="1"/>
  <c r="Q22" i="1"/>
  <c r="R22" i="1" s="1"/>
  <c r="Q127" i="1"/>
  <c r="P127" i="1"/>
  <c r="P26" i="1"/>
  <c r="Q26" i="1"/>
  <c r="R26" i="1" s="1"/>
  <c r="P39" i="1"/>
  <c r="Q39" i="1"/>
  <c r="R39" i="1" s="1"/>
  <c r="P20" i="1"/>
  <c r="Q20" i="1"/>
  <c r="R20" i="1" s="1"/>
  <c r="Q141" i="1"/>
  <c r="P141" i="1"/>
  <c r="Q183" i="1"/>
  <c r="P183" i="1"/>
  <c r="Q133" i="1"/>
  <c r="P133" i="1"/>
  <c r="Q162" i="1"/>
  <c r="P162" i="1"/>
  <c r="Q132" i="1"/>
  <c r="P132" i="1"/>
  <c r="Q196" i="1"/>
  <c r="P196" i="1"/>
  <c r="P53" i="1"/>
  <c r="Q53" i="1"/>
  <c r="R53" i="1" s="1"/>
  <c r="P61" i="1"/>
  <c r="Q61" i="1"/>
  <c r="R61" i="1" s="1"/>
  <c r="P69" i="1"/>
  <c r="Q69" i="1"/>
  <c r="R69" i="1" s="1"/>
  <c r="P77" i="1"/>
  <c r="Q77" i="1"/>
  <c r="R77" i="1" s="1"/>
  <c r="P85" i="1"/>
  <c r="Q85" i="1"/>
  <c r="R85" i="1" s="1"/>
  <c r="P93" i="1"/>
  <c r="Q93" i="1"/>
  <c r="P101" i="1"/>
  <c r="Q101" i="1"/>
  <c r="P109" i="1"/>
  <c r="Q109" i="1"/>
  <c r="P117" i="1"/>
  <c r="Q117" i="1"/>
  <c r="Q153" i="1"/>
  <c r="P153" i="1"/>
  <c r="Q134" i="1"/>
  <c r="P134" i="1"/>
  <c r="Q198" i="1"/>
  <c r="P198" i="1"/>
  <c r="Q179" i="1"/>
  <c r="P179" i="1"/>
  <c r="Q160" i="1"/>
  <c r="P160" i="1"/>
  <c r="Q165" i="1"/>
  <c r="P165" i="1"/>
  <c r="Q8" i="1"/>
  <c r="R8" i="1" s="1"/>
  <c r="P8" i="1"/>
  <c r="P45" i="1"/>
  <c r="Q45" i="1"/>
  <c r="R45" i="1" s="1"/>
  <c r="P51" i="1"/>
  <c r="Q51" i="1"/>
  <c r="R51" i="1" s="1"/>
  <c r="P91" i="1"/>
  <c r="Q91" i="1"/>
  <c r="R91" i="1" s="1"/>
  <c r="Q201" i="1"/>
  <c r="P201" i="1"/>
  <c r="P43" i="1"/>
  <c r="Q43" i="1"/>
  <c r="R43" i="1" s="1"/>
  <c r="Q25" i="1"/>
  <c r="R25" i="1" s="1"/>
  <c r="Q143" i="1"/>
  <c r="P143" i="1"/>
  <c r="Q10" i="1"/>
  <c r="R10" i="1" s="1"/>
  <c r="P10" i="1"/>
  <c r="Q135" i="1"/>
  <c r="P135" i="1"/>
  <c r="Q170" i="1"/>
  <c r="P170" i="1"/>
  <c r="Q140" i="1"/>
  <c r="P140" i="1"/>
  <c r="Q204" i="1"/>
  <c r="P204" i="1"/>
  <c r="P54" i="1"/>
  <c r="Q54" i="1"/>
  <c r="R54" i="1" s="1"/>
  <c r="P62" i="1"/>
  <c r="Q62" i="1"/>
  <c r="R62" i="1" s="1"/>
  <c r="P70" i="1"/>
  <c r="Q70" i="1"/>
  <c r="R70" i="1" s="1"/>
  <c r="P78" i="1"/>
  <c r="Q78" i="1"/>
  <c r="R78" i="1" s="1"/>
  <c r="P86" i="1"/>
  <c r="Q86" i="1"/>
  <c r="R86" i="1" s="1"/>
  <c r="P94" i="1"/>
  <c r="Q94" i="1"/>
  <c r="P102" i="1"/>
  <c r="Q102" i="1"/>
  <c r="P110" i="1"/>
  <c r="Q110" i="1"/>
  <c r="P118" i="1"/>
  <c r="Q118" i="1"/>
  <c r="Q161" i="1"/>
  <c r="P161" i="1"/>
  <c r="Q142" i="1"/>
  <c r="P142" i="1"/>
  <c r="Q123" i="1"/>
  <c r="P123" i="1"/>
  <c r="Q187" i="1"/>
  <c r="P187" i="1"/>
  <c r="Q168" i="1"/>
  <c r="P168" i="1"/>
  <c r="Q173" i="1"/>
  <c r="P173" i="1"/>
  <c r="P14" i="1"/>
  <c r="Q14" i="1"/>
  <c r="R14" i="1" s="1"/>
  <c r="P75" i="1"/>
  <c r="Q75" i="1"/>
  <c r="R75" i="1" s="1"/>
  <c r="P107" i="1"/>
  <c r="Q107" i="1"/>
  <c r="Q144" i="1"/>
  <c r="P144" i="1"/>
  <c r="Q175" i="1"/>
  <c r="P175" i="1"/>
  <c r="P16" i="1"/>
  <c r="Q16" i="1"/>
  <c r="R16" i="1" s="1"/>
  <c r="P34" i="1"/>
  <c r="Q34" i="1"/>
  <c r="R34" i="1" s="1"/>
  <c r="Q191" i="1"/>
  <c r="P191" i="1"/>
  <c r="P29" i="1"/>
  <c r="Q29" i="1"/>
  <c r="R29" i="1" s="1"/>
  <c r="P24" i="1"/>
  <c r="Q24" i="1"/>
  <c r="R24" i="1" s="1"/>
  <c r="P35" i="1"/>
  <c r="Q35" i="1"/>
  <c r="R35" i="1" s="1"/>
  <c r="Q159" i="1"/>
  <c r="P159" i="1"/>
  <c r="Q178" i="1"/>
  <c r="P178" i="1"/>
  <c r="Q148" i="1"/>
  <c r="P148" i="1"/>
  <c r="P47" i="1"/>
  <c r="Q47" i="1"/>
  <c r="R47" i="1" s="1"/>
  <c r="P55" i="1"/>
  <c r="Q55" i="1"/>
  <c r="R55" i="1" s="1"/>
  <c r="P63" i="1"/>
  <c r="Q63" i="1"/>
  <c r="R63" i="1" s="1"/>
  <c r="P71" i="1"/>
  <c r="Q71" i="1"/>
  <c r="R71" i="1" s="1"/>
  <c r="P79" i="1"/>
  <c r="Q79" i="1"/>
  <c r="R79" i="1" s="1"/>
  <c r="P87" i="1"/>
  <c r="Q87" i="1"/>
  <c r="R87" i="1" s="1"/>
  <c r="P95" i="1"/>
  <c r="Q95" i="1"/>
  <c r="P103" i="1"/>
  <c r="Q103" i="1"/>
  <c r="P111" i="1"/>
  <c r="Q111" i="1"/>
  <c r="P119" i="1"/>
  <c r="Q119" i="1"/>
  <c r="Q169" i="1"/>
  <c r="P169" i="1"/>
  <c r="Q150" i="1"/>
  <c r="P150" i="1"/>
  <c r="Q131" i="1"/>
  <c r="P131" i="1"/>
  <c r="Q195" i="1"/>
  <c r="P195" i="1"/>
  <c r="Q176" i="1"/>
  <c r="P176" i="1"/>
  <c r="Q181" i="1"/>
  <c r="P181" i="1"/>
  <c r="P27" i="1"/>
  <c r="Q27" i="1"/>
  <c r="R27" i="1" s="1"/>
  <c r="Q151" i="1"/>
  <c r="P151" i="1"/>
  <c r="P40" i="1"/>
  <c r="Q40" i="1"/>
  <c r="R40" i="1" s="1"/>
  <c r="Q180" i="1"/>
  <c r="P180" i="1"/>
  <c r="P83" i="1"/>
  <c r="Q83" i="1"/>
  <c r="R83" i="1" s="1"/>
  <c r="Q137" i="1"/>
  <c r="P137" i="1"/>
  <c r="P30" i="1"/>
  <c r="Q30" i="1"/>
  <c r="R30" i="1" s="1"/>
  <c r="Q199" i="1"/>
  <c r="P199" i="1"/>
  <c r="P38" i="1"/>
  <c r="Q38" i="1"/>
  <c r="R38" i="1" s="1"/>
  <c r="P31" i="1"/>
  <c r="Q31" i="1"/>
  <c r="R31" i="1" s="1"/>
  <c r="P33" i="1"/>
  <c r="Q33" i="1"/>
  <c r="R33" i="1" s="1"/>
  <c r="P28" i="1"/>
  <c r="Q28" i="1"/>
  <c r="R28" i="1" s="1"/>
  <c r="Q19" i="1"/>
  <c r="R19" i="1" s="1"/>
  <c r="Q122" i="1"/>
  <c r="P122" i="1"/>
  <c r="Q186" i="1"/>
  <c r="P186" i="1"/>
  <c r="Q156" i="1"/>
  <c r="P156" i="1"/>
  <c r="P48" i="1"/>
  <c r="Q48" i="1"/>
  <c r="R48" i="1" s="1"/>
  <c r="P56" i="1"/>
  <c r="Q56" i="1"/>
  <c r="R56" i="1" s="1"/>
  <c r="P64" i="1"/>
  <c r="Q64" i="1"/>
  <c r="R64" i="1" s="1"/>
  <c r="P72" i="1"/>
  <c r="Q72" i="1"/>
  <c r="R72" i="1" s="1"/>
  <c r="P80" i="1"/>
  <c r="Q80" i="1"/>
  <c r="R80" i="1" s="1"/>
  <c r="P88" i="1"/>
  <c r="Q88" i="1"/>
  <c r="R88" i="1" s="1"/>
  <c r="P96" i="1"/>
  <c r="Q96" i="1"/>
  <c r="P104" i="1"/>
  <c r="Q104" i="1"/>
  <c r="P112" i="1"/>
  <c r="Q112" i="1"/>
  <c r="P120" i="1"/>
  <c r="Q120" i="1"/>
  <c r="Q177" i="1"/>
  <c r="P177" i="1"/>
  <c r="Q158" i="1"/>
  <c r="P158" i="1"/>
  <c r="Q139" i="1"/>
  <c r="P139" i="1"/>
  <c r="Q203" i="1"/>
  <c r="P203" i="1"/>
  <c r="Q184" i="1"/>
  <c r="P184" i="1"/>
  <c r="Q189" i="1"/>
  <c r="P189" i="1"/>
  <c r="Q9" i="1"/>
  <c r="R9" i="1" s="1"/>
  <c r="P42" i="1"/>
  <c r="Q42" i="1"/>
  <c r="R42" i="1" s="1"/>
  <c r="Q6" i="1"/>
  <c r="R6" i="1" s="1"/>
  <c r="P37" i="1"/>
  <c r="Q37" i="1"/>
  <c r="R37" i="1" s="1"/>
  <c r="P32" i="1"/>
  <c r="Q32" i="1"/>
  <c r="R32" i="1" s="1"/>
  <c r="Q12" i="1"/>
  <c r="R12" i="1" s="1"/>
  <c r="P12" i="1"/>
  <c r="Q130" i="1"/>
  <c r="P130" i="1"/>
  <c r="Q194" i="1"/>
  <c r="P194" i="1"/>
  <c r="Q164" i="1"/>
  <c r="P164" i="1"/>
  <c r="P49" i="1"/>
  <c r="Q49" i="1"/>
  <c r="R49" i="1" s="1"/>
  <c r="P57" i="1"/>
  <c r="Q57" i="1"/>
  <c r="R57" i="1" s="1"/>
  <c r="P65" i="1"/>
  <c r="Q65" i="1"/>
  <c r="R65" i="1" s="1"/>
  <c r="P73" i="1"/>
  <c r="Q73" i="1"/>
  <c r="R73" i="1" s="1"/>
  <c r="P81" i="1"/>
  <c r="Q81" i="1"/>
  <c r="R81" i="1" s="1"/>
  <c r="P89" i="1"/>
  <c r="Q89" i="1"/>
  <c r="R89" i="1" s="1"/>
  <c r="P97" i="1"/>
  <c r="Q97" i="1"/>
  <c r="P105" i="1"/>
  <c r="Q105" i="1"/>
  <c r="P113" i="1"/>
  <c r="Q113" i="1"/>
  <c r="Q121" i="1"/>
  <c r="P121" i="1"/>
  <c r="Q185" i="1"/>
  <c r="P185" i="1"/>
  <c r="Q166" i="1"/>
  <c r="P166" i="1"/>
  <c r="Q147" i="1"/>
  <c r="P147" i="1"/>
  <c r="Q128" i="1"/>
  <c r="P128" i="1"/>
  <c r="Q192" i="1"/>
  <c r="P192" i="1"/>
  <c r="Q197" i="1"/>
  <c r="P197" i="1"/>
  <c r="Q15" i="1"/>
  <c r="R15" i="1" s="1"/>
  <c r="P46" i="1"/>
  <c r="Q46" i="1"/>
  <c r="R46" i="1" s="1"/>
  <c r="Q7" i="1"/>
  <c r="R7" i="1" s="1"/>
  <c r="P41" i="1"/>
  <c r="Q41" i="1"/>
  <c r="R41" i="1" s="1"/>
  <c r="P36" i="1"/>
  <c r="Q36" i="1"/>
  <c r="R36" i="1" s="1"/>
  <c r="P18" i="1"/>
  <c r="Q18" i="1"/>
  <c r="R18" i="1" s="1"/>
  <c r="Q138" i="1"/>
  <c r="P138" i="1"/>
  <c r="Q202" i="1"/>
  <c r="P202" i="1"/>
  <c r="Q172" i="1"/>
  <c r="P172" i="1"/>
  <c r="P50" i="1"/>
  <c r="Q50" i="1"/>
  <c r="R50" i="1" s="1"/>
  <c r="P58" i="1"/>
  <c r="Q58" i="1"/>
  <c r="R58" i="1" s="1"/>
  <c r="P66" i="1"/>
  <c r="Q66" i="1"/>
  <c r="R66" i="1" s="1"/>
  <c r="P74" i="1"/>
  <c r="Q74" i="1"/>
  <c r="R74" i="1" s="1"/>
  <c r="P82" i="1"/>
  <c r="Q82" i="1"/>
  <c r="R82" i="1" s="1"/>
  <c r="P90" i="1"/>
  <c r="Q90" i="1"/>
  <c r="R90" i="1" s="1"/>
  <c r="P98" i="1"/>
  <c r="Q98" i="1"/>
  <c r="P106" i="1"/>
  <c r="Q106" i="1"/>
  <c r="P114" i="1"/>
  <c r="Q114" i="1"/>
  <c r="Q129" i="1"/>
  <c r="P129" i="1"/>
  <c r="Q193" i="1"/>
  <c r="P193" i="1"/>
  <c r="Q174" i="1"/>
  <c r="P174" i="1"/>
  <c r="Q155" i="1"/>
  <c r="P155" i="1"/>
  <c r="Q136" i="1"/>
  <c r="P136" i="1"/>
  <c r="Q200" i="1"/>
  <c r="P200" i="1"/>
  <c r="Q205" i="1"/>
  <c r="P205" i="1"/>
</calcChain>
</file>

<file path=xl/sharedStrings.xml><?xml version="1.0" encoding="utf-8"?>
<sst xmlns="http://schemas.openxmlformats.org/spreadsheetml/2006/main" count="40" uniqueCount="39">
  <si>
    <t>Créez des groupes ou des équipes aléatoires</t>
  </si>
  <si>
    <t>Chiffre aléatoire :</t>
  </si>
  <si>
    <t>Rang :</t>
  </si>
  <si>
    <t>Nom :</t>
  </si>
  <si>
    <t>Rang dans l'ordre :</t>
  </si>
  <si>
    <t>Attribution groupe :</t>
  </si>
  <si>
    <t>Nom dans l'ordre :</t>
  </si>
  <si>
    <t>Groupe n°</t>
  </si>
  <si>
    <t>Nom des participants</t>
  </si>
  <si>
    <t xml:space="preserve">Noms des participants </t>
  </si>
  <si>
    <t xml:space="preserve">Saisissez vos données dans les cellules bleues </t>
  </si>
  <si>
    <t xml:space="preserve">Nombre total de participants </t>
  </si>
  <si>
    <t>Nombre de participants souhaités par groupe</t>
  </si>
  <si>
    <t>Nombre de groupes qui seront composés</t>
  </si>
  <si>
    <t>Noms des  dispositifs</t>
  </si>
  <si>
    <t>Composition aléatoire des groupes et tirage aléatoire des dispositifs</t>
  </si>
  <si>
    <t>Charlotte</t>
  </si>
  <si>
    <t>Hugo</t>
  </si>
  <si>
    <t>Doria</t>
  </si>
  <si>
    <t>Leslie</t>
  </si>
  <si>
    <t>Elise</t>
  </si>
  <si>
    <t>Léo</t>
  </si>
  <si>
    <t>Arthur</t>
  </si>
  <si>
    <t>Quentin</t>
  </si>
  <si>
    <t>Enzo</t>
  </si>
  <si>
    <t>Lucie</t>
  </si>
  <si>
    <t>Matthieu</t>
  </si>
  <si>
    <t>Lucien</t>
  </si>
  <si>
    <t>Baptiste</t>
  </si>
  <si>
    <t>Tangui</t>
  </si>
  <si>
    <t>Antoine</t>
  </si>
  <si>
    <t>Sarah</t>
  </si>
  <si>
    <t>Mathis</t>
  </si>
  <si>
    <t>Nadia</t>
  </si>
  <si>
    <t>Julia</t>
  </si>
  <si>
    <t>Proto1</t>
  </si>
  <si>
    <t>Proto2</t>
  </si>
  <si>
    <t>Proto3</t>
  </si>
  <si>
    <t>Ordre aléatoire de tirage des dispositifs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</si>
</sst>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2"/>
      <color theme="1"/>
      <name val="Arial"/>
      <family val="2"/>
    </font>
    <font>
      <sz val="12"/>
      <color theme="0"/>
      <name val="Arial"/>
      <family val="2"/>
    </font>
    <font>
      <sz val="10"/>
      <color theme="1"/>
      <name val="Arial"/>
      <family val="2"/>
    </font>
    <font>
      <sz val="18"/>
      <color rgb="FFC00000"/>
      <name val="Arial"/>
      <family val="2"/>
    </font>
    <font>
      <sz val="12"/>
      <color theme="8"/>
      <name val="Arial"/>
      <family val="2"/>
    </font>
    <font>
      <sz val="16"/>
      <color rgb="FFC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vertical="center"/>
    </xf>
    <xf numFmtId="0" fontId="1" fillId="3" borderId="1" xfId="0" applyFont="1" applyFill="1" applyBorder="1" applyAlignment="1" applyProtection="1">
      <alignment horizontal="left" vertical="center" indent="2"/>
      <protection locked="0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3" borderId="1" xfId="0" applyFont="1" applyFill="1" applyBorder="1" applyAlignment="1" applyProtection="1">
      <alignment horizontal="left" vertical="center" indent="2"/>
      <protection locked="0"/>
    </xf>
    <xf numFmtId="0" fontId="3" fillId="0" borderId="1" xfId="0" applyFont="1" applyBorder="1" applyAlignment="1">
      <alignment horizontal="left" vertical="center" indent="1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indent="1"/>
    </xf>
    <xf numFmtId="0" fontId="1" fillId="0" borderId="1" xfId="0" applyFont="1" applyBorder="1" applyAlignment="1">
      <alignment vertical="center"/>
    </xf>
    <xf numFmtId="0" fontId="1" fillId="3" borderId="1" xfId="0" applyFont="1" applyFill="1" applyBorder="1" applyAlignment="1" applyProtection="1">
      <alignment horizontal="center" vertical="center"/>
      <protection locked="0"/>
    </xf>
    <xf numFmtId="1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4" fillId="2" borderId="1" xfId="0" applyFont="1" applyFill="1" applyBorder="1" applyAlignment="1">
      <alignment horizontal="left" vertical="center" inden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05"/>
  <sheetViews>
    <sheetView tabSelected="1" topLeftCell="J1" zoomScale="95" workbookViewId="0">
      <selection activeCell="AA30" sqref="AA30"/>
    </sheetView>
  </sheetViews>
  <sheetFormatPr defaultColWidth="10.85546875" defaultRowHeight="15" x14ac:dyDescent="0.25"/>
  <cols>
    <col min="1" max="1" width="3.85546875" style="1" customWidth="1"/>
    <col min="2" max="2" width="4.7109375" style="1" customWidth="1"/>
    <col min="3" max="3" width="12.85546875" style="1" bestFit="1" customWidth="1"/>
    <col min="4" max="4" width="17.5703125" style="1" bestFit="1" customWidth="1"/>
    <col min="5" max="5" width="7.42578125" style="1" bestFit="1" customWidth="1"/>
    <col min="6" max="6" width="9.7109375" style="1" bestFit="1" customWidth="1"/>
    <col min="7" max="7" width="19.5703125" style="1" bestFit="1" customWidth="1"/>
    <col min="8" max="8" width="2.28515625" style="1" bestFit="1" customWidth="1"/>
    <col min="9" max="9" width="19.5703125" style="1" bestFit="1" customWidth="1"/>
    <col min="10" max="10" width="18.5703125" style="1" bestFit="1" customWidth="1"/>
    <col min="11" max="11" width="3.42578125" style="1" customWidth="1"/>
    <col min="12" max="12" width="23.140625" style="1" bestFit="1" customWidth="1"/>
    <col min="13" max="13" width="3.7109375" style="1" customWidth="1"/>
    <col min="14" max="14" width="30.85546875" style="1" customWidth="1"/>
    <col min="15" max="15" width="9.140625" style="1" customWidth="1"/>
    <col min="16" max="16" width="11.140625" style="16" bestFit="1" customWidth="1"/>
    <col min="17" max="17" width="23.140625" style="10" bestFit="1" customWidth="1"/>
    <col min="18" max="18" width="54.5703125" style="10" customWidth="1"/>
    <col min="19" max="19" width="9.28515625" customWidth="1"/>
    <col min="20" max="22" width="12.5703125" bestFit="1" customWidth="1"/>
  </cols>
  <sheetData>
    <row r="1" spans="1:22" ht="23.25" x14ac:dyDescent="0.25">
      <c r="A1" s="15" t="s">
        <v>0</v>
      </c>
    </row>
    <row r="3" spans="1:22" ht="20.25" x14ac:dyDescent="0.25">
      <c r="A3" s="17" t="s">
        <v>10</v>
      </c>
      <c r="P3" s="23" t="s">
        <v>15</v>
      </c>
      <c r="Q3" s="23"/>
      <c r="R3" s="23"/>
      <c r="S3" s="18"/>
    </row>
    <row r="5" spans="1:22" ht="30" x14ac:dyDescent="0.25">
      <c r="C5" s="20" t="s">
        <v>9</v>
      </c>
      <c r="D5" s="1" t="s">
        <v>1</v>
      </c>
      <c r="E5" s="1" t="s">
        <v>2</v>
      </c>
      <c r="F5" s="1" t="s">
        <v>3</v>
      </c>
      <c r="G5" s="1" t="s">
        <v>4</v>
      </c>
      <c r="I5" s="1" t="s">
        <v>5</v>
      </c>
      <c r="J5" s="1" t="s">
        <v>6</v>
      </c>
      <c r="L5" s="8" t="s">
        <v>14</v>
      </c>
      <c r="N5" s="11" t="s">
        <v>11</v>
      </c>
      <c r="P5" s="8" t="s">
        <v>7</v>
      </c>
      <c r="Q5" s="19" t="s">
        <v>8</v>
      </c>
      <c r="R5" s="19" t="s">
        <v>38</v>
      </c>
    </row>
    <row r="6" spans="1:22" x14ac:dyDescent="0.25">
      <c r="B6" s="9">
        <v>1</v>
      </c>
      <c r="C6" s="2" t="s">
        <v>18</v>
      </c>
      <c r="D6" s="3">
        <f ca="1">IF(ISBLANK(C6),"",RAND())</f>
        <v>0.46307940790058444</v>
      </c>
      <c r="E6" s="3">
        <f ca="1">IF(ISERROR(RANK(D6,$D$6:$D$205,1)),"",RANK(D6,$D$6:$D$205,1))</f>
        <v>12</v>
      </c>
      <c r="F6" s="3" t="str">
        <f>IF(ISBLANK(C6),"",C6)</f>
        <v>Doria</v>
      </c>
      <c r="G6" s="3">
        <f ca="1">IF(ISERROR(SMALL($E$6:$E$205,B6)),"",SMALL($E$6:$E$205,B6))</f>
        <v>1</v>
      </c>
      <c r="H6" s="3">
        <v>1</v>
      </c>
      <c r="I6" s="3">
        <f>IF(SUM($H$6:H6)&lt;=$N$10,1,IF(SUM($H$6:H6)&lt;=$N$10*2,2,IF(SUM($H$6:H6)&lt;=$N$10*3,3,IF(SUM($H$6:H6)&lt;=$N$10*4,4,IF(SUM($H$6:H6)&lt;=$N$10*5,5,IF(SUM($H$6:H6)&lt;=$N$10*6,6,IF(SUM($H$6:H6)&lt;=$N$10*7,7,IF(SUM($H$6:H6)&lt;=$N$10*8,8,IF(SUM($H$6:H6)&lt;=$N$10*9,9,IF(SUM($H$6:H6)&lt;=$N$10*10,10,IF(SUM($H$6:H6)&lt;=$N$10*11,11,IF(SUM($H$6:H6)&lt;=$N$10*12,12,IF(SUM($H$6:H6)&lt;=$N$10*13,13,IF(SUM($H$6:H6)&lt;=$N$10*14,14,IF(SUM($H$6:H6)&lt;=$N$10*15,15,IF(SUM($H$6:H6)&lt;=$N$10*16,16,IF(SUM($H$6:H6)&lt;=$N$10*17,17,IF(SUM($H$6:H6)&lt;=$N$10*18,18,IF(SUM($H$6:H6)&lt;=$N$10*19,19,IF(SUM($H$6:H6)&lt;=$N$10*20,20,""))))))))))))))))))))</f>
        <v>1</v>
      </c>
      <c r="J6" s="3" t="str">
        <f t="shared" ref="J6:J69" ca="1" si="0">VLOOKUP(G6,$E$6:$F$205,2,0)</f>
        <v>Antoine</v>
      </c>
      <c r="K6" s="4"/>
      <c r="L6" s="9" t="s">
        <v>35</v>
      </c>
      <c r="N6" s="3">
        <f>COUNTA(C6:C205)</f>
        <v>20</v>
      </c>
      <c r="P6" s="21">
        <v>1</v>
      </c>
      <c r="Q6" s="6" t="str">
        <f ca="1">J6</f>
        <v>Antoine</v>
      </c>
      <c r="R6" s="6" t="str">
        <f ca="1">IF(Q6="","",RANK(T6,$T6:$V6)&amp;"-"&amp;RANK(U6,$T6:$V6)&amp;"-"&amp;RANK(V6,$T6:$V6))</f>
        <v>3-2-1</v>
      </c>
      <c r="T6">
        <f ca="1">RAND()</f>
        <v>0.11500654564924961</v>
      </c>
      <c r="U6">
        <f t="shared" ref="U6:V21" ca="1" si="1">RAND()</f>
        <v>0.40928258395685935</v>
      </c>
      <c r="V6">
        <f t="shared" ca="1" si="1"/>
        <v>0.7466618253799201</v>
      </c>
    </row>
    <row r="7" spans="1:22" x14ac:dyDescent="0.25">
      <c r="B7" s="9">
        <v>2</v>
      </c>
      <c r="C7" s="2" t="s">
        <v>27</v>
      </c>
      <c r="D7" s="3">
        <f t="shared" ref="D7:D70" ca="1" si="2">IF(ISBLANK(C7),"",RAND())</f>
        <v>0.50450980524915878</v>
      </c>
      <c r="E7" s="3">
        <f t="shared" ref="E7:E70" ca="1" si="3">IF(ISERROR(RANK(D7,$D$6:$D$205,1)),"",RANK(D7,$D$6:$D$205,1))</f>
        <v>13</v>
      </c>
      <c r="F7" s="3" t="str">
        <f t="shared" ref="F7:F70" si="4">IF(ISBLANK(C7),"",C7)</f>
        <v>Lucien</v>
      </c>
      <c r="G7" s="3">
        <f t="shared" ref="G7:G70" ca="1" si="5">IF(ISERROR(SMALL($E$6:$E$205,B7)),"",SMALL($E$6:$E$205,B7))</f>
        <v>2</v>
      </c>
      <c r="H7" s="3">
        <v>1</v>
      </c>
      <c r="I7" s="3">
        <f>IF(SUM($H$6:H7)&lt;=$N$10,1,IF(SUM($H$6:H7)&lt;=$N$10*2,2,IF(SUM($H$6:H7)&lt;=$N$10*3,3,IF(SUM($H$6:H7)&lt;=$N$10*4,4,IF(SUM($H$6:H7)&lt;=$N$10*5,5,IF(SUM($H$6:H7)&lt;=$N$10*6,6,IF(SUM($H$6:H7)&lt;=$N$10*7,7,IF(SUM($H$6:H7)&lt;=$N$10*8,8,IF(SUM($H$6:H7)&lt;=$N$10*9,9,IF(SUM($H$6:H7)&lt;=$N$10*10,10,IF(SUM($H$6:H7)&lt;=$N$10*11,11,IF(SUM($H$6:H7)&lt;=$N$10*12,12,IF(SUM($H$6:H7)&lt;=$N$10*13,13,IF(SUM($H$6:H7)&lt;=$N$10*14,14,IF(SUM($H$6:H7)&lt;=$N$10*15,15,IF(SUM($H$6:H7)&lt;=$N$10*16,16,IF(SUM($H$6:H7)&lt;=$N$10*17,17,IF(SUM($H$6:H7)&lt;=$N$10*18,18,IF(SUM($H$6:H7)&lt;=$N$10*19,19,IF(SUM($H$6:H7)&lt;=$N$10*20,20,""))))))))))))))))))))</f>
        <v>1</v>
      </c>
      <c r="J7" s="3" t="str">
        <f t="shared" ca="1" si="0"/>
        <v>Mathis</v>
      </c>
      <c r="K7" s="4"/>
      <c r="L7" s="9" t="s">
        <v>36</v>
      </c>
      <c r="P7" s="22"/>
      <c r="Q7" s="6" t="str">
        <f ca="1">J7</f>
        <v>Mathis</v>
      </c>
      <c r="R7" s="6" t="str">
        <f t="shared" ref="R7:R70" ca="1" si="6">IF(Q7="","",RANK(T7,$T7:$V7)&amp;"-"&amp;RANK(U7,$T7:$V7)&amp;"-"&amp;RANK(V7,$T7:$V7))</f>
        <v>1-2-3</v>
      </c>
      <c r="T7">
        <f t="shared" ref="T7:V52" ca="1" si="7">RAND()</f>
        <v>0.73594889209624625</v>
      </c>
      <c r="U7">
        <f t="shared" ca="1" si="1"/>
        <v>0.53420260093578742</v>
      </c>
      <c r="V7">
        <f t="shared" ca="1" si="1"/>
        <v>0.28357736642444109</v>
      </c>
    </row>
    <row r="8" spans="1:22" ht="15.6" customHeight="1" x14ac:dyDescent="0.25">
      <c r="B8" s="9">
        <v>3</v>
      </c>
      <c r="C8" s="2" t="s">
        <v>16</v>
      </c>
      <c r="D8" s="3">
        <f t="shared" ca="1" si="2"/>
        <v>0.69280438236377739</v>
      </c>
      <c r="E8" s="3">
        <f t="shared" ca="1" si="3"/>
        <v>17</v>
      </c>
      <c r="F8" s="3" t="str">
        <f t="shared" si="4"/>
        <v>Charlotte</v>
      </c>
      <c r="G8" s="3">
        <f t="shared" ca="1" si="5"/>
        <v>3</v>
      </c>
      <c r="H8" s="3">
        <v>1</v>
      </c>
      <c r="I8" s="3">
        <f>IF(SUM($H$6:H8)&lt;=$N$10,1,IF(SUM($H$6:H8)&lt;=$N$10*2,2,IF(SUM($H$6:H8)&lt;=$N$10*3,3,IF(SUM($H$6:H8)&lt;=$N$10*4,4,IF(SUM($H$6:H8)&lt;=$N$10*5,5,IF(SUM($H$6:H8)&lt;=$N$10*6,6,IF(SUM($H$6:H8)&lt;=$N$10*7,7,IF(SUM($H$6:H8)&lt;=$N$10*8,8,IF(SUM($H$6:H8)&lt;=$N$10*9,9,IF(SUM($H$6:H8)&lt;=$N$10*10,10,IF(SUM($H$6:H8)&lt;=$N$10*11,11,IF(SUM($H$6:H8)&lt;=$N$10*12,12,IF(SUM($H$6:H8)&lt;=$N$10*13,13,IF(SUM($H$6:H8)&lt;=$N$10*14,14,IF(SUM($H$6:H8)&lt;=$N$10*15,15,IF(SUM($H$6:H8)&lt;=$N$10*16,16,IF(SUM($H$6:H8)&lt;=$N$10*17,17,IF(SUM($H$6:H8)&lt;=$N$10*18,18,IF(SUM($H$6:H8)&lt;=$N$10*19,19,IF(SUM($H$6:H8)&lt;=$N$10*20,20,""))))))))))))))))))))</f>
        <v>2</v>
      </c>
      <c r="J8" s="3" t="str">
        <f t="shared" ca="1" si="0"/>
        <v>Baptiste</v>
      </c>
      <c r="K8" s="4"/>
      <c r="L8" s="9" t="s">
        <v>37</v>
      </c>
      <c r="N8" s="24" t="s">
        <v>12</v>
      </c>
      <c r="P8" s="21">
        <f ca="1">IF(J8="","",I8)</f>
        <v>2</v>
      </c>
      <c r="Q8" s="6" t="str">
        <f ca="1">J8</f>
        <v>Baptiste</v>
      </c>
      <c r="R8" s="6" t="str">
        <f t="shared" ca="1" si="6"/>
        <v>3-1-2</v>
      </c>
      <c r="T8">
        <f t="shared" ca="1" si="7"/>
        <v>0.55882961650700569</v>
      </c>
      <c r="U8">
        <f t="shared" ca="1" si="1"/>
        <v>0.78184603396888064</v>
      </c>
      <c r="V8">
        <f t="shared" ca="1" si="1"/>
        <v>0.62261326102252668</v>
      </c>
    </row>
    <row r="9" spans="1:22" ht="27.95" customHeight="1" x14ac:dyDescent="0.25">
      <c r="B9" s="9">
        <v>4</v>
      </c>
      <c r="C9" s="5" t="s">
        <v>17</v>
      </c>
      <c r="D9" s="3">
        <f t="shared" ca="1" si="2"/>
        <v>0.45015766284330683</v>
      </c>
      <c r="E9" s="3">
        <f t="shared" ca="1" si="3"/>
        <v>11</v>
      </c>
      <c r="F9" s="3" t="str">
        <f t="shared" si="4"/>
        <v>Hugo</v>
      </c>
      <c r="G9" s="3">
        <f t="shared" ca="1" si="5"/>
        <v>4</v>
      </c>
      <c r="H9" s="3">
        <v>1</v>
      </c>
      <c r="I9" s="3">
        <f>IF(SUM($H$6:H9)&lt;=$N$10,1,IF(SUM($H$6:H9)&lt;=$N$10*2,2,IF(SUM($H$6:H9)&lt;=$N$10*3,3,IF(SUM($H$6:H9)&lt;=$N$10*4,4,IF(SUM($H$6:H9)&lt;=$N$10*5,5,IF(SUM($H$6:H9)&lt;=$N$10*6,6,IF(SUM($H$6:H9)&lt;=$N$10*7,7,IF(SUM($H$6:H9)&lt;=$N$10*8,8,IF(SUM($H$6:H9)&lt;=$N$10*9,9,IF(SUM($H$6:H9)&lt;=$N$10*10,10,IF(SUM($H$6:H9)&lt;=$N$10*11,11,IF(SUM($H$6:H9)&lt;=$N$10*12,12,IF(SUM($H$6:H9)&lt;=$N$10*13,13,IF(SUM($H$6:H9)&lt;=$N$10*14,14,IF(SUM($H$6:H9)&lt;=$N$10*15,15,IF(SUM($H$6:H9)&lt;=$N$10*16,16,IF(SUM($H$6:H9)&lt;=$N$10*17,17,IF(SUM($H$6:H9)&lt;=$N$10*18,18,IF(SUM($H$6:H9)&lt;=$N$10*19,19,IF(SUM($H$6:H9)&lt;=$N$10*20,20,""))))))))))))))))))))</f>
        <v>2</v>
      </c>
      <c r="J9" s="3" t="str">
        <f t="shared" ca="1" si="0"/>
        <v>Julia</v>
      </c>
      <c r="K9" s="4"/>
      <c r="L9" s="4"/>
      <c r="N9" s="25"/>
      <c r="P9" s="22"/>
      <c r="Q9" s="6" t="str">
        <f t="shared" ref="Q9:Q70" ca="1" si="8">J9</f>
        <v>Julia</v>
      </c>
      <c r="R9" s="6" t="str">
        <f t="shared" ca="1" si="6"/>
        <v>1-2-3</v>
      </c>
      <c r="T9">
        <f t="shared" ca="1" si="7"/>
        <v>0.97981916209085762</v>
      </c>
      <c r="U9">
        <f t="shared" ca="1" si="1"/>
        <v>0.97655522872331157</v>
      </c>
      <c r="V9">
        <f t="shared" ca="1" si="1"/>
        <v>0.33824106032536538</v>
      </c>
    </row>
    <row r="10" spans="1:22" x14ac:dyDescent="0.25">
      <c r="B10" s="9">
        <v>5</v>
      </c>
      <c r="C10" s="5" t="s">
        <v>19</v>
      </c>
      <c r="D10" s="3">
        <f t="shared" ca="1" si="2"/>
        <v>0.31605257772547612</v>
      </c>
      <c r="E10" s="3">
        <f t="shared" ca="1" si="3"/>
        <v>7</v>
      </c>
      <c r="F10" s="3" t="str">
        <f t="shared" si="4"/>
        <v>Leslie</v>
      </c>
      <c r="G10" s="3">
        <f t="shared" ca="1" si="5"/>
        <v>5</v>
      </c>
      <c r="H10" s="3">
        <v>1</v>
      </c>
      <c r="I10" s="3">
        <f>IF(SUM($H$6:H10)&lt;=$N$10,1,IF(SUM($H$6:H10)&lt;=$N$10*2,2,IF(SUM($H$6:H10)&lt;=$N$10*3,3,IF(SUM($H$6:H10)&lt;=$N$10*4,4,IF(SUM($H$6:H10)&lt;=$N$10*5,5,IF(SUM($H$6:H10)&lt;=$N$10*6,6,IF(SUM($H$6:H10)&lt;=$N$10*7,7,IF(SUM($H$6:H10)&lt;=$N$10*8,8,IF(SUM($H$6:H10)&lt;=$N$10*9,9,IF(SUM($H$6:H10)&lt;=$N$10*10,10,IF(SUM($H$6:H10)&lt;=$N$10*11,11,IF(SUM($H$6:H10)&lt;=$N$10*12,12,IF(SUM($H$6:H10)&lt;=$N$10*13,13,IF(SUM($H$6:H10)&lt;=$N$10*14,14,IF(SUM($H$6:H10)&lt;=$N$10*15,15,IF(SUM($H$6:H10)&lt;=$N$10*16,16,IF(SUM($H$6:H10)&lt;=$N$10*17,17,IF(SUM($H$6:H10)&lt;=$N$10*18,18,IF(SUM($H$6:H10)&lt;=$N$10*19,19,IF(SUM($H$6:H10)&lt;=$N$10*20,20,""))))))))))))))))))))</f>
        <v>3</v>
      </c>
      <c r="J10" s="3" t="str">
        <f t="shared" ca="1" si="0"/>
        <v>Lucie</v>
      </c>
      <c r="K10" s="4"/>
      <c r="L10" s="4"/>
      <c r="N10" s="12">
        <v>2</v>
      </c>
      <c r="P10" s="21">
        <f t="shared" ref="P10:P70" ca="1" si="9">IF(J10="","",I10)</f>
        <v>3</v>
      </c>
      <c r="Q10" s="6" t="str">
        <f t="shared" ca="1" si="8"/>
        <v>Lucie</v>
      </c>
      <c r="R10" s="6" t="str">
        <f t="shared" ca="1" si="6"/>
        <v>1-2-3</v>
      </c>
      <c r="T10">
        <f t="shared" ca="1" si="7"/>
        <v>0.41297111468539827</v>
      </c>
      <c r="U10">
        <f t="shared" ca="1" si="1"/>
        <v>0.28217476788293183</v>
      </c>
      <c r="V10">
        <f t="shared" ca="1" si="1"/>
        <v>0.11954609090176171</v>
      </c>
    </row>
    <row r="11" spans="1:22" x14ac:dyDescent="0.25">
      <c r="B11" s="9">
        <v>6</v>
      </c>
      <c r="C11" s="5" t="s">
        <v>28</v>
      </c>
      <c r="D11" s="3">
        <f t="shared" ca="1" si="2"/>
        <v>0.10480042382808308</v>
      </c>
      <c r="E11" s="3">
        <f t="shared" ca="1" si="3"/>
        <v>3</v>
      </c>
      <c r="F11" s="3" t="str">
        <f t="shared" si="4"/>
        <v>Baptiste</v>
      </c>
      <c r="G11" s="3">
        <f t="shared" ca="1" si="5"/>
        <v>6</v>
      </c>
      <c r="H11" s="3">
        <v>1</v>
      </c>
      <c r="I11" s="3">
        <f>IF(SUM($H$6:H11)&lt;=$N$10,1,IF(SUM($H$6:H11)&lt;=$N$10*2,2,IF(SUM($H$6:H11)&lt;=$N$10*3,3,IF(SUM($H$6:H11)&lt;=$N$10*4,4,IF(SUM($H$6:H11)&lt;=$N$10*5,5,IF(SUM($H$6:H11)&lt;=$N$10*6,6,IF(SUM($H$6:H11)&lt;=$N$10*7,7,IF(SUM($H$6:H11)&lt;=$N$10*8,8,IF(SUM($H$6:H11)&lt;=$N$10*9,9,IF(SUM($H$6:H11)&lt;=$N$10*10,10,IF(SUM($H$6:H11)&lt;=$N$10*11,11,IF(SUM($H$6:H11)&lt;=$N$10*12,12,IF(SUM($H$6:H11)&lt;=$N$10*13,13,IF(SUM($H$6:H11)&lt;=$N$10*14,14,IF(SUM($H$6:H11)&lt;=$N$10*15,15,IF(SUM($H$6:H11)&lt;=$N$10*16,16,IF(SUM($H$6:H11)&lt;=$N$10*17,17,IF(SUM($H$6:H11)&lt;=$N$10*18,18,IF(SUM($H$6:H11)&lt;=$N$10*19,19,IF(SUM($H$6:H11)&lt;=$N$10*20,20,""))))))))))))))))))))</f>
        <v>3</v>
      </c>
      <c r="J11" s="3" t="str">
        <f t="shared" ca="1" si="0"/>
        <v>Tangui</v>
      </c>
      <c r="K11" s="4"/>
      <c r="L11" s="4"/>
      <c r="P11" s="22"/>
      <c r="Q11" s="6" t="str">
        <f t="shared" ca="1" si="8"/>
        <v>Tangui</v>
      </c>
      <c r="R11" s="6" t="str">
        <f t="shared" ca="1" si="6"/>
        <v>3-2-1</v>
      </c>
      <c r="T11">
        <f t="shared" ca="1" si="7"/>
        <v>0.11723365433903776</v>
      </c>
      <c r="U11">
        <f t="shared" ca="1" si="1"/>
        <v>0.40531316959892916</v>
      </c>
      <c r="V11">
        <f t="shared" ca="1" si="1"/>
        <v>0.79898842581407392</v>
      </c>
    </row>
    <row r="12" spans="1:22" ht="15.6" customHeight="1" x14ac:dyDescent="0.25">
      <c r="B12" s="9">
        <v>7</v>
      </c>
      <c r="C12" s="5" t="s">
        <v>16</v>
      </c>
      <c r="D12" s="3">
        <f t="shared" ca="1" si="2"/>
        <v>0.58362911642155513</v>
      </c>
      <c r="E12" s="3">
        <f t="shared" ca="1" si="3"/>
        <v>15</v>
      </c>
      <c r="F12" s="3" t="str">
        <f t="shared" si="4"/>
        <v>Charlotte</v>
      </c>
      <c r="G12" s="3">
        <f t="shared" ca="1" si="5"/>
        <v>7</v>
      </c>
      <c r="H12" s="3">
        <v>1</v>
      </c>
      <c r="I12" s="3">
        <f>IF(SUM($H$6:H12)&lt;=$N$10,1,IF(SUM($H$6:H12)&lt;=$N$10*2,2,IF(SUM($H$6:H12)&lt;=$N$10*3,3,IF(SUM($H$6:H12)&lt;=$N$10*4,4,IF(SUM($H$6:H12)&lt;=$N$10*5,5,IF(SUM($H$6:H12)&lt;=$N$10*6,6,IF(SUM($H$6:H12)&lt;=$N$10*7,7,IF(SUM($H$6:H12)&lt;=$N$10*8,8,IF(SUM($H$6:H12)&lt;=$N$10*9,9,IF(SUM($H$6:H12)&lt;=$N$10*10,10,IF(SUM($H$6:H12)&lt;=$N$10*11,11,IF(SUM($H$6:H12)&lt;=$N$10*12,12,IF(SUM($H$6:H12)&lt;=$N$10*13,13,IF(SUM($H$6:H12)&lt;=$N$10*14,14,IF(SUM($H$6:H12)&lt;=$N$10*15,15,IF(SUM($H$6:H12)&lt;=$N$10*16,16,IF(SUM($H$6:H12)&lt;=$N$10*17,17,IF(SUM($H$6:H12)&lt;=$N$10*18,18,IF(SUM($H$6:H12)&lt;=$N$10*19,19,IF(SUM($H$6:H12)&lt;=$N$10*20,20,""))))))))))))))))))))</f>
        <v>4</v>
      </c>
      <c r="J12" s="3" t="str">
        <f t="shared" ca="1" si="0"/>
        <v>Leslie</v>
      </c>
      <c r="K12" s="4"/>
      <c r="L12" s="4"/>
      <c r="N12" s="24" t="s">
        <v>13</v>
      </c>
      <c r="P12" s="21">
        <f t="shared" ca="1" si="9"/>
        <v>4</v>
      </c>
      <c r="Q12" s="6" t="str">
        <f t="shared" ca="1" si="8"/>
        <v>Leslie</v>
      </c>
      <c r="R12" s="6" t="str">
        <f t="shared" ca="1" si="6"/>
        <v>3-2-1</v>
      </c>
      <c r="T12">
        <f t="shared" ca="1" si="7"/>
        <v>0.13933087795500809</v>
      </c>
      <c r="U12">
        <f t="shared" ca="1" si="1"/>
        <v>0.55495246209477267</v>
      </c>
      <c r="V12">
        <f t="shared" ca="1" si="1"/>
        <v>0.87912779272800079</v>
      </c>
    </row>
    <row r="13" spans="1:22" ht="27.95" customHeight="1" x14ac:dyDescent="0.25">
      <c r="B13" s="9">
        <v>8</v>
      </c>
      <c r="C13" s="5" t="s">
        <v>20</v>
      </c>
      <c r="D13" s="3">
        <f t="shared" ca="1" si="2"/>
        <v>0.77021956860217233</v>
      </c>
      <c r="E13" s="3">
        <f t="shared" ca="1" si="3"/>
        <v>18</v>
      </c>
      <c r="F13" s="3" t="str">
        <f t="shared" si="4"/>
        <v>Elise</v>
      </c>
      <c r="G13" s="3">
        <f t="shared" ca="1" si="5"/>
        <v>8</v>
      </c>
      <c r="H13" s="3">
        <v>1</v>
      </c>
      <c r="I13" s="3">
        <f>IF(SUM($H$6:H13)&lt;=$N$10,1,IF(SUM($H$6:H13)&lt;=$N$10*2,2,IF(SUM($H$6:H13)&lt;=$N$10*3,3,IF(SUM($H$6:H13)&lt;=$N$10*4,4,IF(SUM($H$6:H13)&lt;=$N$10*5,5,IF(SUM($H$6:H13)&lt;=$N$10*6,6,IF(SUM($H$6:H13)&lt;=$N$10*7,7,IF(SUM($H$6:H13)&lt;=$N$10*8,8,IF(SUM($H$6:H13)&lt;=$N$10*9,9,IF(SUM($H$6:H13)&lt;=$N$10*10,10,IF(SUM($H$6:H13)&lt;=$N$10*11,11,IF(SUM($H$6:H13)&lt;=$N$10*12,12,IF(SUM($H$6:H13)&lt;=$N$10*13,13,IF(SUM($H$6:H13)&lt;=$N$10*14,14,IF(SUM($H$6:H13)&lt;=$N$10*15,15,IF(SUM($H$6:H13)&lt;=$N$10*16,16,IF(SUM($H$6:H13)&lt;=$N$10*17,17,IF(SUM($H$6:H13)&lt;=$N$10*18,18,IF(SUM($H$6:H13)&lt;=$N$10*19,19,IF(SUM($H$6:H13)&lt;=$N$10*20,20,""))))))))))))))))))))</f>
        <v>4</v>
      </c>
      <c r="J13" s="3" t="str">
        <f t="shared" ca="1" si="0"/>
        <v>Arthur</v>
      </c>
      <c r="K13" s="4"/>
      <c r="L13" s="4"/>
      <c r="N13" s="25"/>
      <c r="P13" s="22"/>
      <c r="Q13" s="6" t="str">
        <f t="shared" ca="1" si="8"/>
        <v>Arthur</v>
      </c>
      <c r="R13" s="6" t="str">
        <f t="shared" ca="1" si="6"/>
        <v>3-1-2</v>
      </c>
      <c r="T13">
        <f t="shared" ca="1" si="7"/>
        <v>0.11894984147449228</v>
      </c>
      <c r="U13">
        <f t="shared" ca="1" si="1"/>
        <v>0.94299781979454955</v>
      </c>
      <c r="V13">
        <f t="shared" ca="1" si="1"/>
        <v>0.34504925677510578</v>
      </c>
    </row>
    <row r="14" spans="1:22" x14ac:dyDescent="0.25">
      <c r="B14" s="9">
        <v>9</v>
      </c>
      <c r="C14" s="5" t="s">
        <v>29</v>
      </c>
      <c r="D14" s="3">
        <f t="shared" ca="1" si="2"/>
        <v>0.28526872115581992</v>
      </c>
      <c r="E14" s="3">
        <f t="shared" ca="1" si="3"/>
        <v>6</v>
      </c>
      <c r="F14" s="3" t="str">
        <f t="shared" si="4"/>
        <v>Tangui</v>
      </c>
      <c r="G14" s="3">
        <f t="shared" ca="1" si="5"/>
        <v>9</v>
      </c>
      <c r="H14" s="3">
        <v>1</v>
      </c>
      <c r="I14" s="3">
        <f>IF(SUM($H$6:H14)&lt;=$N$10,1,IF(SUM($H$6:H14)&lt;=$N$10*2,2,IF(SUM($H$6:H14)&lt;=$N$10*3,3,IF(SUM($H$6:H14)&lt;=$N$10*4,4,IF(SUM($H$6:H14)&lt;=$N$10*5,5,IF(SUM($H$6:H14)&lt;=$N$10*6,6,IF(SUM($H$6:H14)&lt;=$N$10*7,7,IF(SUM($H$6:H14)&lt;=$N$10*8,8,IF(SUM($H$6:H14)&lt;=$N$10*9,9,IF(SUM($H$6:H14)&lt;=$N$10*10,10,IF(SUM($H$6:H14)&lt;=$N$10*11,11,IF(SUM($H$6:H14)&lt;=$N$10*12,12,IF(SUM($H$6:H14)&lt;=$N$10*13,13,IF(SUM($H$6:H14)&lt;=$N$10*14,14,IF(SUM($H$6:H14)&lt;=$N$10*15,15,IF(SUM($H$6:H14)&lt;=$N$10*16,16,IF(SUM($H$6:H14)&lt;=$N$10*17,17,IF(SUM($H$6:H14)&lt;=$N$10*18,18,IF(SUM($H$6:H14)&lt;=$N$10*19,19,IF(SUM($H$6:H14)&lt;=$N$10*20,20,""))))))))))))))))))))</f>
        <v>5</v>
      </c>
      <c r="J14" s="3" t="str">
        <f t="shared" ca="1" si="0"/>
        <v>Quentin</v>
      </c>
      <c r="K14" s="4"/>
      <c r="L14" s="4"/>
      <c r="N14" s="13">
        <f>ROUNDUP((N6/N10),0)</f>
        <v>10</v>
      </c>
      <c r="P14" s="21">
        <f t="shared" ca="1" si="9"/>
        <v>5</v>
      </c>
      <c r="Q14" s="6" t="str">
        <f t="shared" ca="1" si="8"/>
        <v>Quentin</v>
      </c>
      <c r="R14" s="6" t="str">
        <f t="shared" ca="1" si="6"/>
        <v>1-3-2</v>
      </c>
      <c r="T14">
        <f t="shared" ca="1" si="7"/>
        <v>0.66323471467228279</v>
      </c>
      <c r="U14">
        <f t="shared" ca="1" si="1"/>
        <v>8.3564994462547726E-2</v>
      </c>
      <c r="V14">
        <f t="shared" ca="1" si="1"/>
        <v>0.17204949525009383</v>
      </c>
    </row>
    <row r="15" spans="1:22" x14ac:dyDescent="0.25">
      <c r="B15" s="9">
        <v>10</v>
      </c>
      <c r="C15" s="5" t="s">
        <v>21</v>
      </c>
      <c r="D15" s="3">
        <f t="shared" ca="1" si="2"/>
        <v>0.84925288750446082</v>
      </c>
      <c r="E15" s="3">
        <f t="shared" ca="1" si="3"/>
        <v>20</v>
      </c>
      <c r="F15" s="3" t="str">
        <f t="shared" si="4"/>
        <v>Léo</v>
      </c>
      <c r="G15" s="3">
        <f t="shared" ca="1" si="5"/>
        <v>10</v>
      </c>
      <c r="H15" s="3">
        <v>1</v>
      </c>
      <c r="I15" s="3">
        <f>IF(SUM($H$6:H15)&lt;=$N$10,1,IF(SUM($H$6:H15)&lt;=$N$10*2,2,IF(SUM($H$6:H15)&lt;=$N$10*3,3,IF(SUM($H$6:H15)&lt;=$N$10*4,4,IF(SUM($H$6:H15)&lt;=$N$10*5,5,IF(SUM($H$6:H15)&lt;=$N$10*6,6,IF(SUM($H$6:H15)&lt;=$N$10*7,7,IF(SUM($H$6:H15)&lt;=$N$10*8,8,IF(SUM($H$6:H15)&lt;=$N$10*9,9,IF(SUM($H$6:H15)&lt;=$N$10*10,10,IF(SUM($H$6:H15)&lt;=$N$10*11,11,IF(SUM($H$6:H15)&lt;=$N$10*12,12,IF(SUM($H$6:H15)&lt;=$N$10*13,13,IF(SUM($H$6:H15)&lt;=$N$10*14,14,IF(SUM($H$6:H15)&lt;=$N$10*15,15,IF(SUM($H$6:H15)&lt;=$N$10*16,16,IF(SUM($H$6:H15)&lt;=$N$10*17,17,IF(SUM($H$6:H15)&lt;=$N$10*18,18,IF(SUM($H$6:H15)&lt;=$N$10*19,19,IF(SUM($H$6:H15)&lt;=$N$10*20,20,""))))))))))))))))))))</f>
        <v>5</v>
      </c>
      <c r="J15" s="3" t="str">
        <f t="shared" ca="1" si="0"/>
        <v>Nadia</v>
      </c>
      <c r="K15" s="4"/>
      <c r="L15" s="4"/>
      <c r="P15" s="22"/>
      <c r="Q15" s="6" t="str">
        <f t="shared" ca="1" si="8"/>
        <v>Nadia</v>
      </c>
      <c r="R15" s="6" t="str">
        <f t="shared" ca="1" si="6"/>
        <v>2-3-1</v>
      </c>
      <c r="T15">
        <f t="shared" ca="1" si="7"/>
        <v>0.81157494688975185</v>
      </c>
      <c r="U15">
        <f t="shared" ca="1" si="1"/>
        <v>0.76178185855193647</v>
      </c>
      <c r="V15">
        <f t="shared" ca="1" si="1"/>
        <v>0.93698502661760907</v>
      </c>
    </row>
    <row r="16" spans="1:22" x14ac:dyDescent="0.25">
      <c r="B16" s="9">
        <v>11</v>
      </c>
      <c r="C16" s="5" t="s">
        <v>30</v>
      </c>
      <c r="D16" s="3">
        <f t="shared" ca="1" si="2"/>
        <v>2.3646109676926264E-2</v>
      </c>
      <c r="E16" s="3">
        <f t="shared" ca="1" si="3"/>
        <v>1</v>
      </c>
      <c r="F16" s="3" t="str">
        <f t="shared" si="4"/>
        <v>Antoine</v>
      </c>
      <c r="G16" s="3">
        <f t="shared" ca="1" si="5"/>
        <v>11</v>
      </c>
      <c r="H16" s="3">
        <v>1</v>
      </c>
      <c r="I16" s="3">
        <f>IF(SUM($H$6:H16)&lt;=$N$10,1,IF(SUM($H$6:H16)&lt;=$N$10*2,2,IF(SUM($H$6:H16)&lt;=$N$10*3,3,IF(SUM($H$6:H16)&lt;=$N$10*4,4,IF(SUM($H$6:H16)&lt;=$N$10*5,5,IF(SUM($H$6:H16)&lt;=$N$10*6,6,IF(SUM($H$6:H16)&lt;=$N$10*7,7,IF(SUM($H$6:H16)&lt;=$N$10*8,8,IF(SUM($H$6:H16)&lt;=$N$10*9,9,IF(SUM($H$6:H16)&lt;=$N$10*10,10,IF(SUM($H$6:H16)&lt;=$N$10*11,11,IF(SUM($H$6:H16)&lt;=$N$10*12,12,IF(SUM($H$6:H16)&lt;=$N$10*13,13,IF(SUM($H$6:H16)&lt;=$N$10*14,14,IF(SUM($H$6:H16)&lt;=$N$10*15,15,IF(SUM($H$6:H16)&lt;=$N$10*16,16,IF(SUM($H$6:H16)&lt;=$N$10*17,17,IF(SUM($H$6:H16)&lt;=$N$10*18,18,IF(SUM($H$6:H16)&lt;=$N$10*19,19,IF(SUM($H$6:H16)&lt;=$N$10*20,20,""))))))))))))))))))))</f>
        <v>6</v>
      </c>
      <c r="J16" s="3" t="str">
        <f t="shared" ca="1" si="0"/>
        <v>Hugo</v>
      </c>
      <c r="K16" s="4"/>
      <c r="L16" s="4"/>
      <c r="P16" s="21">
        <f t="shared" ca="1" si="9"/>
        <v>6</v>
      </c>
      <c r="Q16" s="6" t="str">
        <f t="shared" ca="1" si="8"/>
        <v>Hugo</v>
      </c>
      <c r="R16" s="6" t="str">
        <f t="shared" ca="1" si="6"/>
        <v>2-3-1</v>
      </c>
      <c r="T16">
        <f t="shared" ca="1" si="7"/>
        <v>0.79252201172189396</v>
      </c>
      <c r="U16">
        <f t="shared" ca="1" si="1"/>
        <v>0.26415654197476957</v>
      </c>
      <c r="V16">
        <f t="shared" ca="1" si="1"/>
        <v>0.85570552331325611</v>
      </c>
    </row>
    <row r="17" spans="2:22" x14ac:dyDescent="0.25">
      <c r="B17" s="9">
        <v>12</v>
      </c>
      <c r="C17" s="5" t="s">
        <v>31</v>
      </c>
      <c r="D17" s="3">
        <f t="shared" ca="1" si="2"/>
        <v>0.52840577329050298</v>
      </c>
      <c r="E17" s="3">
        <f t="shared" ca="1" si="3"/>
        <v>14</v>
      </c>
      <c r="F17" s="3" t="str">
        <f t="shared" si="4"/>
        <v>Sarah</v>
      </c>
      <c r="G17" s="3">
        <f t="shared" ca="1" si="5"/>
        <v>12</v>
      </c>
      <c r="H17" s="3">
        <v>1</v>
      </c>
      <c r="I17" s="3">
        <f>IF(SUM($H$6:H17)&lt;=$N$10,1,IF(SUM($H$6:H17)&lt;=$N$10*2,2,IF(SUM($H$6:H17)&lt;=$N$10*3,3,IF(SUM($H$6:H17)&lt;=$N$10*4,4,IF(SUM($H$6:H17)&lt;=$N$10*5,5,IF(SUM($H$6:H17)&lt;=$N$10*6,6,IF(SUM($H$6:H17)&lt;=$N$10*7,7,IF(SUM($H$6:H17)&lt;=$N$10*8,8,IF(SUM($H$6:H17)&lt;=$N$10*9,9,IF(SUM($H$6:H17)&lt;=$N$10*10,10,IF(SUM($H$6:H17)&lt;=$N$10*11,11,IF(SUM($H$6:H17)&lt;=$N$10*12,12,IF(SUM($H$6:H17)&lt;=$N$10*13,13,IF(SUM($H$6:H17)&lt;=$N$10*14,14,IF(SUM($H$6:H17)&lt;=$N$10*15,15,IF(SUM($H$6:H17)&lt;=$N$10*16,16,IF(SUM($H$6:H17)&lt;=$N$10*17,17,IF(SUM($H$6:H17)&lt;=$N$10*18,18,IF(SUM($H$6:H17)&lt;=$N$10*19,19,IF(SUM($H$6:H17)&lt;=$N$10*20,20,""))))))))))))))))))))</f>
        <v>6</v>
      </c>
      <c r="J17" s="3" t="str">
        <f t="shared" ca="1" si="0"/>
        <v>Doria</v>
      </c>
      <c r="K17" s="4"/>
      <c r="L17" s="4"/>
      <c r="P17" s="22"/>
      <c r="Q17" s="6" t="str">
        <f t="shared" ca="1" si="8"/>
        <v>Doria</v>
      </c>
      <c r="R17" s="6" t="str">
        <f t="shared" ca="1" si="6"/>
        <v>1-2-3</v>
      </c>
      <c r="T17">
        <f t="shared" ca="1" si="7"/>
        <v>0.68277015648798589</v>
      </c>
      <c r="U17">
        <f t="shared" ca="1" si="1"/>
        <v>0.65361685484270848</v>
      </c>
      <c r="V17">
        <f t="shared" ca="1" si="1"/>
        <v>0.56473528900567693</v>
      </c>
    </row>
    <row r="18" spans="2:22" x14ac:dyDescent="0.25">
      <c r="B18" s="9">
        <v>13</v>
      </c>
      <c r="C18" s="5" t="s">
        <v>22</v>
      </c>
      <c r="D18" s="3">
        <f t="shared" ca="1" si="2"/>
        <v>0.32530567742325578</v>
      </c>
      <c r="E18" s="3">
        <f t="shared" ca="1" si="3"/>
        <v>8</v>
      </c>
      <c r="F18" s="3" t="str">
        <f t="shared" si="4"/>
        <v>Arthur</v>
      </c>
      <c r="G18" s="3">
        <f t="shared" ca="1" si="5"/>
        <v>13</v>
      </c>
      <c r="H18" s="3">
        <v>1</v>
      </c>
      <c r="I18" s="3">
        <f>IF(SUM($H$6:H18)&lt;=$N$10,1,IF(SUM($H$6:H18)&lt;=$N$10*2,2,IF(SUM($H$6:H18)&lt;=$N$10*3,3,IF(SUM($H$6:H18)&lt;=$N$10*4,4,IF(SUM($H$6:H18)&lt;=$N$10*5,5,IF(SUM($H$6:H18)&lt;=$N$10*6,6,IF(SUM($H$6:H18)&lt;=$N$10*7,7,IF(SUM($H$6:H18)&lt;=$N$10*8,8,IF(SUM($H$6:H18)&lt;=$N$10*9,9,IF(SUM($H$6:H18)&lt;=$N$10*10,10,IF(SUM($H$6:H18)&lt;=$N$10*11,11,IF(SUM($H$6:H18)&lt;=$N$10*12,12,IF(SUM($H$6:H18)&lt;=$N$10*13,13,IF(SUM($H$6:H18)&lt;=$N$10*14,14,IF(SUM($H$6:H18)&lt;=$N$10*15,15,IF(SUM($H$6:H18)&lt;=$N$10*16,16,IF(SUM($H$6:H18)&lt;=$N$10*17,17,IF(SUM($H$6:H18)&lt;=$N$10*18,18,IF(SUM($H$6:H18)&lt;=$N$10*19,19,IF(SUM($H$6:H18)&lt;=$N$10*20,20,""))))))))))))))))))))</f>
        <v>7</v>
      </c>
      <c r="J18" s="3" t="str">
        <f t="shared" ca="1" si="0"/>
        <v>Lucien</v>
      </c>
      <c r="K18" s="4"/>
      <c r="L18" s="4"/>
      <c r="P18" s="21">
        <f t="shared" ca="1" si="9"/>
        <v>7</v>
      </c>
      <c r="Q18" s="6" t="str">
        <f t="shared" ca="1" si="8"/>
        <v>Lucien</v>
      </c>
      <c r="R18" s="6" t="str">
        <f t="shared" ca="1" si="6"/>
        <v>1-2-3</v>
      </c>
      <c r="T18">
        <f t="shared" ca="1" si="7"/>
        <v>0.72152699345823745</v>
      </c>
      <c r="U18">
        <f t="shared" ca="1" si="1"/>
        <v>0.54870477645043436</v>
      </c>
      <c r="V18">
        <f t="shared" ca="1" si="1"/>
        <v>0.18645207235636518</v>
      </c>
    </row>
    <row r="19" spans="2:22" x14ac:dyDescent="0.25">
      <c r="B19" s="9">
        <v>14</v>
      </c>
      <c r="C19" s="5" t="s">
        <v>23</v>
      </c>
      <c r="D19" s="3">
        <f t="shared" ca="1" si="2"/>
        <v>0.3765640647184616</v>
      </c>
      <c r="E19" s="3">
        <f t="shared" ca="1" si="3"/>
        <v>9</v>
      </c>
      <c r="F19" s="3" t="str">
        <f t="shared" si="4"/>
        <v>Quentin</v>
      </c>
      <c r="G19" s="3">
        <f t="shared" ca="1" si="5"/>
        <v>14</v>
      </c>
      <c r="H19" s="3">
        <v>1</v>
      </c>
      <c r="I19" s="3">
        <f>IF(SUM($H$6:H19)&lt;=$N$10,1,IF(SUM($H$6:H19)&lt;=$N$10*2,2,IF(SUM($H$6:H19)&lt;=$N$10*3,3,IF(SUM($H$6:H19)&lt;=$N$10*4,4,IF(SUM($H$6:H19)&lt;=$N$10*5,5,IF(SUM($H$6:H19)&lt;=$N$10*6,6,IF(SUM($H$6:H19)&lt;=$N$10*7,7,IF(SUM($H$6:H19)&lt;=$N$10*8,8,IF(SUM($H$6:H19)&lt;=$N$10*9,9,IF(SUM($H$6:H19)&lt;=$N$10*10,10,IF(SUM($H$6:H19)&lt;=$N$10*11,11,IF(SUM($H$6:H19)&lt;=$N$10*12,12,IF(SUM($H$6:H19)&lt;=$N$10*13,13,IF(SUM($H$6:H19)&lt;=$N$10*14,14,IF(SUM($H$6:H19)&lt;=$N$10*15,15,IF(SUM($H$6:H19)&lt;=$N$10*16,16,IF(SUM($H$6:H19)&lt;=$N$10*17,17,IF(SUM($H$6:H19)&lt;=$N$10*18,18,IF(SUM($H$6:H19)&lt;=$N$10*19,19,IF(SUM($H$6:H19)&lt;=$N$10*20,20,""))))))))))))))))))))</f>
        <v>7</v>
      </c>
      <c r="J19" s="3" t="str">
        <f t="shared" ca="1" si="0"/>
        <v>Sarah</v>
      </c>
      <c r="K19" s="4"/>
      <c r="L19" s="4"/>
      <c r="P19" s="22"/>
      <c r="Q19" s="6" t="str">
        <f t="shared" ca="1" si="8"/>
        <v>Sarah</v>
      </c>
      <c r="R19" s="6" t="str">
        <f t="shared" ca="1" si="6"/>
        <v>3-1-2</v>
      </c>
      <c r="T19">
        <f t="shared" ca="1" si="7"/>
        <v>0.50906401151316472</v>
      </c>
      <c r="U19">
        <f t="shared" ca="1" si="1"/>
        <v>0.91107768585828797</v>
      </c>
      <c r="V19">
        <f t="shared" ca="1" si="1"/>
        <v>0.72786154492505073</v>
      </c>
    </row>
    <row r="20" spans="2:22" x14ac:dyDescent="0.25">
      <c r="B20" s="9">
        <v>15</v>
      </c>
      <c r="C20" s="5" t="s">
        <v>24</v>
      </c>
      <c r="D20" s="3">
        <f t="shared" ca="1" si="2"/>
        <v>0.64817838840673048</v>
      </c>
      <c r="E20" s="3">
        <f t="shared" ca="1" si="3"/>
        <v>16</v>
      </c>
      <c r="F20" s="3" t="str">
        <f t="shared" si="4"/>
        <v>Enzo</v>
      </c>
      <c r="G20" s="3">
        <f t="shared" ca="1" si="5"/>
        <v>15</v>
      </c>
      <c r="H20" s="3">
        <v>1</v>
      </c>
      <c r="I20" s="3">
        <f>IF(SUM($H$6:H20)&lt;=$N$10,1,IF(SUM($H$6:H20)&lt;=$N$10*2,2,IF(SUM($H$6:H20)&lt;=$N$10*3,3,IF(SUM($H$6:H20)&lt;=$N$10*4,4,IF(SUM($H$6:H20)&lt;=$N$10*5,5,IF(SUM($H$6:H20)&lt;=$N$10*6,6,IF(SUM($H$6:H20)&lt;=$N$10*7,7,IF(SUM($H$6:H20)&lt;=$N$10*8,8,IF(SUM($H$6:H20)&lt;=$N$10*9,9,IF(SUM($H$6:H20)&lt;=$N$10*10,10,IF(SUM($H$6:H20)&lt;=$N$10*11,11,IF(SUM($H$6:H20)&lt;=$N$10*12,12,IF(SUM($H$6:H20)&lt;=$N$10*13,13,IF(SUM($H$6:H20)&lt;=$N$10*14,14,IF(SUM($H$6:H20)&lt;=$N$10*15,15,IF(SUM($H$6:H20)&lt;=$N$10*16,16,IF(SUM($H$6:H20)&lt;=$N$10*17,17,IF(SUM($H$6:H20)&lt;=$N$10*18,18,IF(SUM($H$6:H20)&lt;=$N$10*19,19,IF(SUM($H$6:H20)&lt;=$N$10*20,20,""))))))))))))))))))))</f>
        <v>8</v>
      </c>
      <c r="J20" s="3" t="str">
        <f t="shared" ca="1" si="0"/>
        <v>Charlotte</v>
      </c>
      <c r="K20" s="4"/>
      <c r="L20" s="4"/>
      <c r="P20" s="21">
        <f t="shared" ca="1" si="9"/>
        <v>8</v>
      </c>
      <c r="Q20" s="6" t="str">
        <f t="shared" ca="1" si="8"/>
        <v>Charlotte</v>
      </c>
      <c r="R20" s="6" t="str">
        <f t="shared" ca="1" si="6"/>
        <v>2-3-1</v>
      </c>
      <c r="T20">
        <f t="shared" ca="1" si="7"/>
        <v>0.68418373863286452</v>
      </c>
      <c r="U20">
        <f t="shared" ca="1" si="1"/>
        <v>0.35936346324473301</v>
      </c>
      <c r="V20">
        <f t="shared" ca="1" si="1"/>
        <v>0.8109556907143578</v>
      </c>
    </row>
    <row r="21" spans="2:22" x14ac:dyDescent="0.25">
      <c r="B21" s="9">
        <v>16</v>
      </c>
      <c r="C21" s="5" t="s">
        <v>32</v>
      </c>
      <c r="D21" s="3">
        <f t="shared" ca="1" si="2"/>
        <v>5.788957551227969E-2</v>
      </c>
      <c r="E21" s="3">
        <f t="shared" ca="1" si="3"/>
        <v>2</v>
      </c>
      <c r="F21" s="3" t="str">
        <f t="shared" si="4"/>
        <v>Mathis</v>
      </c>
      <c r="G21" s="3">
        <f t="shared" ca="1" si="5"/>
        <v>16</v>
      </c>
      <c r="H21" s="3">
        <v>1</v>
      </c>
      <c r="I21" s="3">
        <f>IF(SUM($H$6:H21)&lt;=$N$10,1,IF(SUM($H$6:H21)&lt;=$N$10*2,2,IF(SUM($H$6:H21)&lt;=$N$10*3,3,IF(SUM($H$6:H21)&lt;=$N$10*4,4,IF(SUM($H$6:H21)&lt;=$N$10*5,5,IF(SUM($H$6:H21)&lt;=$N$10*6,6,IF(SUM($H$6:H21)&lt;=$N$10*7,7,IF(SUM($H$6:H21)&lt;=$N$10*8,8,IF(SUM($H$6:H21)&lt;=$N$10*9,9,IF(SUM($H$6:H21)&lt;=$N$10*10,10,IF(SUM($H$6:H21)&lt;=$N$10*11,11,IF(SUM($H$6:H21)&lt;=$N$10*12,12,IF(SUM($H$6:H21)&lt;=$N$10*13,13,IF(SUM($H$6:H21)&lt;=$N$10*14,14,IF(SUM($H$6:H21)&lt;=$N$10*15,15,IF(SUM($H$6:H21)&lt;=$N$10*16,16,IF(SUM($H$6:H21)&lt;=$N$10*17,17,IF(SUM($H$6:H21)&lt;=$N$10*18,18,IF(SUM($H$6:H21)&lt;=$N$10*19,19,IF(SUM($H$6:H21)&lt;=$N$10*20,20,""))))))))))))))))))))</f>
        <v>8</v>
      </c>
      <c r="J21" s="3" t="str">
        <f t="shared" ca="1" si="0"/>
        <v>Enzo</v>
      </c>
      <c r="K21" s="4"/>
      <c r="L21" s="4"/>
      <c r="N21" s="14"/>
      <c r="P21" s="22"/>
      <c r="Q21" s="6" t="str">
        <f t="shared" ca="1" si="8"/>
        <v>Enzo</v>
      </c>
      <c r="R21" s="6" t="str">
        <f t="shared" ca="1" si="6"/>
        <v>1-3-2</v>
      </c>
      <c r="T21">
        <f t="shared" ca="1" si="7"/>
        <v>0.72036856476337197</v>
      </c>
      <c r="U21">
        <f t="shared" ca="1" si="1"/>
        <v>2.7148803571795721E-2</v>
      </c>
      <c r="V21">
        <f t="shared" ca="1" si="1"/>
        <v>0.13144386608853642</v>
      </c>
    </row>
    <row r="22" spans="2:22" x14ac:dyDescent="0.25">
      <c r="B22" s="9">
        <v>17</v>
      </c>
      <c r="C22" s="5" t="s">
        <v>33</v>
      </c>
      <c r="D22" s="3">
        <f t="shared" ca="1" si="2"/>
        <v>0.44067157730312012</v>
      </c>
      <c r="E22" s="3">
        <f t="shared" ca="1" si="3"/>
        <v>10</v>
      </c>
      <c r="F22" s="3" t="str">
        <f t="shared" si="4"/>
        <v>Nadia</v>
      </c>
      <c r="G22" s="3">
        <f t="shared" ca="1" si="5"/>
        <v>17</v>
      </c>
      <c r="H22" s="3">
        <v>1</v>
      </c>
      <c r="I22" s="3">
        <f>IF(SUM($H$6:H22)&lt;=$N$10,1,IF(SUM($H$6:H22)&lt;=$N$10*2,2,IF(SUM($H$6:H22)&lt;=$N$10*3,3,IF(SUM($H$6:H22)&lt;=$N$10*4,4,IF(SUM($H$6:H22)&lt;=$N$10*5,5,IF(SUM($H$6:H22)&lt;=$N$10*6,6,IF(SUM($H$6:H22)&lt;=$N$10*7,7,IF(SUM($H$6:H22)&lt;=$N$10*8,8,IF(SUM($H$6:H22)&lt;=$N$10*9,9,IF(SUM($H$6:H22)&lt;=$N$10*10,10,IF(SUM($H$6:H22)&lt;=$N$10*11,11,IF(SUM($H$6:H22)&lt;=$N$10*12,12,IF(SUM($H$6:H22)&lt;=$N$10*13,13,IF(SUM($H$6:H22)&lt;=$N$10*14,14,IF(SUM($H$6:H22)&lt;=$N$10*15,15,IF(SUM($H$6:H22)&lt;=$N$10*16,16,IF(SUM($H$6:H22)&lt;=$N$10*17,17,IF(SUM($H$6:H22)&lt;=$N$10*18,18,IF(SUM($H$6:H22)&lt;=$N$10*19,19,IF(SUM($H$6:H22)&lt;=$N$10*20,20,""))))))))))))))))))))</f>
        <v>9</v>
      </c>
      <c r="J22" s="3" t="str">
        <f t="shared" ca="1" si="0"/>
        <v>Charlotte</v>
      </c>
      <c r="K22" s="4"/>
      <c r="L22" s="4"/>
      <c r="N22" s="4"/>
      <c r="P22" s="21">
        <f t="shared" ca="1" si="9"/>
        <v>9</v>
      </c>
      <c r="Q22" s="6" t="str">
        <f t="shared" ca="1" si="8"/>
        <v>Charlotte</v>
      </c>
      <c r="R22" s="6" t="str">
        <f t="shared" ca="1" si="6"/>
        <v>2-1-3</v>
      </c>
      <c r="T22">
        <f t="shared" ca="1" si="7"/>
        <v>0.70785917332852211</v>
      </c>
      <c r="U22">
        <f t="shared" ca="1" si="7"/>
        <v>0.75357483845697326</v>
      </c>
      <c r="V22">
        <f t="shared" ca="1" si="7"/>
        <v>0.39983800584642237</v>
      </c>
    </row>
    <row r="23" spans="2:22" x14ac:dyDescent="0.25">
      <c r="B23" s="9">
        <v>18</v>
      </c>
      <c r="C23" s="5" t="s">
        <v>25</v>
      </c>
      <c r="D23" s="3">
        <f t="shared" ca="1" si="2"/>
        <v>0.23886107352435249</v>
      </c>
      <c r="E23" s="3">
        <f t="shared" ca="1" si="3"/>
        <v>5</v>
      </c>
      <c r="F23" s="3" t="str">
        <f t="shared" si="4"/>
        <v>Lucie</v>
      </c>
      <c r="G23" s="3">
        <f t="shared" ca="1" si="5"/>
        <v>18</v>
      </c>
      <c r="H23" s="3">
        <v>1</v>
      </c>
      <c r="I23" s="3">
        <f>IF(SUM($H$6:H23)&lt;=$N$10,1,IF(SUM($H$6:H23)&lt;=$N$10*2,2,IF(SUM($H$6:H23)&lt;=$N$10*3,3,IF(SUM($H$6:H23)&lt;=$N$10*4,4,IF(SUM($H$6:H23)&lt;=$N$10*5,5,IF(SUM($H$6:H23)&lt;=$N$10*6,6,IF(SUM($H$6:H23)&lt;=$N$10*7,7,IF(SUM($H$6:H23)&lt;=$N$10*8,8,IF(SUM($H$6:H23)&lt;=$N$10*9,9,IF(SUM($H$6:H23)&lt;=$N$10*10,10,IF(SUM($H$6:H23)&lt;=$N$10*11,11,IF(SUM($H$6:H23)&lt;=$N$10*12,12,IF(SUM($H$6:H23)&lt;=$N$10*13,13,IF(SUM($H$6:H23)&lt;=$N$10*14,14,IF(SUM($H$6:H23)&lt;=$N$10*15,15,IF(SUM($H$6:H23)&lt;=$N$10*16,16,IF(SUM($H$6:H23)&lt;=$N$10*17,17,IF(SUM($H$6:H23)&lt;=$N$10*18,18,IF(SUM($H$6:H23)&lt;=$N$10*19,19,IF(SUM($H$6:H23)&lt;=$N$10*20,20,""))))))))))))))))))))</f>
        <v>9</v>
      </c>
      <c r="J23" s="3" t="str">
        <f t="shared" ca="1" si="0"/>
        <v>Elise</v>
      </c>
      <c r="K23" s="4"/>
      <c r="L23" s="4"/>
      <c r="P23" s="22"/>
      <c r="Q23" s="6" t="str">
        <f t="shared" ca="1" si="8"/>
        <v>Elise</v>
      </c>
      <c r="R23" s="6" t="str">
        <f t="shared" ca="1" si="6"/>
        <v>3-2-1</v>
      </c>
      <c r="T23">
        <f t="shared" ca="1" si="7"/>
        <v>0.6545425025490581</v>
      </c>
      <c r="U23">
        <f t="shared" ca="1" si="7"/>
        <v>0.75154676049633506</v>
      </c>
      <c r="V23">
        <f t="shared" ca="1" si="7"/>
        <v>0.93748686721646646</v>
      </c>
    </row>
    <row r="24" spans="2:22" x14ac:dyDescent="0.25">
      <c r="B24" s="9">
        <v>19</v>
      </c>
      <c r="C24" s="5" t="s">
        <v>34</v>
      </c>
      <c r="D24" s="3">
        <f t="shared" ca="1" si="2"/>
        <v>0.19220163015703873</v>
      </c>
      <c r="E24" s="3">
        <f t="shared" ca="1" si="3"/>
        <v>4</v>
      </c>
      <c r="F24" s="3" t="str">
        <f t="shared" si="4"/>
        <v>Julia</v>
      </c>
      <c r="G24" s="3">
        <f t="shared" ca="1" si="5"/>
        <v>19</v>
      </c>
      <c r="H24" s="3">
        <v>1</v>
      </c>
      <c r="I24" s="3">
        <f>IF(SUM($H$6:H24)&lt;=$N$10,1,IF(SUM($H$6:H24)&lt;=$N$10*2,2,IF(SUM($H$6:H24)&lt;=$N$10*3,3,IF(SUM($H$6:H24)&lt;=$N$10*4,4,IF(SUM($H$6:H24)&lt;=$N$10*5,5,IF(SUM($H$6:H24)&lt;=$N$10*6,6,IF(SUM($H$6:H24)&lt;=$N$10*7,7,IF(SUM($H$6:H24)&lt;=$N$10*8,8,IF(SUM($H$6:H24)&lt;=$N$10*9,9,IF(SUM($H$6:H24)&lt;=$N$10*10,10,IF(SUM($H$6:H24)&lt;=$N$10*11,11,IF(SUM($H$6:H24)&lt;=$N$10*12,12,IF(SUM($H$6:H24)&lt;=$N$10*13,13,IF(SUM($H$6:H24)&lt;=$N$10*14,14,IF(SUM($H$6:H24)&lt;=$N$10*15,15,IF(SUM($H$6:H24)&lt;=$N$10*16,16,IF(SUM($H$6:H24)&lt;=$N$10*17,17,IF(SUM($H$6:H24)&lt;=$N$10*18,18,IF(SUM($H$6:H24)&lt;=$N$10*19,19,IF(SUM($H$6:H24)&lt;=$N$10*20,20,""))))))))))))))))))))</f>
        <v>10</v>
      </c>
      <c r="J24" s="3" t="str">
        <f t="shared" ca="1" si="0"/>
        <v>Matthieu</v>
      </c>
      <c r="K24" s="4"/>
      <c r="L24" s="4"/>
      <c r="P24" s="21">
        <f t="shared" ca="1" si="9"/>
        <v>10</v>
      </c>
      <c r="Q24" s="6" t="str">
        <f t="shared" ca="1" si="8"/>
        <v>Matthieu</v>
      </c>
      <c r="R24" s="6" t="str">
        <f t="shared" ca="1" si="6"/>
        <v>3-1-2</v>
      </c>
      <c r="T24">
        <f t="shared" ca="1" si="7"/>
        <v>9.791860092599447E-2</v>
      </c>
      <c r="U24">
        <f t="shared" ca="1" si="7"/>
        <v>0.66931288000953504</v>
      </c>
      <c r="V24">
        <f t="shared" ca="1" si="7"/>
        <v>0.29876911581762089</v>
      </c>
    </row>
    <row r="25" spans="2:22" x14ac:dyDescent="0.25">
      <c r="B25" s="9">
        <v>20</v>
      </c>
      <c r="C25" s="5" t="s">
        <v>26</v>
      </c>
      <c r="D25" s="3">
        <f t="shared" ca="1" si="2"/>
        <v>0.82799091539791103</v>
      </c>
      <c r="E25" s="3">
        <f t="shared" ca="1" si="3"/>
        <v>19</v>
      </c>
      <c r="F25" s="3" t="str">
        <f t="shared" si="4"/>
        <v>Matthieu</v>
      </c>
      <c r="G25" s="3">
        <f t="shared" ca="1" si="5"/>
        <v>20</v>
      </c>
      <c r="H25" s="3">
        <v>1</v>
      </c>
      <c r="I25" s="3">
        <f>IF(SUM($H$6:H25)&lt;=$N$10,1,IF(SUM($H$6:H25)&lt;=$N$10*2,2,IF(SUM($H$6:H25)&lt;=$N$10*3,3,IF(SUM($H$6:H25)&lt;=$N$10*4,4,IF(SUM($H$6:H25)&lt;=$N$10*5,5,IF(SUM($H$6:H25)&lt;=$N$10*6,6,IF(SUM($H$6:H25)&lt;=$N$10*7,7,IF(SUM($H$6:H25)&lt;=$N$10*8,8,IF(SUM($H$6:H25)&lt;=$N$10*9,9,IF(SUM($H$6:H25)&lt;=$N$10*10,10,IF(SUM($H$6:H25)&lt;=$N$10*11,11,IF(SUM($H$6:H25)&lt;=$N$10*12,12,IF(SUM($H$6:H25)&lt;=$N$10*13,13,IF(SUM($H$6:H25)&lt;=$N$10*14,14,IF(SUM($H$6:H25)&lt;=$N$10*15,15,IF(SUM($H$6:H25)&lt;=$N$10*16,16,IF(SUM($H$6:H25)&lt;=$N$10*17,17,IF(SUM($H$6:H25)&lt;=$N$10*18,18,IF(SUM($H$6:H25)&lt;=$N$10*19,19,IF(SUM($H$6:H25)&lt;=$N$10*20,20,""))))))))))))))))))))</f>
        <v>10</v>
      </c>
      <c r="J25" s="3" t="str">
        <f t="shared" ca="1" si="0"/>
        <v>Léo</v>
      </c>
      <c r="K25" s="4"/>
      <c r="L25" s="4"/>
      <c r="P25" s="22"/>
      <c r="Q25" s="6" t="str">
        <f t="shared" ca="1" si="8"/>
        <v>Léo</v>
      </c>
      <c r="R25" s="6" t="str">
        <f t="shared" ca="1" si="6"/>
        <v>2-3-1</v>
      </c>
      <c r="T25">
        <f t="shared" ca="1" si="7"/>
        <v>0.63595987544635491</v>
      </c>
      <c r="U25">
        <f t="shared" ca="1" si="7"/>
        <v>0.49785522262820014</v>
      </c>
      <c r="V25">
        <f t="shared" ca="1" si="7"/>
        <v>0.90080407873673596</v>
      </c>
    </row>
    <row r="26" spans="2:22" x14ac:dyDescent="0.25">
      <c r="B26" s="9">
        <v>21</v>
      </c>
      <c r="C26" s="2"/>
      <c r="D26" s="3" t="str">
        <f t="shared" ca="1" si="2"/>
        <v/>
      </c>
      <c r="E26" s="3" t="str">
        <f t="shared" ca="1" si="3"/>
        <v/>
      </c>
      <c r="F26" s="3" t="str">
        <f t="shared" si="4"/>
        <v/>
      </c>
      <c r="G26" s="3" t="str">
        <f t="shared" ca="1" si="5"/>
        <v/>
      </c>
      <c r="H26" s="3">
        <v>1</v>
      </c>
      <c r="I26" s="3">
        <f>IF(SUM($H$6:H26)&lt;=$N$10,1,IF(SUM($H$6:H26)&lt;=$N$10*2,2,IF(SUM($H$6:H26)&lt;=$N$10*3,3,IF(SUM($H$6:H26)&lt;=$N$10*4,4,IF(SUM($H$6:H26)&lt;=$N$10*5,5,IF(SUM($H$6:H26)&lt;=$N$10*6,6,IF(SUM($H$6:H26)&lt;=$N$10*7,7,IF(SUM($H$6:H26)&lt;=$N$10*8,8,IF(SUM($H$6:H26)&lt;=$N$10*9,9,IF(SUM($H$6:H26)&lt;=$N$10*10,10,IF(SUM($H$6:H26)&lt;=$N$10*11,11,IF(SUM($H$6:H26)&lt;=$N$10*12,12,IF(SUM($H$6:H26)&lt;=$N$10*13,13,IF(SUM($H$6:H26)&lt;=$N$10*14,14,IF(SUM($H$6:H26)&lt;=$N$10*15,15,IF(SUM($H$6:H26)&lt;=$N$10*16,16,IF(SUM($H$6:H26)&lt;=$N$10*17,17,IF(SUM($H$6:H26)&lt;=$N$10*18,18,IF(SUM($H$6:H26)&lt;=$N$10*19,19,IF(SUM($H$6:H26)&lt;=$N$10*20,20,""))))))))))))))))))))</f>
        <v>11</v>
      </c>
      <c r="J26" s="3" t="str">
        <f t="shared" ca="1" si="0"/>
        <v/>
      </c>
      <c r="K26" s="4"/>
      <c r="L26" s="4"/>
      <c r="P26" s="7" t="str">
        <f t="shared" ca="1" si="9"/>
        <v/>
      </c>
      <c r="Q26" s="6" t="str">
        <f t="shared" ca="1" si="8"/>
        <v/>
      </c>
      <c r="R26" s="6" t="str">
        <f t="shared" ca="1" si="6"/>
        <v/>
      </c>
      <c r="T26">
        <f t="shared" ca="1" si="7"/>
        <v>0.15311454797173829</v>
      </c>
      <c r="U26">
        <f t="shared" ca="1" si="7"/>
        <v>0.43294421444501818</v>
      </c>
      <c r="V26">
        <f t="shared" ca="1" si="7"/>
        <v>0.58651810872338128</v>
      </c>
    </row>
    <row r="27" spans="2:22" x14ac:dyDescent="0.25">
      <c r="B27" s="9">
        <v>22</v>
      </c>
      <c r="C27" s="2"/>
      <c r="D27" s="3" t="str">
        <f t="shared" ca="1" si="2"/>
        <v/>
      </c>
      <c r="E27" s="3" t="str">
        <f t="shared" ca="1" si="3"/>
        <v/>
      </c>
      <c r="F27" s="3" t="str">
        <f t="shared" si="4"/>
        <v/>
      </c>
      <c r="G27" s="3" t="str">
        <f t="shared" ca="1" si="5"/>
        <v/>
      </c>
      <c r="H27" s="3">
        <v>1</v>
      </c>
      <c r="I27" s="3">
        <f>IF(SUM($H$6:H27)&lt;=$N$10,1,IF(SUM($H$6:H27)&lt;=$N$10*2,2,IF(SUM($H$6:H27)&lt;=$N$10*3,3,IF(SUM($H$6:H27)&lt;=$N$10*4,4,IF(SUM($H$6:H27)&lt;=$N$10*5,5,IF(SUM($H$6:H27)&lt;=$N$10*6,6,IF(SUM($H$6:H27)&lt;=$N$10*7,7,IF(SUM($H$6:H27)&lt;=$N$10*8,8,IF(SUM($H$6:H27)&lt;=$N$10*9,9,IF(SUM($H$6:H27)&lt;=$N$10*10,10,IF(SUM($H$6:H27)&lt;=$N$10*11,11,IF(SUM($H$6:H27)&lt;=$N$10*12,12,IF(SUM($H$6:H27)&lt;=$N$10*13,13,IF(SUM($H$6:H27)&lt;=$N$10*14,14,IF(SUM($H$6:H27)&lt;=$N$10*15,15,IF(SUM($H$6:H27)&lt;=$N$10*16,16,IF(SUM($H$6:H27)&lt;=$N$10*17,17,IF(SUM($H$6:H27)&lt;=$N$10*18,18,IF(SUM($H$6:H27)&lt;=$N$10*19,19,IF(SUM($H$6:H27)&lt;=$N$10*20,20,""))))))))))))))))))))</f>
        <v>11</v>
      </c>
      <c r="J27" s="3" t="str">
        <f t="shared" ca="1" si="0"/>
        <v/>
      </c>
      <c r="K27" s="4"/>
      <c r="L27" s="4"/>
      <c r="P27" s="7" t="str">
        <f t="shared" ca="1" si="9"/>
        <v/>
      </c>
      <c r="Q27" s="6" t="str">
        <f t="shared" ca="1" si="8"/>
        <v/>
      </c>
      <c r="R27" s="6" t="str">
        <f t="shared" ca="1" si="6"/>
        <v/>
      </c>
      <c r="T27">
        <f t="shared" ca="1" si="7"/>
        <v>0.58417553090743157</v>
      </c>
      <c r="U27">
        <f t="shared" ca="1" si="7"/>
        <v>1.2010259349333086E-2</v>
      </c>
      <c r="V27">
        <f t="shared" ca="1" si="7"/>
        <v>0.80837332387291938</v>
      </c>
    </row>
    <row r="28" spans="2:22" x14ac:dyDescent="0.25">
      <c r="B28" s="9">
        <v>23</v>
      </c>
      <c r="C28" s="2"/>
      <c r="D28" s="3" t="str">
        <f t="shared" ca="1" si="2"/>
        <v/>
      </c>
      <c r="E28" s="3" t="str">
        <f t="shared" ca="1" si="3"/>
        <v/>
      </c>
      <c r="F28" s="3" t="str">
        <f t="shared" si="4"/>
        <v/>
      </c>
      <c r="G28" s="3" t="str">
        <f t="shared" ca="1" si="5"/>
        <v/>
      </c>
      <c r="H28" s="3">
        <v>1</v>
      </c>
      <c r="I28" s="3">
        <f>IF(SUM($H$6:H28)&lt;=$N$10,1,IF(SUM($H$6:H28)&lt;=$N$10*2,2,IF(SUM($H$6:H28)&lt;=$N$10*3,3,IF(SUM($H$6:H28)&lt;=$N$10*4,4,IF(SUM($H$6:H28)&lt;=$N$10*5,5,IF(SUM($H$6:H28)&lt;=$N$10*6,6,IF(SUM($H$6:H28)&lt;=$N$10*7,7,IF(SUM($H$6:H28)&lt;=$N$10*8,8,IF(SUM($H$6:H28)&lt;=$N$10*9,9,IF(SUM($H$6:H28)&lt;=$N$10*10,10,IF(SUM($H$6:H28)&lt;=$N$10*11,11,IF(SUM($H$6:H28)&lt;=$N$10*12,12,IF(SUM($H$6:H28)&lt;=$N$10*13,13,IF(SUM($H$6:H28)&lt;=$N$10*14,14,IF(SUM($H$6:H28)&lt;=$N$10*15,15,IF(SUM($H$6:H28)&lt;=$N$10*16,16,IF(SUM($H$6:H28)&lt;=$N$10*17,17,IF(SUM($H$6:H28)&lt;=$N$10*18,18,IF(SUM($H$6:H28)&lt;=$N$10*19,19,IF(SUM($H$6:H28)&lt;=$N$10*20,20,""))))))))))))))))))))</f>
        <v>12</v>
      </c>
      <c r="J28" s="3" t="str">
        <f t="shared" ca="1" si="0"/>
        <v/>
      </c>
      <c r="K28" s="4"/>
      <c r="L28" s="4"/>
      <c r="P28" s="7" t="str">
        <f t="shared" ca="1" si="9"/>
        <v/>
      </c>
      <c r="Q28" s="6" t="str">
        <f t="shared" ca="1" si="8"/>
        <v/>
      </c>
      <c r="R28" s="6" t="str">
        <f t="shared" ca="1" si="6"/>
        <v/>
      </c>
      <c r="T28">
        <f t="shared" ca="1" si="7"/>
        <v>0.41256638505470178</v>
      </c>
      <c r="U28">
        <f t="shared" ca="1" si="7"/>
        <v>0.53568228365007309</v>
      </c>
      <c r="V28">
        <f t="shared" ca="1" si="7"/>
        <v>0.40387536899020848</v>
      </c>
    </row>
    <row r="29" spans="2:22" x14ac:dyDescent="0.25">
      <c r="B29" s="9">
        <v>24</v>
      </c>
      <c r="C29" s="2"/>
      <c r="D29" s="3" t="str">
        <f t="shared" ca="1" si="2"/>
        <v/>
      </c>
      <c r="E29" s="3" t="str">
        <f t="shared" ca="1" si="3"/>
        <v/>
      </c>
      <c r="F29" s="3" t="str">
        <f t="shared" si="4"/>
        <v/>
      </c>
      <c r="G29" s="3" t="str">
        <f t="shared" ca="1" si="5"/>
        <v/>
      </c>
      <c r="H29" s="3">
        <v>1</v>
      </c>
      <c r="I29" s="3">
        <f>IF(SUM($H$6:H29)&lt;=$N$10,1,IF(SUM($H$6:H29)&lt;=$N$10*2,2,IF(SUM($H$6:H29)&lt;=$N$10*3,3,IF(SUM($H$6:H29)&lt;=$N$10*4,4,IF(SUM($H$6:H29)&lt;=$N$10*5,5,IF(SUM($H$6:H29)&lt;=$N$10*6,6,IF(SUM($H$6:H29)&lt;=$N$10*7,7,IF(SUM($H$6:H29)&lt;=$N$10*8,8,IF(SUM($H$6:H29)&lt;=$N$10*9,9,IF(SUM($H$6:H29)&lt;=$N$10*10,10,IF(SUM($H$6:H29)&lt;=$N$10*11,11,IF(SUM($H$6:H29)&lt;=$N$10*12,12,IF(SUM($H$6:H29)&lt;=$N$10*13,13,IF(SUM($H$6:H29)&lt;=$N$10*14,14,IF(SUM($H$6:H29)&lt;=$N$10*15,15,IF(SUM($H$6:H29)&lt;=$N$10*16,16,IF(SUM($H$6:H29)&lt;=$N$10*17,17,IF(SUM($H$6:H29)&lt;=$N$10*18,18,IF(SUM($H$6:H29)&lt;=$N$10*19,19,IF(SUM($H$6:H29)&lt;=$N$10*20,20,""))))))))))))))))))))</f>
        <v>12</v>
      </c>
      <c r="J29" s="3" t="str">
        <f t="shared" ca="1" si="0"/>
        <v/>
      </c>
      <c r="K29" s="4"/>
      <c r="L29" s="4"/>
      <c r="P29" s="7" t="str">
        <f t="shared" ca="1" si="9"/>
        <v/>
      </c>
      <c r="Q29" s="6" t="str">
        <f t="shared" ca="1" si="8"/>
        <v/>
      </c>
      <c r="R29" s="6" t="str">
        <f t="shared" ca="1" si="6"/>
        <v/>
      </c>
      <c r="T29">
        <f t="shared" ca="1" si="7"/>
        <v>0.66725235795423432</v>
      </c>
      <c r="U29">
        <f t="shared" ca="1" si="7"/>
        <v>0.25907866986347639</v>
      </c>
      <c r="V29">
        <f t="shared" ca="1" si="7"/>
        <v>0.56140799213000858</v>
      </c>
    </row>
    <row r="30" spans="2:22" x14ac:dyDescent="0.25">
      <c r="B30" s="9">
        <v>25</v>
      </c>
      <c r="C30" s="2"/>
      <c r="D30" s="3" t="str">
        <f t="shared" ca="1" si="2"/>
        <v/>
      </c>
      <c r="E30" s="3" t="str">
        <f t="shared" ca="1" si="3"/>
        <v/>
      </c>
      <c r="F30" s="3" t="str">
        <f t="shared" si="4"/>
        <v/>
      </c>
      <c r="G30" s="3" t="str">
        <f t="shared" ca="1" si="5"/>
        <v/>
      </c>
      <c r="H30" s="3">
        <v>1</v>
      </c>
      <c r="I30" s="3">
        <f>IF(SUM($H$6:H30)&lt;=$N$10,1,IF(SUM($H$6:H30)&lt;=$N$10*2,2,IF(SUM($H$6:H30)&lt;=$N$10*3,3,IF(SUM($H$6:H30)&lt;=$N$10*4,4,IF(SUM($H$6:H30)&lt;=$N$10*5,5,IF(SUM($H$6:H30)&lt;=$N$10*6,6,IF(SUM($H$6:H30)&lt;=$N$10*7,7,IF(SUM($H$6:H30)&lt;=$N$10*8,8,IF(SUM($H$6:H30)&lt;=$N$10*9,9,IF(SUM($H$6:H30)&lt;=$N$10*10,10,IF(SUM($H$6:H30)&lt;=$N$10*11,11,IF(SUM($H$6:H30)&lt;=$N$10*12,12,IF(SUM($H$6:H30)&lt;=$N$10*13,13,IF(SUM($H$6:H30)&lt;=$N$10*14,14,IF(SUM($H$6:H30)&lt;=$N$10*15,15,IF(SUM($H$6:H30)&lt;=$N$10*16,16,IF(SUM($H$6:H30)&lt;=$N$10*17,17,IF(SUM($H$6:H30)&lt;=$N$10*18,18,IF(SUM($H$6:H30)&lt;=$N$10*19,19,IF(SUM($H$6:H30)&lt;=$N$10*20,20,""))))))))))))))))))))</f>
        <v>13</v>
      </c>
      <c r="J30" s="3" t="str">
        <f t="shared" ca="1" si="0"/>
        <v/>
      </c>
      <c r="K30" s="4"/>
      <c r="L30" s="4"/>
      <c r="P30" s="7" t="str">
        <f t="shared" ca="1" si="9"/>
        <v/>
      </c>
      <c r="Q30" s="6" t="str">
        <f t="shared" ca="1" si="8"/>
        <v/>
      </c>
      <c r="R30" s="6" t="str">
        <f t="shared" ca="1" si="6"/>
        <v/>
      </c>
      <c r="T30">
        <f t="shared" ca="1" si="7"/>
        <v>0.61195663795238442</v>
      </c>
      <c r="U30">
        <f t="shared" ca="1" si="7"/>
        <v>0.99503022695102195</v>
      </c>
      <c r="V30">
        <f t="shared" ca="1" si="7"/>
        <v>0.27594047484192896</v>
      </c>
    </row>
    <row r="31" spans="2:22" x14ac:dyDescent="0.25">
      <c r="B31" s="9">
        <v>26</v>
      </c>
      <c r="C31" s="2"/>
      <c r="D31" s="3" t="str">
        <f t="shared" ca="1" si="2"/>
        <v/>
      </c>
      <c r="E31" s="3" t="str">
        <f t="shared" ca="1" si="3"/>
        <v/>
      </c>
      <c r="F31" s="3" t="str">
        <f t="shared" si="4"/>
        <v/>
      </c>
      <c r="G31" s="3" t="str">
        <f t="shared" ca="1" si="5"/>
        <v/>
      </c>
      <c r="H31" s="3">
        <v>1</v>
      </c>
      <c r="I31" s="3">
        <f>IF(SUM($H$6:H31)&lt;=$N$10,1,IF(SUM($H$6:H31)&lt;=$N$10*2,2,IF(SUM($H$6:H31)&lt;=$N$10*3,3,IF(SUM($H$6:H31)&lt;=$N$10*4,4,IF(SUM($H$6:H31)&lt;=$N$10*5,5,IF(SUM($H$6:H31)&lt;=$N$10*6,6,IF(SUM($H$6:H31)&lt;=$N$10*7,7,IF(SUM($H$6:H31)&lt;=$N$10*8,8,IF(SUM($H$6:H31)&lt;=$N$10*9,9,IF(SUM($H$6:H31)&lt;=$N$10*10,10,IF(SUM($H$6:H31)&lt;=$N$10*11,11,IF(SUM($H$6:H31)&lt;=$N$10*12,12,IF(SUM($H$6:H31)&lt;=$N$10*13,13,IF(SUM($H$6:H31)&lt;=$N$10*14,14,IF(SUM($H$6:H31)&lt;=$N$10*15,15,IF(SUM($H$6:H31)&lt;=$N$10*16,16,IF(SUM($H$6:H31)&lt;=$N$10*17,17,IF(SUM($H$6:H31)&lt;=$N$10*18,18,IF(SUM($H$6:H31)&lt;=$N$10*19,19,IF(SUM($H$6:H31)&lt;=$N$10*20,20,""))))))))))))))))))))</f>
        <v>13</v>
      </c>
      <c r="J31" s="3" t="str">
        <f t="shared" ca="1" si="0"/>
        <v/>
      </c>
      <c r="K31" s="4"/>
      <c r="L31" s="4"/>
      <c r="P31" s="7" t="str">
        <f t="shared" ca="1" si="9"/>
        <v/>
      </c>
      <c r="Q31" s="6" t="str">
        <f t="shared" ca="1" si="8"/>
        <v/>
      </c>
      <c r="R31" s="6" t="str">
        <f t="shared" ca="1" si="6"/>
        <v/>
      </c>
      <c r="T31">
        <f t="shared" ca="1" si="7"/>
        <v>0.35706783170894363</v>
      </c>
      <c r="U31">
        <f t="shared" ca="1" si="7"/>
        <v>0.98269317330761752</v>
      </c>
      <c r="V31">
        <f t="shared" ca="1" si="7"/>
        <v>0.14928553914430931</v>
      </c>
    </row>
    <row r="32" spans="2:22" x14ac:dyDescent="0.25">
      <c r="B32" s="9">
        <v>27</v>
      </c>
      <c r="C32" s="2"/>
      <c r="D32" s="3" t="str">
        <f t="shared" ca="1" si="2"/>
        <v/>
      </c>
      <c r="E32" s="3" t="str">
        <f t="shared" ca="1" si="3"/>
        <v/>
      </c>
      <c r="F32" s="3" t="str">
        <f t="shared" si="4"/>
        <v/>
      </c>
      <c r="G32" s="3" t="str">
        <f t="shared" ca="1" si="5"/>
        <v/>
      </c>
      <c r="H32" s="3">
        <v>1</v>
      </c>
      <c r="I32" s="3">
        <f>IF(SUM($H$6:H32)&lt;=$N$10,1,IF(SUM($H$6:H32)&lt;=$N$10*2,2,IF(SUM($H$6:H32)&lt;=$N$10*3,3,IF(SUM($H$6:H32)&lt;=$N$10*4,4,IF(SUM($H$6:H32)&lt;=$N$10*5,5,IF(SUM($H$6:H32)&lt;=$N$10*6,6,IF(SUM($H$6:H32)&lt;=$N$10*7,7,IF(SUM($H$6:H32)&lt;=$N$10*8,8,IF(SUM($H$6:H32)&lt;=$N$10*9,9,IF(SUM($H$6:H32)&lt;=$N$10*10,10,IF(SUM($H$6:H32)&lt;=$N$10*11,11,IF(SUM($H$6:H32)&lt;=$N$10*12,12,IF(SUM($H$6:H32)&lt;=$N$10*13,13,IF(SUM($H$6:H32)&lt;=$N$10*14,14,IF(SUM($H$6:H32)&lt;=$N$10*15,15,IF(SUM($H$6:H32)&lt;=$N$10*16,16,IF(SUM($H$6:H32)&lt;=$N$10*17,17,IF(SUM($H$6:H32)&lt;=$N$10*18,18,IF(SUM($H$6:H32)&lt;=$N$10*19,19,IF(SUM($H$6:H32)&lt;=$N$10*20,20,""))))))))))))))))))))</f>
        <v>14</v>
      </c>
      <c r="J32" s="3" t="str">
        <f t="shared" ca="1" si="0"/>
        <v/>
      </c>
      <c r="K32" s="4"/>
      <c r="L32" s="4"/>
      <c r="P32" s="7" t="str">
        <f t="shared" ca="1" si="9"/>
        <v/>
      </c>
      <c r="Q32" s="6" t="str">
        <f t="shared" ca="1" si="8"/>
        <v/>
      </c>
      <c r="R32" s="6" t="str">
        <f t="shared" ca="1" si="6"/>
        <v/>
      </c>
      <c r="T32">
        <f t="shared" ca="1" si="7"/>
        <v>0.39331296609234101</v>
      </c>
      <c r="U32">
        <f t="shared" ca="1" si="7"/>
        <v>0.36559758639379369</v>
      </c>
      <c r="V32">
        <f t="shared" ca="1" si="7"/>
        <v>0.80808015527700849</v>
      </c>
    </row>
    <row r="33" spans="2:22" x14ac:dyDescent="0.25">
      <c r="B33" s="9">
        <v>28</v>
      </c>
      <c r="C33" s="2"/>
      <c r="D33" s="3" t="str">
        <f t="shared" ca="1" si="2"/>
        <v/>
      </c>
      <c r="E33" s="3" t="str">
        <f t="shared" ca="1" si="3"/>
        <v/>
      </c>
      <c r="F33" s="3" t="str">
        <f t="shared" si="4"/>
        <v/>
      </c>
      <c r="G33" s="3" t="str">
        <f t="shared" ca="1" si="5"/>
        <v/>
      </c>
      <c r="H33" s="3">
        <v>1</v>
      </c>
      <c r="I33" s="3">
        <f>IF(SUM($H$6:H33)&lt;=$N$10,1,IF(SUM($H$6:H33)&lt;=$N$10*2,2,IF(SUM($H$6:H33)&lt;=$N$10*3,3,IF(SUM($H$6:H33)&lt;=$N$10*4,4,IF(SUM($H$6:H33)&lt;=$N$10*5,5,IF(SUM($H$6:H33)&lt;=$N$10*6,6,IF(SUM($H$6:H33)&lt;=$N$10*7,7,IF(SUM($H$6:H33)&lt;=$N$10*8,8,IF(SUM($H$6:H33)&lt;=$N$10*9,9,IF(SUM($H$6:H33)&lt;=$N$10*10,10,IF(SUM($H$6:H33)&lt;=$N$10*11,11,IF(SUM($H$6:H33)&lt;=$N$10*12,12,IF(SUM($H$6:H33)&lt;=$N$10*13,13,IF(SUM($H$6:H33)&lt;=$N$10*14,14,IF(SUM($H$6:H33)&lt;=$N$10*15,15,IF(SUM($H$6:H33)&lt;=$N$10*16,16,IF(SUM($H$6:H33)&lt;=$N$10*17,17,IF(SUM($H$6:H33)&lt;=$N$10*18,18,IF(SUM($H$6:H33)&lt;=$N$10*19,19,IF(SUM($H$6:H33)&lt;=$N$10*20,20,""))))))))))))))))))))</f>
        <v>14</v>
      </c>
      <c r="J33" s="3" t="str">
        <f t="shared" ca="1" si="0"/>
        <v/>
      </c>
      <c r="K33" s="4"/>
      <c r="L33" s="4"/>
      <c r="P33" s="7" t="str">
        <f t="shared" ca="1" si="9"/>
        <v/>
      </c>
      <c r="Q33" s="6" t="str">
        <f t="shared" ca="1" si="8"/>
        <v/>
      </c>
      <c r="R33" s="6" t="str">
        <f t="shared" ca="1" si="6"/>
        <v/>
      </c>
      <c r="T33">
        <f t="shared" ca="1" si="7"/>
        <v>0.92114849264671195</v>
      </c>
      <c r="U33">
        <f t="shared" ca="1" si="7"/>
        <v>0.80381685305716644</v>
      </c>
      <c r="V33">
        <f t="shared" ca="1" si="7"/>
        <v>0.79202134474397923</v>
      </c>
    </row>
    <row r="34" spans="2:22" x14ac:dyDescent="0.25">
      <c r="B34" s="9">
        <v>29</v>
      </c>
      <c r="C34" s="2"/>
      <c r="D34" s="3" t="str">
        <f t="shared" ca="1" si="2"/>
        <v/>
      </c>
      <c r="E34" s="3" t="str">
        <f t="shared" ca="1" si="3"/>
        <v/>
      </c>
      <c r="F34" s="3" t="str">
        <f t="shared" si="4"/>
        <v/>
      </c>
      <c r="G34" s="3" t="str">
        <f t="shared" ca="1" si="5"/>
        <v/>
      </c>
      <c r="H34" s="3">
        <v>1</v>
      </c>
      <c r="I34" s="3">
        <f>IF(SUM($H$6:H34)&lt;=$N$10,1,IF(SUM($H$6:H34)&lt;=$N$10*2,2,IF(SUM($H$6:H34)&lt;=$N$10*3,3,IF(SUM($H$6:H34)&lt;=$N$10*4,4,IF(SUM($H$6:H34)&lt;=$N$10*5,5,IF(SUM($H$6:H34)&lt;=$N$10*6,6,IF(SUM($H$6:H34)&lt;=$N$10*7,7,IF(SUM($H$6:H34)&lt;=$N$10*8,8,IF(SUM($H$6:H34)&lt;=$N$10*9,9,IF(SUM($H$6:H34)&lt;=$N$10*10,10,IF(SUM($H$6:H34)&lt;=$N$10*11,11,IF(SUM($H$6:H34)&lt;=$N$10*12,12,IF(SUM($H$6:H34)&lt;=$N$10*13,13,IF(SUM($H$6:H34)&lt;=$N$10*14,14,IF(SUM($H$6:H34)&lt;=$N$10*15,15,IF(SUM($H$6:H34)&lt;=$N$10*16,16,IF(SUM($H$6:H34)&lt;=$N$10*17,17,IF(SUM($H$6:H34)&lt;=$N$10*18,18,IF(SUM($H$6:H34)&lt;=$N$10*19,19,IF(SUM($H$6:H34)&lt;=$N$10*20,20,""))))))))))))))))))))</f>
        <v>15</v>
      </c>
      <c r="J34" s="3" t="str">
        <f t="shared" ca="1" si="0"/>
        <v/>
      </c>
      <c r="K34" s="4"/>
      <c r="L34" s="4"/>
      <c r="P34" s="7" t="str">
        <f t="shared" ca="1" si="9"/>
        <v/>
      </c>
      <c r="Q34" s="6" t="str">
        <f t="shared" ca="1" si="8"/>
        <v/>
      </c>
      <c r="R34" s="6" t="str">
        <f t="shared" ca="1" si="6"/>
        <v/>
      </c>
      <c r="T34">
        <f t="shared" ca="1" si="7"/>
        <v>0.94693364481714359</v>
      </c>
      <c r="U34">
        <f t="shared" ca="1" si="7"/>
        <v>0.11696915155845744</v>
      </c>
      <c r="V34">
        <f t="shared" ca="1" si="7"/>
        <v>0.16439260069342754</v>
      </c>
    </row>
    <row r="35" spans="2:22" x14ac:dyDescent="0.25">
      <c r="B35" s="9">
        <v>30</v>
      </c>
      <c r="C35" s="2"/>
      <c r="D35" s="3" t="str">
        <f t="shared" ca="1" si="2"/>
        <v/>
      </c>
      <c r="E35" s="3" t="str">
        <f t="shared" ca="1" si="3"/>
        <v/>
      </c>
      <c r="F35" s="3" t="str">
        <f t="shared" si="4"/>
        <v/>
      </c>
      <c r="G35" s="3" t="str">
        <f t="shared" ca="1" si="5"/>
        <v/>
      </c>
      <c r="H35" s="3">
        <v>1</v>
      </c>
      <c r="I35" s="3">
        <f>IF(SUM($H$6:H35)&lt;=$N$10,1,IF(SUM($H$6:H35)&lt;=$N$10*2,2,IF(SUM($H$6:H35)&lt;=$N$10*3,3,IF(SUM($H$6:H35)&lt;=$N$10*4,4,IF(SUM($H$6:H35)&lt;=$N$10*5,5,IF(SUM($H$6:H35)&lt;=$N$10*6,6,IF(SUM($H$6:H35)&lt;=$N$10*7,7,IF(SUM($H$6:H35)&lt;=$N$10*8,8,IF(SUM($H$6:H35)&lt;=$N$10*9,9,IF(SUM($H$6:H35)&lt;=$N$10*10,10,IF(SUM($H$6:H35)&lt;=$N$10*11,11,IF(SUM($H$6:H35)&lt;=$N$10*12,12,IF(SUM($H$6:H35)&lt;=$N$10*13,13,IF(SUM($H$6:H35)&lt;=$N$10*14,14,IF(SUM($H$6:H35)&lt;=$N$10*15,15,IF(SUM($H$6:H35)&lt;=$N$10*16,16,IF(SUM($H$6:H35)&lt;=$N$10*17,17,IF(SUM($H$6:H35)&lt;=$N$10*18,18,IF(SUM($H$6:H35)&lt;=$N$10*19,19,IF(SUM($H$6:H35)&lt;=$N$10*20,20,""))))))))))))))))))))</f>
        <v>15</v>
      </c>
      <c r="J35" s="3" t="str">
        <f t="shared" ca="1" si="0"/>
        <v/>
      </c>
      <c r="K35" s="4"/>
      <c r="L35" s="4"/>
      <c r="P35" s="7" t="str">
        <f t="shared" ca="1" si="9"/>
        <v/>
      </c>
      <c r="Q35" s="6" t="str">
        <f t="shared" ca="1" si="8"/>
        <v/>
      </c>
      <c r="R35" s="6" t="str">
        <f t="shared" ca="1" si="6"/>
        <v/>
      </c>
      <c r="T35">
        <f t="shared" ca="1" si="7"/>
        <v>0.12126357480321237</v>
      </c>
      <c r="U35">
        <f t="shared" ca="1" si="7"/>
        <v>0.47827780476746706</v>
      </c>
      <c r="V35">
        <f t="shared" ca="1" si="7"/>
        <v>0.46249270416802302</v>
      </c>
    </row>
    <row r="36" spans="2:22" x14ac:dyDescent="0.25">
      <c r="B36" s="9">
        <v>31</v>
      </c>
      <c r="C36" s="2"/>
      <c r="D36" s="3" t="str">
        <f t="shared" ca="1" si="2"/>
        <v/>
      </c>
      <c r="E36" s="3" t="str">
        <f t="shared" ca="1" si="3"/>
        <v/>
      </c>
      <c r="F36" s="3" t="str">
        <f t="shared" si="4"/>
        <v/>
      </c>
      <c r="G36" s="3" t="str">
        <f t="shared" ca="1" si="5"/>
        <v/>
      </c>
      <c r="H36" s="3">
        <v>1</v>
      </c>
      <c r="I36" s="3">
        <f>IF(SUM($H$6:H36)&lt;=$N$10,1,IF(SUM($H$6:H36)&lt;=$N$10*2,2,IF(SUM($H$6:H36)&lt;=$N$10*3,3,IF(SUM($H$6:H36)&lt;=$N$10*4,4,IF(SUM($H$6:H36)&lt;=$N$10*5,5,IF(SUM($H$6:H36)&lt;=$N$10*6,6,IF(SUM($H$6:H36)&lt;=$N$10*7,7,IF(SUM($H$6:H36)&lt;=$N$10*8,8,IF(SUM($H$6:H36)&lt;=$N$10*9,9,IF(SUM($H$6:H36)&lt;=$N$10*10,10,IF(SUM($H$6:H36)&lt;=$N$10*11,11,IF(SUM($H$6:H36)&lt;=$N$10*12,12,IF(SUM($H$6:H36)&lt;=$N$10*13,13,IF(SUM($H$6:H36)&lt;=$N$10*14,14,IF(SUM($H$6:H36)&lt;=$N$10*15,15,IF(SUM($H$6:H36)&lt;=$N$10*16,16,IF(SUM($H$6:H36)&lt;=$N$10*17,17,IF(SUM($H$6:H36)&lt;=$N$10*18,18,IF(SUM($H$6:H36)&lt;=$N$10*19,19,IF(SUM($H$6:H36)&lt;=$N$10*20,20,""))))))))))))))))))))</f>
        <v>16</v>
      </c>
      <c r="J36" s="3" t="str">
        <f t="shared" ca="1" si="0"/>
        <v/>
      </c>
      <c r="K36" s="4"/>
      <c r="L36" s="4"/>
      <c r="P36" s="7" t="str">
        <f t="shared" ca="1" si="9"/>
        <v/>
      </c>
      <c r="Q36" s="6" t="str">
        <f t="shared" ca="1" si="8"/>
        <v/>
      </c>
      <c r="R36" s="6" t="str">
        <f t="shared" ca="1" si="6"/>
        <v/>
      </c>
      <c r="T36">
        <f t="shared" ca="1" si="7"/>
        <v>0.45282818225920596</v>
      </c>
      <c r="U36">
        <f t="shared" ca="1" si="7"/>
        <v>0.77413217025796732</v>
      </c>
      <c r="V36">
        <f t="shared" ca="1" si="7"/>
        <v>0.78740574457164292</v>
      </c>
    </row>
    <row r="37" spans="2:22" x14ac:dyDescent="0.25">
      <c r="B37" s="9">
        <v>32</v>
      </c>
      <c r="C37" s="2"/>
      <c r="D37" s="3" t="str">
        <f t="shared" ca="1" si="2"/>
        <v/>
      </c>
      <c r="E37" s="3" t="str">
        <f t="shared" ca="1" si="3"/>
        <v/>
      </c>
      <c r="F37" s="3" t="str">
        <f t="shared" si="4"/>
        <v/>
      </c>
      <c r="G37" s="3" t="str">
        <f t="shared" ca="1" si="5"/>
        <v/>
      </c>
      <c r="H37" s="3">
        <v>1</v>
      </c>
      <c r="I37" s="3">
        <f>IF(SUM($H$6:H37)&lt;=$N$10,1,IF(SUM($H$6:H37)&lt;=$N$10*2,2,IF(SUM($H$6:H37)&lt;=$N$10*3,3,IF(SUM($H$6:H37)&lt;=$N$10*4,4,IF(SUM($H$6:H37)&lt;=$N$10*5,5,IF(SUM($H$6:H37)&lt;=$N$10*6,6,IF(SUM($H$6:H37)&lt;=$N$10*7,7,IF(SUM($H$6:H37)&lt;=$N$10*8,8,IF(SUM($H$6:H37)&lt;=$N$10*9,9,IF(SUM($H$6:H37)&lt;=$N$10*10,10,IF(SUM($H$6:H37)&lt;=$N$10*11,11,IF(SUM($H$6:H37)&lt;=$N$10*12,12,IF(SUM($H$6:H37)&lt;=$N$10*13,13,IF(SUM($H$6:H37)&lt;=$N$10*14,14,IF(SUM($H$6:H37)&lt;=$N$10*15,15,IF(SUM($H$6:H37)&lt;=$N$10*16,16,IF(SUM($H$6:H37)&lt;=$N$10*17,17,IF(SUM($H$6:H37)&lt;=$N$10*18,18,IF(SUM($H$6:H37)&lt;=$N$10*19,19,IF(SUM($H$6:H37)&lt;=$N$10*20,20,""))))))))))))))))))))</f>
        <v>16</v>
      </c>
      <c r="J37" s="3" t="str">
        <f t="shared" ca="1" si="0"/>
        <v/>
      </c>
      <c r="K37" s="4"/>
      <c r="L37" s="4"/>
      <c r="P37" s="7" t="str">
        <f t="shared" ca="1" si="9"/>
        <v/>
      </c>
      <c r="Q37" s="6" t="str">
        <f t="shared" ca="1" si="8"/>
        <v/>
      </c>
      <c r="R37" s="6" t="str">
        <f t="shared" ca="1" si="6"/>
        <v/>
      </c>
      <c r="T37">
        <f t="shared" ca="1" si="7"/>
        <v>0.16282795987697241</v>
      </c>
      <c r="U37">
        <f t="shared" ca="1" si="7"/>
        <v>0.26974780597843806</v>
      </c>
      <c r="V37">
        <f t="shared" ca="1" si="7"/>
        <v>0.99727713653942796</v>
      </c>
    </row>
    <row r="38" spans="2:22" x14ac:dyDescent="0.25">
      <c r="B38" s="9">
        <v>33</v>
      </c>
      <c r="C38" s="2"/>
      <c r="D38" s="3" t="str">
        <f t="shared" ca="1" si="2"/>
        <v/>
      </c>
      <c r="E38" s="3" t="str">
        <f t="shared" ca="1" si="3"/>
        <v/>
      </c>
      <c r="F38" s="3" t="str">
        <f t="shared" si="4"/>
        <v/>
      </c>
      <c r="G38" s="3" t="str">
        <f t="shared" ca="1" si="5"/>
        <v/>
      </c>
      <c r="H38" s="3">
        <v>1</v>
      </c>
      <c r="I38" s="3">
        <f>IF(SUM($H$6:H38)&lt;=$N$10,1,IF(SUM($H$6:H38)&lt;=$N$10*2,2,IF(SUM($H$6:H38)&lt;=$N$10*3,3,IF(SUM($H$6:H38)&lt;=$N$10*4,4,IF(SUM($H$6:H38)&lt;=$N$10*5,5,IF(SUM($H$6:H38)&lt;=$N$10*6,6,IF(SUM($H$6:H38)&lt;=$N$10*7,7,IF(SUM($H$6:H38)&lt;=$N$10*8,8,IF(SUM($H$6:H38)&lt;=$N$10*9,9,IF(SUM($H$6:H38)&lt;=$N$10*10,10,IF(SUM($H$6:H38)&lt;=$N$10*11,11,IF(SUM($H$6:H38)&lt;=$N$10*12,12,IF(SUM($H$6:H38)&lt;=$N$10*13,13,IF(SUM($H$6:H38)&lt;=$N$10*14,14,IF(SUM($H$6:H38)&lt;=$N$10*15,15,IF(SUM($H$6:H38)&lt;=$N$10*16,16,IF(SUM($H$6:H38)&lt;=$N$10*17,17,IF(SUM($H$6:H38)&lt;=$N$10*18,18,IF(SUM($H$6:H38)&lt;=$N$10*19,19,IF(SUM($H$6:H38)&lt;=$N$10*20,20,""))))))))))))))))))))</f>
        <v>17</v>
      </c>
      <c r="J38" s="3" t="str">
        <f t="shared" ca="1" si="0"/>
        <v/>
      </c>
      <c r="K38" s="4"/>
      <c r="L38" s="4"/>
      <c r="P38" s="7" t="str">
        <f t="shared" ca="1" si="9"/>
        <v/>
      </c>
      <c r="Q38" s="6" t="str">
        <f t="shared" ca="1" si="8"/>
        <v/>
      </c>
      <c r="R38" s="6" t="str">
        <f t="shared" ca="1" si="6"/>
        <v/>
      </c>
      <c r="T38">
        <f t="shared" ca="1" si="7"/>
        <v>8.9555034255863974E-2</v>
      </c>
      <c r="U38">
        <f t="shared" ca="1" si="7"/>
        <v>0.49051150260503384</v>
      </c>
      <c r="V38">
        <f t="shared" ca="1" si="7"/>
        <v>0.9988865512664703</v>
      </c>
    </row>
    <row r="39" spans="2:22" x14ac:dyDescent="0.25">
      <c r="B39" s="9">
        <v>34</v>
      </c>
      <c r="C39" s="2"/>
      <c r="D39" s="3" t="str">
        <f t="shared" ca="1" si="2"/>
        <v/>
      </c>
      <c r="E39" s="3" t="str">
        <f t="shared" ca="1" si="3"/>
        <v/>
      </c>
      <c r="F39" s="3" t="str">
        <f t="shared" si="4"/>
        <v/>
      </c>
      <c r="G39" s="3" t="str">
        <f t="shared" ca="1" si="5"/>
        <v/>
      </c>
      <c r="H39" s="3">
        <v>1</v>
      </c>
      <c r="I39" s="3">
        <f>IF(SUM($H$6:H39)&lt;=$N$10,1,IF(SUM($H$6:H39)&lt;=$N$10*2,2,IF(SUM($H$6:H39)&lt;=$N$10*3,3,IF(SUM($H$6:H39)&lt;=$N$10*4,4,IF(SUM($H$6:H39)&lt;=$N$10*5,5,IF(SUM($H$6:H39)&lt;=$N$10*6,6,IF(SUM($H$6:H39)&lt;=$N$10*7,7,IF(SUM($H$6:H39)&lt;=$N$10*8,8,IF(SUM($H$6:H39)&lt;=$N$10*9,9,IF(SUM($H$6:H39)&lt;=$N$10*10,10,IF(SUM($H$6:H39)&lt;=$N$10*11,11,IF(SUM($H$6:H39)&lt;=$N$10*12,12,IF(SUM($H$6:H39)&lt;=$N$10*13,13,IF(SUM($H$6:H39)&lt;=$N$10*14,14,IF(SUM($H$6:H39)&lt;=$N$10*15,15,IF(SUM($H$6:H39)&lt;=$N$10*16,16,IF(SUM($H$6:H39)&lt;=$N$10*17,17,IF(SUM($H$6:H39)&lt;=$N$10*18,18,IF(SUM($H$6:H39)&lt;=$N$10*19,19,IF(SUM($H$6:H39)&lt;=$N$10*20,20,""))))))))))))))))))))</f>
        <v>17</v>
      </c>
      <c r="J39" s="3" t="str">
        <f t="shared" ca="1" si="0"/>
        <v/>
      </c>
      <c r="K39" s="4"/>
      <c r="L39" s="4"/>
      <c r="P39" s="7" t="str">
        <f t="shared" ca="1" si="9"/>
        <v/>
      </c>
      <c r="Q39" s="6" t="str">
        <f t="shared" ca="1" si="8"/>
        <v/>
      </c>
      <c r="R39" s="6" t="str">
        <f t="shared" ca="1" si="6"/>
        <v/>
      </c>
      <c r="T39">
        <f t="shared" ca="1" si="7"/>
        <v>0.20638371731222616</v>
      </c>
      <c r="U39">
        <f t="shared" ca="1" si="7"/>
        <v>7.7341023545507426E-5</v>
      </c>
      <c r="V39">
        <f t="shared" ca="1" si="7"/>
        <v>1.8979041896301285E-2</v>
      </c>
    </row>
    <row r="40" spans="2:22" x14ac:dyDescent="0.25">
      <c r="B40" s="9">
        <v>35</v>
      </c>
      <c r="C40" s="2"/>
      <c r="D40" s="3" t="str">
        <f t="shared" ca="1" si="2"/>
        <v/>
      </c>
      <c r="E40" s="3" t="str">
        <f t="shared" ca="1" si="3"/>
        <v/>
      </c>
      <c r="F40" s="3" t="str">
        <f t="shared" si="4"/>
        <v/>
      </c>
      <c r="G40" s="3" t="str">
        <f t="shared" ca="1" si="5"/>
        <v/>
      </c>
      <c r="H40" s="3">
        <v>1</v>
      </c>
      <c r="I40" s="3">
        <f>IF(SUM($H$6:H40)&lt;=$N$10,1,IF(SUM($H$6:H40)&lt;=$N$10*2,2,IF(SUM($H$6:H40)&lt;=$N$10*3,3,IF(SUM($H$6:H40)&lt;=$N$10*4,4,IF(SUM($H$6:H40)&lt;=$N$10*5,5,IF(SUM($H$6:H40)&lt;=$N$10*6,6,IF(SUM($H$6:H40)&lt;=$N$10*7,7,IF(SUM($H$6:H40)&lt;=$N$10*8,8,IF(SUM($H$6:H40)&lt;=$N$10*9,9,IF(SUM($H$6:H40)&lt;=$N$10*10,10,IF(SUM($H$6:H40)&lt;=$N$10*11,11,IF(SUM($H$6:H40)&lt;=$N$10*12,12,IF(SUM($H$6:H40)&lt;=$N$10*13,13,IF(SUM($H$6:H40)&lt;=$N$10*14,14,IF(SUM($H$6:H40)&lt;=$N$10*15,15,IF(SUM($H$6:H40)&lt;=$N$10*16,16,IF(SUM($H$6:H40)&lt;=$N$10*17,17,IF(SUM($H$6:H40)&lt;=$N$10*18,18,IF(SUM($H$6:H40)&lt;=$N$10*19,19,IF(SUM($H$6:H40)&lt;=$N$10*20,20,""))))))))))))))))))))</f>
        <v>18</v>
      </c>
      <c r="J40" s="3" t="str">
        <f t="shared" ca="1" si="0"/>
        <v/>
      </c>
      <c r="K40" s="4"/>
      <c r="L40" s="4"/>
      <c r="P40" s="7" t="str">
        <f t="shared" ca="1" si="9"/>
        <v/>
      </c>
      <c r="Q40" s="6" t="str">
        <f t="shared" ca="1" si="8"/>
        <v/>
      </c>
      <c r="R40" s="6" t="str">
        <f t="shared" ca="1" si="6"/>
        <v/>
      </c>
      <c r="T40">
        <f t="shared" ca="1" si="7"/>
        <v>0.97405554741976275</v>
      </c>
      <c r="U40">
        <f t="shared" ca="1" si="7"/>
        <v>0.79099904734625071</v>
      </c>
      <c r="V40">
        <f t="shared" ca="1" si="7"/>
        <v>0.23277642834734347</v>
      </c>
    </row>
    <row r="41" spans="2:22" x14ac:dyDescent="0.25">
      <c r="B41" s="9">
        <v>36</v>
      </c>
      <c r="C41" s="2"/>
      <c r="D41" s="3" t="str">
        <f t="shared" ca="1" si="2"/>
        <v/>
      </c>
      <c r="E41" s="3" t="str">
        <f t="shared" ca="1" si="3"/>
        <v/>
      </c>
      <c r="F41" s="3" t="str">
        <f t="shared" si="4"/>
        <v/>
      </c>
      <c r="G41" s="3" t="str">
        <f t="shared" ca="1" si="5"/>
        <v/>
      </c>
      <c r="H41" s="3">
        <v>1</v>
      </c>
      <c r="I41" s="3">
        <f>IF(SUM($H$6:H41)&lt;=$N$10,1,IF(SUM($H$6:H41)&lt;=$N$10*2,2,IF(SUM($H$6:H41)&lt;=$N$10*3,3,IF(SUM($H$6:H41)&lt;=$N$10*4,4,IF(SUM($H$6:H41)&lt;=$N$10*5,5,IF(SUM($H$6:H41)&lt;=$N$10*6,6,IF(SUM($H$6:H41)&lt;=$N$10*7,7,IF(SUM($H$6:H41)&lt;=$N$10*8,8,IF(SUM($H$6:H41)&lt;=$N$10*9,9,IF(SUM($H$6:H41)&lt;=$N$10*10,10,IF(SUM($H$6:H41)&lt;=$N$10*11,11,IF(SUM($H$6:H41)&lt;=$N$10*12,12,IF(SUM($H$6:H41)&lt;=$N$10*13,13,IF(SUM($H$6:H41)&lt;=$N$10*14,14,IF(SUM($H$6:H41)&lt;=$N$10*15,15,IF(SUM($H$6:H41)&lt;=$N$10*16,16,IF(SUM($H$6:H41)&lt;=$N$10*17,17,IF(SUM($H$6:H41)&lt;=$N$10*18,18,IF(SUM($H$6:H41)&lt;=$N$10*19,19,IF(SUM($H$6:H41)&lt;=$N$10*20,20,""))))))))))))))))))))</f>
        <v>18</v>
      </c>
      <c r="J41" s="3" t="str">
        <f t="shared" ca="1" si="0"/>
        <v/>
      </c>
      <c r="K41" s="4"/>
      <c r="L41" s="4"/>
      <c r="P41" s="7" t="str">
        <f t="shared" ca="1" si="9"/>
        <v/>
      </c>
      <c r="Q41" s="6" t="str">
        <f t="shared" ca="1" si="8"/>
        <v/>
      </c>
      <c r="R41" s="6" t="str">
        <f t="shared" ca="1" si="6"/>
        <v/>
      </c>
      <c r="T41">
        <f t="shared" ca="1" si="7"/>
        <v>0.75785825859894784</v>
      </c>
      <c r="U41">
        <f t="shared" ca="1" si="7"/>
        <v>0.15095906446141094</v>
      </c>
      <c r="V41">
        <f t="shared" ca="1" si="7"/>
        <v>0.55475795715824217</v>
      </c>
    </row>
    <row r="42" spans="2:22" x14ac:dyDescent="0.25">
      <c r="B42" s="9">
        <v>37</v>
      </c>
      <c r="C42" s="2"/>
      <c r="D42" s="3" t="str">
        <f t="shared" ca="1" si="2"/>
        <v/>
      </c>
      <c r="E42" s="3" t="str">
        <f t="shared" ca="1" si="3"/>
        <v/>
      </c>
      <c r="F42" s="3" t="str">
        <f t="shared" si="4"/>
        <v/>
      </c>
      <c r="G42" s="3" t="str">
        <f t="shared" ca="1" si="5"/>
        <v/>
      </c>
      <c r="H42" s="3">
        <v>1</v>
      </c>
      <c r="I42" s="3">
        <f>IF(SUM($H$6:H42)&lt;=$N$10,1,IF(SUM($H$6:H42)&lt;=$N$10*2,2,IF(SUM($H$6:H42)&lt;=$N$10*3,3,IF(SUM($H$6:H42)&lt;=$N$10*4,4,IF(SUM($H$6:H42)&lt;=$N$10*5,5,IF(SUM($H$6:H42)&lt;=$N$10*6,6,IF(SUM($H$6:H42)&lt;=$N$10*7,7,IF(SUM($H$6:H42)&lt;=$N$10*8,8,IF(SUM($H$6:H42)&lt;=$N$10*9,9,IF(SUM($H$6:H42)&lt;=$N$10*10,10,IF(SUM($H$6:H42)&lt;=$N$10*11,11,IF(SUM($H$6:H42)&lt;=$N$10*12,12,IF(SUM($H$6:H42)&lt;=$N$10*13,13,IF(SUM($H$6:H42)&lt;=$N$10*14,14,IF(SUM($H$6:H42)&lt;=$N$10*15,15,IF(SUM($H$6:H42)&lt;=$N$10*16,16,IF(SUM($H$6:H42)&lt;=$N$10*17,17,IF(SUM($H$6:H42)&lt;=$N$10*18,18,IF(SUM($H$6:H42)&lt;=$N$10*19,19,IF(SUM($H$6:H42)&lt;=$N$10*20,20,""))))))))))))))))))))</f>
        <v>19</v>
      </c>
      <c r="J42" s="3" t="str">
        <f t="shared" ca="1" si="0"/>
        <v/>
      </c>
      <c r="K42" s="4"/>
      <c r="L42" s="4"/>
      <c r="P42" s="7" t="str">
        <f t="shared" ca="1" si="9"/>
        <v/>
      </c>
      <c r="Q42" s="6" t="str">
        <f t="shared" ca="1" si="8"/>
        <v/>
      </c>
      <c r="R42" s="6" t="str">
        <f t="shared" ca="1" si="6"/>
        <v/>
      </c>
      <c r="T42">
        <f t="shared" ca="1" si="7"/>
        <v>0.26268109040727983</v>
      </c>
      <c r="U42">
        <f t="shared" ca="1" si="7"/>
        <v>2.3273846838872569E-2</v>
      </c>
      <c r="V42">
        <f t="shared" ca="1" si="7"/>
        <v>0.15817068825008274</v>
      </c>
    </row>
    <row r="43" spans="2:22" x14ac:dyDescent="0.25">
      <c r="B43" s="9">
        <v>38</v>
      </c>
      <c r="C43" s="2"/>
      <c r="D43" s="3" t="str">
        <f t="shared" ca="1" si="2"/>
        <v/>
      </c>
      <c r="E43" s="3" t="str">
        <f t="shared" ca="1" si="3"/>
        <v/>
      </c>
      <c r="F43" s="3" t="str">
        <f t="shared" si="4"/>
        <v/>
      </c>
      <c r="G43" s="3" t="str">
        <f t="shared" ca="1" si="5"/>
        <v/>
      </c>
      <c r="H43" s="3">
        <v>1</v>
      </c>
      <c r="I43" s="3">
        <f>IF(SUM($H$6:H43)&lt;=$N$10,1,IF(SUM($H$6:H43)&lt;=$N$10*2,2,IF(SUM($H$6:H43)&lt;=$N$10*3,3,IF(SUM($H$6:H43)&lt;=$N$10*4,4,IF(SUM($H$6:H43)&lt;=$N$10*5,5,IF(SUM($H$6:H43)&lt;=$N$10*6,6,IF(SUM($H$6:H43)&lt;=$N$10*7,7,IF(SUM($H$6:H43)&lt;=$N$10*8,8,IF(SUM($H$6:H43)&lt;=$N$10*9,9,IF(SUM($H$6:H43)&lt;=$N$10*10,10,IF(SUM($H$6:H43)&lt;=$N$10*11,11,IF(SUM($H$6:H43)&lt;=$N$10*12,12,IF(SUM($H$6:H43)&lt;=$N$10*13,13,IF(SUM($H$6:H43)&lt;=$N$10*14,14,IF(SUM($H$6:H43)&lt;=$N$10*15,15,IF(SUM($H$6:H43)&lt;=$N$10*16,16,IF(SUM($H$6:H43)&lt;=$N$10*17,17,IF(SUM($H$6:H43)&lt;=$N$10*18,18,IF(SUM($H$6:H43)&lt;=$N$10*19,19,IF(SUM($H$6:H43)&lt;=$N$10*20,20,""))))))))))))))))))))</f>
        <v>19</v>
      </c>
      <c r="J43" s="3" t="str">
        <f t="shared" ca="1" si="0"/>
        <v/>
      </c>
      <c r="K43" s="4"/>
      <c r="L43" s="4"/>
      <c r="P43" s="7" t="str">
        <f t="shared" ca="1" si="9"/>
        <v/>
      </c>
      <c r="Q43" s="6" t="str">
        <f t="shared" ca="1" si="8"/>
        <v/>
      </c>
      <c r="R43" s="6" t="str">
        <f t="shared" ca="1" si="6"/>
        <v/>
      </c>
      <c r="T43">
        <f t="shared" ca="1" si="7"/>
        <v>0.53985850072173691</v>
      </c>
      <c r="U43">
        <f t="shared" ca="1" si="7"/>
        <v>0.35585319550571559</v>
      </c>
      <c r="V43">
        <f t="shared" ca="1" si="7"/>
        <v>0.15219922629363747</v>
      </c>
    </row>
    <row r="44" spans="2:22" x14ac:dyDescent="0.25">
      <c r="B44" s="9">
        <v>39</v>
      </c>
      <c r="C44" s="2"/>
      <c r="D44" s="3" t="str">
        <f t="shared" ca="1" si="2"/>
        <v/>
      </c>
      <c r="E44" s="3" t="str">
        <f t="shared" ca="1" si="3"/>
        <v/>
      </c>
      <c r="F44" s="3" t="str">
        <f t="shared" si="4"/>
        <v/>
      </c>
      <c r="G44" s="3" t="str">
        <f t="shared" ca="1" si="5"/>
        <v/>
      </c>
      <c r="H44" s="3">
        <v>1</v>
      </c>
      <c r="I44" s="3">
        <f>IF(SUM($H$6:H44)&lt;=$N$10,1,IF(SUM($H$6:H44)&lt;=$N$10*2,2,IF(SUM($H$6:H44)&lt;=$N$10*3,3,IF(SUM($H$6:H44)&lt;=$N$10*4,4,IF(SUM($H$6:H44)&lt;=$N$10*5,5,IF(SUM($H$6:H44)&lt;=$N$10*6,6,IF(SUM($H$6:H44)&lt;=$N$10*7,7,IF(SUM($H$6:H44)&lt;=$N$10*8,8,IF(SUM($H$6:H44)&lt;=$N$10*9,9,IF(SUM($H$6:H44)&lt;=$N$10*10,10,IF(SUM($H$6:H44)&lt;=$N$10*11,11,IF(SUM($H$6:H44)&lt;=$N$10*12,12,IF(SUM($H$6:H44)&lt;=$N$10*13,13,IF(SUM($H$6:H44)&lt;=$N$10*14,14,IF(SUM($H$6:H44)&lt;=$N$10*15,15,IF(SUM($H$6:H44)&lt;=$N$10*16,16,IF(SUM($H$6:H44)&lt;=$N$10*17,17,IF(SUM($H$6:H44)&lt;=$N$10*18,18,IF(SUM($H$6:H44)&lt;=$N$10*19,19,IF(SUM($H$6:H44)&lt;=$N$10*20,20,""))))))))))))))))))))</f>
        <v>20</v>
      </c>
      <c r="J44" s="3" t="str">
        <f t="shared" ca="1" si="0"/>
        <v/>
      </c>
      <c r="K44" s="4"/>
      <c r="L44" s="4"/>
      <c r="P44" s="7" t="str">
        <f t="shared" ca="1" si="9"/>
        <v/>
      </c>
      <c r="Q44" s="6" t="str">
        <f t="shared" ca="1" si="8"/>
        <v/>
      </c>
      <c r="R44" s="6" t="str">
        <f t="shared" ca="1" si="6"/>
        <v/>
      </c>
      <c r="T44">
        <f t="shared" ca="1" si="7"/>
        <v>0.26531949203544625</v>
      </c>
      <c r="U44">
        <f t="shared" ca="1" si="7"/>
        <v>0.88782162458808145</v>
      </c>
      <c r="V44">
        <f t="shared" ca="1" si="7"/>
        <v>0.31789136598688728</v>
      </c>
    </row>
    <row r="45" spans="2:22" x14ac:dyDescent="0.25">
      <c r="B45" s="9">
        <v>40</v>
      </c>
      <c r="C45" s="2"/>
      <c r="D45" s="3" t="str">
        <f t="shared" ca="1" si="2"/>
        <v/>
      </c>
      <c r="E45" s="3" t="str">
        <f t="shared" ca="1" si="3"/>
        <v/>
      </c>
      <c r="F45" s="3" t="str">
        <f t="shared" si="4"/>
        <v/>
      </c>
      <c r="G45" s="3" t="str">
        <f t="shared" ca="1" si="5"/>
        <v/>
      </c>
      <c r="H45" s="3">
        <v>1</v>
      </c>
      <c r="I45" s="3">
        <f>IF(SUM($H$6:H45)&lt;=$N$10,1,IF(SUM($H$6:H45)&lt;=$N$10*2,2,IF(SUM($H$6:H45)&lt;=$N$10*3,3,IF(SUM($H$6:H45)&lt;=$N$10*4,4,IF(SUM($H$6:H45)&lt;=$N$10*5,5,IF(SUM($H$6:H45)&lt;=$N$10*6,6,IF(SUM($H$6:H45)&lt;=$N$10*7,7,IF(SUM($H$6:H45)&lt;=$N$10*8,8,IF(SUM($H$6:H45)&lt;=$N$10*9,9,IF(SUM($H$6:H45)&lt;=$N$10*10,10,IF(SUM($H$6:H45)&lt;=$N$10*11,11,IF(SUM($H$6:H45)&lt;=$N$10*12,12,IF(SUM($H$6:H45)&lt;=$N$10*13,13,IF(SUM($H$6:H45)&lt;=$N$10*14,14,IF(SUM($H$6:H45)&lt;=$N$10*15,15,IF(SUM($H$6:H45)&lt;=$N$10*16,16,IF(SUM($H$6:H45)&lt;=$N$10*17,17,IF(SUM($H$6:H45)&lt;=$N$10*18,18,IF(SUM($H$6:H45)&lt;=$N$10*19,19,IF(SUM($H$6:H45)&lt;=$N$10*20,20,""))))))))))))))))))))</f>
        <v>20</v>
      </c>
      <c r="J45" s="3" t="str">
        <f t="shared" ca="1" si="0"/>
        <v/>
      </c>
      <c r="K45" s="4"/>
      <c r="L45" s="4"/>
      <c r="P45" s="7" t="str">
        <f t="shared" ca="1" si="9"/>
        <v/>
      </c>
      <c r="Q45" s="6" t="str">
        <f t="shared" ca="1" si="8"/>
        <v/>
      </c>
      <c r="R45" s="6" t="str">
        <f t="shared" ca="1" si="6"/>
        <v/>
      </c>
      <c r="T45">
        <f t="shared" ca="1" si="7"/>
        <v>0.13407728355002158</v>
      </c>
      <c r="U45">
        <f t="shared" ca="1" si="7"/>
        <v>2.9912088411702009E-2</v>
      </c>
      <c r="V45">
        <f t="shared" ca="1" si="7"/>
        <v>0.96554321370230767</v>
      </c>
    </row>
    <row r="46" spans="2:22" x14ac:dyDescent="0.25">
      <c r="B46" s="9">
        <v>41</v>
      </c>
      <c r="C46" s="2"/>
      <c r="D46" s="3" t="str">
        <f t="shared" ca="1" si="2"/>
        <v/>
      </c>
      <c r="E46" s="3" t="str">
        <f t="shared" ca="1" si="3"/>
        <v/>
      </c>
      <c r="F46" s="3" t="str">
        <f t="shared" si="4"/>
        <v/>
      </c>
      <c r="G46" s="3" t="str">
        <f t="shared" ca="1" si="5"/>
        <v/>
      </c>
      <c r="H46" s="3">
        <v>1</v>
      </c>
      <c r="I46" s="3" t="str">
        <f>IF(SUM($H$6:H46)&lt;=$N$10,1,IF(SUM($H$6:H46)&lt;=$N$10*2,2,IF(SUM($H$6:H46)&lt;=$N$10*3,3,IF(SUM($H$6:H46)&lt;=$N$10*4,4,IF(SUM($H$6:H46)&lt;=$N$10*5,5,IF(SUM($H$6:H46)&lt;=$N$10*6,6,IF(SUM($H$6:H46)&lt;=$N$10*7,7,IF(SUM($H$6:H46)&lt;=$N$10*8,8,IF(SUM($H$6:H46)&lt;=$N$10*9,9,IF(SUM($H$6:H46)&lt;=$N$10*10,10,IF(SUM($H$6:H46)&lt;=$N$10*11,11,IF(SUM($H$6:H46)&lt;=$N$10*12,12,IF(SUM($H$6:H46)&lt;=$N$10*13,13,IF(SUM($H$6:H46)&lt;=$N$10*14,14,IF(SUM($H$6:H46)&lt;=$N$10*15,15,IF(SUM($H$6:H46)&lt;=$N$10*16,16,IF(SUM($H$6:H46)&lt;=$N$10*17,17,IF(SUM($H$6:H46)&lt;=$N$10*18,18,IF(SUM($H$6:H46)&lt;=$N$10*19,19,IF(SUM($H$6:H46)&lt;=$N$10*20,20,""))))))))))))))))))))</f>
        <v/>
      </c>
      <c r="J46" s="3" t="str">
        <f t="shared" ca="1" si="0"/>
        <v/>
      </c>
      <c r="K46" s="4"/>
      <c r="L46" s="4"/>
      <c r="P46" s="7" t="str">
        <f t="shared" ca="1" si="9"/>
        <v/>
      </c>
      <c r="Q46" s="6" t="str">
        <f t="shared" ca="1" si="8"/>
        <v/>
      </c>
      <c r="R46" s="6" t="str">
        <f t="shared" ca="1" si="6"/>
        <v/>
      </c>
      <c r="T46">
        <f t="shared" ca="1" si="7"/>
        <v>0.9255332366574488</v>
      </c>
      <c r="U46">
        <f t="shared" ca="1" si="7"/>
        <v>0.11842423703530813</v>
      </c>
      <c r="V46">
        <f t="shared" ca="1" si="7"/>
        <v>0.64946268382679573</v>
      </c>
    </row>
    <row r="47" spans="2:22" x14ac:dyDescent="0.25">
      <c r="B47" s="9">
        <v>42</v>
      </c>
      <c r="C47" s="2"/>
      <c r="D47" s="3" t="str">
        <f t="shared" ca="1" si="2"/>
        <v/>
      </c>
      <c r="E47" s="3" t="str">
        <f t="shared" ca="1" si="3"/>
        <v/>
      </c>
      <c r="F47" s="3" t="str">
        <f t="shared" si="4"/>
        <v/>
      </c>
      <c r="G47" s="3" t="str">
        <f t="shared" ca="1" si="5"/>
        <v/>
      </c>
      <c r="H47" s="3">
        <v>1</v>
      </c>
      <c r="I47" s="3" t="str">
        <f>IF(SUM($H$6:H47)&lt;=$N$10,1,IF(SUM($H$6:H47)&lt;=$N$10*2,2,IF(SUM($H$6:H47)&lt;=$N$10*3,3,IF(SUM($H$6:H47)&lt;=$N$10*4,4,IF(SUM($H$6:H47)&lt;=$N$10*5,5,IF(SUM($H$6:H47)&lt;=$N$10*6,6,IF(SUM($H$6:H47)&lt;=$N$10*7,7,IF(SUM($H$6:H47)&lt;=$N$10*8,8,IF(SUM($H$6:H47)&lt;=$N$10*9,9,IF(SUM($H$6:H47)&lt;=$N$10*10,10,IF(SUM($H$6:H47)&lt;=$N$10*11,11,IF(SUM($H$6:H47)&lt;=$N$10*12,12,IF(SUM($H$6:H47)&lt;=$N$10*13,13,IF(SUM($H$6:H47)&lt;=$N$10*14,14,IF(SUM($H$6:H47)&lt;=$N$10*15,15,IF(SUM($H$6:H47)&lt;=$N$10*16,16,IF(SUM($H$6:H47)&lt;=$N$10*17,17,IF(SUM($H$6:H47)&lt;=$N$10*18,18,IF(SUM($H$6:H47)&lt;=$N$10*19,19,IF(SUM($H$6:H47)&lt;=$N$10*20,20,""))))))))))))))))))))</f>
        <v/>
      </c>
      <c r="J47" s="3" t="str">
        <f t="shared" ca="1" si="0"/>
        <v/>
      </c>
      <c r="K47" s="4"/>
      <c r="L47" s="4"/>
      <c r="P47" s="7" t="str">
        <f t="shared" ca="1" si="9"/>
        <v/>
      </c>
      <c r="Q47" s="6" t="str">
        <f t="shared" ca="1" si="8"/>
        <v/>
      </c>
      <c r="R47" s="6" t="str">
        <f t="shared" ca="1" si="6"/>
        <v/>
      </c>
      <c r="T47">
        <f t="shared" ca="1" si="7"/>
        <v>0.94508230434569029</v>
      </c>
      <c r="U47">
        <f t="shared" ca="1" si="7"/>
        <v>0.94643339640969937</v>
      </c>
      <c r="V47">
        <f t="shared" ca="1" si="7"/>
        <v>0.74728691440608452</v>
      </c>
    </row>
    <row r="48" spans="2:22" x14ac:dyDescent="0.25">
      <c r="B48" s="9">
        <v>43</v>
      </c>
      <c r="C48" s="2"/>
      <c r="D48" s="3" t="str">
        <f t="shared" ca="1" si="2"/>
        <v/>
      </c>
      <c r="E48" s="3" t="str">
        <f t="shared" ca="1" si="3"/>
        <v/>
      </c>
      <c r="F48" s="3" t="str">
        <f t="shared" si="4"/>
        <v/>
      </c>
      <c r="G48" s="3" t="str">
        <f t="shared" ca="1" si="5"/>
        <v/>
      </c>
      <c r="H48" s="3">
        <v>1</v>
      </c>
      <c r="I48" s="3" t="str">
        <f>IF(SUM($H$6:H48)&lt;=$N$10,1,IF(SUM($H$6:H48)&lt;=$N$10*2,2,IF(SUM($H$6:H48)&lt;=$N$10*3,3,IF(SUM($H$6:H48)&lt;=$N$10*4,4,IF(SUM($H$6:H48)&lt;=$N$10*5,5,IF(SUM($H$6:H48)&lt;=$N$10*6,6,IF(SUM($H$6:H48)&lt;=$N$10*7,7,IF(SUM($H$6:H48)&lt;=$N$10*8,8,IF(SUM($H$6:H48)&lt;=$N$10*9,9,IF(SUM($H$6:H48)&lt;=$N$10*10,10,IF(SUM($H$6:H48)&lt;=$N$10*11,11,IF(SUM($H$6:H48)&lt;=$N$10*12,12,IF(SUM($H$6:H48)&lt;=$N$10*13,13,IF(SUM($H$6:H48)&lt;=$N$10*14,14,IF(SUM($H$6:H48)&lt;=$N$10*15,15,IF(SUM($H$6:H48)&lt;=$N$10*16,16,IF(SUM($H$6:H48)&lt;=$N$10*17,17,IF(SUM($H$6:H48)&lt;=$N$10*18,18,IF(SUM($H$6:H48)&lt;=$N$10*19,19,IF(SUM($H$6:H48)&lt;=$N$10*20,20,""))))))))))))))))))))</f>
        <v/>
      </c>
      <c r="J48" s="3" t="str">
        <f t="shared" ca="1" si="0"/>
        <v/>
      </c>
      <c r="K48" s="4"/>
      <c r="L48" s="4"/>
      <c r="P48" s="7" t="str">
        <f t="shared" ca="1" si="9"/>
        <v/>
      </c>
      <c r="Q48" s="6" t="str">
        <f t="shared" ca="1" si="8"/>
        <v/>
      </c>
      <c r="R48" s="6" t="str">
        <f t="shared" ca="1" si="6"/>
        <v/>
      </c>
      <c r="T48">
        <f t="shared" ca="1" si="7"/>
        <v>0.38599028835283544</v>
      </c>
      <c r="U48">
        <f t="shared" ca="1" si="7"/>
        <v>0.42754933310040533</v>
      </c>
      <c r="V48">
        <f t="shared" ca="1" si="7"/>
        <v>0.80818248417941285</v>
      </c>
    </row>
    <row r="49" spans="2:22" x14ac:dyDescent="0.25">
      <c r="B49" s="9">
        <v>44</v>
      </c>
      <c r="C49" s="2"/>
      <c r="D49" s="3" t="str">
        <f t="shared" ca="1" si="2"/>
        <v/>
      </c>
      <c r="E49" s="3" t="str">
        <f t="shared" ca="1" si="3"/>
        <v/>
      </c>
      <c r="F49" s="3" t="str">
        <f t="shared" si="4"/>
        <v/>
      </c>
      <c r="G49" s="3" t="str">
        <f t="shared" ca="1" si="5"/>
        <v/>
      </c>
      <c r="H49" s="3">
        <v>1</v>
      </c>
      <c r="I49" s="3" t="str">
        <f>IF(SUM($H$6:H49)&lt;=$N$10,1,IF(SUM($H$6:H49)&lt;=$N$10*2,2,IF(SUM($H$6:H49)&lt;=$N$10*3,3,IF(SUM($H$6:H49)&lt;=$N$10*4,4,IF(SUM($H$6:H49)&lt;=$N$10*5,5,IF(SUM($H$6:H49)&lt;=$N$10*6,6,IF(SUM($H$6:H49)&lt;=$N$10*7,7,IF(SUM($H$6:H49)&lt;=$N$10*8,8,IF(SUM($H$6:H49)&lt;=$N$10*9,9,IF(SUM($H$6:H49)&lt;=$N$10*10,10,IF(SUM($H$6:H49)&lt;=$N$10*11,11,IF(SUM($H$6:H49)&lt;=$N$10*12,12,IF(SUM($H$6:H49)&lt;=$N$10*13,13,IF(SUM($H$6:H49)&lt;=$N$10*14,14,IF(SUM($H$6:H49)&lt;=$N$10*15,15,IF(SUM($H$6:H49)&lt;=$N$10*16,16,IF(SUM($H$6:H49)&lt;=$N$10*17,17,IF(SUM($H$6:H49)&lt;=$N$10*18,18,IF(SUM($H$6:H49)&lt;=$N$10*19,19,IF(SUM($H$6:H49)&lt;=$N$10*20,20,""))))))))))))))))))))</f>
        <v/>
      </c>
      <c r="J49" s="3" t="str">
        <f t="shared" ca="1" si="0"/>
        <v/>
      </c>
      <c r="K49" s="4"/>
      <c r="L49" s="4"/>
      <c r="P49" s="7" t="str">
        <f t="shared" ca="1" si="9"/>
        <v/>
      </c>
      <c r="Q49" s="6" t="str">
        <f t="shared" ca="1" si="8"/>
        <v/>
      </c>
      <c r="R49" s="6" t="str">
        <f t="shared" ca="1" si="6"/>
        <v/>
      </c>
      <c r="T49">
        <f t="shared" ca="1" si="7"/>
        <v>0.33272337016157816</v>
      </c>
      <c r="U49">
        <f t="shared" ca="1" si="7"/>
        <v>0.61598742216498836</v>
      </c>
      <c r="V49">
        <f t="shared" ca="1" si="7"/>
        <v>0.67691599125060364</v>
      </c>
    </row>
    <row r="50" spans="2:22" x14ac:dyDescent="0.25">
      <c r="B50" s="9">
        <v>45</v>
      </c>
      <c r="C50" s="2"/>
      <c r="D50" s="3" t="str">
        <f t="shared" ca="1" si="2"/>
        <v/>
      </c>
      <c r="E50" s="3" t="str">
        <f t="shared" ca="1" si="3"/>
        <v/>
      </c>
      <c r="F50" s="3" t="str">
        <f t="shared" si="4"/>
        <v/>
      </c>
      <c r="G50" s="3" t="str">
        <f t="shared" ca="1" si="5"/>
        <v/>
      </c>
      <c r="H50" s="3">
        <v>1</v>
      </c>
      <c r="I50" s="3" t="str">
        <f>IF(SUM($H$6:H50)&lt;=$N$10,1,IF(SUM($H$6:H50)&lt;=$N$10*2,2,IF(SUM($H$6:H50)&lt;=$N$10*3,3,IF(SUM($H$6:H50)&lt;=$N$10*4,4,IF(SUM($H$6:H50)&lt;=$N$10*5,5,IF(SUM($H$6:H50)&lt;=$N$10*6,6,IF(SUM($H$6:H50)&lt;=$N$10*7,7,IF(SUM($H$6:H50)&lt;=$N$10*8,8,IF(SUM($H$6:H50)&lt;=$N$10*9,9,IF(SUM($H$6:H50)&lt;=$N$10*10,10,IF(SUM($H$6:H50)&lt;=$N$10*11,11,IF(SUM($H$6:H50)&lt;=$N$10*12,12,IF(SUM($H$6:H50)&lt;=$N$10*13,13,IF(SUM($H$6:H50)&lt;=$N$10*14,14,IF(SUM($H$6:H50)&lt;=$N$10*15,15,IF(SUM($H$6:H50)&lt;=$N$10*16,16,IF(SUM($H$6:H50)&lt;=$N$10*17,17,IF(SUM($H$6:H50)&lt;=$N$10*18,18,IF(SUM($H$6:H50)&lt;=$N$10*19,19,IF(SUM($H$6:H50)&lt;=$N$10*20,20,""))))))))))))))))))))</f>
        <v/>
      </c>
      <c r="J50" s="3" t="str">
        <f t="shared" ca="1" si="0"/>
        <v/>
      </c>
      <c r="K50" s="4"/>
      <c r="L50" s="4"/>
      <c r="P50" s="7" t="str">
        <f t="shared" ca="1" si="9"/>
        <v/>
      </c>
      <c r="Q50" s="6" t="str">
        <f t="shared" ca="1" si="8"/>
        <v/>
      </c>
      <c r="R50" s="6" t="str">
        <f t="shared" ca="1" si="6"/>
        <v/>
      </c>
      <c r="T50">
        <f t="shared" ca="1" si="7"/>
        <v>0.15051522019723806</v>
      </c>
      <c r="U50">
        <f t="shared" ca="1" si="7"/>
        <v>0.49845501614039756</v>
      </c>
      <c r="V50">
        <f t="shared" ca="1" si="7"/>
        <v>0.44836489264772905</v>
      </c>
    </row>
    <row r="51" spans="2:22" x14ac:dyDescent="0.25">
      <c r="B51" s="9">
        <v>46</v>
      </c>
      <c r="C51" s="2"/>
      <c r="D51" s="3" t="str">
        <f t="shared" ca="1" si="2"/>
        <v/>
      </c>
      <c r="E51" s="3" t="str">
        <f t="shared" ca="1" si="3"/>
        <v/>
      </c>
      <c r="F51" s="3" t="str">
        <f t="shared" si="4"/>
        <v/>
      </c>
      <c r="G51" s="3" t="str">
        <f t="shared" ca="1" si="5"/>
        <v/>
      </c>
      <c r="H51" s="3">
        <v>1</v>
      </c>
      <c r="I51" s="3" t="str">
        <f>IF(SUM($H$6:H51)&lt;=$N$10,1,IF(SUM($H$6:H51)&lt;=$N$10*2,2,IF(SUM($H$6:H51)&lt;=$N$10*3,3,IF(SUM($H$6:H51)&lt;=$N$10*4,4,IF(SUM($H$6:H51)&lt;=$N$10*5,5,IF(SUM($H$6:H51)&lt;=$N$10*6,6,IF(SUM($H$6:H51)&lt;=$N$10*7,7,IF(SUM($H$6:H51)&lt;=$N$10*8,8,IF(SUM($H$6:H51)&lt;=$N$10*9,9,IF(SUM($H$6:H51)&lt;=$N$10*10,10,IF(SUM($H$6:H51)&lt;=$N$10*11,11,IF(SUM($H$6:H51)&lt;=$N$10*12,12,IF(SUM($H$6:H51)&lt;=$N$10*13,13,IF(SUM($H$6:H51)&lt;=$N$10*14,14,IF(SUM($H$6:H51)&lt;=$N$10*15,15,IF(SUM($H$6:H51)&lt;=$N$10*16,16,IF(SUM($H$6:H51)&lt;=$N$10*17,17,IF(SUM($H$6:H51)&lt;=$N$10*18,18,IF(SUM($H$6:H51)&lt;=$N$10*19,19,IF(SUM($H$6:H51)&lt;=$N$10*20,20,""))))))))))))))))))))</f>
        <v/>
      </c>
      <c r="J51" s="3" t="str">
        <f t="shared" ca="1" si="0"/>
        <v/>
      </c>
      <c r="K51" s="4"/>
      <c r="L51" s="4"/>
      <c r="P51" s="7" t="str">
        <f t="shared" ca="1" si="9"/>
        <v/>
      </c>
      <c r="Q51" s="6" t="str">
        <f t="shared" ca="1" si="8"/>
        <v/>
      </c>
      <c r="R51" s="6" t="str">
        <f t="shared" ca="1" si="6"/>
        <v/>
      </c>
      <c r="T51">
        <f t="shared" ca="1" si="7"/>
        <v>0.6586488247600415</v>
      </c>
      <c r="U51">
        <f t="shared" ca="1" si="7"/>
        <v>0.36641020422652115</v>
      </c>
      <c r="V51">
        <f t="shared" ca="1" si="7"/>
        <v>0.83704942595684129</v>
      </c>
    </row>
    <row r="52" spans="2:22" x14ac:dyDescent="0.25">
      <c r="B52" s="9">
        <v>47</v>
      </c>
      <c r="C52" s="2"/>
      <c r="D52" s="3" t="str">
        <f t="shared" ca="1" si="2"/>
        <v/>
      </c>
      <c r="E52" s="3" t="str">
        <f t="shared" ca="1" si="3"/>
        <v/>
      </c>
      <c r="F52" s="3" t="str">
        <f t="shared" si="4"/>
        <v/>
      </c>
      <c r="G52" s="3" t="str">
        <f t="shared" ca="1" si="5"/>
        <v/>
      </c>
      <c r="H52" s="3">
        <v>1</v>
      </c>
      <c r="I52" s="3" t="str">
        <f>IF(SUM($H$6:H52)&lt;=$N$10,1,IF(SUM($H$6:H52)&lt;=$N$10*2,2,IF(SUM($H$6:H52)&lt;=$N$10*3,3,IF(SUM($H$6:H52)&lt;=$N$10*4,4,IF(SUM($H$6:H52)&lt;=$N$10*5,5,IF(SUM($H$6:H52)&lt;=$N$10*6,6,IF(SUM($H$6:H52)&lt;=$N$10*7,7,IF(SUM($H$6:H52)&lt;=$N$10*8,8,IF(SUM($H$6:H52)&lt;=$N$10*9,9,IF(SUM($H$6:H52)&lt;=$N$10*10,10,IF(SUM($H$6:H52)&lt;=$N$10*11,11,IF(SUM($H$6:H52)&lt;=$N$10*12,12,IF(SUM($H$6:H52)&lt;=$N$10*13,13,IF(SUM($H$6:H52)&lt;=$N$10*14,14,IF(SUM($H$6:H52)&lt;=$N$10*15,15,IF(SUM($H$6:H52)&lt;=$N$10*16,16,IF(SUM($H$6:H52)&lt;=$N$10*17,17,IF(SUM($H$6:H52)&lt;=$N$10*18,18,IF(SUM($H$6:H52)&lt;=$N$10*19,19,IF(SUM($H$6:H52)&lt;=$N$10*20,20,""))))))))))))))))))))</f>
        <v/>
      </c>
      <c r="J52" s="3" t="str">
        <f t="shared" ca="1" si="0"/>
        <v/>
      </c>
      <c r="K52" s="4"/>
      <c r="L52" s="4"/>
      <c r="P52" s="7" t="str">
        <f t="shared" ca="1" si="9"/>
        <v/>
      </c>
      <c r="Q52" s="6" t="str">
        <f t="shared" ca="1" si="8"/>
        <v/>
      </c>
      <c r="R52" s="6" t="str">
        <f t="shared" ca="1" si="6"/>
        <v/>
      </c>
      <c r="T52">
        <f t="shared" ca="1" si="7"/>
        <v>0.1676265663460369</v>
      </c>
      <c r="U52">
        <f t="shared" ca="1" si="7"/>
        <v>0.52303909416800332</v>
      </c>
      <c r="V52">
        <f t="shared" ca="1" si="7"/>
        <v>0.43779974410697586</v>
      </c>
    </row>
    <row r="53" spans="2:22" x14ac:dyDescent="0.25">
      <c r="B53" s="9">
        <v>48</v>
      </c>
      <c r="C53" s="2"/>
      <c r="D53" s="3" t="str">
        <f t="shared" ca="1" si="2"/>
        <v/>
      </c>
      <c r="E53" s="3" t="str">
        <f t="shared" ca="1" si="3"/>
        <v/>
      </c>
      <c r="F53" s="3" t="str">
        <f t="shared" si="4"/>
        <v/>
      </c>
      <c r="G53" s="3" t="str">
        <f t="shared" ca="1" si="5"/>
        <v/>
      </c>
      <c r="H53" s="3">
        <v>1</v>
      </c>
      <c r="I53" s="3" t="str">
        <f>IF(SUM($H$6:H53)&lt;=$N$10,1,IF(SUM($H$6:H53)&lt;=$N$10*2,2,IF(SUM($H$6:H53)&lt;=$N$10*3,3,IF(SUM($H$6:H53)&lt;=$N$10*4,4,IF(SUM($H$6:H53)&lt;=$N$10*5,5,IF(SUM($H$6:H53)&lt;=$N$10*6,6,IF(SUM($H$6:H53)&lt;=$N$10*7,7,IF(SUM($H$6:H53)&lt;=$N$10*8,8,IF(SUM($H$6:H53)&lt;=$N$10*9,9,IF(SUM($H$6:H53)&lt;=$N$10*10,10,IF(SUM($H$6:H53)&lt;=$N$10*11,11,IF(SUM($H$6:H53)&lt;=$N$10*12,12,IF(SUM($H$6:H53)&lt;=$N$10*13,13,IF(SUM($H$6:H53)&lt;=$N$10*14,14,IF(SUM($H$6:H53)&lt;=$N$10*15,15,IF(SUM($H$6:H53)&lt;=$N$10*16,16,IF(SUM($H$6:H53)&lt;=$N$10*17,17,IF(SUM($H$6:H53)&lt;=$N$10*18,18,IF(SUM($H$6:H53)&lt;=$N$10*19,19,IF(SUM($H$6:H53)&lt;=$N$10*20,20,""))))))))))))))))))))</f>
        <v/>
      </c>
      <c r="J53" s="3" t="str">
        <f t="shared" ca="1" si="0"/>
        <v/>
      </c>
      <c r="K53" s="4"/>
      <c r="L53" s="4"/>
      <c r="P53" s="7" t="str">
        <f t="shared" ca="1" si="9"/>
        <v/>
      </c>
      <c r="Q53" s="6" t="str">
        <f t="shared" ca="1" si="8"/>
        <v/>
      </c>
      <c r="R53" s="6" t="str">
        <f t="shared" ca="1" si="6"/>
        <v/>
      </c>
    </row>
    <row r="54" spans="2:22" x14ac:dyDescent="0.25">
      <c r="B54" s="9">
        <v>49</v>
      </c>
      <c r="C54" s="2"/>
      <c r="D54" s="3" t="str">
        <f t="shared" ca="1" si="2"/>
        <v/>
      </c>
      <c r="E54" s="3" t="str">
        <f t="shared" ca="1" si="3"/>
        <v/>
      </c>
      <c r="F54" s="3" t="str">
        <f t="shared" si="4"/>
        <v/>
      </c>
      <c r="G54" s="3" t="str">
        <f t="shared" ca="1" si="5"/>
        <v/>
      </c>
      <c r="H54" s="3">
        <v>1</v>
      </c>
      <c r="I54" s="3" t="str">
        <f>IF(SUM($H$6:H54)&lt;=$N$10,1,IF(SUM($H$6:H54)&lt;=$N$10*2,2,IF(SUM($H$6:H54)&lt;=$N$10*3,3,IF(SUM($H$6:H54)&lt;=$N$10*4,4,IF(SUM($H$6:H54)&lt;=$N$10*5,5,IF(SUM($H$6:H54)&lt;=$N$10*6,6,IF(SUM($H$6:H54)&lt;=$N$10*7,7,IF(SUM($H$6:H54)&lt;=$N$10*8,8,IF(SUM($H$6:H54)&lt;=$N$10*9,9,IF(SUM($H$6:H54)&lt;=$N$10*10,10,IF(SUM($H$6:H54)&lt;=$N$10*11,11,IF(SUM($H$6:H54)&lt;=$N$10*12,12,IF(SUM($H$6:H54)&lt;=$N$10*13,13,IF(SUM($H$6:H54)&lt;=$N$10*14,14,IF(SUM($H$6:H54)&lt;=$N$10*15,15,IF(SUM($H$6:H54)&lt;=$N$10*16,16,IF(SUM($H$6:H54)&lt;=$N$10*17,17,IF(SUM($H$6:H54)&lt;=$N$10*18,18,IF(SUM($H$6:H54)&lt;=$N$10*19,19,IF(SUM($H$6:H54)&lt;=$N$10*20,20,""))))))))))))))))))))</f>
        <v/>
      </c>
      <c r="J54" s="3" t="str">
        <f t="shared" ca="1" si="0"/>
        <v/>
      </c>
      <c r="K54" s="4"/>
      <c r="L54" s="4"/>
      <c r="P54" s="7" t="str">
        <f t="shared" ca="1" si="9"/>
        <v/>
      </c>
      <c r="Q54" s="6" t="str">
        <f t="shared" ca="1" si="8"/>
        <v/>
      </c>
      <c r="R54" s="6" t="str">
        <f t="shared" ca="1" si="6"/>
        <v/>
      </c>
    </row>
    <row r="55" spans="2:22" x14ac:dyDescent="0.25">
      <c r="B55" s="9">
        <v>50</v>
      </c>
      <c r="C55" s="2"/>
      <c r="D55" s="3" t="str">
        <f t="shared" ca="1" si="2"/>
        <v/>
      </c>
      <c r="E55" s="3" t="str">
        <f t="shared" ca="1" si="3"/>
        <v/>
      </c>
      <c r="F55" s="3" t="str">
        <f t="shared" si="4"/>
        <v/>
      </c>
      <c r="G55" s="3" t="str">
        <f t="shared" ca="1" si="5"/>
        <v/>
      </c>
      <c r="H55" s="3">
        <v>1</v>
      </c>
      <c r="I55" s="3" t="str">
        <f>IF(SUM($H$6:H55)&lt;=$N$10,1,IF(SUM($H$6:H55)&lt;=$N$10*2,2,IF(SUM($H$6:H55)&lt;=$N$10*3,3,IF(SUM($H$6:H55)&lt;=$N$10*4,4,IF(SUM($H$6:H55)&lt;=$N$10*5,5,IF(SUM($H$6:H55)&lt;=$N$10*6,6,IF(SUM($H$6:H55)&lt;=$N$10*7,7,IF(SUM($H$6:H55)&lt;=$N$10*8,8,IF(SUM($H$6:H55)&lt;=$N$10*9,9,IF(SUM($H$6:H55)&lt;=$N$10*10,10,IF(SUM($H$6:H55)&lt;=$N$10*11,11,IF(SUM($H$6:H55)&lt;=$N$10*12,12,IF(SUM($H$6:H55)&lt;=$N$10*13,13,IF(SUM($H$6:H55)&lt;=$N$10*14,14,IF(SUM($H$6:H55)&lt;=$N$10*15,15,IF(SUM($H$6:H55)&lt;=$N$10*16,16,IF(SUM($H$6:H55)&lt;=$N$10*17,17,IF(SUM($H$6:H55)&lt;=$N$10*18,18,IF(SUM($H$6:H55)&lt;=$N$10*19,19,IF(SUM($H$6:H55)&lt;=$N$10*20,20,""))))))))))))))))))))</f>
        <v/>
      </c>
      <c r="J55" s="3" t="str">
        <f t="shared" ca="1" si="0"/>
        <v/>
      </c>
      <c r="K55" s="4"/>
      <c r="L55" s="4"/>
      <c r="P55" s="7" t="str">
        <f t="shared" ca="1" si="9"/>
        <v/>
      </c>
      <c r="Q55" s="6" t="str">
        <f t="shared" ca="1" si="8"/>
        <v/>
      </c>
      <c r="R55" s="6" t="str">
        <f t="shared" ca="1" si="6"/>
        <v/>
      </c>
    </row>
    <row r="56" spans="2:22" x14ac:dyDescent="0.25">
      <c r="B56" s="9">
        <v>51</v>
      </c>
      <c r="C56" s="2"/>
      <c r="D56" s="3" t="str">
        <f t="shared" ca="1" si="2"/>
        <v/>
      </c>
      <c r="E56" s="3" t="str">
        <f t="shared" ca="1" si="3"/>
        <v/>
      </c>
      <c r="F56" s="3" t="str">
        <f t="shared" si="4"/>
        <v/>
      </c>
      <c r="G56" s="3" t="str">
        <f t="shared" ca="1" si="5"/>
        <v/>
      </c>
      <c r="H56" s="3">
        <v>1</v>
      </c>
      <c r="I56" s="3" t="str">
        <f>IF(SUM($H$6:H56)&lt;=$N$10,1,IF(SUM($H$6:H56)&lt;=$N$10*2,2,IF(SUM($H$6:H56)&lt;=$N$10*3,3,IF(SUM($H$6:H56)&lt;=$N$10*4,4,IF(SUM($H$6:H56)&lt;=$N$10*5,5,IF(SUM($H$6:H56)&lt;=$N$10*6,6,IF(SUM($H$6:H56)&lt;=$N$10*7,7,IF(SUM($H$6:H56)&lt;=$N$10*8,8,IF(SUM($H$6:H56)&lt;=$N$10*9,9,IF(SUM($H$6:H56)&lt;=$N$10*10,10,IF(SUM($H$6:H56)&lt;=$N$10*11,11,IF(SUM($H$6:H56)&lt;=$N$10*12,12,IF(SUM($H$6:H56)&lt;=$N$10*13,13,IF(SUM($H$6:H56)&lt;=$N$10*14,14,IF(SUM($H$6:H56)&lt;=$N$10*15,15,IF(SUM($H$6:H56)&lt;=$N$10*16,16,IF(SUM($H$6:H56)&lt;=$N$10*17,17,IF(SUM($H$6:H56)&lt;=$N$10*18,18,IF(SUM($H$6:H56)&lt;=$N$10*19,19,IF(SUM($H$6:H56)&lt;=$N$10*20,20,""))))))))))))))))))))</f>
        <v/>
      </c>
      <c r="J56" s="3" t="str">
        <f t="shared" ca="1" si="0"/>
        <v/>
      </c>
      <c r="K56" s="4"/>
      <c r="L56" s="4"/>
      <c r="P56" s="7" t="str">
        <f t="shared" ca="1" si="9"/>
        <v/>
      </c>
      <c r="Q56" s="6" t="str">
        <f t="shared" ca="1" si="8"/>
        <v/>
      </c>
      <c r="R56" s="6" t="str">
        <f t="shared" ca="1" si="6"/>
        <v/>
      </c>
    </row>
    <row r="57" spans="2:22" x14ac:dyDescent="0.25">
      <c r="B57" s="9">
        <v>52</v>
      </c>
      <c r="C57" s="2"/>
      <c r="D57" s="3" t="str">
        <f t="shared" ca="1" si="2"/>
        <v/>
      </c>
      <c r="E57" s="3" t="str">
        <f t="shared" ca="1" si="3"/>
        <v/>
      </c>
      <c r="F57" s="3" t="str">
        <f t="shared" si="4"/>
        <v/>
      </c>
      <c r="G57" s="3" t="str">
        <f t="shared" ca="1" si="5"/>
        <v/>
      </c>
      <c r="H57" s="3">
        <v>1</v>
      </c>
      <c r="I57" s="3" t="str">
        <f>IF(SUM($H$6:H57)&lt;=$N$10,1,IF(SUM($H$6:H57)&lt;=$N$10*2,2,IF(SUM($H$6:H57)&lt;=$N$10*3,3,IF(SUM($H$6:H57)&lt;=$N$10*4,4,IF(SUM($H$6:H57)&lt;=$N$10*5,5,IF(SUM($H$6:H57)&lt;=$N$10*6,6,IF(SUM($H$6:H57)&lt;=$N$10*7,7,IF(SUM($H$6:H57)&lt;=$N$10*8,8,IF(SUM($H$6:H57)&lt;=$N$10*9,9,IF(SUM($H$6:H57)&lt;=$N$10*10,10,IF(SUM($H$6:H57)&lt;=$N$10*11,11,IF(SUM($H$6:H57)&lt;=$N$10*12,12,IF(SUM($H$6:H57)&lt;=$N$10*13,13,IF(SUM($H$6:H57)&lt;=$N$10*14,14,IF(SUM($H$6:H57)&lt;=$N$10*15,15,IF(SUM($H$6:H57)&lt;=$N$10*16,16,IF(SUM($H$6:H57)&lt;=$N$10*17,17,IF(SUM($H$6:H57)&lt;=$N$10*18,18,IF(SUM($H$6:H57)&lt;=$N$10*19,19,IF(SUM($H$6:H57)&lt;=$N$10*20,20,""))))))))))))))))))))</f>
        <v/>
      </c>
      <c r="J57" s="3" t="str">
        <f t="shared" ca="1" si="0"/>
        <v/>
      </c>
      <c r="K57" s="4"/>
      <c r="L57" s="4"/>
      <c r="P57" s="7" t="str">
        <f t="shared" ca="1" si="9"/>
        <v/>
      </c>
      <c r="Q57" s="6" t="str">
        <f t="shared" ca="1" si="8"/>
        <v/>
      </c>
      <c r="R57" s="6" t="str">
        <f t="shared" ca="1" si="6"/>
        <v/>
      </c>
    </row>
    <row r="58" spans="2:22" x14ac:dyDescent="0.25">
      <c r="B58" s="9">
        <v>53</v>
      </c>
      <c r="C58" s="2"/>
      <c r="D58" s="3" t="str">
        <f t="shared" ca="1" si="2"/>
        <v/>
      </c>
      <c r="E58" s="3" t="str">
        <f t="shared" ca="1" si="3"/>
        <v/>
      </c>
      <c r="F58" s="3" t="str">
        <f t="shared" si="4"/>
        <v/>
      </c>
      <c r="G58" s="3" t="str">
        <f t="shared" ca="1" si="5"/>
        <v/>
      </c>
      <c r="H58" s="3">
        <v>1</v>
      </c>
      <c r="I58" s="3" t="str">
        <f>IF(SUM($H$6:H58)&lt;=$N$10,1,IF(SUM($H$6:H58)&lt;=$N$10*2,2,IF(SUM($H$6:H58)&lt;=$N$10*3,3,IF(SUM($H$6:H58)&lt;=$N$10*4,4,IF(SUM($H$6:H58)&lt;=$N$10*5,5,IF(SUM($H$6:H58)&lt;=$N$10*6,6,IF(SUM($H$6:H58)&lt;=$N$10*7,7,IF(SUM($H$6:H58)&lt;=$N$10*8,8,IF(SUM($H$6:H58)&lt;=$N$10*9,9,IF(SUM($H$6:H58)&lt;=$N$10*10,10,IF(SUM($H$6:H58)&lt;=$N$10*11,11,IF(SUM($H$6:H58)&lt;=$N$10*12,12,IF(SUM($H$6:H58)&lt;=$N$10*13,13,IF(SUM($H$6:H58)&lt;=$N$10*14,14,IF(SUM($H$6:H58)&lt;=$N$10*15,15,IF(SUM($H$6:H58)&lt;=$N$10*16,16,IF(SUM($H$6:H58)&lt;=$N$10*17,17,IF(SUM($H$6:H58)&lt;=$N$10*18,18,IF(SUM($H$6:H58)&lt;=$N$10*19,19,IF(SUM($H$6:H58)&lt;=$N$10*20,20,""))))))))))))))))))))</f>
        <v/>
      </c>
      <c r="J58" s="3" t="str">
        <f t="shared" ca="1" si="0"/>
        <v/>
      </c>
      <c r="K58" s="4"/>
      <c r="L58" s="4"/>
      <c r="P58" s="7" t="str">
        <f t="shared" ca="1" si="9"/>
        <v/>
      </c>
      <c r="Q58" s="6" t="str">
        <f t="shared" ca="1" si="8"/>
        <v/>
      </c>
      <c r="R58" s="6" t="str">
        <f t="shared" ca="1" si="6"/>
        <v/>
      </c>
    </row>
    <row r="59" spans="2:22" x14ac:dyDescent="0.25">
      <c r="B59" s="9">
        <v>54</v>
      </c>
      <c r="C59" s="2"/>
      <c r="D59" s="3" t="str">
        <f t="shared" ca="1" si="2"/>
        <v/>
      </c>
      <c r="E59" s="3" t="str">
        <f t="shared" ca="1" si="3"/>
        <v/>
      </c>
      <c r="F59" s="3" t="str">
        <f t="shared" si="4"/>
        <v/>
      </c>
      <c r="G59" s="3" t="str">
        <f t="shared" ca="1" si="5"/>
        <v/>
      </c>
      <c r="H59" s="3">
        <v>1</v>
      </c>
      <c r="I59" s="3" t="str">
        <f>IF(SUM($H$6:H59)&lt;=$N$10,1,IF(SUM($H$6:H59)&lt;=$N$10*2,2,IF(SUM($H$6:H59)&lt;=$N$10*3,3,IF(SUM($H$6:H59)&lt;=$N$10*4,4,IF(SUM($H$6:H59)&lt;=$N$10*5,5,IF(SUM($H$6:H59)&lt;=$N$10*6,6,IF(SUM($H$6:H59)&lt;=$N$10*7,7,IF(SUM($H$6:H59)&lt;=$N$10*8,8,IF(SUM($H$6:H59)&lt;=$N$10*9,9,IF(SUM($H$6:H59)&lt;=$N$10*10,10,IF(SUM($H$6:H59)&lt;=$N$10*11,11,IF(SUM($H$6:H59)&lt;=$N$10*12,12,IF(SUM($H$6:H59)&lt;=$N$10*13,13,IF(SUM($H$6:H59)&lt;=$N$10*14,14,IF(SUM($H$6:H59)&lt;=$N$10*15,15,IF(SUM($H$6:H59)&lt;=$N$10*16,16,IF(SUM($H$6:H59)&lt;=$N$10*17,17,IF(SUM($H$6:H59)&lt;=$N$10*18,18,IF(SUM($H$6:H59)&lt;=$N$10*19,19,IF(SUM($H$6:H59)&lt;=$N$10*20,20,""))))))))))))))))))))</f>
        <v/>
      </c>
      <c r="J59" s="3" t="str">
        <f t="shared" ca="1" si="0"/>
        <v/>
      </c>
      <c r="K59" s="4"/>
      <c r="L59" s="4"/>
      <c r="P59" s="7" t="str">
        <f t="shared" ca="1" si="9"/>
        <v/>
      </c>
      <c r="Q59" s="6" t="str">
        <f t="shared" ca="1" si="8"/>
        <v/>
      </c>
      <c r="R59" s="6" t="str">
        <f t="shared" ca="1" si="6"/>
        <v/>
      </c>
    </row>
    <row r="60" spans="2:22" x14ac:dyDescent="0.25">
      <c r="B60" s="9">
        <v>55</v>
      </c>
      <c r="C60" s="2"/>
      <c r="D60" s="3" t="str">
        <f t="shared" ca="1" si="2"/>
        <v/>
      </c>
      <c r="E60" s="3" t="str">
        <f t="shared" ca="1" si="3"/>
        <v/>
      </c>
      <c r="F60" s="3" t="str">
        <f t="shared" si="4"/>
        <v/>
      </c>
      <c r="G60" s="3" t="str">
        <f t="shared" ca="1" si="5"/>
        <v/>
      </c>
      <c r="H60" s="3">
        <v>1</v>
      </c>
      <c r="I60" s="3" t="str">
        <f>IF(SUM($H$6:H60)&lt;=$N$10,1,IF(SUM($H$6:H60)&lt;=$N$10*2,2,IF(SUM($H$6:H60)&lt;=$N$10*3,3,IF(SUM($H$6:H60)&lt;=$N$10*4,4,IF(SUM($H$6:H60)&lt;=$N$10*5,5,IF(SUM($H$6:H60)&lt;=$N$10*6,6,IF(SUM($H$6:H60)&lt;=$N$10*7,7,IF(SUM($H$6:H60)&lt;=$N$10*8,8,IF(SUM($H$6:H60)&lt;=$N$10*9,9,IF(SUM($H$6:H60)&lt;=$N$10*10,10,IF(SUM($H$6:H60)&lt;=$N$10*11,11,IF(SUM($H$6:H60)&lt;=$N$10*12,12,IF(SUM($H$6:H60)&lt;=$N$10*13,13,IF(SUM($H$6:H60)&lt;=$N$10*14,14,IF(SUM($H$6:H60)&lt;=$N$10*15,15,IF(SUM($H$6:H60)&lt;=$N$10*16,16,IF(SUM($H$6:H60)&lt;=$N$10*17,17,IF(SUM($H$6:H60)&lt;=$N$10*18,18,IF(SUM($H$6:H60)&lt;=$N$10*19,19,IF(SUM($H$6:H60)&lt;=$N$10*20,20,""))))))))))))))))))))</f>
        <v/>
      </c>
      <c r="J60" s="3" t="str">
        <f t="shared" ca="1" si="0"/>
        <v/>
      </c>
      <c r="K60" s="4"/>
      <c r="L60" s="4"/>
      <c r="P60" s="7" t="str">
        <f t="shared" ca="1" si="9"/>
        <v/>
      </c>
      <c r="Q60" s="6" t="str">
        <f t="shared" ca="1" si="8"/>
        <v/>
      </c>
      <c r="R60" s="6" t="str">
        <f t="shared" ca="1" si="6"/>
        <v/>
      </c>
    </row>
    <row r="61" spans="2:22" x14ac:dyDescent="0.25">
      <c r="B61" s="9">
        <v>56</v>
      </c>
      <c r="C61" s="2"/>
      <c r="D61" s="3" t="str">
        <f t="shared" ca="1" si="2"/>
        <v/>
      </c>
      <c r="E61" s="3" t="str">
        <f t="shared" ca="1" si="3"/>
        <v/>
      </c>
      <c r="F61" s="3" t="str">
        <f t="shared" si="4"/>
        <v/>
      </c>
      <c r="G61" s="3" t="str">
        <f t="shared" ca="1" si="5"/>
        <v/>
      </c>
      <c r="H61" s="3">
        <v>1</v>
      </c>
      <c r="I61" s="3" t="str">
        <f>IF(SUM($H$6:H61)&lt;=$N$10,1,IF(SUM($H$6:H61)&lt;=$N$10*2,2,IF(SUM($H$6:H61)&lt;=$N$10*3,3,IF(SUM($H$6:H61)&lt;=$N$10*4,4,IF(SUM($H$6:H61)&lt;=$N$10*5,5,IF(SUM($H$6:H61)&lt;=$N$10*6,6,IF(SUM($H$6:H61)&lt;=$N$10*7,7,IF(SUM($H$6:H61)&lt;=$N$10*8,8,IF(SUM($H$6:H61)&lt;=$N$10*9,9,IF(SUM($H$6:H61)&lt;=$N$10*10,10,IF(SUM($H$6:H61)&lt;=$N$10*11,11,IF(SUM($H$6:H61)&lt;=$N$10*12,12,IF(SUM($H$6:H61)&lt;=$N$10*13,13,IF(SUM($H$6:H61)&lt;=$N$10*14,14,IF(SUM($H$6:H61)&lt;=$N$10*15,15,IF(SUM($H$6:H61)&lt;=$N$10*16,16,IF(SUM($H$6:H61)&lt;=$N$10*17,17,IF(SUM($H$6:H61)&lt;=$N$10*18,18,IF(SUM($H$6:H61)&lt;=$N$10*19,19,IF(SUM($H$6:H61)&lt;=$N$10*20,20,""))))))))))))))))))))</f>
        <v/>
      </c>
      <c r="J61" s="3" t="str">
        <f t="shared" ca="1" si="0"/>
        <v/>
      </c>
      <c r="K61" s="4"/>
      <c r="L61" s="4"/>
      <c r="P61" s="7" t="str">
        <f t="shared" ca="1" si="9"/>
        <v/>
      </c>
      <c r="Q61" s="6" t="str">
        <f t="shared" ca="1" si="8"/>
        <v/>
      </c>
      <c r="R61" s="6" t="str">
        <f t="shared" ca="1" si="6"/>
        <v/>
      </c>
    </row>
    <row r="62" spans="2:22" x14ac:dyDescent="0.25">
      <c r="B62" s="9">
        <v>57</v>
      </c>
      <c r="C62" s="2"/>
      <c r="D62" s="3" t="str">
        <f t="shared" ca="1" si="2"/>
        <v/>
      </c>
      <c r="E62" s="3" t="str">
        <f t="shared" ca="1" si="3"/>
        <v/>
      </c>
      <c r="F62" s="3" t="str">
        <f t="shared" si="4"/>
        <v/>
      </c>
      <c r="G62" s="3" t="str">
        <f t="shared" ca="1" si="5"/>
        <v/>
      </c>
      <c r="H62" s="3">
        <v>1</v>
      </c>
      <c r="I62" s="3" t="str">
        <f>IF(SUM($H$6:H62)&lt;=$N$10,1,IF(SUM($H$6:H62)&lt;=$N$10*2,2,IF(SUM($H$6:H62)&lt;=$N$10*3,3,IF(SUM($H$6:H62)&lt;=$N$10*4,4,IF(SUM($H$6:H62)&lt;=$N$10*5,5,IF(SUM($H$6:H62)&lt;=$N$10*6,6,IF(SUM($H$6:H62)&lt;=$N$10*7,7,IF(SUM($H$6:H62)&lt;=$N$10*8,8,IF(SUM($H$6:H62)&lt;=$N$10*9,9,IF(SUM($H$6:H62)&lt;=$N$10*10,10,IF(SUM($H$6:H62)&lt;=$N$10*11,11,IF(SUM($H$6:H62)&lt;=$N$10*12,12,IF(SUM($H$6:H62)&lt;=$N$10*13,13,IF(SUM($H$6:H62)&lt;=$N$10*14,14,IF(SUM($H$6:H62)&lt;=$N$10*15,15,IF(SUM($H$6:H62)&lt;=$N$10*16,16,IF(SUM($H$6:H62)&lt;=$N$10*17,17,IF(SUM($H$6:H62)&lt;=$N$10*18,18,IF(SUM($H$6:H62)&lt;=$N$10*19,19,IF(SUM($H$6:H62)&lt;=$N$10*20,20,""))))))))))))))))))))</f>
        <v/>
      </c>
      <c r="J62" s="3" t="str">
        <f t="shared" ca="1" si="0"/>
        <v/>
      </c>
      <c r="K62" s="4"/>
      <c r="L62" s="4"/>
      <c r="P62" s="7" t="str">
        <f t="shared" ca="1" si="9"/>
        <v/>
      </c>
      <c r="Q62" s="6" t="str">
        <f t="shared" ca="1" si="8"/>
        <v/>
      </c>
      <c r="R62" s="6" t="str">
        <f t="shared" ca="1" si="6"/>
        <v/>
      </c>
    </row>
    <row r="63" spans="2:22" x14ac:dyDescent="0.25">
      <c r="B63" s="9">
        <v>58</v>
      </c>
      <c r="C63" s="2"/>
      <c r="D63" s="3" t="str">
        <f t="shared" ca="1" si="2"/>
        <v/>
      </c>
      <c r="E63" s="3" t="str">
        <f t="shared" ca="1" si="3"/>
        <v/>
      </c>
      <c r="F63" s="3" t="str">
        <f t="shared" si="4"/>
        <v/>
      </c>
      <c r="G63" s="3" t="str">
        <f t="shared" ca="1" si="5"/>
        <v/>
      </c>
      <c r="H63" s="3">
        <v>1</v>
      </c>
      <c r="I63" s="3" t="str">
        <f>IF(SUM($H$6:H63)&lt;=$N$10,1,IF(SUM($H$6:H63)&lt;=$N$10*2,2,IF(SUM($H$6:H63)&lt;=$N$10*3,3,IF(SUM($H$6:H63)&lt;=$N$10*4,4,IF(SUM($H$6:H63)&lt;=$N$10*5,5,IF(SUM($H$6:H63)&lt;=$N$10*6,6,IF(SUM($H$6:H63)&lt;=$N$10*7,7,IF(SUM($H$6:H63)&lt;=$N$10*8,8,IF(SUM($H$6:H63)&lt;=$N$10*9,9,IF(SUM($H$6:H63)&lt;=$N$10*10,10,IF(SUM($H$6:H63)&lt;=$N$10*11,11,IF(SUM($H$6:H63)&lt;=$N$10*12,12,IF(SUM($H$6:H63)&lt;=$N$10*13,13,IF(SUM($H$6:H63)&lt;=$N$10*14,14,IF(SUM($H$6:H63)&lt;=$N$10*15,15,IF(SUM($H$6:H63)&lt;=$N$10*16,16,IF(SUM($H$6:H63)&lt;=$N$10*17,17,IF(SUM($H$6:H63)&lt;=$N$10*18,18,IF(SUM($H$6:H63)&lt;=$N$10*19,19,IF(SUM($H$6:H63)&lt;=$N$10*20,20,""))))))))))))))))))))</f>
        <v/>
      </c>
      <c r="J63" s="3" t="str">
        <f t="shared" ca="1" si="0"/>
        <v/>
      </c>
      <c r="K63" s="4"/>
      <c r="L63" s="4"/>
      <c r="P63" s="7" t="str">
        <f t="shared" ca="1" si="9"/>
        <v/>
      </c>
      <c r="Q63" s="6" t="str">
        <f t="shared" ca="1" si="8"/>
        <v/>
      </c>
      <c r="R63" s="6" t="str">
        <f t="shared" ca="1" si="6"/>
        <v/>
      </c>
    </row>
    <row r="64" spans="2:22" x14ac:dyDescent="0.25">
      <c r="B64" s="9">
        <v>59</v>
      </c>
      <c r="C64" s="2"/>
      <c r="D64" s="3" t="str">
        <f t="shared" ca="1" si="2"/>
        <v/>
      </c>
      <c r="E64" s="3" t="str">
        <f t="shared" ca="1" si="3"/>
        <v/>
      </c>
      <c r="F64" s="3" t="str">
        <f t="shared" si="4"/>
        <v/>
      </c>
      <c r="G64" s="3" t="str">
        <f t="shared" ca="1" si="5"/>
        <v/>
      </c>
      <c r="H64" s="3">
        <v>1</v>
      </c>
      <c r="I64" s="3" t="str">
        <f>IF(SUM($H$6:H64)&lt;=$N$10,1,IF(SUM($H$6:H64)&lt;=$N$10*2,2,IF(SUM($H$6:H64)&lt;=$N$10*3,3,IF(SUM($H$6:H64)&lt;=$N$10*4,4,IF(SUM($H$6:H64)&lt;=$N$10*5,5,IF(SUM($H$6:H64)&lt;=$N$10*6,6,IF(SUM($H$6:H64)&lt;=$N$10*7,7,IF(SUM($H$6:H64)&lt;=$N$10*8,8,IF(SUM($H$6:H64)&lt;=$N$10*9,9,IF(SUM($H$6:H64)&lt;=$N$10*10,10,IF(SUM($H$6:H64)&lt;=$N$10*11,11,IF(SUM($H$6:H64)&lt;=$N$10*12,12,IF(SUM($H$6:H64)&lt;=$N$10*13,13,IF(SUM($H$6:H64)&lt;=$N$10*14,14,IF(SUM($H$6:H64)&lt;=$N$10*15,15,IF(SUM($H$6:H64)&lt;=$N$10*16,16,IF(SUM($H$6:H64)&lt;=$N$10*17,17,IF(SUM($H$6:H64)&lt;=$N$10*18,18,IF(SUM($H$6:H64)&lt;=$N$10*19,19,IF(SUM($H$6:H64)&lt;=$N$10*20,20,""))))))))))))))))))))</f>
        <v/>
      </c>
      <c r="J64" s="3" t="str">
        <f t="shared" ca="1" si="0"/>
        <v/>
      </c>
      <c r="K64" s="4"/>
      <c r="L64" s="4"/>
      <c r="P64" s="7" t="str">
        <f t="shared" ca="1" si="9"/>
        <v/>
      </c>
      <c r="Q64" s="6" t="str">
        <f t="shared" ca="1" si="8"/>
        <v/>
      </c>
      <c r="R64" s="6" t="str">
        <f t="shared" ca="1" si="6"/>
        <v/>
      </c>
    </row>
    <row r="65" spans="2:18" x14ac:dyDescent="0.25">
      <c r="B65" s="9">
        <v>60</v>
      </c>
      <c r="C65" s="2"/>
      <c r="D65" s="3" t="str">
        <f t="shared" ca="1" si="2"/>
        <v/>
      </c>
      <c r="E65" s="3" t="str">
        <f t="shared" ca="1" si="3"/>
        <v/>
      </c>
      <c r="F65" s="3" t="str">
        <f t="shared" si="4"/>
        <v/>
      </c>
      <c r="G65" s="3" t="str">
        <f t="shared" ca="1" si="5"/>
        <v/>
      </c>
      <c r="H65" s="3">
        <v>1</v>
      </c>
      <c r="I65" s="3" t="str">
        <f>IF(SUM($H$6:H65)&lt;=$N$10,1,IF(SUM($H$6:H65)&lt;=$N$10*2,2,IF(SUM($H$6:H65)&lt;=$N$10*3,3,IF(SUM($H$6:H65)&lt;=$N$10*4,4,IF(SUM($H$6:H65)&lt;=$N$10*5,5,IF(SUM($H$6:H65)&lt;=$N$10*6,6,IF(SUM($H$6:H65)&lt;=$N$10*7,7,IF(SUM($H$6:H65)&lt;=$N$10*8,8,IF(SUM($H$6:H65)&lt;=$N$10*9,9,IF(SUM($H$6:H65)&lt;=$N$10*10,10,IF(SUM($H$6:H65)&lt;=$N$10*11,11,IF(SUM($H$6:H65)&lt;=$N$10*12,12,IF(SUM($H$6:H65)&lt;=$N$10*13,13,IF(SUM($H$6:H65)&lt;=$N$10*14,14,IF(SUM($H$6:H65)&lt;=$N$10*15,15,IF(SUM($H$6:H65)&lt;=$N$10*16,16,IF(SUM($H$6:H65)&lt;=$N$10*17,17,IF(SUM($H$6:H65)&lt;=$N$10*18,18,IF(SUM($H$6:H65)&lt;=$N$10*19,19,IF(SUM($H$6:H65)&lt;=$N$10*20,20,""))))))))))))))))))))</f>
        <v/>
      </c>
      <c r="J65" s="3" t="str">
        <f t="shared" ca="1" si="0"/>
        <v/>
      </c>
      <c r="K65" s="4"/>
      <c r="L65" s="4"/>
      <c r="P65" s="7" t="str">
        <f t="shared" ca="1" si="9"/>
        <v/>
      </c>
      <c r="Q65" s="6" t="str">
        <f t="shared" ca="1" si="8"/>
        <v/>
      </c>
      <c r="R65" s="6" t="str">
        <f t="shared" ca="1" si="6"/>
        <v/>
      </c>
    </row>
    <row r="66" spans="2:18" x14ac:dyDescent="0.25">
      <c r="B66" s="9">
        <v>61</v>
      </c>
      <c r="C66" s="2"/>
      <c r="D66" s="3" t="str">
        <f t="shared" ca="1" si="2"/>
        <v/>
      </c>
      <c r="E66" s="3" t="str">
        <f t="shared" ca="1" si="3"/>
        <v/>
      </c>
      <c r="F66" s="3" t="str">
        <f t="shared" si="4"/>
        <v/>
      </c>
      <c r="G66" s="3" t="str">
        <f t="shared" ca="1" si="5"/>
        <v/>
      </c>
      <c r="H66" s="3">
        <v>1</v>
      </c>
      <c r="I66" s="3" t="str">
        <f>IF(SUM($H$6:H66)&lt;=$N$10,1,IF(SUM($H$6:H66)&lt;=$N$10*2,2,IF(SUM($H$6:H66)&lt;=$N$10*3,3,IF(SUM($H$6:H66)&lt;=$N$10*4,4,IF(SUM($H$6:H66)&lt;=$N$10*5,5,IF(SUM($H$6:H66)&lt;=$N$10*6,6,IF(SUM($H$6:H66)&lt;=$N$10*7,7,IF(SUM($H$6:H66)&lt;=$N$10*8,8,IF(SUM($H$6:H66)&lt;=$N$10*9,9,IF(SUM($H$6:H66)&lt;=$N$10*10,10,IF(SUM($H$6:H66)&lt;=$N$10*11,11,IF(SUM($H$6:H66)&lt;=$N$10*12,12,IF(SUM($H$6:H66)&lt;=$N$10*13,13,IF(SUM($H$6:H66)&lt;=$N$10*14,14,IF(SUM($H$6:H66)&lt;=$N$10*15,15,IF(SUM($H$6:H66)&lt;=$N$10*16,16,IF(SUM($H$6:H66)&lt;=$N$10*17,17,IF(SUM($H$6:H66)&lt;=$N$10*18,18,IF(SUM($H$6:H66)&lt;=$N$10*19,19,IF(SUM($H$6:H66)&lt;=$N$10*20,20,""))))))))))))))))))))</f>
        <v/>
      </c>
      <c r="J66" s="3" t="str">
        <f t="shared" ca="1" si="0"/>
        <v/>
      </c>
      <c r="K66" s="4"/>
      <c r="L66" s="4"/>
      <c r="P66" s="7" t="str">
        <f t="shared" ca="1" si="9"/>
        <v/>
      </c>
      <c r="Q66" s="6" t="str">
        <f t="shared" ca="1" si="8"/>
        <v/>
      </c>
      <c r="R66" s="6" t="str">
        <f t="shared" ca="1" si="6"/>
        <v/>
      </c>
    </row>
    <row r="67" spans="2:18" x14ac:dyDescent="0.25">
      <c r="B67" s="9">
        <v>62</v>
      </c>
      <c r="C67" s="2"/>
      <c r="D67" s="3" t="str">
        <f t="shared" ca="1" si="2"/>
        <v/>
      </c>
      <c r="E67" s="3" t="str">
        <f t="shared" ca="1" si="3"/>
        <v/>
      </c>
      <c r="F67" s="3" t="str">
        <f t="shared" si="4"/>
        <v/>
      </c>
      <c r="G67" s="3" t="str">
        <f t="shared" ca="1" si="5"/>
        <v/>
      </c>
      <c r="H67" s="3">
        <v>1</v>
      </c>
      <c r="I67" s="3" t="str">
        <f>IF(SUM($H$6:H67)&lt;=$N$10,1,IF(SUM($H$6:H67)&lt;=$N$10*2,2,IF(SUM($H$6:H67)&lt;=$N$10*3,3,IF(SUM($H$6:H67)&lt;=$N$10*4,4,IF(SUM($H$6:H67)&lt;=$N$10*5,5,IF(SUM($H$6:H67)&lt;=$N$10*6,6,IF(SUM($H$6:H67)&lt;=$N$10*7,7,IF(SUM($H$6:H67)&lt;=$N$10*8,8,IF(SUM($H$6:H67)&lt;=$N$10*9,9,IF(SUM($H$6:H67)&lt;=$N$10*10,10,IF(SUM($H$6:H67)&lt;=$N$10*11,11,IF(SUM($H$6:H67)&lt;=$N$10*12,12,IF(SUM($H$6:H67)&lt;=$N$10*13,13,IF(SUM($H$6:H67)&lt;=$N$10*14,14,IF(SUM($H$6:H67)&lt;=$N$10*15,15,IF(SUM($H$6:H67)&lt;=$N$10*16,16,IF(SUM($H$6:H67)&lt;=$N$10*17,17,IF(SUM($H$6:H67)&lt;=$N$10*18,18,IF(SUM($H$6:H67)&lt;=$N$10*19,19,IF(SUM($H$6:H67)&lt;=$N$10*20,20,""))))))))))))))))))))</f>
        <v/>
      </c>
      <c r="J67" s="3" t="str">
        <f t="shared" ca="1" si="0"/>
        <v/>
      </c>
      <c r="K67" s="4"/>
      <c r="L67" s="4"/>
      <c r="P67" s="7" t="str">
        <f t="shared" ca="1" si="9"/>
        <v/>
      </c>
      <c r="Q67" s="6" t="str">
        <f t="shared" ca="1" si="8"/>
        <v/>
      </c>
      <c r="R67" s="6" t="str">
        <f t="shared" ca="1" si="6"/>
        <v/>
      </c>
    </row>
    <row r="68" spans="2:18" x14ac:dyDescent="0.25">
      <c r="B68" s="9">
        <v>63</v>
      </c>
      <c r="C68" s="2"/>
      <c r="D68" s="3" t="str">
        <f t="shared" ca="1" si="2"/>
        <v/>
      </c>
      <c r="E68" s="3" t="str">
        <f t="shared" ca="1" si="3"/>
        <v/>
      </c>
      <c r="F68" s="3" t="str">
        <f t="shared" si="4"/>
        <v/>
      </c>
      <c r="G68" s="3" t="str">
        <f t="shared" ca="1" si="5"/>
        <v/>
      </c>
      <c r="H68" s="3">
        <v>1</v>
      </c>
      <c r="I68" s="3" t="str">
        <f>IF(SUM($H$6:H68)&lt;=$N$10,1,IF(SUM($H$6:H68)&lt;=$N$10*2,2,IF(SUM($H$6:H68)&lt;=$N$10*3,3,IF(SUM($H$6:H68)&lt;=$N$10*4,4,IF(SUM($H$6:H68)&lt;=$N$10*5,5,IF(SUM($H$6:H68)&lt;=$N$10*6,6,IF(SUM($H$6:H68)&lt;=$N$10*7,7,IF(SUM($H$6:H68)&lt;=$N$10*8,8,IF(SUM($H$6:H68)&lt;=$N$10*9,9,IF(SUM($H$6:H68)&lt;=$N$10*10,10,IF(SUM($H$6:H68)&lt;=$N$10*11,11,IF(SUM($H$6:H68)&lt;=$N$10*12,12,IF(SUM($H$6:H68)&lt;=$N$10*13,13,IF(SUM($H$6:H68)&lt;=$N$10*14,14,IF(SUM($H$6:H68)&lt;=$N$10*15,15,IF(SUM($H$6:H68)&lt;=$N$10*16,16,IF(SUM($H$6:H68)&lt;=$N$10*17,17,IF(SUM($H$6:H68)&lt;=$N$10*18,18,IF(SUM($H$6:H68)&lt;=$N$10*19,19,IF(SUM($H$6:H68)&lt;=$N$10*20,20,""))))))))))))))))))))</f>
        <v/>
      </c>
      <c r="J68" s="3" t="str">
        <f t="shared" ca="1" si="0"/>
        <v/>
      </c>
      <c r="K68" s="4"/>
      <c r="L68" s="4"/>
      <c r="P68" s="7" t="str">
        <f t="shared" ca="1" si="9"/>
        <v/>
      </c>
      <c r="Q68" s="6" t="str">
        <f t="shared" ca="1" si="8"/>
        <v/>
      </c>
      <c r="R68" s="6" t="str">
        <f t="shared" ca="1" si="6"/>
        <v/>
      </c>
    </row>
    <row r="69" spans="2:18" x14ac:dyDescent="0.25">
      <c r="B69" s="9">
        <v>64</v>
      </c>
      <c r="C69" s="2"/>
      <c r="D69" s="3" t="str">
        <f t="shared" ca="1" si="2"/>
        <v/>
      </c>
      <c r="E69" s="3" t="str">
        <f t="shared" ca="1" si="3"/>
        <v/>
      </c>
      <c r="F69" s="3" t="str">
        <f t="shared" si="4"/>
        <v/>
      </c>
      <c r="G69" s="3" t="str">
        <f t="shared" ca="1" si="5"/>
        <v/>
      </c>
      <c r="H69" s="3">
        <v>1</v>
      </c>
      <c r="I69" s="3" t="str">
        <f>IF(SUM($H$6:H69)&lt;=$N$10,1,IF(SUM($H$6:H69)&lt;=$N$10*2,2,IF(SUM($H$6:H69)&lt;=$N$10*3,3,IF(SUM($H$6:H69)&lt;=$N$10*4,4,IF(SUM($H$6:H69)&lt;=$N$10*5,5,IF(SUM($H$6:H69)&lt;=$N$10*6,6,IF(SUM($H$6:H69)&lt;=$N$10*7,7,IF(SUM($H$6:H69)&lt;=$N$10*8,8,IF(SUM($H$6:H69)&lt;=$N$10*9,9,IF(SUM($H$6:H69)&lt;=$N$10*10,10,IF(SUM($H$6:H69)&lt;=$N$10*11,11,IF(SUM($H$6:H69)&lt;=$N$10*12,12,IF(SUM($H$6:H69)&lt;=$N$10*13,13,IF(SUM($H$6:H69)&lt;=$N$10*14,14,IF(SUM($H$6:H69)&lt;=$N$10*15,15,IF(SUM($H$6:H69)&lt;=$N$10*16,16,IF(SUM($H$6:H69)&lt;=$N$10*17,17,IF(SUM($H$6:H69)&lt;=$N$10*18,18,IF(SUM($H$6:H69)&lt;=$N$10*19,19,IF(SUM($H$6:H69)&lt;=$N$10*20,20,""))))))))))))))))))))</f>
        <v/>
      </c>
      <c r="J69" s="3" t="str">
        <f t="shared" ca="1" si="0"/>
        <v/>
      </c>
      <c r="K69" s="4"/>
      <c r="L69" s="4"/>
      <c r="P69" s="7" t="str">
        <f t="shared" ca="1" si="9"/>
        <v/>
      </c>
      <c r="Q69" s="6" t="str">
        <f t="shared" ca="1" si="8"/>
        <v/>
      </c>
      <c r="R69" s="6" t="str">
        <f t="shared" ca="1" si="6"/>
        <v/>
      </c>
    </row>
    <row r="70" spans="2:18" x14ac:dyDescent="0.25">
      <c r="B70" s="9">
        <v>65</v>
      </c>
      <c r="C70" s="2"/>
      <c r="D70" s="3" t="str">
        <f t="shared" ca="1" si="2"/>
        <v/>
      </c>
      <c r="E70" s="3" t="str">
        <f t="shared" ca="1" si="3"/>
        <v/>
      </c>
      <c r="F70" s="3" t="str">
        <f t="shared" si="4"/>
        <v/>
      </c>
      <c r="G70" s="3" t="str">
        <f t="shared" ca="1" si="5"/>
        <v/>
      </c>
      <c r="H70" s="3">
        <v>1</v>
      </c>
      <c r="I70" s="3" t="str">
        <f>IF(SUM($H$6:H70)&lt;=$N$10,1,IF(SUM($H$6:H70)&lt;=$N$10*2,2,IF(SUM($H$6:H70)&lt;=$N$10*3,3,IF(SUM($H$6:H70)&lt;=$N$10*4,4,IF(SUM($H$6:H70)&lt;=$N$10*5,5,IF(SUM($H$6:H70)&lt;=$N$10*6,6,IF(SUM($H$6:H70)&lt;=$N$10*7,7,IF(SUM($H$6:H70)&lt;=$N$10*8,8,IF(SUM($H$6:H70)&lt;=$N$10*9,9,IF(SUM($H$6:H70)&lt;=$N$10*10,10,IF(SUM($H$6:H70)&lt;=$N$10*11,11,IF(SUM($H$6:H70)&lt;=$N$10*12,12,IF(SUM($H$6:H70)&lt;=$N$10*13,13,IF(SUM($H$6:H70)&lt;=$N$10*14,14,IF(SUM($H$6:H70)&lt;=$N$10*15,15,IF(SUM($H$6:H70)&lt;=$N$10*16,16,IF(SUM($H$6:H70)&lt;=$N$10*17,17,IF(SUM($H$6:H70)&lt;=$N$10*18,18,IF(SUM($H$6:H70)&lt;=$N$10*19,19,IF(SUM($H$6:H70)&lt;=$N$10*20,20,""))))))))))))))))))))</f>
        <v/>
      </c>
      <c r="J70" s="3" t="str">
        <f t="shared" ref="J70:J133" ca="1" si="10">VLOOKUP(G70,$E$6:$F$205,2,0)</f>
        <v/>
      </c>
      <c r="K70" s="4"/>
      <c r="L70" s="4"/>
      <c r="P70" s="7" t="str">
        <f t="shared" ca="1" si="9"/>
        <v/>
      </c>
      <c r="Q70" s="6" t="str">
        <f t="shared" ca="1" si="8"/>
        <v/>
      </c>
      <c r="R70" s="6" t="str">
        <f t="shared" ca="1" si="6"/>
        <v/>
      </c>
    </row>
    <row r="71" spans="2:18" x14ac:dyDescent="0.25">
      <c r="B71" s="9">
        <v>66</v>
      </c>
      <c r="C71" s="2"/>
      <c r="D71" s="3" t="str">
        <f t="shared" ref="D71:D134" ca="1" si="11">IF(ISBLANK(C71),"",RAND())</f>
        <v/>
      </c>
      <c r="E71" s="3" t="str">
        <f t="shared" ref="E71:E134" ca="1" si="12">IF(ISERROR(RANK(D71,$D$6:$D$205,1)),"",RANK(D71,$D$6:$D$205,1))</f>
        <v/>
      </c>
      <c r="F71" s="3" t="str">
        <f t="shared" ref="F71:F134" si="13">IF(ISBLANK(C71),"",C71)</f>
        <v/>
      </c>
      <c r="G71" s="3" t="str">
        <f t="shared" ref="G71:G134" ca="1" si="14">IF(ISERROR(SMALL($E$6:$E$205,B71)),"",SMALL($E$6:$E$205,B71))</f>
        <v/>
      </c>
      <c r="H71" s="3">
        <v>1</v>
      </c>
      <c r="I71" s="3" t="str">
        <f>IF(SUM($H$6:H71)&lt;=$N$10,1,IF(SUM($H$6:H71)&lt;=$N$10*2,2,IF(SUM($H$6:H71)&lt;=$N$10*3,3,IF(SUM($H$6:H71)&lt;=$N$10*4,4,IF(SUM($H$6:H71)&lt;=$N$10*5,5,IF(SUM($H$6:H71)&lt;=$N$10*6,6,IF(SUM($H$6:H71)&lt;=$N$10*7,7,IF(SUM($H$6:H71)&lt;=$N$10*8,8,IF(SUM($H$6:H71)&lt;=$N$10*9,9,IF(SUM($H$6:H71)&lt;=$N$10*10,10,IF(SUM($H$6:H71)&lt;=$N$10*11,11,IF(SUM($H$6:H71)&lt;=$N$10*12,12,IF(SUM($H$6:H71)&lt;=$N$10*13,13,IF(SUM($H$6:H71)&lt;=$N$10*14,14,IF(SUM($H$6:H71)&lt;=$N$10*15,15,IF(SUM($H$6:H71)&lt;=$N$10*16,16,IF(SUM($H$6:H71)&lt;=$N$10*17,17,IF(SUM($H$6:H71)&lt;=$N$10*18,18,IF(SUM($H$6:H71)&lt;=$N$10*19,19,IF(SUM($H$6:H71)&lt;=$N$10*20,20,""))))))))))))))))))))</f>
        <v/>
      </c>
      <c r="J71" s="3" t="str">
        <f t="shared" ca="1" si="10"/>
        <v/>
      </c>
      <c r="K71" s="4"/>
      <c r="L71" s="4"/>
      <c r="P71" s="7" t="str">
        <f t="shared" ref="P71:P134" ca="1" si="15">IF(J71="","",I71)</f>
        <v/>
      </c>
      <c r="Q71" s="6" t="str">
        <f t="shared" ref="Q71:Q134" ca="1" si="16">J71</f>
        <v/>
      </c>
      <c r="R71" s="6" t="str">
        <f t="shared" ref="R71:R91" ca="1" si="17">IF(Q71="","",RANK(T71,$T71:$V71)&amp;"-"&amp;RANK(U71,$T71:$V71)&amp;"-"&amp;RANK(V71,$T71:$V71))</f>
        <v/>
      </c>
    </row>
    <row r="72" spans="2:18" x14ac:dyDescent="0.25">
      <c r="B72" s="9">
        <v>67</v>
      </c>
      <c r="C72" s="2"/>
      <c r="D72" s="3" t="str">
        <f t="shared" ca="1" si="11"/>
        <v/>
      </c>
      <c r="E72" s="3" t="str">
        <f t="shared" ca="1" si="12"/>
        <v/>
      </c>
      <c r="F72" s="3" t="str">
        <f t="shared" si="13"/>
        <v/>
      </c>
      <c r="G72" s="3" t="str">
        <f t="shared" ca="1" si="14"/>
        <v/>
      </c>
      <c r="H72" s="3">
        <v>1</v>
      </c>
      <c r="I72" s="3" t="str">
        <f>IF(SUM($H$6:H72)&lt;=$N$10,1,IF(SUM($H$6:H72)&lt;=$N$10*2,2,IF(SUM($H$6:H72)&lt;=$N$10*3,3,IF(SUM($H$6:H72)&lt;=$N$10*4,4,IF(SUM($H$6:H72)&lt;=$N$10*5,5,IF(SUM($H$6:H72)&lt;=$N$10*6,6,IF(SUM($H$6:H72)&lt;=$N$10*7,7,IF(SUM($H$6:H72)&lt;=$N$10*8,8,IF(SUM($H$6:H72)&lt;=$N$10*9,9,IF(SUM($H$6:H72)&lt;=$N$10*10,10,IF(SUM($H$6:H72)&lt;=$N$10*11,11,IF(SUM($H$6:H72)&lt;=$N$10*12,12,IF(SUM($H$6:H72)&lt;=$N$10*13,13,IF(SUM($H$6:H72)&lt;=$N$10*14,14,IF(SUM($H$6:H72)&lt;=$N$10*15,15,IF(SUM($H$6:H72)&lt;=$N$10*16,16,IF(SUM($H$6:H72)&lt;=$N$10*17,17,IF(SUM($H$6:H72)&lt;=$N$10*18,18,IF(SUM($H$6:H72)&lt;=$N$10*19,19,IF(SUM($H$6:H72)&lt;=$N$10*20,20,""))))))))))))))))))))</f>
        <v/>
      </c>
      <c r="J72" s="3" t="str">
        <f t="shared" ca="1" si="10"/>
        <v/>
      </c>
      <c r="K72" s="4"/>
      <c r="L72" s="4"/>
      <c r="P72" s="7" t="str">
        <f t="shared" ca="1" si="15"/>
        <v/>
      </c>
      <c r="Q72" s="6" t="str">
        <f t="shared" ca="1" si="16"/>
        <v/>
      </c>
      <c r="R72" s="6" t="str">
        <f t="shared" ca="1" si="17"/>
        <v/>
      </c>
    </row>
    <row r="73" spans="2:18" x14ac:dyDescent="0.25">
      <c r="B73" s="9">
        <v>68</v>
      </c>
      <c r="C73" s="2"/>
      <c r="D73" s="3" t="str">
        <f t="shared" ca="1" si="11"/>
        <v/>
      </c>
      <c r="E73" s="3" t="str">
        <f t="shared" ca="1" si="12"/>
        <v/>
      </c>
      <c r="F73" s="3" t="str">
        <f t="shared" si="13"/>
        <v/>
      </c>
      <c r="G73" s="3" t="str">
        <f t="shared" ca="1" si="14"/>
        <v/>
      </c>
      <c r="H73" s="3">
        <v>1</v>
      </c>
      <c r="I73" s="3" t="str">
        <f>IF(SUM($H$6:H73)&lt;=$N$10,1,IF(SUM($H$6:H73)&lt;=$N$10*2,2,IF(SUM($H$6:H73)&lt;=$N$10*3,3,IF(SUM($H$6:H73)&lt;=$N$10*4,4,IF(SUM($H$6:H73)&lt;=$N$10*5,5,IF(SUM($H$6:H73)&lt;=$N$10*6,6,IF(SUM($H$6:H73)&lt;=$N$10*7,7,IF(SUM($H$6:H73)&lt;=$N$10*8,8,IF(SUM($H$6:H73)&lt;=$N$10*9,9,IF(SUM($H$6:H73)&lt;=$N$10*10,10,IF(SUM($H$6:H73)&lt;=$N$10*11,11,IF(SUM($H$6:H73)&lt;=$N$10*12,12,IF(SUM($H$6:H73)&lt;=$N$10*13,13,IF(SUM($H$6:H73)&lt;=$N$10*14,14,IF(SUM($H$6:H73)&lt;=$N$10*15,15,IF(SUM($H$6:H73)&lt;=$N$10*16,16,IF(SUM($H$6:H73)&lt;=$N$10*17,17,IF(SUM($H$6:H73)&lt;=$N$10*18,18,IF(SUM($H$6:H73)&lt;=$N$10*19,19,IF(SUM($H$6:H73)&lt;=$N$10*20,20,""))))))))))))))))))))</f>
        <v/>
      </c>
      <c r="J73" s="3" t="str">
        <f t="shared" ca="1" si="10"/>
        <v/>
      </c>
      <c r="K73" s="4"/>
      <c r="L73" s="4"/>
      <c r="P73" s="7" t="str">
        <f t="shared" ca="1" si="15"/>
        <v/>
      </c>
      <c r="Q73" s="6" t="str">
        <f t="shared" ca="1" si="16"/>
        <v/>
      </c>
      <c r="R73" s="6" t="str">
        <f t="shared" ca="1" si="17"/>
        <v/>
      </c>
    </row>
    <row r="74" spans="2:18" x14ac:dyDescent="0.25">
      <c r="B74" s="9">
        <v>69</v>
      </c>
      <c r="C74" s="2"/>
      <c r="D74" s="3" t="str">
        <f t="shared" ca="1" si="11"/>
        <v/>
      </c>
      <c r="E74" s="3" t="str">
        <f t="shared" ca="1" si="12"/>
        <v/>
      </c>
      <c r="F74" s="3" t="str">
        <f t="shared" si="13"/>
        <v/>
      </c>
      <c r="G74" s="3" t="str">
        <f t="shared" ca="1" si="14"/>
        <v/>
      </c>
      <c r="H74" s="3">
        <v>1</v>
      </c>
      <c r="I74" s="3" t="str">
        <f>IF(SUM($H$6:H74)&lt;=$N$10,1,IF(SUM($H$6:H74)&lt;=$N$10*2,2,IF(SUM($H$6:H74)&lt;=$N$10*3,3,IF(SUM($H$6:H74)&lt;=$N$10*4,4,IF(SUM($H$6:H74)&lt;=$N$10*5,5,IF(SUM($H$6:H74)&lt;=$N$10*6,6,IF(SUM($H$6:H74)&lt;=$N$10*7,7,IF(SUM($H$6:H74)&lt;=$N$10*8,8,IF(SUM($H$6:H74)&lt;=$N$10*9,9,IF(SUM($H$6:H74)&lt;=$N$10*10,10,IF(SUM($H$6:H74)&lt;=$N$10*11,11,IF(SUM($H$6:H74)&lt;=$N$10*12,12,IF(SUM($H$6:H74)&lt;=$N$10*13,13,IF(SUM($H$6:H74)&lt;=$N$10*14,14,IF(SUM($H$6:H74)&lt;=$N$10*15,15,IF(SUM($H$6:H74)&lt;=$N$10*16,16,IF(SUM($H$6:H74)&lt;=$N$10*17,17,IF(SUM($H$6:H74)&lt;=$N$10*18,18,IF(SUM($H$6:H74)&lt;=$N$10*19,19,IF(SUM($H$6:H74)&lt;=$N$10*20,20,""))))))))))))))))))))</f>
        <v/>
      </c>
      <c r="J74" s="3" t="str">
        <f t="shared" ca="1" si="10"/>
        <v/>
      </c>
      <c r="K74" s="4"/>
      <c r="L74" s="4"/>
      <c r="P74" s="7" t="str">
        <f t="shared" ca="1" si="15"/>
        <v/>
      </c>
      <c r="Q74" s="6" t="str">
        <f t="shared" ca="1" si="16"/>
        <v/>
      </c>
      <c r="R74" s="6" t="str">
        <f t="shared" ca="1" si="17"/>
        <v/>
      </c>
    </row>
    <row r="75" spans="2:18" x14ac:dyDescent="0.25">
      <c r="B75" s="9">
        <v>70</v>
      </c>
      <c r="C75" s="2"/>
      <c r="D75" s="3" t="str">
        <f t="shared" ca="1" si="11"/>
        <v/>
      </c>
      <c r="E75" s="3" t="str">
        <f t="shared" ca="1" si="12"/>
        <v/>
      </c>
      <c r="F75" s="3" t="str">
        <f t="shared" si="13"/>
        <v/>
      </c>
      <c r="G75" s="3" t="str">
        <f t="shared" ca="1" si="14"/>
        <v/>
      </c>
      <c r="H75" s="3">
        <v>1</v>
      </c>
      <c r="I75" s="3" t="str">
        <f>IF(SUM($H$6:H75)&lt;=$N$10,1,IF(SUM($H$6:H75)&lt;=$N$10*2,2,IF(SUM($H$6:H75)&lt;=$N$10*3,3,IF(SUM($H$6:H75)&lt;=$N$10*4,4,IF(SUM($H$6:H75)&lt;=$N$10*5,5,IF(SUM($H$6:H75)&lt;=$N$10*6,6,IF(SUM($H$6:H75)&lt;=$N$10*7,7,IF(SUM($H$6:H75)&lt;=$N$10*8,8,IF(SUM($H$6:H75)&lt;=$N$10*9,9,IF(SUM($H$6:H75)&lt;=$N$10*10,10,IF(SUM($H$6:H75)&lt;=$N$10*11,11,IF(SUM($H$6:H75)&lt;=$N$10*12,12,IF(SUM($H$6:H75)&lt;=$N$10*13,13,IF(SUM($H$6:H75)&lt;=$N$10*14,14,IF(SUM($H$6:H75)&lt;=$N$10*15,15,IF(SUM($H$6:H75)&lt;=$N$10*16,16,IF(SUM($H$6:H75)&lt;=$N$10*17,17,IF(SUM($H$6:H75)&lt;=$N$10*18,18,IF(SUM($H$6:H75)&lt;=$N$10*19,19,IF(SUM($H$6:H75)&lt;=$N$10*20,20,""))))))))))))))))))))</f>
        <v/>
      </c>
      <c r="J75" s="3" t="str">
        <f t="shared" ca="1" si="10"/>
        <v/>
      </c>
      <c r="K75" s="4"/>
      <c r="L75" s="4"/>
      <c r="P75" s="7" t="str">
        <f t="shared" ca="1" si="15"/>
        <v/>
      </c>
      <c r="Q75" s="6" t="str">
        <f t="shared" ca="1" si="16"/>
        <v/>
      </c>
      <c r="R75" s="6" t="str">
        <f t="shared" ca="1" si="17"/>
        <v/>
      </c>
    </row>
    <row r="76" spans="2:18" x14ac:dyDescent="0.25">
      <c r="B76" s="9">
        <v>71</v>
      </c>
      <c r="C76" s="2"/>
      <c r="D76" s="3" t="str">
        <f t="shared" ca="1" si="11"/>
        <v/>
      </c>
      <c r="E76" s="3" t="str">
        <f t="shared" ca="1" si="12"/>
        <v/>
      </c>
      <c r="F76" s="3" t="str">
        <f t="shared" si="13"/>
        <v/>
      </c>
      <c r="G76" s="3" t="str">
        <f t="shared" ca="1" si="14"/>
        <v/>
      </c>
      <c r="H76" s="3">
        <v>1</v>
      </c>
      <c r="I76" s="3" t="str">
        <f>IF(SUM($H$6:H76)&lt;=$N$10,1,IF(SUM($H$6:H76)&lt;=$N$10*2,2,IF(SUM($H$6:H76)&lt;=$N$10*3,3,IF(SUM($H$6:H76)&lt;=$N$10*4,4,IF(SUM($H$6:H76)&lt;=$N$10*5,5,IF(SUM($H$6:H76)&lt;=$N$10*6,6,IF(SUM($H$6:H76)&lt;=$N$10*7,7,IF(SUM($H$6:H76)&lt;=$N$10*8,8,IF(SUM($H$6:H76)&lt;=$N$10*9,9,IF(SUM($H$6:H76)&lt;=$N$10*10,10,IF(SUM($H$6:H76)&lt;=$N$10*11,11,IF(SUM($H$6:H76)&lt;=$N$10*12,12,IF(SUM($H$6:H76)&lt;=$N$10*13,13,IF(SUM($H$6:H76)&lt;=$N$10*14,14,IF(SUM($H$6:H76)&lt;=$N$10*15,15,IF(SUM($H$6:H76)&lt;=$N$10*16,16,IF(SUM($H$6:H76)&lt;=$N$10*17,17,IF(SUM($H$6:H76)&lt;=$N$10*18,18,IF(SUM($H$6:H76)&lt;=$N$10*19,19,IF(SUM($H$6:H76)&lt;=$N$10*20,20,""))))))))))))))))))))</f>
        <v/>
      </c>
      <c r="J76" s="3" t="str">
        <f t="shared" ca="1" si="10"/>
        <v/>
      </c>
      <c r="K76" s="4"/>
      <c r="L76" s="4"/>
      <c r="P76" s="7" t="str">
        <f t="shared" ca="1" si="15"/>
        <v/>
      </c>
      <c r="Q76" s="6" t="str">
        <f t="shared" ca="1" si="16"/>
        <v/>
      </c>
      <c r="R76" s="6" t="str">
        <f t="shared" ca="1" si="17"/>
        <v/>
      </c>
    </row>
    <row r="77" spans="2:18" x14ac:dyDescent="0.25">
      <c r="B77" s="9">
        <v>72</v>
      </c>
      <c r="C77" s="2"/>
      <c r="D77" s="3" t="str">
        <f t="shared" ca="1" si="11"/>
        <v/>
      </c>
      <c r="E77" s="3" t="str">
        <f t="shared" ca="1" si="12"/>
        <v/>
      </c>
      <c r="F77" s="3" t="str">
        <f t="shared" si="13"/>
        <v/>
      </c>
      <c r="G77" s="3" t="str">
        <f t="shared" ca="1" si="14"/>
        <v/>
      </c>
      <c r="H77" s="3">
        <v>1</v>
      </c>
      <c r="I77" s="3" t="str">
        <f>IF(SUM($H$6:H77)&lt;=$N$10,1,IF(SUM($H$6:H77)&lt;=$N$10*2,2,IF(SUM($H$6:H77)&lt;=$N$10*3,3,IF(SUM($H$6:H77)&lt;=$N$10*4,4,IF(SUM($H$6:H77)&lt;=$N$10*5,5,IF(SUM($H$6:H77)&lt;=$N$10*6,6,IF(SUM($H$6:H77)&lt;=$N$10*7,7,IF(SUM($H$6:H77)&lt;=$N$10*8,8,IF(SUM($H$6:H77)&lt;=$N$10*9,9,IF(SUM($H$6:H77)&lt;=$N$10*10,10,IF(SUM($H$6:H77)&lt;=$N$10*11,11,IF(SUM($H$6:H77)&lt;=$N$10*12,12,IF(SUM($H$6:H77)&lt;=$N$10*13,13,IF(SUM($H$6:H77)&lt;=$N$10*14,14,IF(SUM($H$6:H77)&lt;=$N$10*15,15,IF(SUM($H$6:H77)&lt;=$N$10*16,16,IF(SUM($H$6:H77)&lt;=$N$10*17,17,IF(SUM($H$6:H77)&lt;=$N$10*18,18,IF(SUM($H$6:H77)&lt;=$N$10*19,19,IF(SUM($H$6:H77)&lt;=$N$10*20,20,""))))))))))))))))))))</f>
        <v/>
      </c>
      <c r="J77" s="3" t="str">
        <f t="shared" ca="1" si="10"/>
        <v/>
      </c>
      <c r="K77" s="4"/>
      <c r="L77" s="4"/>
      <c r="P77" s="7" t="str">
        <f t="shared" ca="1" si="15"/>
        <v/>
      </c>
      <c r="Q77" s="6" t="str">
        <f t="shared" ca="1" si="16"/>
        <v/>
      </c>
      <c r="R77" s="6" t="str">
        <f t="shared" ca="1" si="17"/>
        <v/>
      </c>
    </row>
    <row r="78" spans="2:18" x14ac:dyDescent="0.25">
      <c r="B78" s="9">
        <v>73</v>
      </c>
      <c r="C78" s="2"/>
      <c r="D78" s="3" t="str">
        <f t="shared" ca="1" si="11"/>
        <v/>
      </c>
      <c r="E78" s="3" t="str">
        <f t="shared" ca="1" si="12"/>
        <v/>
      </c>
      <c r="F78" s="3" t="str">
        <f t="shared" si="13"/>
        <v/>
      </c>
      <c r="G78" s="3" t="str">
        <f t="shared" ca="1" si="14"/>
        <v/>
      </c>
      <c r="H78" s="3">
        <v>1</v>
      </c>
      <c r="I78" s="3" t="str">
        <f>IF(SUM($H$6:H78)&lt;=$N$10,1,IF(SUM($H$6:H78)&lt;=$N$10*2,2,IF(SUM($H$6:H78)&lt;=$N$10*3,3,IF(SUM($H$6:H78)&lt;=$N$10*4,4,IF(SUM($H$6:H78)&lt;=$N$10*5,5,IF(SUM($H$6:H78)&lt;=$N$10*6,6,IF(SUM($H$6:H78)&lt;=$N$10*7,7,IF(SUM($H$6:H78)&lt;=$N$10*8,8,IF(SUM($H$6:H78)&lt;=$N$10*9,9,IF(SUM($H$6:H78)&lt;=$N$10*10,10,IF(SUM($H$6:H78)&lt;=$N$10*11,11,IF(SUM($H$6:H78)&lt;=$N$10*12,12,IF(SUM($H$6:H78)&lt;=$N$10*13,13,IF(SUM($H$6:H78)&lt;=$N$10*14,14,IF(SUM($H$6:H78)&lt;=$N$10*15,15,IF(SUM($H$6:H78)&lt;=$N$10*16,16,IF(SUM($H$6:H78)&lt;=$N$10*17,17,IF(SUM($H$6:H78)&lt;=$N$10*18,18,IF(SUM($H$6:H78)&lt;=$N$10*19,19,IF(SUM($H$6:H78)&lt;=$N$10*20,20,""))))))))))))))))))))</f>
        <v/>
      </c>
      <c r="J78" s="3" t="str">
        <f t="shared" ca="1" si="10"/>
        <v/>
      </c>
      <c r="K78" s="4"/>
      <c r="L78" s="4"/>
      <c r="P78" s="7" t="str">
        <f t="shared" ca="1" si="15"/>
        <v/>
      </c>
      <c r="Q78" s="6" t="str">
        <f t="shared" ca="1" si="16"/>
        <v/>
      </c>
      <c r="R78" s="6" t="str">
        <f t="shared" ca="1" si="17"/>
        <v/>
      </c>
    </row>
    <row r="79" spans="2:18" x14ac:dyDescent="0.25">
      <c r="B79" s="9">
        <v>74</v>
      </c>
      <c r="C79" s="2"/>
      <c r="D79" s="3" t="str">
        <f t="shared" ca="1" si="11"/>
        <v/>
      </c>
      <c r="E79" s="3" t="str">
        <f t="shared" ca="1" si="12"/>
        <v/>
      </c>
      <c r="F79" s="3" t="str">
        <f t="shared" si="13"/>
        <v/>
      </c>
      <c r="G79" s="3" t="str">
        <f t="shared" ca="1" si="14"/>
        <v/>
      </c>
      <c r="H79" s="3">
        <v>1</v>
      </c>
      <c r="I79" s="3" t="str">
        <f>IF(SUM($H$6:H79)&lt;=$N$10,1,IF(SUM($H$6:H79)&lt;=$N$10*2,2,IF(SUM($H$6:H79)&lt;=$N$10*3,3,IF(SUM($H$6:H79)&lt;=$N$10*4,4,IF(SUM($H$6:H79)&lt;=$N$10*5,5,IF(SUM($H$6:H79)&lt;=$N$10*6,6,IF(SUM($H$6:H79)&lt;=$N$10*7,7,IF(SUM($H$6:H79)&lt;=$N$10*8,8,IF(SUM($H$6:H79)&lt;=$N$10*9,9,IF(SUM($H$6:H79)&lt;=$N$10*10,10,IF(SUM($H$6:H79)&lt;=$N$10*11,11,IF(SUM($H$6:H79)&lt;=$N$10*12,12,IF(SUM($H$6:H79)&lt;=$N$10*13,13,IF(SUM($H$6:H79)&lt;=$N$10*14,14,IF(SUM($H$6:H79)&lt;=$N$10*15,15,IF(SUM($H$6:H79)&lt;=$N$10*16,16,IF(SUM($H$6:H79)&lt;=$N$10*17,17,IF(SUM($H$6:H79)&lt;=$N$10*18,18,IF(SUM($H$6:H79)&lt;=$N$10*19,19,IF(SUM($H$6:H79)&lt;=$N$10*20,20,""))))))))))))))))))))</f>
        <v/>
      </c>
      <c r="J79" s="3" t="str">
        <f t="shared" ca="1" si="10"/>
        <v/>
      </c>
      <c r="K79" s="4"/>
      <c r="L79" s="4"/>
      <c r="P79" s="7" t="str">
        <f t="shared" ca="1" si="15"/>
        <v/>
      </c>
      <c r="Q79" s="6" t="str">
        <f t="shared" ca="1" si="16"/>
        <v/>
      </c>
      <c r="R79" s="6" t="str">
        <f t="shared" ca="1" si="17"/>
        <v/>
      </c>
    </row>
    <row r="80" spans="2:18" x14ac:dyDescent="0.25">
      <c r="B80" s="9">
        <v>75</v>
      </c>
      <c r="C80" s="2"/>
      <c r="D80" s="3" t="str">
        <f t="shared" ca="1" si="11"/>
        <v/>
      </c>
      <c r="E80" s="3" t="str">
        <f t="shared" ca="1" si="12"/>
        <v/>
      </c>
      <c r="F80" s="3" t="str">
        <f t="shared" si="13"/>
        <v/>
      </c>
      <c r="G80" s="3" t="str">
        <f t="shared" ca="1" si="14"/>
        <v/>
      </c>
      <c r="H80" s="3">
        <v>1</v>
      </c>
      <c r="I80" s="3" t="str">
        <f>IF(SUM($H$6:H80)&lt;=$N$10,1,IF(SUM($H$6:H80)&lt;=$N$10*2,2,IF(SUM($H$6:H80)&lt;=$N$10*3,3,IF(SUM($H$6:H80)&lt;=$N$10*4,4,IF(SUM($H$6:H80)&lt;=$N$10*5,5,IF(SUM($H$6:H80)&lt;=$N$10*6,6,IF(SUM($H$6:H80)&lt;=$N$10*7,7,IF(SUM($H$6:H80)&lt;=$N$10*8,8,IF(SUM($H$6:H80)&lt;=$N$10*9,9,IF(SUM($H$6:H80)&lt;=$N$10*10,10,IF(SUM($H$6:H80)&lt;=$N$10*11,11,IF(SUM($H$6:H80)&lt;=$N$10*12,12,IF(SUM($H$6:H80)&lt;=$N$10*13,13,IF(SUM($H$6:H80)&lt;=$N$10*14,14,IF(SUM($H$6:H80)&lt;=$N$10*15,15,IF(SUM($H$6:H80)&lt;=$N$10*16,16,IF(SUM($H$6:H80)&lt;=$N$10*17,17,IF(SUM($H$6:H80)&lt;=$N$10*18,18,IF(SUM($H$6:H80)&lt;=$N$10*19,19,IF(SUM($H$6:H80)&lt;=$N$10*20,20,""))))))))))))))))))))</f>
        <v/>
      </c>
      <c r="J80" s="3" t="str">
        <f t="shared" ca="1" si="10"/>
        <v/>
      </c>
      <c r="K80" s="4"/>
      <c r="L80" s="4"/>
      <c r="P80" s="7" t="str">
        <f t="shared" ca="1" si="15"/>
        <v/>
      </c>
      <c r="Q80" s="6" t="str">
        <f t="shared" ca="1" si="16"/>
        <v/>
      </c>
      <c r="R80" s="6" t="str">
        <f t="shared" ca="1" si="17"/>
        <v/>
      </c>
    </row>
    <row r="81" spans="2:18" x14ac:dyDescent="0.25">
      <c r="B81" s="9">
        <v>76</v>
      </c>
      <c r="C81" s="2"/>
      <c r="D81" s="3" t="str">
        <f t="shared" ca="1" si="11"/>
        <v/>
      </c>
      <c r="E81" s="3" t="str">
        <f t="shared" ca="1" si="12"/>
        <v/>
      </c>
      <c r="F81" s="3" t="str">
        <f t="shared" si="13"/>
        <v/>
      </c>
      <c r="G81" s="3" t="str">
        <f t="shared" ca="1" si="14"/>
        <v/>
      </c>
      <c r="H81" s="3">
        <v>1</v>
      </c>
      <c r="I81" s="3" t="str">
        <f>IF(SUM($H$6:H81)&lt;=$N$10,1,IF(SUM($H$6:H81)&lt;=$N$10*2,2,IF(SUM($H$6:H81)&lt;=$N$10*3,3,IF(SUM($H$6:H81)&lt;=$N$10*4,4,IF(SUM($H$6:H81)&lt;=$N$10*5,5,IF(SUM($H$6:H81)&lt;=$N$10*6,6,IF(SUM($H$6:H81)&lt;=$N$10*7,7,IF(SUM($H$6:H81)&lt;=$N$10*8,8,IF(SUM($H$6:H81)&lt;=$N$10*9,9,IF(SUM($H$6:H81)&lt;=$N$10*10,10,IF(SUM($H$6:H81)&lt;=$N$10*11,11,IF(SUM($H$6:H81)&lt;=$N$10*12,12,IF(SUM($H$6:H81)&lt;=$N$10*13,13,IF(SUM($H$6:H81)&lt;=$N$10*14,14,IF(SUM($H$6:H81)&lt;=$N$10*15,15,IF(SUM($H$6:H81)&lt;=$N$10*16,16,IF(SUM($H$6:H81)&lt;=$N$10*17,17,IF(SUM($H$6:H81)&lt;=$N$10*18,18,IF(SUM($H$6:H81)&lt;=$N$10*19,19,IF(SUM($H$6:H81)&lt;=$N$10*20,20,""))))))))))))))))))))</f>
        <v/>
      </c>
      <c r="J81" s="3" t="str">
        <f t="shared" ca="1" si="10"/>
        <v/>
      </c>
      <c r="K81" s="4"/>
      <c r="L81" s="4"/>
      <c r="P81" s="7" t="str">
        <f t="shared" ca="1" si="15"/>
        <v/>
      </c>
      <c r="Q81" s="6" t="str">
        <f t="shared" ca="1" si="16"/>
        <v/>
      </c>
      <c r="R81" s="6" t="str">
        <f t="shared" ca="1" si="17"/>
        <v/>
      </c>
    </row>
    <row r="82" spans="2:18" x14ac:dyDescent="0.25">
      <c r="B82" s="9">
        <v>77</v>
      </c>
      <c r="C82" s="2"/>
      <c r="D82" s="3" t="str">
        <f t="shared" ca="1" si="11"/>
        <v/>
      </c>
      <c r="E82" s="3" t="str">
        <f t="shared" ca="1" si="12"/>
        <v/>
      </c>
      <c r="F82" s="3" t="str">
        <f t="shared" si="13"/>
        <v/>
      </c>
      <c r="G82" s="3" t="str">
        <f t="shared" ca="1" si="14"/>
        <v/>
      </c>
      <c r="H82" s="3">
        <v>1</v>
      </c>
      <c r="I82" s="3" t="str">
        <f>IF(SUM($H$6:H82)&lt;=$N$10,1,IF(SUM($H$6:H82)&lt;=$N$10*2,2,IF(SUM($H$6:H82)&lt;=$N$10*3,3,IF(SUM($H$6:H82)&lt;=$N$10*4,4,IF(SUM($H$6:H82)&lt;=$N$10*5,5,IF(SUM($H$6:H82)&lt;=$N$10*6,6,IF(SUM($H$6:H82)&lt;=$N$10*7,7,IF(SUM($H$6:H82)&lt;=$N$10*8,8,IF(SUM($H$6:H82)&lt;=$N$10*9,9,IF(SUM($H$6:H82)&lt;=$N$10*10,10,IF(SUM($H$6:H82)&lt;=$N$10*11,11,IF(SUM($H$6:H82)&lt;=$N$10*12,12,IF(SUM($H$6:H82)&lt;=$N$10*13,13,IF(SUM($H$6:H82)&lt;=$N$10*14,14,IF(SUM($H$6:H82)&lt;=$N$10*15,15,IF(SUM($H$6:H82)&lt;=$N$10*16,16,IF(SUM($H$6:H82)&lt;=$N$10*17,17,IF(SUM($H$6:H82)&lt;=$N$10*18,18,IF(SUM($H$6:H82)&lt;=$N$10*19,19,IF(SUM($H$6:H82)&lt;=$N$10*20,20,""))))))))))))))))))))</f>
        <v/>
      </c>
      <c r="J82" s="3" t="str">
        <f t="shared" ca="1" si="10"/>
        <v/>
      </c>
      <c r="K82" s="4"/>
      <c r="L82" s="4"/>
      <c r="P82" s="7" t="str">
        <f t="shared" ca="1" si="15"/>
        <v/>
      </c>
      <c r="Q82" s="6" t="str">
        <f t="shared" ca="1" si="16"/>
        <v/>
      </c>
      <c r="R82" s="6" t="str">
        <f t="shared" ca="1" si="17"/>
        <v/>
      </c>
    </row>
    <row r="83" spans="2:18" x14ac:dyDescent="0.25">
      <c r="B83" s="9">
        <v>78</v>
      </c>
      <c r="C83" s="2"/>
      <c r="D83" s="3" t="str">
        <f t="shared" ca="1" si="11"/>
        <v/>
      </c>
      <c r="E83" s="3" t="str">
        <f t="shared" ca="1" si="12"/>
        <v/>
      </c>
      <c r="F83" s="3" t="str">
        <f t="shared" si="13"/>
        <v/>
      </c>
      <c r="G83" s="3" t="str">
        <f t="shared" ca="1" si="14"/>
        <v/>
      </c>
      <c r="H83" s="3">
        <v>1</v>
      </c>
      <c r="I83" s="3" t="str">
        <f>IF(SUM($H$6:H83)&lt;=$N$10,1,IF(SUM($H$6:H83)&lt;=$N$10*2,2,IF(SUM($H$6:H83)&lt;=$N$10*3,3,IF(SUM($H$6:H83)&lt;=$N$10*4,4,IF(SUM($H$6:H83)&lt;=$N$10*5,5,IF(SUM($H$6:H83)&lt;=$N$10*6,6,IF(SUM($H$6:H83)&lt;=$N$10*7,7,IF(SUM($H$6:H83)&lt;=$N$10*8,8,IF(SUM($H$6:H83)&lt;=$N$10*9,9,IF(SUM($H$6:H83)&lt;=$N$10*10,10,IF(SUM($H$6:H83)&lt;=$N$10*11,11,IF(SUM($H$6:H83)&lt;=$N$10*12,12,IF(SUM($H$6:H83)&lt;=$N$10*13,13,IF(SUM($H$6:H83)&lt;=$N$10*14,14,IF(SUM($H$6:H83)&lt;=$N$10*15,15,IF(SUM($H$6:H83)&lt;=$N$10*16,16,IF(SUM($H$6:H83)&lt;=$N$10*17,17,IF(SUM($H$6:H83)&lt;=$N$10*18,18,IF(SUM($H$6:H83)&lt;=$N$10*19,19,IF(SUM($H$6:H83)&lt;=$N$10*20,20,""))))))))))))))))))))</f>
        <v/>
      </c>
      <c r="J83" s="3" t="str">
        <f t="shared" ca="1" si="10"/>
        <v/>
      </c>
      <c r="K83" s="4"/>
      <c r="L83" s="4"/>
      <c r="P83" s="7" t="str">
        <f t="shared" ca="1" si="15"/>
        <v/>
      </c>
      <c r="Q83" s="6" t="str">
        <f t="shared" ca="1" si="16"/>
        <v/>
      </c>
      <c r="R83" s="6" t="str">
        <f t="shared" ca="1" si="17"/>
        <v/>
      </c>
    </row>
    <row r="84" spans="2:18" x14ac:dyDescent="0.25">
      <c r="B84" s="9">
        <v>79</v>
      </c>
      <c r="C84" s="2"/>
      <c r="D84" s="3" t="str">
        <f t="shared" ca="1" si="11"/>
        <v/>
      </c>
      <c r="E84" s="3" t="str">
        <f t="shared" ca="1" si="12"/>
        <v/>
      </c>
      <c r="F84" s="3" t="str">
        <f t="shared" si="13"/>
        <v/>
      </c>
      <c r="G84" s="3" t="str">
        <f t="shared" ca="1" si="14"/>
        <v/>
      </c>
      <c r="H84" s="3">
        <v>1</v>
      </c>
      <c r="I84" s="3" t="str">
        <f>IF(SUM($H$6:H84)&lt;=$N$10,1,IF(SUM($H$6:H84)&lt;=$N$10*2,2,IF(SUM($H$6:H84)&lt;=$N$10*3,3,IF(SUM($H$6:H84)&lt;=$N$10*4,4,IF(SUM($H$6:H84)&lt;=$N$10*5,5,IF(SUM($H$6:H84)&lt;=$N$10*6,6,IF(SUM($H$6:H84)&lt;=$N$10*7,7,IF(SUM($H$6:H84)&lt;=$N$10*8,8,IF(SUM($H$6:H84)&lt;=$N$10*9,9,IF(SUM($H$6:H84)&lt;=$N$10*10,10,IF(SUM($H$6:H84)&lt;=$N$10*11,11,IF(SUM($H$6:H84)&lt;=$N$10*12,12,IF(SUM($H$6:H84)&lt;=$N$10*13,13,IF(SUM($H$6:H84)&lt;=$N$10*14,14,IF(SUM($H$6:H84)&lt;=$N$10*15,15,IF(SUM($H$6:H84)&lt;=$N$10*16,16,IF(SUM($H$6:H84)&lt;=$N$10*17,17,IF(SUM($H$6:H84)&lt;=$N$10*18,18,IF(SUM($H$6:H84)&lt;=$N$10*19,19,IF(SUM($H$6:H84)&lt;=$N$10*20,20,""))))))))))))))))))))</f>
        <v/>
      </c>
      <c r="J84" s="3" t="str">
        <f t="shared" ca="1" si="10"/>
        <v/>
      </c>
      <c r="K84" s="4"/>
      <c r="L84" s="4"/>
      <c r="P84" s="7" t="str">
        <f t="shared" ca="1" si="15"/>
        <v/>
      </c>
      <c r="Q84" s="6" t="str">
        <f t="shared" ca="1" si="16"/>
        <v/>
      </c>
      <c r="R84" s="6" t="str">
        <f t="shared" ca="1" si="17"/>
        <v/>
      </c>
    </row>
    <row r="85" spans="2:18" x14ac:dyDescent="0.25">
      <c r="B85" s="9">
        <v>80</v>
      </c>
      <c r="C85" s="2"/>
      <c r="D85" s="3" t="str">
        <f t="shared" ca="1" si="11"/>
        <v/>
      </c>
      <c r="E85" s="3" t="str">
        <f t="shared" ca="1" si="12"/>
        <v/>
      </c>
      <c r="F85" s="3" t="str">
        <f t="shared" si="13"/>
        <v/>
      </c>
      <c r="G85" s="3" t="str">
        <f t="shared" ca="1" si="14"/>
        <v/>
      </c>
      <c r="H85" s="3">
        <v>1</v>
      </c>
      <c r="I85" s="3" t="str">
        <f>IF(SUM($H$6:H85)&lt;=$N$10,1,IF(SUM($H$6:H85)&lt;=$N$10*2,2,IF(SUM($H$6:H85)&lt;=$N$10*3,3,IF(SUM($H$6:H85)&lt;=$N$10*4,4,IF(SUM($H$6:H85)&lt;=$N$10*5,5,IF(SUM($H$6:H85)&lt;=$N$10*6,6,IF(SUM($H$6:H85)&lt;=$N$10*7,7,IF(SUM($H$6:H85)&lt;=$N$10*8,8,IF(SUM($H$6:H85)&lt;=$N$10*9,9,IF(SUM($H$6:H85)&lt;=$N$10*10,10,IF(SUM($H$6:H85)&lt;=$N$10*11,11,IF(SUM($H$6:H85)&lt;=$N$10*12,12,IF(SUM($H$6:H85)&lt;=$N$10*13,13,IF(SUM($H$6:H85)&lt;=$N$10*14,14,IF(SUM($H$6:H85)&lt;=$N$10*15,15,IF(SUM($H$6:H85)&lt;=$N$10*16,16,IF(SUM($H$6:H85)&lt;=$N$10*17,17,IF(SUM($H$6:H85)&lt;=$N$10*18,18,IF(SUM($H$6:H85)&lt;=$N$10*19,19,IF(SUM($H$6:H85)&lt;=$N$10*20,20,""))))))))))))))))))))</f>
        <v/>
      </c>
      <c r="J85" s="3" t="str">
        <f t="shared" ca="1" si="10"/>
        <v/>
      </c>
      <c r="K85" s="4"/>
      <c r="L85" s="4"/>
      <c r="P85" s="7" t="str">
        <f t="shared" ca="1" si="15"/>
        <v/>
      </c>
      <c r="Q85" s="6" t="str">
        <f t="shared" ca="1" si="16"/>
        <v/>
      </c>
      <c r="R85" s="6" t="str">
        <f t="shared" ca="1" si="17"/>
        <v/>
      </c>
    </row>
    <row r="86" spans="2:18" x14ac:dyDescent="0.25">
      <c r="B86" s="9">
        <v>81</v>
      </c>
      <c r="C86" s="2"/>
      <c r="D86" s="3" t="str">
        <f t="shared" ca="1" si="11"/>
        <v/>
      </c>
      <c r="E86" s="3" t="str">
        <f t="shared" ca="1" si="12"/>
        <v/>
      </c>
      <c r="F86" s="3" t="str">
        <f t="shared" si="13"/>
        <v/>
      </c>
      <c r="G86" s="3" t="str">
        <f t="shared" ca="1" si="14"/>
        <v/>
      </c>
      <c r="H86" s="3">
        <v>1</v>
      </c>
      <c r="I86" s="3" t="str">
        <f>IF(SUM($H$6:H86)&lt;=$N$10,1,IF(SUM($H$6:H86)&lt;=$N$10*2,2,IF(SUM($H$6:H86)&lt;=$N$10*3,3,IF(SUM($H$6:H86)&lt;=$N$10*4,4,IF(SUM($H$6:H86)&lt;=$N$10*5,5,IF(SUM($H$6:H86)&lt;=$N$10*6,6,IF(SUM($H$6:H86)&lt;=$N$10*7,7,IF(SUM($H$6:H86)&lt;=$N$10*8,8,IF(SUM($H$6:H86)&lt;=$N$10*9,9,IF(SUM($H$6:H86)&lt;=$N$10*10,10,IF(SUM($H$6:H86)&lt;=$N$10*11,11,IF(SUM($H$6:H86)&lt;=$N$10*12,12,IF(SUM($H$6:H86)&lt;=$N$10*13,13,IF(SUM($H$6:H86)&lt;=$N$10*14,14,IF(SUM($H$6:H86)&lt;=$N$10*15,15,IF(SUM($H$6:H86)&lt;=$N$10*16,16,IF(SUM($H$6:H86)&lt;=$N$10*17,17,IF(SUM($H$6:H86)&lt;=$N$10*18,18,IF(SUM($H$6:H86)&lt;=$N$10*19,19,IF(SUM($H$6:H86)&lt;=$N$10*20,20,""))))))))))))))))))))</f>
        <v/>
      </c>
      <c r="J86" s="3" t="str">
        <f t="shared" ca="1" si="10"/>
        <v/>
      </c>
      <c r="K86" s="4"/>
      <c r="L86" s="4"/>
      <c r="P86" s="7" t="str">
        <f t="shared" ca="1" si="15"/>
        <v/>
      </c>
      <c r="Q86" s="6" t="str">
        <f t="shared" ca="1" si="16"/>
        <v/>
      </c>
      <c r="R86" s="6" t="str">
        <f t="shared" ca="1" si="17"/>
        <v/>
      </c>
    </row>
    <row r="87" spans="2:18" x14ac:dyDescent="0.25">
      <c r="B87" s="9">
        <v>82</v>
      </c>
      <c r="C87" s="2"/>
      <c r="D87" s="3" t="str">
        <f t="shared" ca="1" si="11"/>
        <v/>
      </c>
      <c r="E87" s="3" t="str">
        <f t="shared" ca="1" si="12"/>
        <v/>
      </c>
      <c r="F87" s="3" t="str">
        <f t="shared" si="13"/>
        <v/>
      </c>
      <c r="G87" s="3" t="str">
        <f t="shared" ca="1" si="14"/>
        <v/>
      </c>
      <c r="H87" s="3">
        <v>1</v>
      </c>
      <c r="I87" s="3" t="str">
        <f>IF(SUM($H$6:H87)&lt;=$N$10,1,IF(SUM($H$6:H87)&lt;=$N$10*2,2,IF(SUM($H$6:H87)&lt;=$N$10*3,3,IF(SUM($H$6:H87)&lt;=$N$10*4,4,IF(SUM($H$6:H87)&lt;=$N$10*5,5,IF(SUM($H$6:H87)&lt;=$N$10*6,6,IF(SUM($H$6:H87)&lt;=$N$10*7,7,IF(SUM($H$6:H87)&lt;=$N$10*8,8,IF(SUM($H$6:H87)&lt;=$N$10*9,9,IF(SUM($H$6:H87)&lt;=$N$10*10,10,IF(SUM($H$6:H87)&lt;=$N$10*11,11,IF(SUM($H$6:H87)&lt;=$N$10*12,12,IF(SUM($H$6:H87)&lt;=$N$10*13,13,IF(SUM($H$6:H87)&lt;=$N$10*14,14,IF(SUM($H$6:H87)&lt;=$N$10*15,15,IF(SUM($H$6:H87)&lt;=$N$10*16,16,IF(SUM($H$6:H87)&lt;=$N$10*17,17,IF(SUM($H$6:H87)&lt;=$N$10*18,18,IF(SUM($H$6:H87)&lt;=$N$10*19,19,IF(SUM($H$6:H87)&lt;=$N$10*20,20,""))))))))))))))))))))</f>
        <v/>
      </c>
      <c r="J87" s="3" t="str">
        <f t="shared" ca="1" si="10"/>
        <v/>
      </c>
      <c r="K87" s="4"/>
      <c r="L87" s="4"/>
      <c r="P87" s="7" t="str">
        <f t="shared" ca="1" si="15"/>
        <v/>
      </c>
      <c r="Q87" s="6" t="str">
        <f t="shared" ca="1" si="16"/>
        <v/>
      </c>
      <c r="R87" s="6" t="str">
        <f t="shared" ca="1" si="17"/>
        <v/>
      </c>
    </row>
    <row r="88" spans="2:18" x14ac:dyDescent="0.25">
      <c r="B88" s="9">
        <v>83</v>
      </c>
      <c r="C88" s="2"/>
      <c r="D88" s="3" t="str">
        <f t="shared" ca="1" si="11"/>
        <v/>
      </c>
      <c r="E88" s="3" t="str">
        <f t="shared" ca="1" si="12"/>
        <v/>
      </c>
      <c r="F88" s="3" t="str">
        <f t="shared" si="13"/>
        <v/>
      </c>
      <c r="G88" s="3" t="str">
        <f t="shared" ca="1" si="14"/>
        <v/>
      </c>
      <c r="H88" s="3">
        <v>1</v>
      </c>
      <c r="I88" s="3" t="str">
        <f>IF(SUM($H$6:H88)&lt;=$N$10,1,IF(SUM($H$6:H88)&lt;=$N$10*2,2,IF(SUM($H$6:H88)&lt;=$N$10*3,3,IF(SUM($H$6:H88)&lt;=$N$10*4,4,IF(SUM($H$6:H88)&lt;=$N$10*5,5,IF(SUM($H$6:H88)&lt;=$N$10*6,6,IF(SUM($H$6:H88)&lt;=$N$10*7,7,IF(SUM($H$6:H88)&lt;=$N$10*8,8,IF(SUM($H$6:H88)&lt;=$N$10*9,9,IF(SUM($H$6:H88)&lt;=$N$10*10,10,IF(SUM($H$6:H88)&lt;=$N$10*11,11,IF(SUM($H$6:H88)&lt;=$N$10*12,12,IF(SUM($H$6:H88)&lt;=$N$10*13,13,IF(SUM($H$6:H88)&lt;=$N$10*14,14,IF(SUM($H$6:H88)&lt;=$N$10*15,15,IF(SUM($H$6:H88)&lt;=$N$10*16,16,IF(SUM($H$6:H88)&lt;=$N$10*17,17,IF(SUM($H$6:H88)&lt;=$N$10*18,18,IF(SUM($H$6:H88)&lt;=$N$10*19,19,IF(SUM($H$6:H88)&lt;=$N$10*20,20,""))))))))))))))))))))</f>
        <v/>
      </c>
      <c r="J88" s="3" t="str">
        <f t="shared" ca="1" si="10"/>
        <v/>
      </c>
      <c r="K88" s="4"/>
      <c r="L88" s="4"/>
      <c r="P88" s="7" t="str">
        <f t="shared" ca="1" si="15"/>
        <v/>
      </c>
      <c r="Q88" s="6" t="str">
        <f t="shared" ca="1" si="16"/>
        <v/>
      </c>
      <c r="R88" s="6" t="str">
        <f t="shared" ca="1" si="17"/>
        <v/>
      </c>
    </row>
    <row r="89" spans="2:18" x14ac:dyDescent="0.25">
      <c r="B89" s="9">
        <v>84</v>
      </c>
      <c r="C89" s="2"/>
      <c r="D89" s="3" t="str">
        <f t="shared" ca="1" si="11"/>
        <v/>
      </c>
      <c r="E89" s="3" t="str">
        <f t="shared" ca="1" si="12"/>
        <v/>
      </c>
      <c r="F89" s="3" t="str">
        <f t="shared" si="13"/>
        <v/>
      </c>
      <c r="G89" s="3" t="str">
        <f t="shared" ca="1" si="14"/>
        <v/>
      </c>
      <c r="H89" s="3">
        <v>1</v>
      </c>
      <c r="I89" s="3" t="str">
        <f>IF(SUM($H$6:H89)&lt;=$N$10,1,IF(SUM($H$6:H89)&lt;=$N$10*2,2,IF(SUM($H$6:H89)&lt;=$N$10*3,3,IF(SUM($H$6:H89)&lt;=$N$10*4,4,IF(SUM($H$6:H89)&lt;=$N$10*5,5,IF(SUM($H$6:H89)&lt;=$N$10*6,6,IF(SUM($H$6:H89)&lt;=$N$10*7,7,IF(SUM($H$6:H89)&lt;=$N$10*8,8,IF(SUM($H$6:H89)&lt;=$N$10*9,9,IF(SUM($H$6:H89)&lt;=$N$10*10,10,IF(SUM($H$6:H89)&lt;=$N$10*11,11,IF(SUM($H$6:H89)&lt;=$N$10*12,12,IF(SUM($H$6:H89)&lt;=$N$10*13,13,IF(SUM($H$6:H89)&lt;=$N$10*14,14,IF(SUM($H$6:H89)&lt;=$N$10*15,15,IF(SUM($H$6:H89)&lt;=$N$10*16,16,IF(SUM($H$6:H89)&lt;=$N$10*17,17,IF(SUM($H$6:H89)&lt;=$N$10*18,18,IF(SUM($H$6:H89)&lt;=$N$10*19,19,IF(SUM($H$6:H89)&lt;=$N$10*20,20,""))))))))))))))))))))</f>
        <v/>
      </c>
      <c r="J89" s="3" t="str">
        <f t="shared" ca="1" si="10"/>
        <v/>
      </c>
      <c r="K89" s="4"/>
      <c r="L89" s="4"/>
      <c r="P89" s="7" t="str">
        <f t="shared" ca="1" si="15"/>
        <v/>
      </c>
      <c r="Q89" s="6" t="str">
        <f t="shared" ca="1" si="16"/>
        <v/>
      </c>
      <c r="R89" s="6" t="str">
        <f t="shared" ca="1" si="17"/>
        <v/>
      </c>
    </row>
    <row r="90" spans="2:18" x14ac:dyDescent="0.25">
      <c r="B90" s="9">
        <v>85</v>
      </c>
      <c r="C90" s="2"/>
      <c r="D90" s="3" t="str">
        <f t="shared" ca="1" si="11"/>
        <v/>
      </c>
      <c r="E90" s="3" t="str">
        <f t="shared" ca="1" si="12"/>
        <v/>
      </c>
      <c r="F90" s="3" t="str">
        <f t="shared" si="13"/>
        <v/>
      </c>
      <c r="G90" s="3" t="str">
        <f t="shared" ca="1" si="14"/>
        <v/>
      </c>
      <c r="H90" s="3">
        <v>1</v>
      </c>
      <c r="I90" s="3" t="str">
        <f>IF(SUM($H$6:H90)&lt;=$N$10,1,IF(SUM($H$6:H90)&lt;=$N$10*2,2,IF(SUM($H$6:H90)&lt;=$N$10*3,3,IF(SUM($H$6:H90)&lt;=$N$10*4,4,IF(SUM($H$6:H90)&lt;=$N$10*5,5,IF(SUM($H$6:H90)&lt;=$N$10*6,6,IF(SUM($H$6:H90)&lt;=$N$10*7,7,IF(SUM($H$6:H90)&lt;=$N$10*8,8,IF(SUM($H$6:H90)&lt;=$N$10*9,9,IF(SUM($H$6:H90)&lt;=$N$10*10,10,IF(SUM($H$6:H90)&lt;=$N$10*11,11,IF(SUM($H$6:H90)&lt;=$N$10*12,12,IF(SUM($H$6:H90)&lt;=$N$10*13,13,IF(SUM($H$6:H90)&lt;=$N$10*14,14,IF(SUM($H$6:H90)&lt;=$N$10*15,15,IF(SUM($H$6:H90)&lt;=$N$10*16,16,IF(SUM($H$6:H90)&lt;=$N$10*17,17,IF(SUM($H$6:H90)&lt;=$N$10*18,18,IF(SUM($H$6:H90)&lt;=$N$10*19,19,IF(SUM($H$6:H90)&lt;=$N$10*20,20,""))))))))))))))))))))</f>
        <v/>
      </c>
      <c r="J90" s="3" t="str">
        <f t="shared" ca="1" si="10"/>
        <v/>
      </c>
      <c r="K90" s="4"/>
      <c r="L90" s="4"/>
      <c r="P90" s="7" t="str">
        <f t="shared" ca="1" si="15"/>
        <v/>
      </c>
      <c r="Q90" s="6" t="str">
        <f t="shared" ca="1" si="16"/>
        <v/>
      </c>
      <c r="R90" s="6" t="str">
        <f t="shared" ca="1" si="17"/>
        <v/>
      </c>
    </row>
    <row r="91" spans="2:18" x14ac:dyDescent="0.25">
      <c r="B91" s="9">
        <v>86</v>
      </c>
      <c r="C91" s="2"/>
      <c r="D91" s="3" t="str">
        <f t="shared" ca="1" si="11"/>
        <v/>
      </c>
      <c r="E91" s="3" t="str">
        <f t="shared" ca="1" si="12"/>
        <v/>
      </c>
      <c r="F91" s="3" t="str">
        <f t="shared" si="13"/>
        <v/>
      </c>
      <c r="G91" s="3" t="str">
        <f t="shared" ca="1" si="14"/>
        <v/>
      </c>
      <c r="H91" s="3">
        <v>1</v>
      </c>
      <c r="I91" s="3" t="str">
        <f>IF(SUM($H$6:H91)&lt;=$N$10,1,IF(SUM($H$6:H91)&lt;=$N$10*2,2,IF(SUM($H$6:H91)&lt;=$N$10*3,3,IF(SUM($H$6:H91)&lt;=$N$10*4,4,IF(SUM($H$6:H91)&lt;=$N$10*5,5,IF(SUM($H$6:H91)&lt;=$N$10*6,6,IF(SUM($H$6:H91)&lt;=$N$10*7,7,IF(SUM($H$6:H91)&lt;=$N$10*8,8,IF(SUM($H$6:H91)&lt;=$N$10*9,9,IF(SUM($H$6:H91)&lt;=$N$10*10,10,IF(SUM($H$6:H91)&lt;=$N$10*11,11,IF(SUM($H$6:H91)&lt;=$N$10*12,12,IF(SUM($H$6:H91)&lt;=$N$10*13,13,IF(SUM($H$6:H91)&lt;=$N$10*14,14,IF(SUM($H$6:H91)&lt;=$N$10*15,15,IF(SUM($H$6:H91)&lt;=$N$10*16,16,IF(SUM($H$6:H91)&lt;=$N$10*17,17,IF(SUM($H$6:H91)&lt;=$N$10*18,18,IF(SUM($H$6:H91)&lt;=$N$10*19,19,IF(SUM($H$6:H91)&lt;=$N$10*20,20,""))))))))))))))))))))</f>
        <v/>
      </c>
      <c r="J91" s="3" t="str">
        <f t="shared" ca="1" si="10"/>
        <v/>
      </c>
      <c r="K91" s="4"/>
      <c r="L91" s="4"/>
      <c r="P91" s="7" t="str">
        <f t="shared" ca="1" si="15"/>
        <v/>
      </c>
      <c r="Q91" s="6" t="str">
        <f t="shared" ca="1" si="16"/>
        <v/>
      </c>
      <c r="R91" s="6" t="str">
        <f t="shared" ca="1" si="17"/>
        <v/>
      </c>
    </row>
    <row r="92" spans="2:18" x14ac:dyDescent="0.25">
      <c r="B92" s="9">
        <v>87</v>
      </c>
      <c r="C92" s="2"/>
      <c r="D92" s="3" t="str">
        <f t="shared" ca="1" si="11"/>
        <v/>
      </c>
      <c r="E92" s="3" t="str">
        <f t="shared" ca="1" si="12"/>
        <v/>
      </c>
      <c r="F92" s="3" t="str">
        <f t="shared" si="13"/>
        <v/>
      </c>
      <c r="G92" s="3" t="str">
        <f t="shared" ca="1" si="14"/>
        <v/>
      </c>
      <c r="H92" s="3">
        <v>1</v>
      </c>
      <c r="I92" s="3" t="str">
        <f>IF(SUM($H$6:H92)&lt;=$N$10,1,IF(SUM($H$6:H92)&lt;=$N$10*2,2,IF(SUM($H$6:H92)&lt;=$N$10*3,3,IF(SUM($H$6:H92)&lt;=$N$10*4,4,IF(SUM($H$6:H92)&lt;=$N$10*5,5,IF(SUM($H$6:H92)&lt;=$N$10*6,6,IF(SUM($H$6:H92)&lt;=$N$10*7,7,IF(SUM($H$6:H92)&lt;=$N$10*8,8,IF(SUM($H$6:H92)&lt;=$N$10*9,9,IF(SUM($H$6:H92)&lt;=$N$10*10,10,IF(SUM($H$6:H92)&lt;=$N$10*11,11,IF(SUM($H$6:H92)&lt;=$N$10*12,12,IF(SUM($H$6:H92)&lt;=$N$10*13,13,IF(SUM($H$6:H92)&lt;=$N$10*14,14,IF(SUM($H$6:H92)&lt;=$N$10*15,15,IF(SUM($H$6:H92)&lt;=$N$10*16,16,IF(SUM($H$6:H92)&lt;=$N$10*17,17,IF(SUM($H$6:H92)&lt;=$N$10*18,18,IF(SUM($H$6:H92)&lt;=$N$10*19,19,IF(SUM($H$6:H92)&lt;=$N$10*20,20,""))))))))))))))))))))</f>
        <v/>
      </c>
      <c r="J92" s="3" t="str">
        <f t="shared" ca="1" si="10"/>
        <v/>
      </c>
      <c r="K92" s="4"/>
      <c r="L92" s="4"/>
      <c r="P92" s="7" t="str">
        <f t="shared" ca="1" si="15"/>
        <v/>
      </c>
      <c r="Q92" s="6" t="str">
        <f t="shared" ca="1" si="16"/>
        <v/>
      </c>
      <c r="R92" s="6"/>
    </row>
    <row r="93" spans="2:18" x14ac:dyDescent="0.25">
      <c r="B93" s="9">
        <v>88</v>
      </c>
      <c r="C93" s="2"/>
      <c r="D93" s="3" t="str">
        <f t="shared" ca="1" si="11"/>
        <v/>
      </c>
      <c r="E93" s="3" t="str">
        <f t="shared" ca="1" si="12"/>
        <v/>
      </c>
      <c r="F93" s="3" t="str">
        <f t="shared" si="13"/>
        <v/>
      </c>
      <c r="G93" s="3" t="str">
        <f t="shared" ca="1" si="14"/>
        <v/>
      </c>
      <c r="H93" s="3">
        <v>1</v>
      </c>
      <c r="I93" s="3" t="str">
        <f>IF(SUM($H$6:H93)&lt;=$N$10,1,IF(SUM($H$6:H93)&lt;=$N$10*2,2,IF(SUM($H$6:H93)&lt;=$N$10*3,3,IF(SUM($H$6:H93)&lt;=$N$10*4,4,IF(SUM($H$6:H93)&lt;=$N$10*5,5,IF(SUM($H$6:H93)&lt;=$N$10*6,6,IF(SUM($H$6:H93)&lt;=$N$10*7,7,IF(SUM($H$6:H93)&lt;=$N$10*8,8,IF(SUM($H$6:H93)&lt;=$N$10*9,9,IF(SUM($H$6:H93)&lt;=$N$10*10,10,IF(SUM($H$6:H93)&lt;=$N$10*11,11,IF(SUM($H$6:H93)&lt;=$N$10*12,12,IF(SUM($H$6:H93)&lt;=$N$10*13,13,IF(SUM($H$6:H93)&lt;=$N$10*14,14,IF(SUM($H$6:H93)&lt;=$N$10*15,15,IF(SUM($H$6:H93)&lt;=$N$10*16,16,IF(SUM($H$6:H93)&lt;=$N$10*17,17,IF(SUM($H$6:H93)&lt;=$N$10*18,18,IF(SUM($H$6:H93)&lt;=$N$10*19,19,IF(SUM($H$6:H93)&lt;=$N$10*20,20,""))))))))))))))))))))</f>
        <v/>
      </c>
      <c r="J93" s="3" t="str">
        <f t="shared" ca="1" si="10"/>
        <v/>
      </c>
      <c r="K93" s="4"/>
      <c r="L93" s="4"/>
      <c r="P93" s="7" t="str">
        <f t="shared" ca="1" si="15"/>
        <v/>
      </c>
      <c r="Q93" s="6" t="str">
        <f t="shared" ca="1" si="16"/>
        <v/>
      </c>
      <c r="R93" s="6"/>
    </row>
    <row r="94" spans="2:18" x14ac:dyDescent="0.25">
      <c r="B94" s="9">
        <v>89</v>
      </c>
      <c r="C94" s="2"/>
      <c r="D94" s="3" t="str">
        <f t="shared" ca="1" si="11"/>
        <v/>
      </c>
      <c r="E94" s="3" t="str">
        <f t="shared" ca="1" si="12"/>
        <v/>
      </c>
      <c r="F94" s="3" t="str">
        <f t="shared" si="13"/>
        <v/>
      </c>
      <c r="G94" s="3" t="str">
        <f t="shared" ca="1" si="14"/>
        <v/>
      </c>
      <c r="H94" s="3">
        <v>1</v>
      </c>
      <c r="I94" s="3" t="str">
        <f>IF(SUM($H$6:H94)&lt;=$N$10,1,IF(SUM($H$6:H94)&lt;=$N$10*2,2,IF(SUM($H$6:H94)&lt;=$N$10*3,3,IF(SUM($H$6:H94)&lt;=$N$10*4,4,IF(SUM($H$6:H94)&lt;=$N$10*5,5,IF(SUM($H$6:H94)&lt;=$N$10*6,6,IF(SUM($H$6:H94)&lt;=$N$10*7,7,IF(SUM($H$6:H94)&lt;=$N$10*8,8,IF(SUM($H$6:H94)&lt;=$N$10*9,9,IF(SUM($H$6:H94)&lt;=$N$10*10,10,IF(SUM($H$6:H94)&lt;=$N$10*11,11,IF(SUM($H$6:H94)&lt;=$N$10*12,12,IF(SUM($H$6:H94)&lt;=$N$10*13,13,IF(SUM($H$6:H94)&lt;=$N$10*14,14,IF(SUM($H$6:H94)&lt;=$N$10*15,15,IF(SUM($H$6:H94)&lt;=$N$10*16,16,IF(SUM($H$6:H94)&lt;=$N$10*17,17,IF(SUM($H$6:H94)&lt;=$N$10*18,18,IF(SUM($H$6:H94)&lt;=$N$10*19,19,IF(SUM($H$6:H94)&lt;=$N$10*20,20,""))))))))))))))))))))</f>
        <v/>
      </c>
      <c r="J94" s="3" t="str">
        <f t="shared" ca="1" si="10"/>
        <v/>
      </c>
      <c r="K94" s="4"/>
      <c r="L94" s="4"/>
      <c r="P94" s="7" t="str">
        <f t="shared" ca="1" si="15"/>
        <v/>
      </c>
      <c r="Q94" s="6" t="str">
        <f t="shared" ca="1" si="16"/>
        <v/>
      </c>
      <c r="R94" s="6"/>
    </row>
    <row r="95" spans="2:18" x14ac:dyDescent="0.25">
      <c r="B95" s="9">
        <v>90</v>
      </c>
      <c r="C95" s="2"/>
      <c r="D95" s="3" t="str">
        <f t="shared" ca="1" si="11"/>
        <v/>
      </c>
      <c r="E95" s="3" t="str">
        <f t="shared" ca="1" si="12"/>
        <v/>
      </c>
      <c r="F95" s="3" t="str">
        <f t="shared" si="13"/>
        <v/>
      </c>
      <c r="G95" s="3" t="str">
        <f t="shared" ca="1" si="14"/>
        <v/>
      </c>
      <c r="H95" s="3">
        <v>1</v>
      </c>
      <c r="I95" s="3" t="str">
        <f>IF(SUM($H$6:H95)&lt;=$N$10,1,IF(SUM($H$6:H95)&lt;=$N$10*2,2,IF(SUM($H$6:H95)&lt;=$N$10*3,3,IF(SUM($H$6:H95)&lt;=$N$10*4,4,IF(SUM($H$6:H95)&lt;=$N$10*5,5,IF(SUM($H$6:H95)&lt;=$N$10*6,6,IF(SUM($H$6:H95)&lt;=$N$10*7,7,IF(SUM($H$6:H95)&lt;=$N$10*8,8,IF(SUM($H$6:H95)&lt;=$N$10*9,9,IF(SUM($H$6:H95)&lt;=$N$10*10,10,IF(SUM($H$6:H95)&lt;=$N$10*11,11,IF(SUM($H$6:H95)&lt;=$N$10*12,12,IF(SUM($H$6:H95)&lt;=$N$10*13,13,IF(SUM($H$6:H95)&lt;=$N$10*14,14,IF(SUM($H$6:H95)&lt;=$N$10*15,15,IF(SUM($H$6:H95)&lt;=$N$10*16,16,IF(SUM($H$6:H95)&lt;=$N$10*17,17,IF(SUM($H$6:H95)&lt;=$N$10*18,18,IF(SUM($H$6:H95)&lt;=$N$10*19,19,IF(SUM($H$6:H95)&lt;=$N$10*20,20,""))))))))))))))))))))</f>
        <v/>
      </c>
      <c r="J95" s="3" t="str">
        <f t="shared" ca="1" si="10"/>
        <v/>
      </c>
      <c r="K95" s="4"/>
      <c r="L95" s="4"/>
      <c r="P95" s="7" t="str">
        <f t="shared" ca="1" si="15"/>
        <v/>
      </c>
      <c r="Q95" s="6" t="str">
        <f t="shared" ca="1" si="16"/>
        <v/>
      </c>
      <c r="R95" s="6"/>
    </row>
    <row r="96" spans="2:18" x14ac:dyDescent="0.25">
      <c r="B96" s="9">
        <v>91</v>
      </c>
      <c r="C96" s="2"/>
      <c r="D96" s="3" t="str">
        <f t="shared" ca="1" si="11"/>
        <v/>
      </c>
      <c r="E96" s="3" t="str">
        <f t="shared" ca="1" si="12"/>
        <v/>
      </c>
      <c r="F96" s="3" t="str">
        <f t="shared" si="13"/>
        <v/>
      </c>
      <c r="G96" s="3" t="str">
        <f t="shared" ca="1" si="14"/>
        <v/>
      </c>
      <c r="H96" s="3">
        <v>1</v>
      </c>
      <c r="I96" s="3" t="str">
        <f>IF(SUM($H$6:H96)&lt;=$N$10,1,IF(SUM($H$6:H96)&lt;=$N$10*2,2,IF(SUM($H$6:H96)&lt;=$N$10*3,3,IF(SUM($H$6:H96)&lt;=$N$10*4,4,IF(SUM($H$6:H96)&lt;=$N$10*5,5,IF(SUM($H$6:H96)&lt;=$N$10*6,6,IF(SUM($H$6:H96)&lt;=$N$10*7,7,IF(SUM($H$6:H96)&lt;=$N$10*8,8,IF(SUM($H$6:H96)&lt;=$N$10*9,9,IF(SUM($H$6:H96)&lt;=$N$10*10,10,IF(SUM($H$6:H96)&lt;=$N$10*11,11,IF(SUM($H$6:H96)&lt;=$N$10*12,12,IF(SUM($H$6:H96)&lt;=$N$10*13,13,IF(SUM($H$6:H96)&lt;=$N$10*14,14,IF(SUM($H$6:H96)&lt;=$N$10*15,15,IF(SUM($H$6:H96)&lt;=$N$10*16,16,IF(SUM($H$6:H96)&lt;=$N$10*17,17,IF(SUM($H$6:H96)&lt;=$N$10*18,18,IF(SUM($H$6:H96)&lt;=$N$10*19,19,IF(SUM($H$6:H96)&lt;=$N$10*20,20,""))))))))))))))))))))</f>
        <v/>
      </c>
      <c r="J96" s="3" t="str">
        <f t="shared" ca="1" si="10"/>
        <v/>
      </c>
      <c r="K96" s="4"/>
      <c r="L96" s="4"/>
      <c r="P96" s="7" t="str">
        <f t="shared" ca="1" si="15"/>
        <v/>
      </c>
      <c r="Q96" s="6" t="str">
        <f t="shared" ca="1" si="16"/>
        <v/>
      </c>
      <c r="R96" s="6"/>
    </row>
    <row r="97" spans="2:18" x14ac:dyDescent="0.25">
      <c r="B97" s="9">
        <v>92</v>
      </c>
      <c r="C97" s="2"/>
      <c r="D97" s="3" t="str">
        <f t="shared" ca="1" si="11"/>
        <v/>
      </c>
      <c r="E97" s="3" t="str">
        <f t="shared" ca="1" si="12"/>
        <v/>
      </c>
      <c r="F97" s="3" t="str">
        <f t="shared" si="13"/>
        <v/>
      </c>
      <c r="G97" s="3" t="str">
        <f t="shared" ca="1" si="14"/>
        <v/>
      </c>
      <c r="H97" s="3">
        <v>1</v>
      </c>
      <c r="I97" s="3" t="str">
        <f>IF(SUM($H$6:H97)&lt;=$N$10,1,IF(SUM($H$6:H97)&lt;=$N$10*2,2,IF(SUM($H$6:H97)&lt;=$N$10*3,3,IF(SUM($H$6:H97)&lt;=$N$10*4,4,IF(SUM($H$6:H97)&lt;=$N$10*5,5,IF(SUM($H$6:H97)&lt;=$N$10*6,6,IF(SUM($H$6:H97)&lt;=$N$10*7,7,IF(SUM($H$6:H97)&lt;=$N$10*8,8,IF(SUM($H$6:H97)&lt;=$N$10*9,9,IF(SUM($H$6:H97)&lt;=$N$10*10,10,IF(SUM($H$6:H97)&lt;=$N$10*11,11,IF(SUM($H$6:H97)&lt;=$N$10*12,12,IF(SUM($H$6:H97)&lt;=$N$10*13,13,IF(SUM($H$6:H97)&lt;=$N$10*14,14,IF(SUM($H$6:H97)&lt;=$N$10*15,15,IF(SUM($H$6:H97)&lt;=$N$10*16,16,IF(SUM($H$6:H97)&lt;=$N$10*17,17,IF(SUM($H$6:H97)&lt;=$N$10*18,18,IF(SUM($H$6:H97)&lt;=$N$10*19,19,IF(SUM($H$6:H97)&lt;=$N$10*20,20,""))))))))))))))))))))</f>
        <v/>
      </c>
      <c r="J97" s="3" t="str">
        <f t="shared" ca="1" si="10"/>
        <v/>
      </c>
      <c r="K97" s="4"/>
      <c r="L97" s="4"/>
      <c r="P97" s="7" t="str">
        <f t="shared" ca="1" si="15"/>
        <v/>
      </c>
      <c r="Q97" s="6" t="str">
        <f t="shared" ca="1" si="16"/>
        <v/>
      </c>
      <c r="R97" s="6"/>
    </row>
    <row r="98" spans="2:18" x14ac:dyDescent="0.25">
      <c r="B98" s="9">
        <v>93</v>
      </c>
      <c r="C98" s="2"/>
      <c r="D98" s="3" t="str">
        <f t="shared" ca="1" si="11"/>
        <v/>
      </c>
      <c r="E98" s="3" t="str">
        <f t="shared" ca="1" si="12"/>
        <v/>
      </c>
      <c r="F98" s="3" t="str">
        <f t="shared" si="13"/>
        <v/>
      </c>
      <c r="G98" s="3" t="str">
        <f t="shared" ca="1" si="14"/>
        <v/>
      </c>
      <c r="H98" s="3">
        <v>1</v>
      </c>
      <c r="I98" s="3" t="str">
        <f>IF(SUM($H$6:H98)&lt;=$N$10,1,IF(SUM($H$6:H98)&lt;=$N$10*2,2,IF(SUM($H$6:H98)&lt;=$N$10*3,3,IF(SUM($H$6:H98)&lt;=$N$10*4,4,IF(SUM($H$6:H98)&lt;=$N$10*5,5,IF(SUM($H$6:H98)&lt;=$N$10*6,6,IF(SUM($H$6:H98)&lt;=$N$10*7,7,IF(SUM($H$6:H98)&lt;=$N$10*8,8,IF(SUM($H$6:H98)&lt;=$N$10*9,9,IF(SUM($H$6:H98)&lt;=$N$10*10,10,IF(SUM($H$6:H98)&lt;=$N$10*11,11,IF(SUM($H$6:H98)&lt;=$N$10*12,12,IF(SUM($H$6:H98)&lt;=$N$10*13,13,IF(SUM($H$6:H98)&lt;=$N$10*14,14,IF(SUM($H$6:H98)&lt;=$N$10*15,15,IF(SUM($H$6:H98)&lt;=$N$10*16,16,IF(SUM($H$6:H98)&lt;=$N$10*17,17,IF(SUM($H$6:H98)&lt;=$N$10*18,18,IF(SUM($H$6:H98)&lt;=$N$10*19,19,IF(SUM($H$6:H98)&lt;=$N$10*20,20,""))))))))))))))))))))</f>
        <v/>
      </c>
      <c r="J98" s="3" t="str">
        <f t="shared" ca="1" si="10"/>
        <v/>
      </c>
      <c r="K98" s="4"/>
      <c r="L98" s="4"/>
      <c r="P98" s="7" t="str">
        <f t="shared" ca="1" si="15"/>
        <v/>
      </c>
      <c r="Q98" s="6" t="str">
        <f t="shared" ca="1" si="16"/>
        <v/>
      </c>
      <c r="R98" s="6"/>
    </row>
    <row r="99" spans="2:18" x14ac:dyDescent="0.25">
      <c r="B99" s="9">
        <v>94</v>
      </c>
      <c r="C99" s="2"/>
      <c r="D99" s="3" t="str">
        <f t="shared" ca="1" si="11"/>
        <v/>
      </c>
      <c r="E99" s="3" t="str">
        <f t="shared" ca="1" si="12"/>
        <v/>
      </c>
      <c r="F99" s="3" t="str">
        <f t="shared" si="13"/>
        <v/>
      </c>
      <c r="G99" s="3" t="str">
        <f t="shared" ca="1" si="14"/>
        <v/>
      </c>
      <c r="H99" s="3">
        <v>1</v>
      </c>
      <c r="I99" s="3" t="str">
        <f>IF(SUM($H$6:H99)&lt;=$N$10,1,IF(SUM($H$6:H99)&lt;=$N$10*2,2,IF(SUM($H$6:H99)&lt;=$N$10*3,3,IF(SUM($H$6:H99)&lt;=$N$10*4,4,IF(SUM($H$6:H99)&lt;=$N$10*5,5,IF(SUM($H$6:H99)&lt;=$N$10*6,6,IF(SUM($H$6:H99)&lt;=$N$10*7,7,IF(SUM($H$6:H99)&lt;=$N$10*8,8,IF(SUM($H$6:H99)&lt;=$N$10*9,9,IF(SUM($H$6:H99)&lt;=$N$10*10,10,IF(SUM($H$6:H99)&lt;=$N$10*11,11,IF(SUM($H$6:H99)&lt;=$N$10*12,12,IF(SUM($H$6:H99)&lt;=$N$10*13,13,IF(SUM($H$6:H99)&lt;=$N$10*14,14,IF(SUM($H$6:H99)&lt;=$N$10*15,15,IF(SUM($H$6:H99)&lt;=$N$10*16,16,IF(SUM($H$6:H99)&lt;=$N$10*17,17,IF(SUM($H$6:H99)&lt;=$N$10*18,18,IF(SUM($H$6:H99)&lt;=$N$10*19,19,IF(SUM($H$6:H99)&lt;=$N$10*20,20,""))))))))))))))))))))</f>
        <v/>
      </c>
      <c r="J99" s="3" t="str">
        <f t="shared" ca="1" si="10"/>
        <v/>
      </c>
      <c r="K99" s="4"/>
      <c r="L99" s="4"/>
      <c r="P99" s="7" t="str">
        <f t="shared" ca="1" si="15"/>
        <v/>
      </c>
      <c r="Q99" s="6" t="str">
        <f t="shared" ca="1" si="16"/>
        <v/>
      </c>
      <c r="R99" s="6"/>
    </row>
    <row r="100" spans="2:18" x14ac:dyDescent="0.25">
      <c r="B100" s="9">
        <v>95</v>
      </c>
      <c r="C100" s="2"/>
      <c r="D100" s="3" t="str">
        <f t="shared" ca="1" si="11"/>
        <v/>
      </c>
      <c r="E100" s="3" t="str">
        <f t="shared" ca="1" si="12"/>
        <v/>
      </c>
      <c r="F100" s="3" t="str">
        <f t="shared" si="13"/>
        <v/>
      </c>
      <c r="G100" s="3" t="str">
        <f t="shared" ca="1" si="14"/>
        <v/>
      </c>
      <c r="H100" s="3">
        <v>1</v>
      </c>
      <c r="I100" s="3" t="str">
        <f>IF(SUM($H$6:H100)&lt;=$N$10,1,IF(SUM($H$6:H100)&lt;=$N$10*2,2,IF(SUM($H$6:H100)&lt;=$N$10*3,3,IF(SUM($H$6:H100)&lt;=$N$10*4,4,IF(SUM($H$6:H100)&lt;=$N$10*5,5,IF(SUM($H$6:H100)&lt;=$N$10*6,6,IF(SUM($H$6:H100)&lt;=$N$10*7,7,IF(SUM($H$6:H100)&lt;=$N$10*8,8,IF(SUM($H$6:H100)&lt;=$N$10*9,9,IF(SUM($H$6:H100)&lt;=$N$10*10,10,IF(SUM($H$6:H100)&lt;=$N$10*11,11,IF(SUM($H$6:H100)&lt;=$N$10*12,12,IF(SUM($H$6:H100)&lt;=$N$10*13,13,IF(SUM($H$6:H100)&lt;=$N$10*14,14,IF(SUM($H$6:H100)&lt;=$N$10*15,15,IF(SUM($H$6:H100)&lt;=$N$10*16,16,IF(SUM($H$6:H100)&lt;=$N$10*17,17,IF(SUM($H$6:H100)&lt;=$N$10*18,18,IF(SUM($H$6:H100)&lt;=$N$10*19,19,IF(SUM($H$6:H100)&lt;=$N$10*20,20,""))))))))))))))))))))</f>
        <v/>
      </c>
      <c r="J100" s="3" t="str">
        <f t="shared" ca="1" si="10"/>
        <v/>
      </c>
      <c r="K100" s="4"/>
      <c r="L100" s="4"/>
      <c r="P100" s="7" t="str">
        <f t="shared" ca="1" si="15"/>
        <v/>
      </c>
      <c r="Q100" s="6" t="str">
        <f t="shared" ca="1" si="16"/>
        <v/>
      </c>
      <c r="R100" s="6"/>
    </row>
    <row r="101" spans="2:18" x14ac:dyDescent="0.25">
      <c r="B101" s="9">
        <v>96</v>
      </c>
      <c r="C101" s="2"/>
      <c r="D101" s="3" t="str">
        <f t="shared" ca="1" si="11"/>
        <v/>
      </c>
      <c r="E101" s="3" t="str">
        <f t="shared" ca="1" si="12"/>
        <v/>
      </c>
      <c r="F101" s="3" t="str">
        <f t="shared" si="13"/>
        <v/>
      </c>
      <c r="G101" s="3" t="str">
        <f t="shared" ca="1" si="14"/>
        <v/>
      </c>
      <c r="H101" s="3">
        <v>1</v>
      </c>
      <c r="I101" s="3" t="str">
        <f>IF(SUM($H$6:H101)&lt;=$N$10,1,IF(SUM($H$6:H101)&lt;=$N$10*2,2,IF(SUM($H$6:H101)&lt;=$N$10*3,3,IF(SUM($H$6:H101)&lt;=$N$10*4,4,IF(SUM($H$6:H101)&lt;=$N$10*5,5,IF(SUM($H$6:H101)&lt;=$N$10*6,6,IF(SUM($H$6:H101)&lt;=$N$10*7,7,IF(SUM($H$6:H101)&lt;=$N$10*8,8,IF(SUM($H$6:H101)&lt;=$N$10*9,9,IF(SUM($H$6:H101)&lt;=$N$10*10,10,IF(SUM($H$6:H101)&lt;=$N$10*11,11,IF(SUM($H$6:H101)&lt;=$N$10*12,12,IF(SUM($H$6:H101)&lt;=$N$10*13,13,IF(SUM($H$6:H101)&lt;=$N$10*14,14,IF(SUM($H$6:H101)&lt;=$N$10*15,15,IF(SUM($H$6:H101)&lt;=$N$10*16,16,IF(SUM($H$6:H101)&lt;=$N$10*17,17,IF(SUM($H$6:H101)&lt;=$N$10*18,18,IF(SUM($H$6:H101)&lt;=$N$10*19,19,IF(SUM($H$6:H101)&lt;=$N$10*20,20,""))))))))))))))))))))</f>
        <v/>
      </c>
      <c r="J101" s="3" t="str">
        <f t="shared" ca="1" si="10"/>
        <v/>
      </c>
      <c r="K101" s="4"/>
      <c r="L101" s="4"/>
      <c r="P101" s="7" t="str">
        <f t="shared" ca="1" si="15"/>
        <v/>
      </c>
      <c r="Q101" s="6" t="str">
        <f t="shared" ca="1" si="16"/>
        <v/>
      </c>
      <c r="R101" s="6"/>
    </row>
    <row r="102" spans="2:18" x14ac:dyDescent="0.25">
      <c r="B102" s="9">
        <v>97</v>
      </c>
      <c r="C102" s="2"/>
      <c r="D102" s="3" t="str">
        <f t="shared" ca="1" si="11"/>
        <v/>
      </c>
      <c r="E102" s="3" t="str">
        <f t="shared" ca="1" si="12"/>
        <v/>
      </c>
      <c r="F102" s="3" t="str">
        <f t="shared" si="13"/>
        <v/>
      </c>
      <c r="G102" s="3" t="str">
        <f t="shared" ca="1" si="14"/>
        <v/>
      </c>
      <c r="H102" s="3">
        <v>1</v>
      </c>
      <c r="I102" s="3" t="str">
        <f>IF(SUM($H$6:H102)&lt;=$N$10,1,IF(SUM($H$6:H102)&lt;=$N$10*2,2,IF(SUM($H$6:H102)&lt;=$N$10*3,3,IF(SUM($H$6:H102)&lt;=$N$10*4,4,IF(SUM($H$6:H102)&lt;=$N$10*5,5,IF(SUM($H$6:H102)&lt;=$N$10*6,6,IF(SUM($H$6:H102)&lt;=$N$10*7,7,IF(SUM($H$6:H102)&lt;=$N$10*8,8,IF(SUM($H$6:H102)&lt;=$N$10*9,9,IF(SUM($H$6:H102)&lt;=$N$10*10,10,IF(SUM($H$6:H102)&lt;=$N$10*11,11,IF(SUM($H$6:H102)&lt;=$N$10*12,12,IF(SUM($H$6:H102)&lt;=$N$10*13,13,IF(SUM($H$6:H102)&lt;=$N$10*14,14,IF(SUM($H$6:H102)&lt;=$N$10*15,15,IF(SUM($H$6:H102)&lt;=$N$10*16,16,IF(SUM($H$6:H102)&lt;=$N$10*17,17,IF(SUM($H$6:H102)&lt;=$N$10*18,18,IF(SUM($H$6:H102)&lt;=$N$10*19,19,IF(SUM($H$6:H102)&lt;=$N$10*20,20,""))))))))))))))))))))</f>
        <v/>
      </c>
      <c r="J102" s="3" t="str">
        <f t="shared" ca="1" si="10"/>
        <v/>
      </c>
      <c r="K102" s="4"/>
      <c r="L102" s="4"/>
      <c r="P102" s="7" t="str">
        <f t="shared" ca="1" si="15"/>
        <v/>
      </c>
      <c r="Q102" s="6" t="str">
        <f t="shared" ca="1" si="16"/>
        <v/>
      </c>
      <c r="R102" s="6"/>
    </row>
    <row r="103" spans="2:18" x14ac:dyDescent="0.25">
      <c r="B103" s="9">
        <v>98</v>
      </c>
      <c r="C103" s="2"/>
      <c r="D103" s="3" t="str">
        <f t="shared" ca="1" si="11"/>
        <v/>
      </c>
      <c r="E103" s="3" t="str">
        <f t="shared" ca="1" si="12"/>
        <v/>
      </c>
      <c r="F103" s="3" t="str">
        <f t="shared" si="13"/>
        <v/>
      </c>
      <c r="G103" s="3" t="str">
        <f t="shared" ca="1" si="14"/>
        <v/>
      </c>
      <c r="H103" s="3">
        <v>1</v>
      </c>
      <c r="I103" s="3" t="str">
        <f>IF(SUM($H$6:H103)&lt;=$N$10,1,IF(SUM($H$6:H103)&lt;=$N$10*2,2,IF(SUM($H$6:H103)&lt;=$N$10*3,3,IF(SUM($H$6:H103)&lt;=$N$10*4,4,IF(SUM($H$6:H103)&lt;=$N$10*5,5,IF(SUM($H$6:H103)&lt;=$N$10*6,6,IF(SUM($H$6:H103)&lt;=$N$10*7,7,IF(SUM($H$6:H103)&lt;=$N$10*8,8,IF(SUM($H$6:H103)&lt;=$N$10*9,9,IF(SUM($H$6:H103)&lt;=$N$10*10,10,IF(SUM($H$6:H103)&lt;=$N$10*11,11,IF(SUM($H$6:H103)&lt;=$N$10*12,12,IF(SUM($H$6:H103)&lt;=$N$10*13,13,IF(SUM($H$6:H103)&lt;=$N$10*14,14,IF(SUM($H$6:H103)&lt;=$N$10*15,15,IF(SUM($H$6:H103)&lt;=$N$10*16,16,IF(SUM($H$6:H103)&lt;=$N$10*17,17,IF(SUM($H$6:H103)&lt;=$N$10*18,18,IF(SUM($H$6:H103)&lt;=$N$10*19,19,IF(SUM($H$6:H103)&lt;=$N$10*20,20,""))))))))))))))))))))</f>
        <v/>
      </c>
      <c r="J103" s="3" t="str">
        <f t="shared" ca="1" si="10"/>
        <v/>
      </c>
      <c r="K103" s="4"/>
      <c r="L103" s="4"/>
      <c r="P103" s="7" t="str">
        <f t="shared" ca="1" si="15"/>
        <v/>
      </c>
      <c r="Q103" s="6" t="str">
        <f t="shared" ca="1" si="16"/>
        <v/>
      </c>
      <c r="R103" s="6"/>
    </row>
    <row r="104" spans="2:18" x14ac:dyDescent="0.25">
      <c r="B104" s="9">
        <v>99</v>
      </c>
      <c r="C104" s="2"/>
      <c r="D104" s="3" t="str">
        <f t="shared" ca="1" si="11"/>
        <v/>
      </c>
      <c r="E104" s="3" t="str">
        <f t="shared" ca="1" si="12"/>
        <v/>
      </c>
      <c r="F104" s="3" t="str">
        <f t="shared" si="13"/>
        <v/>
      </c>
      <c r="G104" s="3" t="str">
        <f t="shared" ca="1" si="14"/>
        <v/>
      </c>
      <c r="H104" s="3">
        <v>1</v>
      </c>
      <c r="I104" s="3" t="str">
        <f>IF(SUM($H$6:H104)&lt;=$N$10,1,IF(SUM($H$6:H104)&lt;=$N$10*2,2,IF(SUM($H$6:H104)&lt;=$N$10*3,3,IF(SUM($H$6:H104)&lt;=$N$10*4,4,IF(SUM($H$6:H104)&lt;=$N$10*5,5,IF(SUM($H$6:H104)&lt;=$N$10*6,6,IF(SUM($H$6:H104)&lt;=$N$10*7,7,IF(SUM($H$6:H104)&lt;=$N$10*8,8,IF(SUM($H$6:H104)&lt;=$N$10*9,9,IF(SUM($H$6:H104)&lt;=$N$10*10,10,IF(SUM($H$6:H104)&lt;=$N$10*11,11,IF(SUM($H$6:H104)&lt;=$N$10*12,12,IF(SUM($H$6:H104)&lt;=$N$10*13,13,IF(SUM($H$6:H104)&lt;=$N$10*14,14,IF(SUM($H$6:H104)&lt;=$N$10*15,15,IF(SUM($H$6:H104)&lt;=$N$10*16,16,IF(SUM($H$6:H104)&lt;=$N$10*17,17,IF(SUM($H$6:H104)&lt;=$N$10*18,18,IF(SUM($H$6:H104)&lt;=$N$10*19,19,IF(SUM($H$6:H104)&lt;=$N$10*20,20,""))))))))))))))))))))</f>
        <v/>
      </c>
      <c r="J104" s="3" t="str">
        <f t="shared" ca="1" si="10"/>
        <v/>
      </c>
      <c r="K104" s="4"/>
      <c r="L104" s="4"/>
      <c r="P104" s="7" t="str">
        <f t="shared" ca="1" si="15"/>
        <v/>
      </c>
      <c r="Q104" s="6" t="str">
        <f t="shared" ca="1" si="16"/>
        <v/>
      </c>
      <c r="R104" s="6"/>
    </row>
    <row r="105" spans="2:18" x14ac:dyDescent="0.25">
      <c r="B105" s="9">
        <v>100</v>
      </c>
      <c r="C105" s="2"/>
      <c r="D105" s="3" t="str">
        <f t="shared" ca="1" si="11"/>
        <v/>
      </c>
      <c r="E105" s="3" t="str">
        <f t="shared" ca="1" si="12"/>
        <v/>
      </c>
      <c r="F105" s="3" t="str">
        <f t="shared" si="13"/>
        <v/>
      </c>
      <c r="G105" s="3" t="str">
        <f t="shared" ca="1" si="14"/>
        <v/>
      </c>
      <c r="H105" s="3">
        <v>1</v>
      </c>
      <c r="I105" s="3" t="str">
        <f>IF(SUM($H$6:H105)&lt;=$N$10,1,IF(SUM($H$6:H105)&lt;=$N$10*2,2,IF(SUM($H$6:H105)&lt;=$N$10*3,3,IF(SUM($H$6:H105)&lt;=$N$10*4,4,IF(SUM($H$6:H105)&lt;=$N$10*5,5,IF(SUM($H$6:H105)&lt;=$N$10*6,6,IF(SUM($H$6:H105)&lt;=$N$10*7,7,IF(SUM($H$6:H105)&lt;=$N$10*8,8,IF(SUM($H$6:H105)&lt;=$N$10*9,9,IF(SUM($H$6:H105)&lt;=$N$10*10,10,IF(SUM($H$6:H105)&lt;=$N$10*11,11,IF(SUM($H$6:H105)&lt;=$N$10*12,12,IF(SUM($H$6:H105)&lt;=$N$10*13,13,IF(SUM($H$6:H105)&lt;=$N$10*14,14,IF(SUM($H$6:H105)&lt;=$N$10*15,15,IF(SUM($H$6:H105)&lt;=$N$10*16,16,IF(SUM($H$6:H105)&lt;=$N$10*17,17,IF(SUM($H$6:H105)&lt;=$N$10*18,18,IF(SUM($H$6:H105)&lt;=$N$10*19,19,IF(SUM($H$6:H105)&lt;=$N$10*20,20,""))))))))))))))))))))</f>
        <v/>
      </c>
      <c r="J105" s="3" t="str">
        <f t="shared" ca="1" si="10"/>
        <v/>
      </c>
      <c r="K105" s="4"/>
      <c r="L105" s="4"/>
      <c r="P105" s="7" t="str">
        <f t="shared" ca="1" si="15"/>
        <v/>
      </c>
      <c r="Q105" s="6" t="str">
        <f t="shared" ca="1" si="16"/>
        <v/>
      </c>
      <c r="R105" s="6"/>
    </row>
    <row r="106" spans="2:18" x14ac:dyDescent="0.25">
      <c r="B106" s="9">
        <v>101</v>
      </c>
      <c r="C106" s="2"/>
      <c r="D106" s="3" t="str">
        <f t="shared" ca="1" si="11"/>
        <v/>
      </c>
      <c r="E106" s="3" t="str">
        <f t="shared" ca="1" si="12"/>
        <v/>
      </c>
      <c r="F106" s="3" t="str">
        <f t="shared" si="13"/>
        <v/>
      </c>
      <c r="G106" s="3" t="str">
        <f t="shared" ca="1" si="14"/>
        <v/>
      </c>
      <c r="H106" s="3">
        <v>1</v>
      </c>
      <c r="I106" s="3" t="str">
        <f>IF(SUM($H$6:H106)&lt;=$N$10,1,IF(SUM($H$6:H106)&lt;=$N$10*2,2,IF(SUM($H$6:H106)&lt;=$N$10*3,3,IF(SUM($H$6:H106)&lt;=$N$10*4,4,IF(SUM($H$6:H106)&lt;=$N$10*5,5,IF(SUM($H$6:H106)&lt;=$N$10*6,6,IF(SUM($H$6:H106)&lt;=$N$10*7,7,IF(SUM($H$6:H106)&lt;=$N$10*8,8,IF(SUM($H$6:H106)&lt;=$N$10*9,9,IF(SUM($H$6:H106)&lt;=$N$10*10,10,IF(SUM($H$6:H106)&lt;=$N$10*11,11,IF(SUM($H$6:H106)&lt;=$N$10*12,12,IF(SUM($H$6:H106)&lt;=$N$10*13,13,IF(SUM($H$6:H106)&lt;=$N$10*14,14,IF(SUM($H$6:H106)&lt;=$N$10*15,15,IF(SUM($H$6:H106)&lt;=$N$10*16,16,IF(SUM($H$6:H106)&lt;=$N$10*17,17,IF(SUM($H$6:H106)&lt;=$N$10*18,18,IF(SUM($H$6:H106)&lt;=$N$10*19,19,IF(SUM($H$6:H106)&lt;=$N$10*20,20,""))))))))))))))))))))</f>
        <v/>
      </c>
      <c r="J106" s="3" t="str">
        <f t="shared" ca="1" si="10"/>
        <v/>
      </c>
      <c r="K106" s="4"/>
      <c r="L106" s="4"/>
      <c r="P106" s="7" t="str">
        <f t="shared" ca="1" si="15"/>
        <v/>
      </c>
      <c r="Q106" s="6" t="str">
        <f t="shared" ca="1" si="16"/>
        <v/>
      </c>
      <c r="R106" s="6"/>
    </row>
    <row r="107" spans="2:18" x14ac:dyDescent="0.25">
      <c r="B107" s="9">
        <v>102</v>
      </c>
      <c r="C107" s="2"/>
      <c r="D107" s="3" t="str">
        <f t="shared" ca="1" si="11"/>
        <v/>
      </c>
      <c r="E107" s="3" t="str">
        <f t="shared" ca="1" si="12"/>
        <v/>
      </c>
      <c r="F107" s="3" t="str">
        <f t="shared" si="13"/>
        <v/>
      </c>
      <c r="G107" s="3" t="str">
        <f t="shared" ca="1" si="14"/>
        <v/>
      </c>
      <c r="H107" s="3">
        <v>1</v>
      </c>
      <c r="I107" s="3" t="str">
        <f>IF(SUM($H$6:H107)&lt;=$N$10,1,IF(SUM($H$6:H107)&lt;=$N$10*2,2,IF(SUM($H$6:H107)&lt;=$N$10*3,3,IF(SUM($H$6:H107)&lt;=$N$10*4,4,IF(SUM($H$6:H107)&lt;=$N$10*5,5,IF(SUM($H$6:H107)&lt;=$N$10*6,6,IF(SUM($H$6:H107)&lt;=$N$10*7,7,IF(SUM($H$6:H107)&lt;=$N$10*8,8,IF(SUM($H$6:H107)&lt;=$N$10*9,9,IF(SUM($H$6:H107)&lt;=$N$10*10,10,IF(SUM($H$6:H107)&lt;=$N$10*11,11,IF(SUM($H$6:H107)&lt;=$N$10*12,12,IF(SUM($H$6:H107)&lt;=$N$10*13,13,IF(SUM($H$6:H107)&lt;=$N$10*14,14,IF(SUM($H$6:H107)&lt;=$N$10*15,15,IF(SUM($H$6:H107)&lt;=$N$10*16,16,IF(SUM($H$6:H107)&lt;=$N$10*17,17,IF(SUM($H$6:H107)&lt;=$N$10*18,18,IF(SUM($H$6:H107)&lt;=$N$10*19,19,IF(SUM($H$6:H107)&lt;=$N$10*20,20,""))))))))))))))))))))</f>
        <v/>
      </c>
      <c r="J107" s="3" t="str">
        <f t="shared" ca="1" si="10"/>
        <v/>
      </c>
      <c r="K107" s="4"/>
      <c r="L107" s="4"/>
      <c r="P107" s="7" t="str">
        <f t="shared" ca="1" si="15"/>
        <v/>
      </c>
      <c r="Q107" s="6" t="str">
        <f t="shared" ca="1" si="16"/>
        <v/>
      </c>
      <c r="R107" s="6"/>
    </row>
    <row r="108" spans="2:18" x14ac:dyDescent="0.25">
      <c r="B108" s="9">
        <v>103</v>
      </c>
      <c r="C108" s="2"/>
      <c r="D108" s="3" t="str">
        <f t="shared" ca="1" si="11"/>
        <v/>
      </c>
      <c r="E108" s="3" t="str">
        <f t="shared" ca="1" si="12"/>
        <v/>
      </c>
      <c r="F108" s="3" t="str">
        <f t="shared" si="13"/>
        <v/>
      </c>
      <c r="G108" s="3" t="str">
        <f t="shared" ca="1" si="14"/>
        <v/>
      </c>
      <c r="H108" s="3">
        <v>1</v>
      </c>
      <c r="I108" s="3" t="str">
        <f>IF(SUM($H$6:H108)&lt;=$N$10,1,IF(SUM($H$6:H108)&lt;=$N$10*2,2,IF(SUM($H$6:H108)&lt;=$N$10*3,3,IF(SUM($H$6:H108)&lt;=$N$10*4,4,IF(SUM($H$6:H108)&lt;=$N$10*5,5,IF(SUM($H$6:H108)&lt;=$N$10*6,6,IF(SUM($H$6:H108)&lt;=$N$10*7,7,IF(SUM($H$6:H108)&lt;=$N$10*8,8,IF(SUM($H$6:H108)&lt;=$N$10*9,9,IF(SUM($H$6:H108)&lt;=$N$10*10,10,IF(SUM($H$6:H108)&lt;=$N$10*11,11,IF(SUM($H$6:H108)&lt;=$N$10*12,12,IF(SUM($H$6:H108)&lt;=$N$10*13,13,IF(SUM($H$6:H108)&lt;=$N$10*14,14,IF(SUM($H$6:H108)&lt;=$N$10*15,15,IF(SUM($H$6:H108)&lt;=$N$10*16,16,IF(SUM($H$6:H108)&lt;=$N$10*17,17,IF(SUM($H$6:H108)&lt;=$N$10*18,18,IF(SUM($H$6:H108)&lt;=$N$10*19,19,IF(SUM($H$6:H108)&lt;=$N$10*20,20,""))))))))))))))))))))</f>
        <v/>
      </c>
      <c r="J108" s="3" t="str">
        <f t="shared" ca="1" si="10"/>
        <v/>
      </c>
      <c r="K108" s="4"/>
      <c r="L108" s="4"/>
      <c r="P108" s="7" t="str">
        <f t="shared" ca="1" si="15"/>
        <v/>
      </c>
      <c r="Q108" s="6" t="str">
        <f t="shared" ca="1" si="16"/>
        <v/>
      </c>
      <c r="R108" s="6"/>
    </row>
    <row r="109" spans="2:18" x14ac:dyDescent="0.25">
      <c r="B109" s="9">
        <v>104</v>
      </c>
      <c r="C109" s="2"/>
      <c r="D109" s="3" t="str">
        <f t="shared" ca="1" si="11"/>
        <v/>
      </c>
      <c r="E109" s="3" t="str">
        <f t="shared" ca="1" si="12"/>
        <v/>
      </c>
      <c r="F109" s="3" t="str">
        <f t="shared" si="13"/>
        <v/>
      </c>
      <c r="G109" s="3" t="str">
        <f t="shared" ca="1" si="14"/>
        <v/>
      </c>
      <c r="H109" s="3">
        <v>1</v>
      </c>
      <c r="I109" s="3" t="str">
        <f>IF(SUM($H$6:H109)&lt;=$N$10,1,IF(SUM($H$6:H109)&lt;=$N$10*2,2,IF(SUM($H$6:H109)&lt;=$N$10*3,3,IF(SUM($H$6:H109)&lt;=$N$10*4,4,IF(SUM($H$6:H109)&lt;=$N$10*5,5,IF(SUM($H$6:H109)&lt;=$N$10*6,6,IF(SUM($H$6:H109)&lt;=$N$10*7,7,IF(SUM($H$6:H109)&lt;=$N$10*8,8,IF(SUM($H$6:H109)&lt;=$N$10*9,9,IF(SUM($H$6:H109)&lt;=$N$10*10,10,IF(SUM($H$6:H109)&lt;=$N$10*11,11,IF(SUM($H$6:H109)&lt;=$N$10*12,12,IF(SUM($H$6:H109)&lt;=$N$10*13,13,IF(SUM($H$6:H109)&lt;=$N$10*14,14,IF(SUM($H$6:H109)&lt;=$N$10*15,15,IF(SUM($H$6:H109)&lt;=$N$10*16,16,IF(SUM($H$6:H109)&lt;=$N$10*17,17,IF(SUM($H$6:H109)&lt;=$N$10*18,18,IF(SUM($H$6:H109)&lt;=$N$10*19,19,IF(SUM($H$6:H109)&lt;=$N$10*20,20,""))))))))))))))))))))</f>
        <v/>
      </c>
      <c r="J109" s="3" t="str">
        <f t="shared" ca="1" si="10"/>
        <v/>
      </c>
      <c r="K109" s="4"/>
      <c r="L109" s="4"/>
      <c r="P109" s="7" t="str">
        <f t="shared" ca="1" si="15"/>
        <v/>
      </c>
      <c r="Q109" s="6" t="str">
        <f t="shared" ca="1" si="16"/>
        <v/>
      </c>
      <c r="R109" s="6"/>
    </row>
    <row r="110" spans="2:18" x14ac:dyDescent="0.25">
      <c r="B110" s="9">
        <v>105</v>
      </c>
      <c r="C110" s="2"/>
      <c r="D110" s="3" t="str">
        <f t="shared" ca="1" si="11"/>
        <v/>
      </c>
      <c r="E110" s="3" t="str">
        <f t="shared" ca="1" si="12"/>
        <v/>
      </c>
      <c r="F110" s="3" t="str">
        <f t="shared" si="13"/>
        <v/>
      </c>
      <c r="G110" s="3" t="str">
        <f t="shared" ca="1" si="14"/>
        <v/>
      </c>
      <c r="H110" s="3">
        <v>1</v>
      </c>
      <c r="I110" s="3" t="str">
        <f>IF(SUM($H$6:H110)&lt;=$N$10,1,IF(SUM($H$6:H110)&lt;=$N$10*2,2,IF(SUM($H$6:H110)&lt;=$N$10*3,3,IF(SUM($H$6:H110)&lt;=$N$10*4,4,IF(SUM($H$6:H110)&lt;=$N$10*5,5,IF(SUM($H$6:H110)&lt;=$N$10*6,6,IF(SUM($H$6:H110)&lt;=$N$10*7,7,IF(SUM($H$6:H110)&lt;=$N$10*8,8,IF(SUM($H$6:H110)&lt;=$N$10*9,9,IF(SUM($H$6:H110)&lt;=$N$10*10,10,IF(SUM($H$6:H110)&lt;=$N$10*11,11,IF(SUM($H$6:H110)&lt;=$N$10*12,12,IF(SUM($H$6:H110)&lt;=$N$10*13,13,IF(SUM($H$6:H110)&lt;=$N$10*14,14,IF(SUM($H$6:H110)&lt;=$N$10*15,15,IF(SUM($H$6:H110)&lt;=$N$10*16,16,IF(SUM($H$6:H110)&lt;=$N$10*17,17,IF(SUM($H$6:H110)&lt;=$N$10*18,18,IF(SUM($H$6:H110)&lt;=$N$10*19,19,IF(SUM($H$6:H110)&lt;=$N$10*20,20,""))))))))))))))))))))</f>
        <v/>
      </c>
      <c r="J110" s="3" t="str">
        <f t="shared" ca="1" si="10"/>
        <v/>
      </c>
      <c r="K110" s="4"/>
      <c r="L110" s="4"/>
      <c r="P110" s="7" t="str">
        <f t="shared" ca="1" si="15"/>
        <v/>
      </c>
      <c r="Q110" s="6" t="str">
        <f t="shared" ca="1" si="16"/>
        <v/>
      </c>
      <c r="R110" s="6"/>
    </row>
    <row r="111" spans="2:18" x14ac:dyDescent="0.25">
      <c r="B111" s="9">
        <v>106</v>
      </c>
      <c r="C111" s="2"/>
      <c r="D111" s="3" t="str">
        <f t="shared" ca="1" si="11"/>
        <v/>
      </c>
      <c r="E111" s="3" t="str">
        <f t="shared" ca="1" si="12"/>
        <v/>
      </c>
      <c r="F111" s="3" t="str">
        <f t="shared" si="13"/>
        <v/>
      </c>
      <c r="G111" s="3" t="str">
        <f t="shared" ca="1" si="14"/>
        <v/>
      </c>
      <c r="H111" s="3">
        <v>1</v>
      </c>
      <c r="I111" s="3" t="str">
        <f>IF(SUM($H$6:H111)&lt;=$N$10,1,IF(SUM($H$6:H111)&lt;=$N$10*2,2,IF(SUM($H$6:H111)&lt;=$N$10*3,3,IF(SUM($H$6:H111)&lt;=$N$10*4,4,IF(SUM($H$6:H111)&lt;=$N$10*5,5,IF(SUM($H$6:H111)&lt;=$N$10*6,6,IF(SUM($H$6:H111)&lt;=$N$10*7,7,IF(SUM($H$6:H111)&lt;=$N$10*8,8,IF(SUM($H$6:H111)&lt;=$N$10*9,9,IF(SUM($H$6:H111)&lt;=$N$10*10,10,IF(SUM($H$6:H111)&lt;=$N$10*11,11,IF(SUM($H$6:H111)&lt;=$N$10*12,12,IF(SUM($H$6:H111)&lt;=$N$10*13,13,IF(SUM($H$6:H111)&lt;=$N$10*14,14,IF(SUM($H$6:H111)&lt;=$N$10*15,15,IF(SUM($H$6:H111)&lt;=$N$10*16,16,IF(SUM($H$6:H111)&lt;=$N$10*17,17,IF(SUM($H$6:H111)&lt;=$N$10*18,18,IF(SUM($H$6:H111)&lt;=$N$10*19,19,IF(SUM($H$6:H111)&lt;=$N$10*20,20,""))))))))))))))))))))</f>
        <v/>
      </c>
      <c r="J111" s="3" t="str">
        <f t="shared" ca="1" si="10"/>
        <v/>
      </c>
      <c r="K111" s="4"/>
      <c r="L111" s="4"/>
      <c r="P111" s="7" t="str">
        <f t="shared" ca="1" si="15"/>
        <v/>
      </c>
      <c r="Q111" s="6" t="str">
        <f t="shared" ca="1" si="16"/>
        <v/>
      </c>
      <c r="R111" s="6"/>
    </row>
    <row r="112" spans="2:18" x14ac:dyDescent="0.25">
      <c r="B112" s="9">
        <v>107</v>
      </c>
      <c r="C112" s="2"/>
      <c r="D112" s="3" t="str">
        <f t="shared" ca="1" si="11"/>
        <v/>
      </c>
      <c r="E112" s="3" t="str">
        <f t="shared" ca="1" si="12"/>
        <v/>
      </c>
      <c r="F112" s="3" t="str">
        <f t="shared" si="13"/>
        <v/>
      </c>
      <c r="G112" s="3" t="str">
        <f t="shared" ca="1" si="14"/>
        <v/>
      </c>
      <c r="H112" s="3">
        <v>1</v>
      </c>
      <c r="I112" s="3" t="str">
        <f>IF(SUM($H$6:H112)&lt;=$N$10,1,IF(SUM($H$6:H112)&lt;=$N$10*2,2,IF(SUM($H$6:H112)&lt;=$N$10*3,3,IF(SUM($H$6:H112)&lt;=$N$10*4,4,IF(SUM($H$6:H112)&lt;=$N$10*5,5,IF(SUM($H$6:H112)&lt;=$N$10*6,6,IF(SUM($H$6:H112)&lt;=$N$10*7,7,IF(SUM($H$6:H112)&lt;=$N$10*8,8,IF(SUM($H$6:H112)&lt;=$N$10*9,9,IF(SUM($H$6:H112)&lt;=$N$10*10,10,IF(SUM($H$6:H112)&lt;=$N$10*11,11,IF(SUM($H$6:H112)&lt;=$N$10*12,12,IF(SUM($H$6:H112)&lt;=$N$10*13,13,IF(SUM($H$6:H112)&lt;=$N$10*14,14,IF(SUM($H$6:H112)&lt;=$N$10*15,15,IF(SUM($H$6:H112)&lt;=$N$10*16,16,IF(SUM($H$6:H112)&lt;=$N$10*17,17,IF(SUM($H$6:H112)&lt;=$N$10*18,18,IF(SUM($H$6:H112)&lt;=$N$10*19,19,IF(SUM($H$6:H112)&lt;=$N$10*20,20,""))))))))))))))))))))</f>
        <v/>
      </c>
      <c r="J112" s="3" t="str">
        <f t="shared" ca="1" si="10"/>
        <v/>
      </c>
      <c r="K112" s="4"/>
      <c r="L112" s="4"/>
      <c r="P112" s="7" t="str">
        <f t="shared" ca="1" si="15"/>
        <v/>
      </c>
      <c r="Q112" s="6" t="str">
        <f t="shared" ca="1" si="16"/>
        <v/>
      </c>
      <c r="R112" s="6"/>
    </row>
    <row r="113" spans="2:18" x14ac:dyDescent="0.25">
      <c r="B113" s="9">
        <v>108</v>
      </c>
      <c r="C113" s="2"/>
      <c r="D113" s="3" t="str">
        <f t="shared" ca="1" si="11"/>
        <v/>
      </c>
      <c r="E113" s="3" t="str">
        <f t="shared" ca="1" si="12"/>
        <v/>
      </c>
      <c r="F113" s="3" t="str">
        <f t="shared" si="13"/>
        <v/>
      </c>
      <c r="G113" s="3" t="str">
        <f t="shared" ca="1" si="14"/>
        <v/>
      </c>
      <c r="H113" s="3">
        <v>1</v>
      </c>
      <c r="I113" s="3" t="str">
        <f>IF(SUM($H$6:H113)&lt;=$N$10,1,IF(SUM($H$6:H113)&lt;=$N$10*2,2,IF(SUM($H$6:H113)&lt;=$N$10*3,3,IF(SUM($H$6:H113)&lt;=$N$10*4,4,IF(SUM($H$6:H113)&lt;=$N$10*5,5,IF(SUM($H$6:H113)&lt;=$N$10*6,6,IF(SUM($H$6:H113)&lt;=$N$10*7,7,IF(SUM($H$6:H113)&lt;=$N$10*8,8,IF(SUM($H$6:H113)&lt;=$N$10*9,9,IF(SUM($H$6:H113)&lt;=$N$10*10,10,IF(SUM($H$6:H113)&lt;=$N$10*11,11,IF(SUM($H$6:H113)&lt;=$N$10*12,12,IF(SUM($H$6:H113)&lt;=$N$10*13,13,IF(SUM($H$6:H113)&lt;=$N$10*14,14,IF(SUM($H$6:H113)&lt;=$N$10*15,15,IF(SUM($H$6:H113)&lt;=$N$10*16,16,IF(SUM($H$6:H113)&lt;=$N$10*17,17,IF(SUM($H$6:H113)&lt;=$N$10*18,18,IF(SUM($H$6:H113)&lt;=$N$10*19,19,IF(SUM($H$6:H113)&lt;=$N$10*20,20,""))))))))))))))))))))</f>
        <v/>
      </c>
      <c r="J113" s="3" t="str">
        <f t="shared" ca="1" si="10"/>
        <v/>
      </c>
      <c r="K113" s="4"/>
      <c r="L113" s="4"/>
      <c r="P113" s="7" t="str">
        <f t="shared" ca="1" si="15"/>
        <v/>
      </c>
      <c r="Q113" s="6" t="str">
        <f t="shared" ca="1" si="16"/>
        <v/>
      </c>
      <c r="R113" s="6"/>
    </row>
    <row r="114" spans="2:18" x14ac:dyDescent="0.25">
      <c r="B114" s="9">
        <v>109</v>
      </c>
      <c r="C114" s="2"/>
      <c r="D114" s="3" t="str">
        <f t="shared" ca="1" si="11"/>
        <v/>
      </c>
      <c r="E114" s="3" t="str">
        <f t="shared" ca="1" si="12"/>
        <v/>
      </c>
      <c r="F114" s="3" t="str">
        <f t="shared" si="13"/>
        <v/>
      </c>
      <c r="G114" s="3" t="str">
        <f t="shared" ca="1" si="14"/>
        <v/>
      </c>
      <c r="H114" s="3">
        <v>1</v>
      </c>
      <c r="I114" s="3" t="str">
        <f>IF(SUM($H$6:H114)&lt;=$N$10,1,IF(SUM($H$6:H114)&lt;=$N$10*2,2,IF(SUM($H$6:H114)&lt;=$N$10*3,3,IF(SUM($H$6:H114)&lt;=$N$10*4,4,IF(SUM($H$6:H114)&lt;=$N$10*5,5,IF(SUM($H$6:H114)&lt;=$N$10*6,6,IF(SUM($H$6:H114)&lt;=$N$10*7,7,IF(SUM($H$6:H114)&lt;=$N$10*8,8,IF(SUM($H$6:H114)&lt;=$N$10*9,9,IF(SUM($H$6:H114)&lt;=$N$10*10,10,IF(SUM($H$6:H114)&lt;=$N$10*11,11,IF(SUM($H$6:H114)&lt;=$N$10*12,12,IF(SUM($H$6:H114)&lt;=$N$10*13,13,IF(SUM($H$6:H114)&lt;=$N$10*14,14,IF(SUM($H$6:H114)&lt;=$N$10*15,15,IF(SUM($H$6:H114)&lt;=$N$10*16,16,IF(SUM($H$6:H114)&lt;=$N$10*17,17,IF(SUM($H$6:H114)&lt;=$N$10*18,18,IF(SUM($H$6:H114)&lt;=$N$10*19,19,IF(SUM($H$6:H114)&lt;=$N$10*20,20,""))))))))))))))))))))</f>
        <v/>
      </c>
      <c r="J114" s="3" t="str">
        <f t="shared" ca="1" si="10"/>
        <v/>
      </c>
      <c r="K114" s="4"/>
      <c r="L114" s="4"/>
      <c r="P114" s="7" t="str">
        <f t="shared" ca="1" si="15"/>
        <v/>
      </c>
      <c r="Q114" s="6" t="str">
        <f t="shared" ca="1" si="16"/>
        <v/>
      </c>
      <c r="R114" s="6"/>
    </row>
    <row r="115" spans="2:18" x14ac:dyDescent="0.25">
      <c r="B115" s="9">
        <v>110</v>
      </c>
      <c r="C115" s="2"/>
      <c r="D115" s="3" t="str">
        <f t="shared" ca="1" si="11"/>
        <v/>
      </c>
      <c r="E115" s="3" t="str">
        <f t="shared" ca="1" si="12"/>
        <v/>
      </c>
      <c r="F115" s="3" t="str">
        <f t="shared" si="13"/>
        <v/>
      </c>
      <c r="G115" s="3" t="str">
        <f t="shared" ca="1" si="14"/>
        <v/>
      </c>
      <c r="H115" s="3">
        <v>1</v>
      </c>
      <c r="I115" s="3" t="str">
        <f>IF(SUM($H$6:H115)&lt;=$N$10,1,IF(SUM($H$6:H115)&lt;=$N$10*2,2,IF(SUM($H$6:H115)&lt;=$N$10*3,3,IF(SUM($H$6:H115)&lt;=$N$10*4,4,IF(SUM($H$6:H115)&lt;=$N$10*5,5,IF(SUM($H$6:H115)&lt;=$N$10*6,6,IF(SUM($H$6:H115)&lt;=$N$10*7,7,IF(SUM($H$6:H115)&lt;=$N$10*8,8,IF(SUM($H$6:H115)&lt;=$N$10*9,9,IF(SUM($H$6:H115)&lt;=$N$10*10,10,IF(SUM($H$6:H115)&lt;=$N$10*11,11,IF(SUM($H$6:H115)&lt;=$N$10*12,12,IF(SUM($H$6:H115)&lt;=$N$10*13,13,IF(SUM($H$6:H115)&lt;=$N$10*14,14,IF(SUM($H$6:H115)&lt;=$N$10*15,15,IF(SUM($H$6:H115)&lt;=$N$10*16,16,IF(SUM($H$6:H115)&lt;=$N$10*17,17,IF(SUM($H$6:H115)&lt;=$N$10*18,18,IF(SUM($H$6:H115)&lt;=$N$10*19,19,IF(SUM($H$6:H115)&lt;=$N$10*20,20,""))))))))))))))))))))</f>
        <v/>
      </c>
      <c r="J115" s="3" t="str">
        <f t="shared" ca="1" si="10"/>
        <v/>
      </c>
      <c r="K115" s="4"/>
      <c r="L115" s="4"/>
      <c r="P115" s="7" t="str">
        <f t="shared" ca="1" si="15"/>
        <v/>
      </c>
      <c r="Q115" s="6" t="str">
        <f t="shared" ca="1" si="16"/>
        <v/>
      </c>
      <c r="R115" s="6"/>
    </row>
    <row r="116" spans="2:18" x14ac:dyDescent="0.25">
      <c r="B116" s="9">
        <v>111</v>
      </c>
      <c r="C116" s="2"/>
      <c r="D116" s="3" t="str">
        <f t="shared" ca="1" si="11"/>
        <v/>
      </c>
      <c r="E116" s="3" t="str">
        <f t="shared" ca="1" si="12"/>
        <v/>
      </c>
      <c r="F116" s="3" t="str">
        <f t="shared" si="13"/>
        <v/>
      </c>
      <c r="G116" s="3" t="str">
        <f t="shared" ca="1" si="14"/>
        <v/>
      </c>
      <c r="H116" s="3">
        <v>1</v>
      </c>
      <c r="I116" s="3" t="str">
        <f>IF(SUM($H$6:H116)&lt;=$N$10,1,IF(SUM($H$6:H116)&lt;=$N$10*2,2,IF(SUM($H$6:H116)&lt;=$N$10*3,3,IF(SUM($H$6:H116)&lt;=$N$10*4,4,IF(SUM($H$6:H116)&lt;=$N$10*5,5,IF(SUM($H$6:H116)&lt;=$N$10*6,6,IF(SUM($H$6:H116)&lt;=$N$10*7,7,IF(SUM($H$6:H116)&lt;=$N$10*8,8,IF(SUM($H$6:H116)&lt;=$N$10*9,9,IF(SUM($H$6:H116)&lt;=$N$10*10,10,IF(SUM($H$6:H116)&lt;=$N$10*11,11,IF(SUM($H$6:H116)&lt;=$N$10*12,12,IF(SUM($H$6:H116)&lt;=$N$10*13,13,IF(SUM($H$6:H116)&lt;=$N$10*14,14,IF(SUM($H$6:H116)&lt;=$N$10*15,15,IF(SUM($H$6:H116)&lt;=$N$10*16,16,IF(SUM($H$6:H116)&lt;=$N$10*17,17,IF(SUM($H$6:H116)&lt;=$N$10*18,18,IF(SUM($H$6:H116)&lt;=$N$10*19,19,IF(SUM($H$6:H116)&lt;=$N$10*20,20,""))))))))))))))))))))</f>
        <v/>
      </c>
      <c r="J116" s="3" t="str">
        <f t="shared" ca="1" si="10"/>
        <v/>
      </c>
      <c r="K116" s="4"/>
      <c r="L116" s="4"/>
      <c r="P116" s="7" t="str">
        <f t="shared" ca="1" si="15"/>
        <v/>
      </c>
      <c r="Q116" s="6" t="str">
        <f t="shared" ca="1" si="16"/>
        <v/>
      </c>
      <c r="R116" s="6"/>
    </row>
    <row r="117" spans="2:18" x14ac:dyDescent="0.25">
      <c r="B117" s="9">
        <v>112</v>
      </c>
      <c r="C117" s="2"/>
      <c r="D117" s="3" t="str">
        <f t="shared" ca="1" si="11"/>
        <v/>
      </c>
      <c r="E117" s="3" t="str">
        <f t="shared" ca="1" si="12"/>
        <v/>
      </c>
      <c r="F117" s="3" t="str">
        <f t="shared" si="13"/>
        <v/>
      </c>
      <c r="G117" s="3" t="str">
        <f t="shared" ca="1" si="14"/>
        <v/>
      </c>
      <c r="H117" s="3">
        <v>1</v>
      </c>
      <c r="I117" s="3" t="str">
        <f>IF(SUM($H$6:H117)&lt;=$N$10,1,IF(SUM($H$6:H117)&lt;=$N$10*2,2,IF(SUM($H$6:H117)&lt;=$N$10*3,3,IF(SUM($H$6:H117)&lt;=$N$10*4,4,IF(SUM($H$6:H117)&lt;=$N$10*5,5,IF(SUM($H$6:H117)&lt;=$N$10*6,6,IF(SUM($H$6:H117)&lt;=$N$10*7,7,IF(SUM($H$6:H117)&lt;=$N$10*8,8,IF(SUM($H$6:H117)&lt;=$N$10*9,9,IF(SUM($H$6:H117)&lt;=$N$10*10,10,IF(SUM($H$6:H117)&lt;=$N$10*11,11,IF(SUM($H$6:H117)&lt;=$N$10*12,12,IF(SUM($H$6:H117)&lt;=$N$10*13,13,IF(SUM($H$6:H117)&lt;=$N$10*14,14,IF(SUM($H$6:H117)&lt;=$N$10*15,15,IF(SUM($H$6:H117)&lt;=$N$10*16,16,IF(SUM($H$6:H117)&lt;=$N$10*17,17,IF(SUM($H$6:H117)&lt;=$N$10*18,18,IF(SUM($H$6:H117)&lt;=$N$10*19,19,IF(SUM($H$6:H117)&lt;=$N$10*20,20,""))))))))))))))))))))</f>
        <v/>
      </c>
      <c r="J117" s="3" t="str">
        <f t="shared" ca="1" si="10"/>
        <v/>
      </c>
      <c r="K117" s="4"/>
      <c r="L117" s="4"/>
      <c r="P117" s="7" t="str">
        <f t="shared" ca="1" si="15"/>
        <v/>
      </c>
      <c r="Q117" s="6" t="str">
        <f t="shared" ca="1" si="16"/>
        <v/>
      </c>
      <c r="R117" s="6"/>
    </row>
    <row r="118" spans="2:18" x14ac:dyDescent="0.25">
      <c r="B118" s="9">
        <v>113</v>
      </c>
      <c r="C118" s="2"/>
      <c r="D118" s="3" t="str">
        <f t="shared" ca="1" si="11"/>
        <v/>
      </c>
      <c r="E118" s="3" t="str">
        <f t="shared" ca="1" si="12"/>
        <v/>
      </c>
      <c r="F118" s="3" t="str">
        <f t="shared" si="13"/>
        <v/>
      </c>
      <c r="G118" s="3" t="str">
        <f t="shared" ca="1" si="14"/>
        <v/>
      </c>
      <c r="H118" s="3">
        <v>1</v>
      </c>
      <c r="I118" s="3" t="str">
        <f>IF(SUM($H$6:H118)&lt;=$N$10,1,IF(SUM($H$6:H118)&lt;=$N$10*2,2,IF(SUM($H$6:H118)&lt;=$N$10*3,3,IF(SUM($H$6:H118)&lt;=$N$10*4,4,IF(SUM($H$6:H118)&lt;=$N$10*5,5,IF(SUM($H$6:H118)&lt;=$N$10*6,6,IF(SUM($H$6:H118)&lt;=$N$10*7,7,IF(SUM($H$6:H118)&lt;=$N$10*8,8,IF(SUM($H$6:H118)&lt;=$N$10*9,9,IF(SUM($H$6:H118)&lt;=$N$10*10,10,IF(SUM($H$6:H118)&lt;=$N$10*11,11,IF(SUM($H$6:H118)&lt;=$N$10*12,12,IF(SUM($H$6:H118)&lt;=$N$10*13,13,IF(SUM($H$6:H118)&lt;=$N$10*14,14,IF(SUM($H$6:H118)&lt;=$N$10*15,15,IF(SUM($H$6:H118)&lt;=$N$10*16,16,IF(SUM($H$6:H118)&lt;=$N$10*17,17,IF(SUM($H$6:H118)&lt;=$N$10*18,18,IF(SUM($H$6:H118)&lt;=$N$10*19,19,IF(SUM($H$6:H118)&lt;=$N$10*20,20,""))))))))))))))))))))</f>
        <v/>
      </c>
      <c r="J118" s="3" t="str">
        <f t="shared" ca="1" si="10"/>
        <v/>
      </c>
      <c r="K118" s="4"/>
      <c r="L118" s="4"/>
      <c r="P118" s="7" t="str">
        <f t="shared" ca="1" si="15"/>
        <v/>
      </c>
      <c r="Q118" s="6" t="str">
        <f t="shared" ca="1" si="16"/>
        <v/>
      </c>
      <c r="R118" s="6"/>
    </row>
    <row r="119" spans="2:18" x14ac:dyDescent="0.25">
      <c r="B119" s="9">
        <v>114</v>
      </c>
      <c r="C119" s="2"/>
      <c r="D119" s="3" t="str">
        <f t="shared" ca="1" si="11"/>
        <v/>
      </c>
      <c r="E119" s="3" t="str">
        <f t="shared" ca="1" si="12"/>
        <v/>
      </c>
      <c r="F119" s="3" t="str">
        <f t="shared" si="13"/>
        <v/>
      </c>
      <c r="G119" s="3" t="str">
        <f t="shared" ca="1" si="14"/>
        <v/>
      </c>
      <c r="H119" s="3">
        <v>1</v>
      </c>
      <c r="I119" s="3" t="str">
        <f>IF(SUM($H$6:H119)&lt;=$N$10,1,IF(SUM($H$6:H119)&lt;=$N$10*2,2,IF(SUM($H$6:H119)&lt;=$N$10*3,3,IF(SUM($H$6:H119)&lt;=$N$10*4,4,IF(SUM($H$6:H119)&lt;=$N$10*5,5,IF(SUM($H$6:H119)&lt;=$N$10*6,6,IF(SUM($H$6:H119)&lt;=$N$10*7,7,IF(SUM($H$6:H119)&lt;=$N$10*8,8,IF(SUM($H$6:H119)&lt;=$N$10*9,9,IF(SUM($H$6:H119)&lt;=$N$10*10,10,IF(SUM($H$6:H119)&lt;=$N$10*11,11,IF(SUM($H$6:H119)&lt;=$N$10*12,12,IF(SUM($H$6:H119)&lt;=$N$10*13,13,IF(SUM($H$6:H119)&lt;=$N$10*14,14,IF(SUM($H$6:H119)&lt;=$N$10*15,15,IF(SUM($H$6:H119)&lt;=$N$10*16,16,IF(SUM($H$6:H119)&lt;=$N$10*17,17,IF(SUM($H$6:H119)&lt;=$N$10*18,18,IF(SUM($H$6:H119)&lt;=$N$10*19,19,IF(SUM($H$6:H119)&lt;=$N$10*20,20,""))))))))))))))))))))</f>
        <v/>
      </c>
      <c r="J119" s="3" t="str">
        <f t="shared" ca="1" si="10"/>
        <v/>
      </c>
      <c r="K119" s="4"/>
      <c r="L119" s="4"/>
      <c r="P119" s="7" t="str">
        <f t="shared" ca="1" si="15"/>
        <v/>
      </c>
      <c r="Q119" s="6" t="str">
        <f t="shared" ca="1" si="16"/>
        <v/>
      </c>
      <c r="R119" s="6"/>
    </row>
    <row r="120" spans="2:18" x14ac:dyDescent="0.25">
      <c r="B120" s="9">
        <v>115</v>
      </c>
      <c r="C120" s="2"/>
      <c r="D120" s="3" t="str">
        <f t="shared" ca="1" si="11"/>
        <v/>
      </c>
      <c r="E120" s="3" t="str">
        <f t="shared" ca="1" si="12"/>
        <v/>
      </c>
      <c r="F120" s="3" t="str">
        <f t="shared" si="13"/>
        <v/>
      </c>
      <c r="G120" s="3" t="str">
        <f t="shared" ca="1" si="14"/>
        <v/>
      </c>
      <c r="H120" s="3">
        <v>1</v>
      </c>
      <c r="I120" s="3" t="str">
        <f>IF(SUM($H$6:H120)&lt;=$N$10,1,IF(SUM($H$6:H120)&lt;=$N$10*2,2,IF(SUM($H$6:H120)&lt;=$N$10*3,3,IF(SUM($H$6:H120)&lt;=$N$10*4,4,IF(SUM($H$6:H120)&lt;=$N$10*5,5,IF(SUM($H$6:H120)&lt;=$N$10*6,6,IF(SUM($H$6:H120)&lt;=$N$10*7,7,IF(SUM($H$6:H120)&lt;=$N$10*8,8,IF(SUM($H$6:H120)&lt;=$N$10*9,9,IF(SUM($H$6:H120)&lt;=$N$10*10,10,IF(SUM($H$6:H120)&lt;=$N$10*11,11,IF(SUM($H$6:H120)&lt;=$N$10*12,12,IF(SUM($H$6:H120)&lt;=$N$10*13,13,IF(SUM($H$6:H120)&lt;=$N$10*14,14,IF(SUM($H$6:H120)&lt;=$N$10*15,15,IF(SUM($H$6:H120)&lt;=$N$10*16,16,IF(SUM($H$6:H120)&lt;=$N$10*17,17,IF(SUM($H$6:H120)&lt;=$N$10*18,18,IF(SUM($H$6:H120)&lt;=$N$10*19,19,IF(SUM($H$6:H120)&lt;=$N$10*20,20,""))))))))))))))))))))</f>
        <v/>
      </c>
      <c r="J120" s="3" t="str">
        <f t="shared" ca="1" si="10"/>
        <v/>
      </c>
      <c r="K120" s="4"/>
      <c r="L120" s="4"/>
      <c r="P120" s="7" t="str">
        <f t="shared" ca="1" si="15"/>
        <v/>
      </c>
      <c r="Q120" s="6" t="str">
        <f t="shared" ca="1" si="16"/>
        <v/>
      </c>
      <c r="R120" s="6"/>
    </row>
    <row r="121" spans="2:18" x14ac:dyDescent="0.25">
      <c r="B121" s="9">
        <v>116</v>
      </c>
      <c r="C121" s="2"/>
      <c r="D121" s="3" t="str">
        <f t="shared" ca="1" si="11"/>
        <v/>
      </c>
      <c r="E121" s="3" t="str">
        <f t="shared" ca="1" si="12"/>
        <v/>
      </c>
      <c r="F121" s="3" t="str">
        <f t="shared" si="13"/>
        <v/>
      </c>
      <c r="G121" s="3" t="str">
        <f t="shared" ca="1" si="14"/>
        <v/>
      </c>
      <c r="H121" s="3">
        <v>1</v>
      </c>
      <c r="I121" s="3" t="str">
        <f>IF(SUM($H$6:H121)&lt;=$N$10,1,IF(SUM($H$6:H121)&lt;=$N$10*2,2,IF(SUM($H$6:H121)&lt;=$N$10*3,3,IF(SUM($H$6:H121)&lt;=$N$10*4,4,IF(SUM($H$6:H121)&lt;=$N$10*5,5,IF(SUM($H$6:H121)&lt;=$N$10*6,6,IF(SUM($H$6:H121)&lt;=$N$10*7,7,IF(SUM($H$6:H121)&lt;=$N$10*8,8,IF(SUM($H$6:H121)&lt;=$N$10*9,9,IF(SUM($H$6:H121)&lt;=$N$10*10,10,IF(SUM($H$6:H121)&lt;=$N$10*11,11,IF(SUM($H$6:H121)&lt;=$N$10*12,12,IF(SUM($H$6:H121)&lt;=$N$10*13,13,IF(SUM($H$6:H121)&lt;=$N$10*14,14,IF(SUM($H$6:H121)&lt;=$N$10*15,15,IF(SUM($H$6:H121)&lt;=$N$10*16,16,IF(SUM($H$6:H121)&lt;=$N$10*17,17,IF(SUM($H$6:H121)&lt;=$N$10*18,18,IF(SUM($H$6:H121)&lt;=$N$10*19,19,IF(SUM($H$6:H121)&lt;=$N$10*20,20,""))))))))))))))))))))</f>
        <v/>
      </c>
      <c r="J121" s="3" t="str">
        <f t="shared" ca="1" si="10"/>
        <v/>
      </c>
      <c r="K121" s="4"/>
      <c r="L121" s="4"/>
      <c r="P121" s="7" t="str">
        <f t="shared" ca="1" si="15"/>
        <v/>
      </c>
      <c r="Q121" s="6" t="str">
        <f t="shared" ca="1" si="16"/>
        <v/>
      </c>
      <c r="R121" s="6"/>
    </row>
    <row r="122" spans="2:18" x14ac:dyDescent="0.25">
      <c r="B122" s="9">
        <v>117</v>
      </c>
      <c r="C122" s="2"/>
      <c r="D122" s="3" t="str">
        <f t="shared" ca="1" si="11"/>
        <v/>
      </c>
      <c r="E122" s="3" t="str">
        <f t="shared" ca="1" si="12"/>
        <v/>
      </c>
      <c r="F122" s="3" t="str">
        <f t="shared" si="13"/>
        <v/>
      </c>
      <c r="G122" s="3" t="str">
        <f t="shared" ca="1" si="14"/>
        <v/>
      </c>
      <c r="H122" s="3">
        <v>1</v>
      </c>
      <c r="I122" s="3" t="str">
        <f>IF(SUM($H$6:H122)&lt;=$N$10,1,IF(SUM($H$6:H122)&lt;=$N$10*2,2,IF(SUM($H$6:H122)&lt;=$N$10*3,3,IF(SUM($H$6:H122)&lt;=$N$10*4,4,IF(SUM($H$6:H122)&lt;=$N$10*5,5,IF(SUM($H$6:H122)&lt;=$N$10*6,6,IF(SUM($H$6:H122)&lt;=$N$10*7,7,IF(SUM($H$6:H122)&lt;=$N$10*8,8,IF(SUM($H$6:H122)&lt;=$N$10*9,9,IF(SUM($H$6:H122)&lt;=$N$10*10,10,IF(SUM($H$6:H122)&lt;=$N$10*11,11,IF(SUM($H$6:H122)&lt;=$N$10*12,12,IF(SUM($H$6:H122)&lt;=$N$10*13,13,IF(SUM($H$6:H122)&lt;=$N$10*14,14,IF(SUM($H$6:H122)&lt;=$N$10*15,15,IF(SUM($H$6:H122)&lt;=$N$10*16,16,IF(SUM($H$6:H122)&lt;=$N$10*17,17,IF(SUM($H$6:H122)&lt;=$N$10*18,18,IF(SUM($H$6:H122)&lt;=$N$10*19,19,IF(SUM($H$6:H122)&lt;=$N$10*20,20,""))))))))))))))))))))</f>
        <v/>
      </c>
      <c r="J122" s="3" t="str">
        <f t="shared" ca="1" si="10"/>
        <v/>
      </c>
      <c r="K122" s="4"/>
      <c r="L122" s="4"/>
      <c r="P122" s="7" t="str">
        <f t="shared" ca="1" si="15"/>
        <v/>
      </c>
      <c r="Q122" s="6" t="str">
        <f t="shared" ca="1" si="16"/>
        <v/>
      </c>
      <c r="R122" s="6"/>
    </row>
    <row r="123" spans="2:18" x14ac:dyDescent="0.25">
      <c r="B123" s="9">
        <v>118</v>
      </c>
      <c r="C123" s="2"/>
      <c r="D123" s="3" t="str">
        <f t="shared" ca="1" si="11"/>
        <v/>
      </c>
      <c r="E123" s="3" t="str">
        <f t="shared" ca="1" si="12"/>
        <v/>
      </c>
      <c r="F123" s="3" t="str">
        <f t="shared" si="13"/>
        <v/>
      </c>
      <c r="G123" s="3" t="str">
        <f t="shared" ca="1" si="14"/>
        <v/>
      </c>
      <c r="H123" s="3">
        <v>1</v>
      </c>
      <c r="I123" s="3" t="str">
        <f>IF(SUM($H$6:H123)&lt;=$N$10,1,IF(SUM($H$6:H123)&lt;=$N$10*2,2,IF(SUM($H$6:H123)&lt;=$N$10*3,3,IF(SUM($H$6:H123)&lt;=$N$10*4,4,IF(SUM($H$6:H123)&lt;=$N$10*5,5,IF(SUM($H$6:H123)&lt;=$N$10*6,6,IF(SUM($H$6:H123)&lt;=$N$10*7,7,IF(SUM($H$6:H123)&lt;=$N$10*8,8,IF(SUM($H$6:H123)&lt;=$N$10*9,9,IF(SUM($H$6:H123)&lt;=$N$10*10,10,IF(SUM($H$6:H123)&lt;=$N$10*11,11,IF(SUM($H$6:H123)&lt;=$N$10*12,12,IF(SUM($H$6:H123)&lt;=$N$10*13,13,IF(SUM($H$6:H123)&lt;=$N$10*14,14,IF(SUM($H$6:H123)&lt;=$N$10*15,15,IF(SUM($H$6:H123)&lt;=$N$10*16,16,IF(SUM($H$6:H123)&lt;=$N$10*17,17,IF(SUM($H$6:H123)&lt;=$N$10*18,18,IF(SUM($H$6:H123)&lt;=$N$10*19,19,IF(SUM($H$6:H123)&lt;=$N$10*20,20,""))))))))))))))))))))</f>
        <v/>
      </c>
      <c r="J123" s="3" t="str">
        <f t="shared" ca="1" si="10"/>
        <v/>
      </c>
      <c r="K123" s="4"/>
      <c r="L123" s="4"/>
      <c r="P123" s="7" t="str">
        <f t="shared" ca="1" si="15"/>
        <v/>
      </c>
      <c r="Q123" s="6" t="str">
        <f t="shared" ca="1" si="16"/>
        <v/>
      </c>
      <c r="R123" s="6"/>
    </row>
    <row r="124" spans="2:18" x14ac:dyDescent="0.25">
      <c r="B124" s="9">
        <v>119</v>
      </c>
      <c r="C124" s="2"/>
      <c r="D124" s="3" t="str">
        <f t="shared" ca="1" si="11"/>
        <v/>
      </c>
      <c r="E124" s="3" t="str">
        <f t="shared" ca="1" si="12"/>
        <v/>
      </c>
      <c r="F124" s="3" t="str">
        <f t="shared" si="13"/>
        <v/>
      </c>
      <c r="G124" s="3" t="str">
        <f t="shared" ca="1" si="14"/>
        <v/>
      </c>
      <c r="H124" s="3">
        <v>1</v>
      </c>
      <c r="I124" s="3" t="str">
        <f>IF(SUM($H$6:H124)&lt;=$N$10,1,IF(SUM($H$6:H124)&lt;=$N$10*2,2,IF(SUM($H$6:H124)&lt;=$N$10*3,3,IF(SUM($H$6:H124)&lt;=$N$10*4,4,IF(SUM($H$6:H124)&lt;=$N$10*5,5,IF(SUM($H$6:H124)&lt;=$N$10*6,6,IF(SUM($H$6:H124)&lt;=$N$10*7,7,IF(SUM($H$6:H124)&lt;=$N$10*8,8,IF(SUM($H$6:H124)&lt;=$N$10*9,9,IF(SUM($H$6:H124)&lt;=$N$10*10,10,IF(SUM($H$6:H124)&lt;=$N$10*11,11,IF(SUM($H$6:H124)&lt;=$N$10*12,12,IF(SUM($H$6:H124)&lt;=$N$10*13,13,IF(SUM($H$6:H124)&lt;=$N$10*14,14,IF(SUM($H$6:H124)&lt;=$N$10*15,15,IF(SUM($H$6:H124)&lt;=$N$10*16,16,IF(SUM($H$6:H124)&lt;=$N$10*17,17,IF(SUM($H$6:H124)&lt;=$N$10*18,18,IF(SUM($H$6:H124)&lt;=$N$10*19,19,IF(SUM($H$6:H124)&lt;=$N$10*20,20,""))))))))))))))))))))</f>
        <v/>
      </c>
      <c r="J124" s="3" t="str">
        <f t="shared" ca="1" si="10"/>
        <v/>
      </c>
      <c r="K124" s="4"/>
      <c r="L124" s="4"/>
      <c r="P124" s="7" t="str">
        <f t="shared" ca="1" si="15"/>
        <v/>
      </c>
      <c r="Q124" s="6" t="str">
        <f t="shared" ca="1" si="16"/>
        <v/>
      </c>
      <c r="R124" s="6"/>
    </row>
    <row r="125" spans="2:18" x14ac:dyDescent="0.25">
      <c r="B125" s="9">
        <v>120</v>
      </c>
      <c r="C125" s="2"/>
      <c r="D125" s="3" t="str">
        <f t="shared" ca="1" si="11"/>
        <v/>
      </c>
      <c r="E125" s="3" t="str">
        <f t="shared" ca="1" si="12"/>
        <v/>
      </c>
      <c r="F125" s="3" t="str">
        <f t="shared" si="13"/>
        <v/>
      </c>
      <c r="G125" s="3" t="str">
        <f t="shared" ca="1" si="14"/>
        <v/>
      </c>
      <c r="H125" s="3">
        <v>1</v>
      </c>
      <c r="I125" s="3" t="str">
        <f>IF(SUM($H$6:H125)&lt;=$N$10,1,IF(SUM($H$6:H125)&lt;=$N$10*2,2,IF(SUM($H$6:H125)&lt;=$N$10*3,3,IF(SUM($H$6:H125)&lt;=$N$10*4,4,IF(SUM($H$6:H125)&lt;=$N$10*5,5,IF(SUM($H$6:H125)&lt;=$N$10*6,6,IF(SUM($H$6:H125)&lt;=$N$10*7,7,IF(SUM($H$6:H125)&lt;=$N$10*8,8,IF(SUM($H$6:H125)&lt;=$N$10*9,9,IF(SUM($H$6:H125)&lt;=$N$10*10,10,IF(SUM($H$6:H125)&lt;=$N$10*11,11,IF(SUM($H$6:H125)&lt;=$N$10*12,12,IF(SUM($H$6:H125)&lt;=$N$10*13,13,IF(SUM($H$6:H125)&lt;=$N$10*14,14,IF(SUM($H$6:H125)&lt;=$N$10*15,15,IF(SUM($H$6:H125)&lt;=$N$10*16,16,IF(SUM($H$6:H125)&lt;=$N$10*17,17,IF(SUM($H$6:H125)&lt;=$N$10*18,18,IF(SUM($H$6:H125)&lt;=$N$10*19,19,IF(SUM($H$6:H125)&lt;=$N$10*20,20,""))))))))))))))))))))</f>
        <v/>
      </c>
      <c r="J125" s="3" t="str">
        <f t="shared" ca="1" si="10"/>
        <v/>
      </c>
      <c r="K125" s="4"/>
      <c r="L125" s="4"/>
      <c r="P125" s="7" t="str">
        <f t="shared" ca="1" si="15"/>
        <v/>
      </c>
      <c r="Q125" s="6" t="str">
        <f t="shared" ca="1" si="16"/>
        <v/>
      </c>
      <c r="R125" s="6"/>
    </row>
    <row r="126" spans="2:18" x14ac:dyDescent="0.25">
      <c r="B126" s="9">
        <v>121</v>
      </c>
      <c r="C126" s="2"/>
      <c r="D126" s="3" t="str">
        <f t="shared" ca="1" si="11"/>
        <v/>
      </c>
      <c r="E126" s="3" t="str">
        <f t="shared" ca="1" si="12"/>
        <v/>
      </c>
      <c r="F126" s="3" t="str">
        <f t="shared" si="13"/>
        <v/>
      </c>
      <c r="G126" s="3" t="str">
        <f t="shared" ca="1" si="14"/>
        <v/>
      </c>
      <c r="H126" s="3">
        <v>1</v>
      </c>
      <c r="I126" s="3" t="str">
        <f>IF(SUM($H$6:H126)&lt;=$N$10,1,IF(SUM($H$6:H126)&lt;=$N$10*2,2,IF(SUM($H$6:H126)&lt;=$N$10*3,3,IF(SUM($H$6:H126)&lt;=$N$10*4,4,IF(SUM($H$6:H126)&lt;=$N$10*5,5,IF(SUM($H$6:H126)&lt;=$N$10*6,6,IF(SUM($H$6:H126)&lt;=$N$10*7,7,IF(SUM($H$6:H126)&lt;=$N$10*8,8,IF(SUM($H$6:H126)&lt;=$N$10*9,9,IF(SUM($H$6:H126)&lt;=$N$10*10,10,IF(SUM($H$6:H126)&lt;=$N$10*11,11,IF(SUM($H$6:H126)&lt;=$N$10*12,12,IF(SUM($H$6:H126)&lt;=$N$10*13,13,IF(SUM($H$6:H126)&lt;=$N$10*14,14,IF(SUM($H$6:H126)&lt;=$N$10*15,15,IF(SUM($H$6:H126)&lt;=$N$10*16,16,IF(SUM($H$6:H126)&lt;=$N$10*17,17,IF(SUM($H$6:H126)&lt;=$N$10*18,18,IF(SUM($H$6:H126)&lt;=$N$10*19,19,IF(SUM($H$6:H126)&lt;=$N$10*20,20,""))))))))))))))))))))</f>
        <v/>
      </c>
      <c r="J126" s="3" t="str">
        <f t="shared" ca="1" si="10"/>
        <v/>
      </c>
      <c r="K126" s="4"/>
      <c r="L126" s="4"/>
      <c r="P126" s="7" t="str">
        <f t="shared" ca="1" si="15"/>
        <v/>
      </c>
      <c r="Q126" s="6" t="str">
        <f t="shared" ca="1" si="16"/>
        <v/>
      </c>
      <c r="R126" s="6"/>
    </row>
    <row r="127" spans="2:18" x14ac:dyDescent="0.25">
      <c r="B127" s="9">
        <v>122</v>
      </c>
      <c r="C127" s="2"/>
      <c r="D127" s="3" t="str">
        <f t="shared" ca="1" si="11"/>
        <v/>
      </c>
      <c r="E127" s="3" t="str">
        <f t="shared" ca="1" si="12"/>
        <v/>
      </c>
      <c r="F127" s="3" t="str">
        <f t="shared" si="13"/>
        <v/>
      </c>
      <c r="G127" s="3" t="str">
        <f t="shared" ca="1" si="14"/>
        <v/>
      </c>
      <c r="H127" s="3">
        <v>1</v>
      </c>
      <c r="I127" s="3" t="str">
        <f>IF(SUM($H$6:H127)&lt;=$N$10,1,IF(SUM($H$6:H127)&lt;=$N$10*2,2,IF(SUM($H$6:H127)&lt;=$N$10*3,3,IF(SUM($H$6:H127)&lt;=$N$10*4,4,IF(SUM($H$6:H127)&lt;=$N$10*5,5,IF(SUM($H$6:H127)&lt;=$N$10*6,6,IF(SUM($H$6:H127)&lt;=$N$10*7,7,IF(SUM($H$6:H127)&lt;=$N$10*8,8,IF(SUM($H$6:H127)&lt;=$N$10*9,9,IF(SUM($H$6:H127)&lt;=$N$10*10,10,IF(SUM($H$6:H127)&lt;=$N$10*11,11,IF(SUM($H$6:H127)&lt;=$N$10*12,12,IF(SUM($H$6:H127)&lt;=$N$10*13,13,IF(SUM($H$6:H127)&lt;=$N$10*14,14,IF(SUM($H$6:H127)&lt;=$N$10*15,15,IF(SUM($H$6:H127)&lt;=$N$10*16,16,IF(SUM($H$6:H127)&lt;=$N$10*17,17,IF(SUM($H$6:H127)&lt;=$N$10*18,18,IF(SUM($H$6:H127)&lt;=$N$10*19,19,IF(SUM($H$6:H127)&lt;=$N$10*20,20,""))))))))))))))))))))</f>
        <v/>
      </c>
      <c r="J127" s="3" t="str">
        <f t="shared" ca="1" si="10"/>
        <v/>
      </c>
      <c r="K127" s="4"/>
      <c r="L127" s="4"/>
      <c r="P127" s="7" t="str">
        <f t="shared" ca="1" si="15"/>
        <v/>
      </c>
      <c r="Q127" s="6" t="str">
        <f t="shared" ca="1" si="16"/>
        <v/>
      </c>
      <c r="R127" s="6"/>
    </row>
    <row r="128" spans="2:18" x14ac:dyDescent="0.25">
      <c r="B128" s="9">
        <v>123</v>
      </c>
      <c r="C128" s="2"/>
      <c r="D128" s="3" t="str">
        <f t="shared" ca="1" si="11"/>
        <v/>
      </c>
      <c r="E128" s="3" t="str">
        <f t="shared" ca="1" si="12"/>
        <v/>
      </c>
      <c r="F128" s="3" t="str">
        <f t="shared" si="13"/>
        <v/>
      </c>
      <c r="G128" s="3" t="str">
        <f t="shared" ca="1" si="14"/>
        <v/>
      </c>
      <c r="H128" s="3">
        <v>1</v>
      </c>
      <c r="I128" s="3" t="str">
        <f>IF(SUM($H$6:H128)&lt;=$N$10,1,IF(SUM($H$6:H128)&lt;=$N$10*2,2,IF(SUM($H$6:H128)&lt;=$N$10*3,3,IF(SUM($H$6:H128)&lt;=$N$10*4,4,IF(SUM($H$6:H128)&lt;=$N$10*5,5,IF(SUM($H$6:H128)&lt;=$N$10*6,6,IF(SUM($H$6:H128)&lt;=$N$10*7,7,IF(SUM($H$6:H128)&lt;=$N$10*8,8,IF(SUM($H$6:H128)&lt;=$N$10*9,9,IF(SUM($H$6:H128)&lt;=$N$10*10,10,IF(SUM($H$6:H128)&lt;=$N$10*11,11,IF(SUM($H$6:H128)&lt;=$N$10*12,12,IF(SUM($H$6:H128)&lt;=$N$10*13,13,IF(SUM($H$6:H128)&lt;=$N$10*14,14,IF(SUM($H$6:H128)&lt;=$N$10*15,15,IF(SUM($H$6:H128)&lt;=$N$10*16,16,IF(SUM($H$6:H128)&lt;=$N$10*17,17,IF(SUM($H$6:H128)&lt;=$N$10*18,18,IF(SUM($H$6:H128)&lt;=$N$10*19,19,IF(SUM($H$6:H128)&lt;=$N$10*20,20,""))))))))))))))))))))</f>
        <v/>
      </c>
      <c r="J128" s="3" t="str">
        <f t="shared" ca="1" si="10"/>
        <v/>
      </c>
      <c r="K128" s="4"/>
      <c r="L128" s="4"/>
      <c r="P128" s="7" t="str">
        <f t="shared" ca="1" si="15"/>
        <v/>
      </c>
      <c r="Q128" s="6" t="str">
        <f t="shared" ca="1" si="16"/>
        <v/>
      </c>
      <c r="R128" s="6"/>
    </row>
    <row r="129" spans="2:18" x14ac:dyDescent="0.25">
      <c r="B129" s="9">
        <v>124</v>
      </c>
      <c r="C129" s="2"/>
      <c r="D129" s="3" t="str">
        <f t="shared" ca="1" si="11"/>
        <v/>
      </c>
      <c r="E129" s="3" t="str">
        <f t="shared" ca="1" si="12"/>
        <v/>
      </c>
      <c r="F129" s="3" t="str">
        <f t="shared" si="13"/>
        <v/>
      </c>
      <c r="G129" s="3" t="str">
        <f t="shared" ca="1" si="14"/>
        <v/>
      </c>
      <c r="H129" s="3">
        <v>1</v>
      </c>
      <c r="I129" s="3" t="str">
        <f>IF(SUM($H$6:H129)&lt;=$N$10,1,IF(SUM($H$6:H129)&lt;=$N$10*2,2,IF(SUM($H$6:H129)&lt;=$N$10*3,3,IF(SUM($H$6:H129)&lt;=$N$10*4,4,IF(SUM($H$6:H129)&lt;=$N$10*5,5,IF(SUM($H$6:H129)&lt;=$N$10*6,6,IF(SUM($H$6:H129)&lt;=$N$10*7,7,IF(SUM($H$6:H129)&lt;=$N$10*8,8,IF(SUM($H$6:H129)&lt;=$N$10*9,9,IF(SUM($H$6:H129)&lt;=$N$10*10,10,IF(SUM($H$6:H129)&lt;=$N$10*11,11,IF(SUM($H$6:H129)&lt;=$N$10*12,12,IF(SUM($H$6:H129)&lt;=$N$10*13,13,IF(SUM($H$6:H129)&lt;=$N$10*14,14,IF(SUM($H$6:H129)&lt;=$N$10*15,15,IF(SUM($H$6:H129)&lt;=$N$10*16,16,IF(SUM($H$6:H129)&lt;=$N$10*17,17,IF(SUM($H$6:H129)&lt;=$N$10*18,18,IF(SUM($H$6:H129)&lt;=$N$10*19,19,IF(SUM($H$6:H129)&lt;=$N$10*20,20,""))))))))))))))))))))</f>
        <v/>
      </c>
      <c r="J129" s="3" t="str">
        <f t="shared" ca="1" si="10"/>
        <v/>
      </c>
      <c r="K129" s="4"/>
      <c r="L129" s="4"/>
      <c r="P129" s="7" t="str">
        <f t="shared" ca="1" si="15"/>
        <v/>
      </c>
      <c r="Q129" s="6" t="str">
        <f t="shared" ca="1" si="16"/>
        <v/>
      </c>
      <c r="R129" s="6"/>
    </row>
    <row r="130" spans="2:18" x14ac:dyDescent="0.25">
      <c r="B130" s="9">
        <v>125</v>
      </c>
      <c r="C130" s="2"/>
      <c r="D130" s="3" t="str">
        <f t="shared" ca="1" si="11"/>
        <v/>
      </c>
      <c r="E130" s="3" t="str">
        <f t="shared" ca="1" si="12"/>
        <v/>
      </c>
      <c r="F130" s="3" t="str">
        <f t="shared" si="13"/>
        <v/>
      </c>
      <c r="G130" s="3" t="str">
        <f t="shared" ca="1" si="14"/>
        <v/>
      </c>
      <c r="H130" s="3">
        <v>1</v>
      </c>
      <c r="I130" s="3" t="str">
        <f>IF(SUM($H$6:H130)&lt;=$N$10,1,IF(SUM($H$6:H130)&lt;=$N$10*2,2,IF(SUM($H$6:H130)&lt;=$N$10*3,3,IF(SUM($H$6:H130)&lt;=$N$10*4,4,IF(SUM($H$6:H130)&lt;=$N$10*5,5,IF(SUM($H$6:H130)&lt;=$N$10*6,6,IF(SUM($H$6:H130)&lt;=$N$10*7,7,IF(SUM($H$6:H130)&lt;=$N$10*8,8,IF(SUM($H$6:H130)&lt;=$N$10*9,9,IF(SUM($H$6:H130)&lt;=$N$10*10,10,IF(SUM($H$6:H130)&lt;=$N$10*11,11,IF(SUM($H$6:H130)&lt;=$N$10*12,12,IF(SUM($H$6:H130)&lt;=$N$10*13,13,IF(SUM($H$6:H130)&lt;=$N$10*14,14,IF(SUM($H$6:H130)&lt;=$N$10*15,15,IF(SUM($H$6:H130)&lt;=$N$10*16,16,IF(SUM($H$6:H130)&lt;=$N$10*17,17,IF(SUM($H$6:H130)&lt;=$N$10*18,18,IF(SUM($H$6:H130)&lt;=$N$10*19,19,IF(SUM($H$6:H130)&lt;=$N$10*20,20,""))))))))))))))))))))</f>
        <v/>
      </c>
      <c r="J130" s="3" t="str">
        <f t="shared" ca="1" si="10"/>
        <v/>
      </c>
      <c r="K130" s="4"/>
      <c r="L130" s="4"/>
      <c r="P130" s="7" t="str">
        <f t="shared" ca="1" si="15"/>
        <v/>
      </c>
      <c r="Q130" s="6" t="str">
        <f t="shared" ca="1" si="16"/>
        <v/>
      </c>
      <c r="R130" s="6"/>
    </row>
    <row r="131" spans="2:18" x14ac:dyDescent="0.25">
      <c r="B131" s="9">
        <v>126</v>
      </c>
      <c r="C131" s="2"/>
      <c r="D131" s="3" t="str">
        <f t="shared" ca="1" si="11"/>
        <v/>
      </c>
      <c r="E131" s="3" t="str">
        <f t="shared" ca="1" si="12"/>
        <v/>
      </c>
      <c r="F131" s="3" t="str">
        <f t="shared" si="13"/>
        <v/>
      </c>
      <c r="G131" s="3" t="str">
        <f t="shared" ca="1" si="14"/>
        <v/>
      </c>
      <c r="H131" s="3">
        <v>1</v>
      </c>
      <c r="I131" s="3" t="str">
        <f>IF(SUM($H$6:H131)&lt;=$N$10,1,IF(SUM($H$6:H131)&lt;=$N$10*2,2,IF(SUM($H$6:H131)&lt;=$N$10*3,3,IF(SUM($H$6:H131)&lt;=$N$10*4,4,IF(SUM($H$6:H131)&lt;=$N$10*5,5,IF(SUM($H$6:H131)&lt;=$N$10*6,6,IF(SUM($H$6:H131)&lt;=$N$10*7,7,IF(SUM($H$6:H131)&lt;=$N$10*8,8,IF(SUM($H$6:H131)&lt;=$N$10*9,9,IF(SUM($H$6:H131)&lt;=$N$10*10,10,IF(SUM($H$6:H131)&lt;=$N$10*11,11,IF(SUM($H$6:H131)&lt;=$N$10*12,12,IF(SUM($H$6:H131)&lt;=$N$10*13,13,IF(SUM($H$6:H131)&lt;=$N$10*14,14,IF(SUM($H$6:H131)&lt;=$N$10*15,15,IF(SUM($H$6:H131)&lt;=$N$10*16,16,IF(SUM($H$6:H131)&lt;=$N$10*17,17,IF(SUM($H$6:H131)&lt;=$N$10*18,18,IF(SUM($H$6:H131)&lt;=$N$10*19,19,IF(SUM($H$6:H131)&lt;=$N$10*20,20,""))))))))))))))))))))</f>
        <v/>
      </c>
      <c r="J131" s="3" t="str">
        <f t="shared" ca="1" si="10"/>
        <v/>
      </c>
      <c r="K131" s="4"/>
      <c r="L131" s="4"/>
      <c r="P131" s="7" t="str">
        <f t="shared" ca="1" si="15"/>
        <v/>
      </c>
      <c r="Q131" s="6" t="str">
        <f t="shared" ca="1" si="16"/>
        <v/>
      </c>
      <c r="R131" s="6"/>
    </row>
    <row r="132" spans="2:18" x14ac:dyDescent="0.25">
      <c r="B132" s="9">
        <v>127</v>
      </c>
      <c r="C132" s="2"/>
      <c r="D132" s="3" t="str">
        <f t="shared" ca="1" si="11"/>
        <v/>
      </c>
      <c r="E132" s="3" t="str">
        <f t="shared" ca="1" si="12"/>
        <v/>
      </c>
      <c r="F132" s="3" t="str">
        <f t="shared" si="13"/>
        <v/>
      </c>
      <c r="G132" s="3" t="str">
        <f t="shared" ca="1" si="14"/>
        <v/>
      </c>
      <c r="H132" s="3">
        <v>1</v>
      </c>
      <c r="I132" s="3" t="str">
        <f>IF(SUM($H$6:H132)&lt;=$N$10,1,IF(SUM($H$6:H132)&lt;=$N$10*2,2,IF(SUM($H$6:H132)&lt;=$N$10*3,3,IF(SUM($H$6:H132)&lt;=$N$10*4,4,IF(SUM($H$6:H132)&lt;=$N$10*5,5,IF(SUM($H$6:H132)&lt;=$N$10*6,6,IF(SUM($H$6:H132)&lt;=$N$10*7,7,IF(SUM($H$6:H132)&lt;=$N$10*8,8,IF(SUM($H$6:H132)&lt;=$N$10*9,9,IF(SUM($H$6:H132)&lt;=$N$10*10,10,IF(SUM($H$6:H132)&lt;=$N$10*11,11,IF(SUM($H$6:H132)&lt;=$N$10*12,12,IF(SUM($H$6:H132)&lt;=$N$10*13,13,IF(SUM($H$6:H132)&lt;=$N$10*14,14,IF(SUM($H$6:H132)&lt;=$N$10*15,15,IF(SUM($H$6:H132)&lt;=$N$10*16,16,IF(SUM($H$6:H132)&lt;=$N$10*17,17,IF(SUM($H$6:H132)&lt;=$N$10*18,18,IF(SUM($H$6:H132)&lt;=$N$10*19,19,IF(SUM($H$6:H132)&lt;=$N$10*20,20,""))))))))))))))))))))</f>
        <v/>
      </c>
      <c r="J132" s="3" t="str">
        <f t="shared" ca="1" si="10"/>
        <v/>
      </c>
      <c r="K132" s="4"/>
      <c r="L132" s="4"/>
      <c r="P132" s="7" t="str">
        <f t="shared" ca="1" si="15"/>
        <v/>
      </c>
      <c r="Q132" s="6" t="str">
        <f t="shared" ca="1" si="16"/>
        <v/>
      </c>
      <c r="R132" s="6"/>
    </row>
    <row r="133" spans="2:18" x14ac:dyDescent="0.25">
      <c r="B133" s="9">
        <v>128</v>
      </c>
      <c r="C133" s="2"/>
      <c r="D133" s="3" t="str">
        <f t="shared" ca="1" si="11"/>
        <v/>
      </c>
      <c r="E133" s="3" t="str">
        <f t="shared" ca="1" si="12"/>
        <v/>
      </c>
      <c r="F133" s="3" t="str">
        <f t="shared" si="13"/>
        <v/>
      </c>
      <c r="G133" s="3" t="str">
        <f t="shared" ca="1" si="14"/>
        <v/>
      </c>
      <c r="H133" s="3">
        <v>1</v>
      </c>
      <c r="I133" s="3" t="str">
        <f>IF(SUM($H$6:H133)&lt;=$N$10,1,IF(SUM($H$6:H133)&lt;=$N$10*2,2,IF(SUM($H$6:H133)&lt;=$N$10*3,3,IF(SUM($H$6:H133)&lt;=$N$10*4,4,IF(SUM($H$6:H133)&lt;=$N$10*5,5,IF(SUM($H$6:H133)&lt;=$N$10*6,6,IF(SUM($H$6:H133)&lt;=$N$10*7,7,IF(SUM($H$6:H133)&lt;=$N$10*8,8,IF(SUM($H$6:H133)&lt;=$N$10*9,9,IF(SUM($H$6:H133)&lt;=$N$10*10,10,IF(SUM($H$6:H133)&lt;=$N$10*11,11,IF(SUM($H$6:H133)&lt;=$N$10*12,12,IF(SUM($H$6:H133)&lt;=$N$10*13,13,IF(SUM($H$6:H133)&lt;=$N$10*14,14,IF(SUM($H$6:H133)&lt;=$N$10*15,15,IF(SUM($H$6:H133)&lt;=$N$10*16,16,IF(SUM($H$6:H133)&lt;=$N$10*17,17,IF(SUM($H$6:H133)&lt;=$N$10*18,18,IF(SUM($H$6:H133)&lt;=$N$10*19,19,IF(SUM($H$6:H133)&lt;=$N$10*20,20,""))))))))))))))))))))</f>
        <v/>
      </c>
      <c r="J133" s="3" t="str">
        <f t="shared" ca="1" si="10"/>
        <v/>
      </c>
      <c r="K133" s="4"/>
      <c r="L133" s="4"/>
      <c r="P133" s="7" t="str">
        <f t="shared" ca="1" si="15"/>
        <v/>
      </c>
      <c r="Q133" s="6" t="str">
        <f t="shared" ca="1" si="16"/>
        <v/>
      </c>
      <c r="R133" s="6"/>
    </row>
    <row r="134" spans="2:18" x14ac:dyDescent="0.25">
      <c r="B134" s="9">
        <v>129</v>
      </c>
      <c r="C134" s="2"/>
      <c r="D134" s="3" t="str">
        <f t="shared" ca="1" si="11"/>
        <v/>
      </c>
      <c r="E134" s="3" t="str">
        <f t="shared" ca="1" si="12"/>
        <v/>
      </c>
      <c r="F134" s="3" t="str">
        <f t="shared" si="13"/>
        <v/>
      </c>
      <c r="G134" s="3" t="str">
        <f t="shared" ca="1" si="14"/>
        <v/>
      </c>
      <c r="H134" s="3">
        <v>1</v>
      </c>
      <c r="I134" s="3" t="str">
        <f>IF(SUM($H$6:H134)&lt;=$N$10,1,IF(SUM($H$6:H134)&lt;=$N$10*2,2,IF(SUM($H$6:H134)&lt;=$N$10*3,3,IF(SUM($H$6:H134)&lt;=$N$10*4,4,IF(SUM($H$6:H134)&lt;=$N$10*5,5,IF(SUM($H$6:H134)&lt;=$N$10*6,6,IF(SUM($H$6:H134)&lt;=$N$10*7,7,IF(SUM($H$6:H134)&lt;=$N$10*8,8,IF(SUM($H$6:H134)&lt;=$N$10*9,9,IF(SUM($H$6:H134)&lt;=$N$10*10,10,IF(SUM($H$6:H134)&lt;=$N$10*11,11,IF(SUM($H$6:H134)&lt;=$N$10*12,12,IF(SUM($H$6:H134)&lt;=$N$10*13,13,IF(SUM($H$6:H134)&lt;=$N$10*14,14,IF(SUM($H$6:H134)&lt;=$N$10*15,15,IF(SUM($H$6:H134)&lt;=$N$10*16,16,IF(SUM($H$6:H134)&lt;=$N$10*17,17,IF(SUM($H$6:H134)&lt;=$N$10*18,18,IF(SUM($H$6:H134)&lt;=$N$10*19,19,IF(SUM($H$6:H134)&lt;=$N$10*20,20,""))))))))))))))))))))</f>
        <v/>
      </c>
      <c r="J134" s="3" t="str">
        <f t="shared" ref="J134:J197" ca="1" si="18">VLOOKUP(G134,$E$6:$F$205,2,0)</f>
        <v/>
      </c>
      <c r="K134" s="4"/>
      <c r="L134" s="4"/>
      <c r="P134" s="7" t="str">
        <f t="shared" ca="1" si="15"/>
        <v/>
      </c>
      <c r="Q134" s="6" t="str">
        <f t="shared" ca="1" si="16"/>
        <v/>
      </c>
      <c r="R134" s="6"/>
    </row>
    <row r="135" spans="2:18" x14ac:dyDescent="0.25">
      <c r="B135" s="9">
        <v>130</v>
      </c>
      <c r="C135" s="2"/>
      <c r="D135" s="3" t="str">
        <f t="shared" ref="D135:D198" ca="1" si="19">IF(ISBLANK(C135),"",RAND())</f>
        <v/>
      </c>
      <c r="E135" s="3" t="str">
        <f t="shared" ref="E135:E198" ca="1" si="20">IF(ISERROR(RANK(D135,$D$6:$D$205,1)),"",RANK(D135,$D$6:$D$205,1))</f>
        <v/>
      </c>
      <c r="F135" s="3" t="str">
        <f t="shared" ref="F135:F198" si="21">IF(ISBLANK(C135),"",C135)</f>
        <v/>
      </c>
      <c r="G135" s="3" t="str">
        <f t="shared" ref="G135:G198" ca="1" si="22">IF(ISERROR(SMALL($E$6:$E$205,B135)),"",SMALL($E$6:$E$205,B135))</f>
        <v/>
      </c>
      <c r="H135" s="3">
        <v>1</v>
      </c>
      <c r="I135" s="3" t="str">
        <f>IF(SUM($H$6:H135)&lt;=$N$10,1,IF(SUM($H$6:H135)&lt;=$N$10*2,2,IF(SUM($H$6:H135)&lt;=$N$10*3,3,IF(SUM($H$6:H135)&lt;=$N$10*4,4,IF(SUM($H$6:H135)&lt;=$N$10*5,5,IF(SUM($H$6:H135)&lt;=$N$10*6,6,IF(SUM($H$6:H135)&lt;=$N$10*7,7,IF(SUM($H$6:H135)&lt;=$N$10*8,8,IF(SUM($H$6:H135)&lt;=$N$10*9,9,IF(SUM($H$6:H135)&lt;=$N$10*10,10,IF(SUM($H$6:H135)&lt;=$N$10*11,11,IF(SUM($H$6:H135)&lt;=$N$10*12,12,IF(SUM($H$6:H135)&lt;=$N$10*13,13,IF(SUM($H$6:H135)&lt;=$N$10*14,14,IF(SUM($H$6:H135)&lt;=$N$10*15,15,IF(SUM($H$6:H135)&lt;=$N$10*16,16,IF(SUM($H$6:H135)&lt;=$N$10*17,17,IF(SUM($H$6:H135)&lt;=$N$10*18,18,IF(SUM($H$6:H135)&lt;=$N$10*19,19,IF(SUM($H$6:H135)&lt;=$N$10*20,20,""))))))))))))))))))))</f>
        <v/>
      </c>
      <c r="J135" s="3" t="str">
        <f t="shared" ca="1" si="18"/>
        <v/>
      </c>
      <c r="K135" s="4"/>
      <c r="L135" s="4"/>
      <c r="P135" s="7" t="str">
        <f t="shared" ref="P135:P198" ca="1" si="23">IF(J135="","",I135)</f>
        <v/>
      </c>
      <c r="Q135" s="6" t="str">
        <f t="shared" ref="Q135:Q198" ca="1" si="24">J135</f>
        <v/>
      </c>
      <c r="R135" s="6"/>
    </row>
    <row r="136" spans="2:18" x14ac:dyDescent="0.25">
      <c r="B136" s="9">
        <v>131</v>
      </c>
      <c r="C136" s="2"/>
      <c r="D136" s="3" t="str">
        <f t="shared" ca="1" si="19"/>
        <v/>
      </c>
      <c r="E136" s="3" t="str">
        <f t="shared" ca="1" si="20"/>
        <v/>
      </c>
      <c r="F136" s="3" t="str">
        <f t="shared" si="21"/>
        <v/>
      </c>
      <c r="G136" s="3" t="str">
        <f t="shared" ca="1" si="22"/>
        <v/>
      </c>
      <c r="H136" s="3">
        <v>1</v>
      </c>
      <c r="I136" s="3" t="str">
        <f>IF(SUM($H$6:H136)&lt;=$N$10,1,IF(SUM($H$6:H136)&lt;=$N$10*2,2,IF(SUM($H$6:H136)&lt;=$N$10*3,3,IF(SUM($H$6:H136)&lt;=$N$10*4,4,IF(SUM($H$6:H136)&lt;=$N$10*5,5,IF(SUM($H$6:H136)&lt;=$N$10*6,6,IF(SUM($H$6:H136)&lt;=$N$10*7,7,IF(SUM($H$6:H136)&lt;=$N$10*8,8,IF(SUM($H$6:H136)&lt;=$N$10*9,9,IF(SUM($H$6:H136)&lt;=$N$10*10,10,IF(SUM($H$6:H136)&lt;=$N$10*11,11,IF(SUM($H$6:H136)&lt;=$N$10*12,12,IF(SUM($H$6:H136)&lt;=$N$10*13,13,IF(SUM($H$6:H136)&lt;=$N$10*14,14,IF(SUM($H$6:H136)&lt;=$N$10*15,15,IF(SUM($H$6:H136)&lt;=$N$10*16,16,IF(SUM($H$6:H136)&lt;=$N$10*17,17,IF(SUM($H$6:H136)&lt;=$N$10*18,18,IF(SUM($H$6:H136)&lt;=$N$10*19,19,IF(SUM($H$6:H136)&lt;=$N$10*20,20,""))))))))))))))))))))</f>
        <v/>
      </c>
      <c r="J136" s="3" t="str">
        <f t="shared" ca="1" si="18"/>
        <v/>
      </c>
      <c r="K136" s="4"/>
      <c r="L136" s="4"/>
      <c r="P136" s="7" t="str">
        <f t="shared" ca="1" si="23"/>
        <v/>
      </c>
      <c r="Q136" s="6" t="str">
        <f t="shared" ca="1" si="24"/>
        <v/>
      </c>
      <c r="R136" s="6"/>
    </row>
    <row r="137" spans="2:18" x14ac:dyDescent="0.25">
      <c r="B137" s="9">
        <v>132</v>
      </c>
      <c r="C137" s="2"/>
      <c r="D137" s="3" t="str">
        <f t="shared" ca="1" si="19"/>
        <v/>
      </c>
      <c r="E137" s="3" t="str">
        <f t="shared" ca="1" si="20"/>
        <v/>
      </c>
      <c r="F137" s="3" t="str">
        <f t="shared" si="21"/>
        <v/>
      </c>
      <c r="G137" s="3" t="str">
        <f t="shared" ca="1" si="22"/>
        <v/>
      </c>
      <c r="H137" s="3">
        <v>1</v>
      </c>
      <c r="I137" s="3" t="str">
        <f>IF(SUM($H$6:H137)&lt;=$N$10,1,IF(SUM($H$6:H137)&lt;=$N$10*2,2,IF(SUM($H$6:H137)&lt;=$N$10*3,3,IF(SUM($H$6:H137)&lt;=$N$10*4,4,IF(SUM($H$6:H137)&lt;=$N$10*5,5,IF(SUM($H$6:H137)&lt;=$N$10*6,6,IF(SUM($H$6:H137)&lt;=$N$10*7,7,IF(SUM($H$6:H137)&lt;=$N$10*8,8,IF(SUM($H$6:H137)&lt;=$N$10*9,9,IF(SUM($H$6:H137)&lt;=$N$10*10,10,IF(SUM($H$6:H137)&lt;=$N$10*11,11,IF(SUM($H$6:H137)&lt;=$N$10*12,12,IF(SUM($H$6:H137)&lt;=$N$10*13,13,IF(SUM($H$6:H137)&lt;=$N$10*14,14,IF(SUM($H$6:H137)&lt;=$N$10*15,15,IF(SUM($H$6:H137)&lt;=$N$10*16,16,IF(SUM($H$6:H137)&lt;=$N$10*17,17,IF(SUM($H$6:H137)&lt;=$N$10*18,18,IF(SUM($H$6:H137)&lt;=$N$10*19,19,IF(SUM($H$6:H137)&lt;=$N$10*20,20,""))))))))))))))))))))</f>
        <v/>
      </c>
      <c r="J137" s="3" t="str">
        <f t="shared" ca="1" si="18"/>
        <v/>
      </c>
      <c r="K137" s="4"/>
      <c r="L137" s="4"/>
      <c r="P137" s="7" t="str">
        <f t="shared" ca="1" si="23"/>
        <v/>
      </c>
      <c r="Q137" s="6" t="str">
        <f t="shared" ca="1" si="24"/>
        <v/>
      </c>
      <c r="R137" s="6"/>
    </row>
    <row r="138" spans="2:18" x14ac:dyDescent="0.25">
      <c r="B138" s="9">
        <v>133</v>
      </c>
      <c r="C138" s="2"/>
      <c r="D138" s="3" t="str">
        <f t="shared" ca="1" si="19"/>
        <v/>
      </c>
      <c r="E138" s="3" t="str">
        <f t="shared" ca="1" si="20"/>
        <v/>
      </c>
      <c r="F138" s="3" t="str">
        <f t="shared" si="21"/>
        <v/>
      </c>
      <c r="G138" s="3" t="str">
        <f t="shared" ca="1" si="22"/>
        <v/>
      </c>
      <c r="H138" s="3">
        <v>1</v>
      </c>
      <c r="I138" s="3" t="str">
        <f>IF(SUM($H$6:H138)&lt;=$N$10,1,IF(SUM($H$6:H138)&lt;=$N$10*2,2,IF(SUM($H$6:H138)&lt;=$N$10*3,3,IF(SUM($H$6:H138)&lt;=$N$10*4,4,IF(SUM($H$6:H138)&lt;=$N$10*5,5,IF(SUM($H$6:H138)&lt;=$N$10*6,6,IF(SUM($H$6:H138)&lt;=$N$10*7,7,IF(SUM($H$6:H138)&lt;=$N$10*8,8,IF(SUM($H$6:H138)&lt;=$N$10*9,9,IF(SUM($H$6:H138)&lt;=$N$10*10,10,IF(SUM($H$6:H138)&lt;=$N$10*11,11,IF(SUM($H$6:H138)&lt;=$N$10*12,12,IF(SUM($H$6:H138)&lt;=$N$10*13,13,IF(SUM($H$6:H138)&lt;=$N$10*14,14,IF(SUM($H$6:H138)&lt;=$N$10*15,15,IF(SUM($H$6:H138)&lt;=$N$10*16,16,IF(SUM($H$6:H138)&lt;=$N$10*17,17,IF(SUM($H$6:H138)&lt;=$N$10*18,18,IF(SUM($H$6:H138)&lt;=$N$10*19,19,IF(SUM($H$6:H138)&lt;=$N$10*20,20,""))))))))))))))))))))</f>
        <v/>
      </c>
      <c r="J138" s="3" t="str">
        <f t="shared" ca="1" si="18"/>
        <v/>
      </c>
      <c r="K138" s="4"/>
      <c r="L138" s="4"/>
      <c r="P138" s="7" t="str">
        <f t="shared" ca="1" si="23"/>
        <v/>
      </c>
      <c r="Q138" s="6" t="str">
        <f t="shared" ca="1" si="24"/>
        <v/>
      </c>
      <c r="R138" s="6"/>
    </row>
    <row r="139" spans="2:18" x14ac:dyDescent="0.25">
      <c r="B139" s="9">
        <v>134</v>
      </c>
      <c r="C139" s="2"/>
      <c r="D139" s="3" t="str">
        <f t="shared" ca="1" si="19"/>
        <v/>
      </c>
      <c r="E139" s="3" t="str">
        <f t="shared" ca="1" si="20"/>
        <v/>
      </c>
      <c r="F139" s="3" t="str">
        <f t="shared" si="21"/>
        <v/>
      </c>
      <c r="G139" s="3" t="str">
        <f t="shared" ca="1" si="22"/>
        <v/>
      </c>
      <c r="H139" s="3">
        <v>1</v>
      </c>
      <c r="I139" s="3" t="str">
        <f>IF(SUM($H$6:H139)&lt;=$N$10,1,IF(SUM($H$6:H139)&lt;=$N$10*2,2,IF(SUM($H$6:H139)&lt;=$N$10*3,3,IF(SUM($H$6:H139)&lt;=$N$10*4,4,IF(SUM($H$6:H139)&lt;=$N$10*5,5,IF(SUM($H$6:H139)&lt;=$N$10*6,6,IF(SUM($H$6:H139)&lt;=$N$10*7,7,IF(SUM($H$6:H139)&lt;=$N$10*8,8,IF(SUM($H$6:H139)&lt;=$N$10*9,9,IF(SUM($H$6:H139)&lt;=$N$10*10,10,IF(SUM($H$6:H139)&lt;=$N$10*11,11,IF(SUM($H$6:H139)&lt;=$N$10*12,12,IF(SUM($H$6:H139)&lt;=$N$10*13,13,IF(SUM($H$6:H139)&lt;=$N$10*14,14,IF(SUM($H$6:H139)&lt;=$N$10*15,15,IF(SUM($H$6:H139)&lt;=$N$10*16,16,IF(SUM($H$6:H139)&lt;=$N$10*17,17,IF(SUM($H$6:H139)&lt;=$N$10*18,18,IF(SUM($H$6:H139)&lt;=$N$10*19,19,IF(SUM($H$6:H139)&lt;=$N$10*20,20,""))))))))))))))))))))</f>
        <v/>
      </c>
      <c r="J139" s="3" t="str">
        <f t="shared" ca="1" si="18"/>
        <v/>
      </c>
      <c r="K139" s="4"/>
      <c r="L139" s="4"/>
      <c r="P139" s="7" t="str">
        <f t="shared" ca="1" si="23"/>
        <v/>
      </c>
      <c r="Q139" s="6" t="str">
        <f t="shared" ca="1" si="24"/>
        <v/>
      </c>
      <c r="R139" s="6"/>
    </row>
    <row r="140" spans="2:18" x14ac:dyDescent="0.25">
      <c r="B140" s="9">
        <v>135</v>
      </c>
      <c r="C140" s="2"/>
      <c r="D140" s="3" t="str">
        <f t="shared" ca="1" si="19"/>
        <v/>
      </c>
      <c r="E140" s="3" t="str">
        <f t="shared" ca="1" si="20"/>
        <v/>
      </c>
      <c r="F140" s="3" t="str">
        <f t="shared" si="21"/>
        <v/>
      </c>
      <c r="G140" s="3" t="str">
        <f t="shared" ca="1" si="22"/>
        <v/>
      </c>
      <c r="H140" s="3">
        <v>1</v>
      </c>
      <c r="I140" s="3" t="str">
        <f>IF(SUM($H$6:H140)&lt;=$N$10,1,IF(SUM($H$6:H140)&lt;=$N$10*2,2,IF(SUM($H$6:H140)&lt;=$N$10*3,3,IF(SUM($H$6:H140)&lt;=$N$10*4,4,IF(SUM($H$6:H140)&lt;=$N$10*5,5,IF(SUM($H$6:H140)&lt;=$N$10*6,6,IF(SUM($H$6:H140)&lt;=$N$10*7,7,IF(SUM($H$6:H140)&lt;=$N$10*8,8,IF(SUM($H$6:H140)&lt;=$N$10*9,9,IF(SUM($H$6:H140)&lt;=$N$10*10,10,IF(SUM($H$6:H140)&lt;=$N$10*11,11,IF(SUM($H$6:H140)&lt;=$N$10*12,12,IF(SUM($H$6:H140)&lt;=$N$10*13,13,IF(SUM($H$6:H140)&lt;=$N$10*14,14,IF(SUM($H$6:H140)&lt;=$N$10*15,15,IF(SUM($H$6:H140)&lt;=$N$10*16,16,IF(SUM($H$6:H140)&lt;=$N$10*17,17,IF(SUM($H$6:H140)&lt;=$N$10*18,18,IF(SUM($H$6:H140)&lt;=$N$10*19,19,IF(SUM($H$6:H140)&lt;=$N$10*20,20,""))))))))))))))))))))</f>
        <v/>
      </c>
      <c r="J140" s="3" t="str">
        <f t="shared" ca="1" si="18"/>
        <v/>
      </c>
      <c r="K140" s="4"/>
      <c r="L140" s="4"/>
      <c r="P140" s="7" t="str">
        <f t="shared" ca="1" si="23"/>
        <v/>
      </c>
      <c r="Q140" s="6" t="str">
        <f t="shared" ca="1" si="24"/>
        <v/>
      </c>
      <c r="R140" s="6"/>
    </row>
    <row r="141" spans="2:18" x14ac:dyDescent="0.25">
      <c r="B141" s="9">
        <v>136</v>
      </c>
      <c r="C141" s="2"/>
      <c r="D141" s="3" t="str">
        <f t="shared" ca="1" si="19"/>
        <v/>
      </c>
      <c r="E141" s="3" t="str">
        <f t="shared" ca="1" si="20"/>
        <v/>
      </c>
      <c r="F141" s="3" t="str">
        <f t="shared" si="21"/>
        <v/>
      </c>
      <c r="G141" s="3" t="str">
        <f t="shared" ca="1" si="22"/>
        <v/>
      </c>
      <c r="H141" s="3">
        <v>1</v>
      </c>
      <c r="I141" s="3" t="str">
        <f>IF(SUM($H$6:H141)&lt;=$N$10,1,IF(SUM($H$6:H141)&lt;=$N$10*2,2,IF(SUM($H$6:H141)&lt;=$N$10*3,3,IF(SUM($H$6:H141)&lt;=$N$10*4,4,IF(SUM($H$6:H141)&lt;=$N$10*5,5,IF(SUM($H$6:H141)&lt;=$N$10*6,6,IF(SUM($H$6:H141)&lt;=$N$10*7,7,IF(SUM($H$6:H141)&lt;=$N$10*8,8,IF(SUM($H$6:H141)&lt;=$N$10*9,9,IF(SUM($H$6:H141)&lt;=$N$10*10,10,IF(SUM($H$6:H141)&lt;=$N$10*11,11,IF(SUM($H$6:H141)&lt;=$N$10*12,12,IF(SUM($H$6:H141)&lt;=$N$10*13,13,IF(SUM($H$6:H141)&lt;=$N$10*14,14,IF(SUM($H$6:H141)&lt;=$N$10*15,15,IF(SUM($H$6:H141)&lt;=$N$10*16,16,IF(SUM($H$6:H141)&lt;=$N$10*17,17,IF(SUM($H$6:H141)&lt;=$N$10*18,18,IF(SUM($H$6:H141)&lt;=$N$10*19,19,IF(SUM($H$6:H141)&lt;=$N$10*20,20,""))))))))))))))))))))</f>
        <v/>
      </c>
      <c r="J141" s="3" t="str">
        <f t="shared" ca="1" si="18"/>
        <v/>
      </c>
      <c r="K141" s="4"/>
      <c r="L141" s="4"/>
      <c r="P141" s="7" t="str">
        <f t="shared" ca="1" si="23"/>
        <v/>
      </c>
      <c r="Q141" s="6" t="str">
        <f t="shared" ca="1" si="24"/>
        <v/>
      </c>
      <c r="R141" s="6"/>
    </row>
    <row r="142" spans="2:18" x14ac:dyDescent="0.25">
      <c r="B142" s="9">
        <v>137</v>
      </c>
      <c r="C142" s="2"/>
      <c r="D142" s="3" t="str">
        <f t="shared" ca="1" si="19"/>
        <v/>
      </c>
      <c r="E142" s="3" t="str">
        <f t="shared" ca="1" si="20"/>
        <v/>
      </c>
      <c r="F142" s="3" t="str">
        <f t="shared" si="21"/>
        <v/>
      </c>
      <c r="G142" s="3" t="str">
        <f t="shared" ca="1" si="22"/>
        <v/>
      </c>
      <c r="H142" s="3">
        <v>1</v>
      </c>
      <c r="I142" s="3" t="str">
        <f>IF(SUM($H$6:H142)&lt;=$N$10,1,IF(SUM($H$6:H142)&lt;=$N$10*2,2,IF(SUM($H$6:H142)&lt;=$N$10*3,3,IF(SUM($H$6:H142)&lt;=$N$10*4,4,IF(SUM($H$6:H142)&lt;=$N$10*5,5,IF(SUM($H$6:H142)&lt;=$N$10*6,6,IF(SUM($H$6:H142)&lt;=$N$10*7,7,IF(SUM($H$6:H142)&lt;=$N$10*8,8,IF(SUM($H$6:H142)&lt;=$N$10*9,9,IF(SUM($H$6:H142)&lt;=$N$10*10,10,IF(SUM($H$6:H142)&lt;=$N$10*11,11,IF(SUM($H$6:H142)&lt;=$N$10*12,12,IF(SUM($H$6:H142)&lt;=$N$10*13,13,IF(SUM($H$6:H142)&lt;=$N$10*14,14,IF(SUM($H$6:H142)&lt;=$N$10*15,15,IF(SUM($H$6:H142)&lt;=$N$10*16,16,IF(SUM($H$6:H142)&lt;=$N$10*17,17,IF(SUM($H$6:H142)&lt;=$N$10*18,18,IF(SUM($H$6:H142)&lt;=$N$10*19,19,IF(SUM($H$6:H142)&lt;=$N$10*20,20,""))))))))))))))))))))</f>
        <v/>
      </c>
      <c r="J142" s="3" t="str">
        <f t="shared" ca="1" si="18"/>
        <v/>
      </c>
      <c r="K142" s="4"/>
      <c r="L142" s="4"/>
      <c r="P142" s="7" t="str">
        <f t="shared" ca="1" si="23"/>
        <v/>
      </c>
      <c r="Q142" s="6" t="str">
        <f t="shared" ca="1" si="24"/>
        <v/>
      </c>
      <c r="R142" s="6"/>
    </row>
    <row r="143" spans="2:18" x14ac:dyDescent="0.25">
      <c r="B143" s="9">
        <v>138</v>
      </c>
      <c r="C143" s="2"/>
      <c r="D143" s="3" t="str">
        <f t="shared" ca="1" si="19"/>
        <v/>
      </c>
      <c r="E143" s="3" t="str">
        <f t="shared" ca="1" si="20"/>
        <v/>
      </c>
      <c r="F143" s="3" t="str">
        <f t="shared" si="21"/>
        <v/>
      </c>
      <c r="G143" s="3" t="str">
        <f t="shared" ca="1" si="22"/>
        <v/>
      </c>
      <c r="H143" s="3">
        <v>1</v>
      </c>
      <c r="I143" s="3" t="str">
        <f>IF(SUM($H$6:H143)&lt;=$N$10,1,IF(SUM($H$6:H143)&lt;=$N$10*2,2,IF(SUM($H$6:H143)&lt;=$N$10*3,3,IF(SUM($H$6:H143)&lt;=$N$10*4,4,IF(SUM($H$6:H143)&lt;=$N$10*5,5,IF(SUM($H$6:H143)&lt;=$N$10*6,6,IF(SUM($H$6:H143)&lt;=$N$10*7,7,IF(SUM($H$6:H143)&lt;=$N$10*8,8,IF(SUM($H$6:H143)&lt;=$N$10*9,9,IF(SUM($H$6:H143)&lt;=$N$10*10,10,IF(SUM($H$6:H143)&lt;=$N$10*11,11,IF(SUM($H$6:H143)&lt;=$N$10*12,12,IF(SUM($H$6:H143)&lt;=$N$10*13,13,IF(SUM($H$6:H143)&lt;=$N$10*14,14,IF(SUM($H$6:H143)&lt;=$N$10*15,15,IF(SUM($H$6:H143)&lt;=$N$10*16,16,IF(SUM($H$6:H143)&lt;=$N$10*17,17,IF(SUM($H$6:H143)&lt;=$N$10*18,18,IF(SUM($H$6:H143)&lt;=$N$10*19,19,IF(SUM($H$6:H143)&lt;=$N$10*20,20,""))))))))))))))))))))</f>
        <v/>
      </c>
      <c r="J143" s="3" t="str">
        <f t="shared" ca="1" si="18"/>
        <v/>
      </c>
      <c r="K143" s="4"/>
      <c r="L143" s="4"/>
      <c r="P143" s="7" t="str">
        <f t="shared" ca="1" si="23"/>
        <v/>
      </c>
      <c r="Q143" s="6" t="str">
        <f t="shared" ca="1" si="24"/>
        <v/>
      </c>
      <c r="R143" s="6"/>
    </row>
    <row r="144" spans="2:18" x14ac:dyDescent="0.25">
      <c r="B144" s="9">
        <v>139</v>
      </c>
      <c r="C144" s="2"/>
      <c r="D144" s="3" t="str">
        <f t="shared" ca="1" si="19"/>
        <v/>
      </c>
      <c r="E144" s="3" t="str">
        <f t="shared" ca="1" si="20"/>
        <v/>
      </c>
      <c r="F144" s="3" t="str">
        <f t="shared" si="21"/>
        <v/>
      </c>
      <c r="G144" s="3" t="str">
        <f t="shared" ca="1" si="22"/>
        <v/>
      </c>
      <c r="H144" s="3">
        <v>1</v>
      </c>
      <c r="I144" s="3" t="str">
        <f>IF(SUM($H$6:H144)&lt;=$N$10,1,IF(SUM($H$6:H144)&lt;=$N$10*2,2,IF(SUM($H$6:H144)&lt;=$N$10*3,3,IF(SUM($H$6:H144)&lt;=$N$10*4,4,IF(SUM($H$6:H144)&lt;=$N$10*5,5,IF(SUM($H$6:H144)&lt;=$N$10*6,6,IF(SUM($H$6:H144)&lt;=$N$10*7,7,IF(SUM($H$6:H144)&lt;=$N$10*8,8,IF(SUM($H$6:H144)&lt;=$N$10*9,9,IF(SUM($H$6:H144)&lt;=$N$10*10,10,IF(SUM($H$6:H144)&lt;=$N$10*11,11,IF(SUM($H$6:H144)&lt;=$N$10*12,12,IF(SUM($H$6:H144)&lt;=$N$10*13,13,IF(SUM($H$6:H144)&lt;=$N$10*14,14,IF(SUM($H$6:H144)&lt;=$N$10*15,15,IF(SUM($H$6:H144)&lt;=$N$10*16,16,IF(SUM($H$6:H144)&lt;=$N$10*17,17,IF(SUM($H$6:H144)&lt;=$N$10*18,18,IF(SUM($H$6:H144)&lt;=$N$10*19,19,IF(SUM($H$6:H144)&lt;=$N$10*20,20,""))))))))))))))))))))</f>
        <v/>
      </c>
      <c r="J144" s="3" t="str">
        <f t="shared" ca="1" si="18"/>
        <v/>
      </c>
      <c r="K144" s="4"/>
      <c r="L144" s="4"/>
      <c r="P144" s="7" t="str">
        <f t="shared" ca="1" si="23"/>
        <v/>
      </c>
      <c r="Q144" s="6" t="str">
        <f t="shared" ca="1" si="24"/>
        <v/>
      </c>
      <c r="R144" s="6"/>
    </row>
    <row r="145" spans="2:18" x14ac:dyDescent="0.25">
      <c r="B145" s="9">
        <v>140</v>
      </c>
      <c r="C145" s="2"/>
      <c r="D145" s="3" t="str">
        <f t="shared" ca="1" si="19"/>
        <v/>
      </c>
      <c r="E145" s="3" t="str">
        <f t="shared" ca="1" si="20"/>
        <v/>
      </c>
      <c r="F145" s="3" t="str">
        <f t="shared" si="21"/>
        <v/>
      </c>
      <c r="G145" s="3" t="str">
        <f t="shared" ca="1" si="22"/>
        <v/>
      </c>
      <c r="H145" s="3">
        <v>1</v>
      </c>
      <c r="I145" s="3" t="str">
        <f>IF(SUM($H$6:H145)&lt;=$N$10,1,IF(SUM($H$6:H145)&lt;=$N$10*2,2,IF(SUM($H$6:H145)&lt;=$N$10*3,3,IF(SUM($H$6:H145)&lt;=$N$10*4,4,IF(SUM($H$6:H145)&lt;=$N$10*5,5,IF(SUM($H$6:H145)&lt;=$N$10*6,6,IF(SUM($H$6:H145)&lt;=$N$10*7,7,IF(SUM($H$6:H145)&lt;=$N$10*8,8,IF(SUM($H$6:H145)&lt;=$N$10*9,9,IF(SUM($H$6:H145)&lt;=$N$10*10,10,IF(SUM($H$6:H145)&lt;=$N$10*11,11,IF(SUM($H$6:H145)&lt;=$N$10*12,12,IF(SUM($H$6:H145)&lt;=$N$10*13,13,IF(SUM($H$6:H145)&lt;=$N$10*14,14,IF(SUM($H$6:H145)&lt;=$N$10*15,15,IF(SUM($H$6:H145)&lt;=$N$10*16,16,IF(SUM($H$6:H145)&lt;=$N$10*17,17,IF(SUM($H$6:H145)&lt;=$N$10*18,18,IF(SUM($H$6:H145)&lt;=$N$10*19,19,IF(SUM($H$6:H145)&lt;=$N$10*20,20,""))))))))))))))))))))</f>
        <v/>
      </c>
      <c r="J145" s="3" t="str">
        <f t="shared" ca="1" si="18"/>
        <v/>
      </c>
      <c r="K145" s="4"/>
      <c r="L145" s="4"/>
      <c r="P145" s="7" t="str">
        <f t="shared" ca="1" si="23"/>
        <v/>
      </c>
      <c r="Q145" s="6" t="str">
        <f t="shared" ca="1" si="24"/>
        <v/>
      </c>
      <c r="R145" s="6"/>
    </row>
    <row r="146" spans="2:18" x14ac:dyDescent="0.25">
      <c r="B146" s="9">
        <v>141</v>
      </c>
      <c r="C146" s="2"/>
      <c r="D146" s="3" t="str">
        <f t="shared" ca="1" si="19"/>
        <v/>
      </c>
      <c r="E146" s="3" t="str">
        <f t="shared" ca="1" si="20"/>
        <v/>
      </c>
      <c r="F146" s="3" t="str">
        <f t="shared" si="21"/>
        <v/>
      </c>
      <c r="G146" s="3" t="str">
        <f t="shared" ca="1" si="22"/>
        <v/>
      </c>
      <c r="H146" s="3">
        <v>1</v>
      </c>
      <c r="I146" s="3" t="str">
        <f>IF(SUM($H$6:H146)&lt;=$N$10,1,IF(SUM($H$6:H146)&lt;=$N$10*2,2,IF(SUM($H$6:H146)&lt;=$N$10*3,3,IF(SUM($H$6:H146)&lt;=$N$10*4,4,IF(SUM($H$6:H146)&lt;=$N$10*5,5,IF(SUM($H$6:H146)&lt;=$N$10*6,6,IF(SUM($H$6:H146)&lt;=$N$10*7,7,IF(SUM($H$6:H146)&lt;=$N$10*8,8,IF(SUM($H$6:H146)&lt;=$N$10*9,9,IF(SUM($H$6:H146)&lt;=$N$10*10,10,IF(SUM($H$6:H146)&lt;=$N$10*11,11,IF(SUM($H$6:H146)&lt;=$N$10*12,12,IF(SUM($H$6:H146)&lt;=$N$10*13,13,IF(SUM($H$6:H146)&lt;=$N$10*14,14,IF(SUM($H$6:H146)&lt;=$N$10*15,15,IF(SUM($H$6:H146)&lt;=$N$10*16,16,IF(SUM($H$6:H146)&lt;=$N$10*17,17,IF(SUM($H$6:H146)&lt;=$N$10*18,18,IF(SUM($H$6:H146)&lt;=$N$10*19,19,IF(SUM($H$6:H146)&lt;=$N$10*20,20,""))))))))))))))))))))</f>
        <v/>
      </c>
      <c r="J146" s="3" t="str">
        <f t="shared" ca="1" si="18"/>
        <v/>
      </c>
      <c r="K146" s="4"/>
      <c r="L146" s="4"/>
      <c r="P146" s="7" t="str">
        <f t="shared" ca="1" si="23"/>
        <v/>
      </c>
      <c r="Q146" s="6" t="str">
        <f t="shared" ca="1" si="24"/>
        <v/>
      </c>
      <c r="R146" s="6"/>
    </row>
    <row r="147" spans="2:18" x14ac:dyDescent="0.25">
      <c r="B147" s="9">
        <v>142</v>
      </c>
      <c r="C147" s="2"/>
      <c r="D147" s="3" t="str">
        <f t="shared" ca="1" si="19"/>
        <v/>
      </c>
      <c r="E147" s="3" t="str">
        <f t="shared" ca="1" si="20"/>
        <v/>
      </c>
      <c r="F147" s="3" t="str">
        <f t="shared" si="21"/>
        <v/>
      </c>
      <c r="G147" s="3" t="str">
        <f t="shared" ca="1" si="22"/>
        <v/>
      </c>
      <c r="H147" s="3">
        <v>1</v>
      </c>
      <c r="I147" s="3" t="str">
        <f>IF(SUM($H$6:H147)&lt;=$N$10,1,IF(SUM($H$6:H147)&lt;=$N$10*2,2,IF(SUM($H$6:H147)&lt;=$N$10*3,3,IF(SUM($H$6:H147)&lt;=$N$10*4,4,IF(SUM($H$6:H147)&lt;=$N$10*5,5,IF(SUM($H$6:H147)&lt;=$N$10*6,6,IF(SUM($H$6:H147)&lt;=$N$10*7,7,IF(SUM($H$6:H147)&lt;=$N$10*8,8,IF(SUM($H$6:H147)&lt;=$N$10*9,9,IF(SUM($H$6:H147)&lt;=$N$10*10,10,IF(SUM($H$6:H147)&lt;=$N$10*11,11,IF(SUM($H$6:H147)&lt;=$N$10*12,12,IF(SUM($H$6:H147)&lt;=$N$10*13,13,IF(SUM($H$6:H147)&lt;=$N$10*14,14,IF(SUM($H$6:H147)&lt;=$N$10*15,15,IF(SUM($H$6:H147)&lt;=$N$10*16,16,IF(SUM($H$6:H147)&lt;=$N$10*17,17,IF(SUM($H$6:H147)&lt;=$N$10*18,18,IF(SUM($H$6:H147)&lt;=$N$10*19,19,IF(SUM($H$6:H147)&lt;=$N$10*20,20,""))))))))))))))))))))</f>
        <v/>
      </c>
      <c r="J147" s="3" t="str">
        <f t="shared" ca="1" si="18"/>
        <v/>
      </c>
      <c r="K147" s="4"/>
      <c r="L147" s="4"/>
      <c r="P147" s="7" t="str">
        <f t="shared" ca="1" si="23"/>
        <v/>
      </c>
      <c r="Q147" s="6" t="str">
        <f t="shared" ca="1" si="24"/>
        <v/>
      </c>
      <c r="R147" s="6"/>
    </row>
    <row r="148" spans="2:18" x14ac:dyDescent="0.25">
      <c r="B148" s="9">
        <v>143</v>
      </c>
      <c r="C148" s="2"/>
      <c r="D148" s="3" t="str">
        <f t="shared" ca="1" si="19"/>
        <v/>
      </c>
      <c r="E148" s="3" t="str">
        <f t="shared" ca="1" si="20"/>
        <v/>
      </c>
      <c r="F148" s="3" t="str">
        <f t="shared" si="21"/>
        <v/>
      </c>
      <c r="G148" s="3" t="str">
        <f t="shared" ca="1" si="22"/>
        <v/>
      </c>
      <c r="H148" s="3">
        <v>1</v>
      </c>
      <c r="I148" s="3" t="str">
        <f>IF(SUM($H$6:H148)&lt;=$N$10,1,IF(SUM($H$6:H148)&lt;=$N$10*2,2,IF(SUM($H$6:H148)&lt;=$N$10*3,3,IF(SUM($H$6:H148)&lt;=$N$10*4,4,IF(SUM($H$6:H148)&lt;=$N$10*5,5,IF(SUM($H$6:H148)&lt;=$N$10*6,6,IF(SUM($H$6:H148)&lt;=$N$10*7,7,IF(SUM($H$6:H148)&lt;=$N$10*8,8,IF(SUM($H$6:H148)&lt;=$N$10*9,9,IF(SUM($H$6:H148)&lt;=$N$10*10,10,IF(SUM($H$6:H148)&lt;=$N$10*11,11,IF(SUM($H$6:H148)&lt;=$N$10*12,12,IF(SUM($H$6:H148)&lt;=$N$10*13,13,IF(SUM($H$6:H148)&lt;=$N$10*14,14,IF(SUM($H$6:H148)&lt;=$N$10*15,15,IF(SUM($H$6:H148)&lt;=$N$10*16,16,IF(SUM($H$6:H148)&lt;=$N$10*17,17,IF(SUM($H$6:H148)&lt;=$N$10*18,18,IF(SUM($H$6:H148)&lt;=$N$10*19,19,IF(SUM($H$6:H148)&lt;=$N$10*20,20,""))))))))))))))))))))</f>
        <v/>
      </c>
      <c r="J148" s="3" t="str">
        <f t="shared" ca="1" si="18"/>
        <v/>
      </c>
      <c r="K148" s="4"/>
      <c r="L148" s="4"/>
      <c r="P148" s="7" t="str">
        <f t="shared" ca="1" si="23"/>
        <v/>
      </c>
      <c r="Q148" s="6" t="str">
        <f t="shared" ca="1" si="24"/>
        <v/>
      </c>
      <c r="R148" s="6"/>
    </row>
    <row r="149" spans="2:18" x14ac:dyDescent="0.25">
      <c r="B149" s="9">
        <v>144</v>
      </c>
      <c r="C149" s="2"/>
      <c r="D149" s="3" t="str">
        <f t="shared" ca="1" si="19"/>
        <v/>
      </c>
      <c r="E149" s="3" t="str">
        <f t="shared" ca="1" si="20"/>
        <v/>
      </c>
      <c r="F149" s="3" t="str">
        <f t="shared" si="21"/>
        <v/>
      </c>
      <c r="G149" s="3" t="str">
        <f t="shared" ca="1" si="22"/>
        <v/>
      </c>
      <c r="H149" s="3">
        <v>1</v>
      </c>
      <c r="I149" s="3" t="str">
        <f>IF(SUM($H$6:H149)&lt;=$N$10,1,IF(SUM($H$6:H149)&lt;=$N$10*2,2,IF(SUM($H$6:H149)&lt;=$N$10*3,3,IF(SUM($H$6:H149)&lt;=$N$10*4,4,IF(SUM($H$6:H149)&lt;=$N$10*5,5,IF(SUM($H$6:H149)&lt;=$N$10*6,6,IF(SUM($H$6:H149)&lt;=$N$10*7,7,IF(SUM($H$6:H149)&lt;=$N$10*8,8,IF(SUM($H$6:H149)&lt;=$N$10*9,9,IF(SUM($H$6:H149)&lt;=$N$10*10,10,IF(SUM($H$6:H149)&lt;=$N$10*11,11,IF(SUM($H$6:H149)&lt;=$N$10*12,12,IF(SUM($H$6:H149)&lt;=$N$10*13,13,IF(SUM($H$6:H149)&lt;=$N$10*14,14,IF(SUM($H$6:H149)&lt;=$N$10*15,15,IF(SUM($H$6:H149)&lt;=$N$10*16,16,IF(SUM($H$6:H149)&lt;=$N$10*17,17,IF(SUM($H$6:H149)&lt;=$N$10*18,18,IF(SUM($H$6:H149)&lt;=$N$10*19,19,IF(SUM($H$6:H149)&lt;=$N$10*20,20,""))))))))))))))))))))</f>
        <v/>
      </c>
      <c r="J149" s="3" t="str">
        <f t="shared" ca="1" si="18"/>
        <v/>
      </c>
      <c r="K149" s="4"/>
      <c r="L149" s="4"/>
      <c r="P149" s="7" t="str">
        <f t="shared" ca="1" si="23"/>
        <v/>
      </c>
      <c r="Q149" s="6" t="str">
        <f t="shared" ca="1" si="24"/>
        <v/>
      </c>
      <c r="R149" s="6"/>
    </row>
    <row r="150" spans="2:18" x14ac:dyDescent="0.25">
      <c r="B150" s="9">
        <v>145</v>
      </c>
      <c r="C150" s="2"/>
      <c r="D150" s="3" t="str">
        <f t="shared" ca="1" si="19"/>
        <v/>
      </c>
      <c r="E150" s="3" t="str">
        <f t="shared" ca="1" si="20"/>
        <v/>
      </c>
      <c r="F150" s="3" t="str">
        <f t="shared" si="21"/>
        <v/>
      </c>
      <c r="G150" s="3" t="str">
        <f t="shared" ca="1" si="22"/>
        <v/>
      </c>
      <c r="H150" s="3">
        <v>1</v>
      </c>
      <c r="I150" s="3" t="str">
        <f>IF(SUM($H$6:H150)&lt;=$N$10,1,IF(SUM($H$6:H150)&lt;=$N$10*2,2,IF(SUM($H$6:H150)&lt;=$N$10*3,3,IF(SUM($H$6:H150)&lt;=$N$10*4,4,IF(SUM($H$6:H150)&lt;=$N$10*5,5,IF(SUM($H$6:H150)&lt;=$N$10*6,6,IF(SUM($H$6:H150)&lt;=$N$10*7,7,IF(SUM($H$6:H150)&lt;=$N$10*8,8,IF(SUM($H$6:H150)&lt;=$N$10*9,9,IF(SUM($H$6:H150)&lt;=$N$10*10,10,IF(SUM($H$6:H150)&lt;=$N$10*11,11,IF(SUM($H$6:H150)&lt;=$N$10*12,12,IF(SUM($H$6:H150)&lt;=$N$10*13,13,IF(SUM($H$6:H150)&lt;=$N$10*14,14,IF(SUM($H$6:H150)&lt;=$N$10*15,15,IF(SUM($H$6:H150)&lt;=$N$10*16,16,IF(SUM($H$6:H150)&lt;=$N$10*17,17,IF(SUM($H$6:H150)&lt;=$N$10*18,18,IF(SUM($H$6:H150)&lt;=$N$10*19,19,IF(SUM($H$6:H150)&lt;=$N$10*20,20,""))))))))))))))))))))</f>
        <v/>
      </c>
      <c r="J150" s="3" t="str">
        <f t="shared" ca="1" si="18"/>
        <v/>
      </c>
      <c r="K150" s="4"/>
      <c r="L150" s="4"/>
      <c r="P150" s="7" t="str">
        <f t="shared" ca="1" si="23"/>
        <v/>
      </c>
      <c r="Q150" s="6" t="str">
        <f t="shared" ca="1" si="24"/>
        <v/>
      </c>
      <c r="R150" s="6"/>
    </row>
    <row r="151" spans="2:18" x14ac:dyDescent="0.25">
      <c r="B151" s="9">
        <v>146</v>
      </c>
      <c r="C151" s="2"/>
      <c r="D151" s="3" t="str">
        <f t="shared" ca="1" si="19"/>
        <v/>
      </c>
      <c r="E151" s="3" t="str">
        <f t="shared" ca="1" si="20"/>
        <v/>
      </c>
      <c r="F151" s="3" t="str">
        <f t="shared" si="21"/>
        <v/>
      </c>
      <c r="G151" s="3" t="str">
        <f t="shared" ca="1" si="22"/>
        <v/>
      </c>
      <c r="H151" s="3">
        <v>1</v>
      </c>
      <c r="I151" s="3" t="str">
        <f>IF(SUM($H$6:H151)&lt;=$N$10,1,IF(SUM($H$6:H151)&lt;=$N$10*2,2,IF(SUM($H$6:H151)&lt;=$N$10*3,3,IF(SUM($H$6:H151)&lt;=$N$10*4,4,IF(SUM($H$6:H151)&lt;=$N$10*5,5,IF(SUM($H$6:H151)&lt;=$N$10*6,6,IF(SUM($H$6:H151)&lt;=$N$10*7,7,IF(SUM($H$6:H151)&lt;=$N$10*8,8,IF(SUM($H$6:H151)&lt;=$N$10*9,9,IF(SUM($H$6:H151)&lt;=$N$10*10,10,IF(SUM($H$6:H151)&lt;=$N$10*11,11,IF(SUM($H$6:H151)&lt;=$N$10*12,12,IF(SUM($H$6:H151)&lt;=$N$10*13,13,IF(SUM($H$6:H151)&lt;=$N$10*14,14,IF(SUM($H$6:H151)&lt;=$N$10*15,15,IF(SUM($H$6:H151)&lt;=$N$10*16,16,IF(SUM($H$6:H151)&lt;=$N$10*17,17,IF(SUM($H$6:H151)&lt;=$N$10*18,18,IF(SUM($H$6:H151)&lt;=$N$10*19,19,IF(SUM($H$6:H151)&lt;=$N$10*20,20,""))))))))))))))))))))</f>
        <v/>
      </c>
      <c r="J151" s="3" t="str">
        <f t="shared" ca="1" si="18"/>
        <v/>
      </c>
      <c r="K151" s="4"/>
      <c r="L151" s="4"/>
      <c r="P151" s="7" t="str">
        <f t="shared" ca="1" si="23"/>
        <v/>
      </c>
      <c r="Q151" s="6" t="str">
        <f t="shared" ca="1" si="24"/>
        <v/>
      </c>
      <c r="R151" s="6"/>
    </row>
    <row r="152" spans="2:18" x14ac:dyDescent="0.25">
      <c r="B152" s="9">
        <v>147</v>
      </c>
      <c r="C152" s="2"/>
      <c r="D152" s="3" t="str">
        <f t="shared" ca="1" si="19"/>
        <v/>
      </c>
      <c r="E152" s="3" t="str">
        <f t="shared" ca="1" si="20"/>
        <v/>
      </c>
      <c r="F152" s="3" t="str">
        <f t="shared" si="21"/>
        <v/>
      </c>
      <c r="G152" s="3" t="str">
        <f t="shared" ca="1" si="22"/>
        <v/>
      </c>
      <c r="H152" s="3">
        <v>1</v>
      </c>
      <c r="I152" s="3" t="str">
        <f>IF(SUM($H$6:H152)&lt;=$N$10,1,IF(SUM($H$6:H152)&lt;=$N$10*2,2,IF(SUM($H$6:H152)&lt;=$N$10*3,3,IF(SUM($H$6:H152)&lt;=$N$10*4,4,IF(SUM($H$6:H152)&lt;=$N$10*5,5,IF(SUM($H$6:H152)&lt;=$N$10*6,6,IF(SUM($H$6:H152)&lt;=$N$10*7,7,IF(SUM($H$6:H152)&lt;=$N$10*8,8,IF(SUM($H$6:H152)&lt;=$N$10*9,9,IF(SUM($H$6:H152)&lt;=$N$10*10,10,IF(SUM($H$6:H152)&lt;=$N$10*11,11,IF(SUM($H$6:H152)&lt;=$N$10*12,12,IF(SUM($H$6:H152)&lt;=$N$10*13,13,IF(SUM($H$6:H152)&lt;=$N$10*14,14,IF(SUM($H$6:H152)&lt;=$N$10*15,15,IF(SUM($H$6:H152)&lt;=$N$10*16,16,IF(SUM($H$6:H152)&lt;=$N$10*17,17,IF(SUM($H$6:H152)&lt;=$N$10*18,18,IF(SUM($H$6:H152)&lt;=$N$10*19,19,IF(SUM($H$6:H152)&lt;=$N$10*20,20,""))))))))))))))))))))</f>
        <v/>
      </c>
      <c r="J152" s="3" t="str">
        <f t="shared" ca="1" si="18"/>
        <v/>
      </c>
      <c r="K152" s="4"/>
      <c r="L152" s="4"/>
      <c r="P152" s="7" t="str">
        <f t="shared" ca="1" si="23"/>
        <v/>
      </c>
      <c r="Q152" s="6" t="str">
        <f t="shared" ca="1" si="24"/>
        <v/>
      </c>
      <c r="R152" s="6"/>
    </row>
    <row r="153" spans="2:18" x14ac:dyDescent="0.25">
      <c r="B153" s="9">
        <v>148</v>
      </c>
      <c r="C153" s="2"/>
      <c r="D153" s="3" t="str">
        <f t="shared" ca="1" si="19"/>
        <v/>
      </c>
      <c r="E153" s="3" t="str">
        <f t="shared" ca="1" si="20"/>
        <v/>
      </c>
      <c r="F153" s="3" t="str">
        <f t="shared" si="21"/>
        <v/>
      </c>
      <c r="G153" s="3" t="str">
        <f t="shared" ca="1" si="22"/>
        <v/>
      </c>
      <c r="H153" s="3">
        <v>1</v>
      </c>
      <c r="I153" s="3" t="str">
        <f>IF(SUM($H$6:H153)&lt;=$N$10,1,IF(SUM($H$6:H153)&lt;=$N$10*2,2,IF(SUM($H$6:H153)&lt;=$N$10*3,3,IF(SUM($H$6:H153)&lt;=$N$10*4,4,IF(SUM($H$6:H153)&lt;=$N$10*5,5,IF(SUM($H$6:H153)&lt;=$N$10*6,6,IF(SUM($H$6:H153)&lt;=$N$10*7,7,IF(SUM($H$6:H153)&lt;=$N$10*8,8,IF(SUM($H$6:H153)&lt;=$N$10*9,9,IF(SUM($H$6:H153)&lt;=$N$10*10,10,IF(SUM($H$6:H153)&lt;=$N$10*11,11,IF(SUM($H$6:H153)&lt;=$N$10*12,12,IF(SUM($H$6:H153)&lt;=$N$10*13,13,IF(SUM($H$6:H153)&lt;=$N$10*14,14,IF(SUM($H$6:H153)&lt;=$N$10*15,15,IF(SUM($H$6:H153)&lt;=$N$10*16,16,IF(SUM($H$6:H153)&lt;=$N$10*17,17,IF(SUM($H$6:H153)&lt;=$N$10*18,18,IF(SUM($H$6:H153)&lt;=$N$10*19,19,IF(SUM($H$6:H153)&lt;=$N$10*20,20,""))))))))))))))))))))</f>
        <v/>
      </c>
      <c r="J153" s="3" t="str">
        <f t="shared" ca="1" si="18"/>
        <v/>
      </c>
      <c r="K153" s="4"/>
      <c r="L153" s="4"/>
      <c r="P153" s="7" t="str">
        <f t="shared" ca="1" si="23"/>
        <v/>
      </c>
      <c r="Q153" s="6" t="str">
        <f t="shared" ca="1" si="24"/>
        <v/>
      </c>
      <c r="R153" s="6"/>
    </row>
    <row r="154" spans="2:18" x14ac:dyDescent="0.25">
      <c r="B154" s="9">
        <v>149</v>
      </c>
      <c r="C154" s="2"/>
      <c r="D154" s="3" t="str">
        <f t="shared" ca="1" si="19"/>
        <v/>
      </c>
      <c r="E154" s="3" t="str">
        <f t="shared" ca="1" si="20"/>
        <v/>
      </c>
      <c r="F154" s="3" t="str">
        <f t="shared" si="21"/>
        <v/>
      </c>
      <c r="G154" s="3" t="str">
        <f t="shared" ca="1" si="22"/>
        <v/>
      </c>
      <c r="H154" s="3">
        <v>1</v>
      </c>
      <c r="I154" s="3" t="str">
        <f>IF(SUM($H$6:H154)&lt;=$N$10,1,IF(SUM($H$6:H154)&lt;=$N$10*2,2,IF(SUM($H$6:H154)&lt;=$N$10*3,3,IF(SUM($H$6:H154)&lt;=$N$10*4,4,IF(SUM($H$6:H154)&lt;=$N$10*5,5,IF(SUM($H$6:H154)&lt;=$N$10*6,6,IF(SUM($H$6:H154)&lt;=$N$10*7,7,IF(SUM($H$6:H154)&lt;=$N$10*8,8,IF(SUM($H$6:H154)&lt;=$N$10*9,9,IF(SUM($H$6:H154)&lt;=$N$10*10,10,IF(SUM($H$6:H154)&lt;=$N$10*11,11,IF(SUM($H$6:H154)&lt;=$N$10*12,12,IF(SUM($H$6:H154)&lt;=$N$10*13,13,IF(SUM($H$6:H154)&lt;=$N$10*14,14,IF(SUM($H$6:H154)&lt;=$N$10*15,15,IF(SUM($H$6:H154)&lt;=$N$10*16,16,IF(SUM($H$6:H154)&lt;=$N$10*17,17,IF(SUM($H$6:H154)&lt;=$N$10*18,18,IF(SUM($H$6:H154)&lt;=$N$10*19,19,IF(SUM($H$6:H154)&lt;=$N$10*20,20,""))))))))))))))))))))</f>
        <v/>
      </c>
      <c r="J154" s="3" t="str">
        <f t="shared" ca="1" si="18"/>
        <v/>
      </c>
      <c r="K154" s="4"/>
      <c r="L154" s="4"/>
      <c r="P154" s="7" t="str">
        <f t="shared" ca="1" si="23"/>
        <v/>
      </c>
      <c r="Q154" s="6" t="str">
        <f t="shared" ca="1" si="24"/>
        <v/>
      </c>
      <c r="R154" s="6"/>
    </row>
    <row r="155" spans="2:18" x14ac:dyDescent="0.25">
      <c r="B155" s="9">
        <v>150</v>
      </c>
      <c r="C155" s="2"/>
      <c r="D155" s="3" t="str">
        <f t="shared" ca="1" si="19"/>
        <v/>
      </c>
      <c r="E155" s="3" t="str">
        <f t="shared" ca="1" si="20"/>
        <v/>
      </c>
      <c r="F155" s="3" t="str">
        <f t="shared" si="21"/>
        <v/>
      </c>
      <c r="G155" s="3" t="str">
        <f t="shared" ca="1" si="22"/>
        <v/>
      </c>
      <c r="H155" s="3">
        <v>1</v>
      </c>
      <c r="I155" s="3" t="str">
        <f>IF(SUM($H$6:H155)&lt;=$N$10,1,IF(SUM($H$6:H155)&lt;=$N$10*2,2,IF(SUM($H$6:H155)&lt;=$N$10*3,3,IF(SUM($H$6:H155)&lt;=$N$10*4,4,IF(SUM($H$6:H155)&lt;=$N$10*5,5,IF(SUM($H$6:H155)&lt;=$N$10*6,6,IF(SUM($H$6:H155)&lt;=$N$10*7,7,IF(SUM($H$6:H155)&lt;=$N$10*8,8,IF(SUM($H$6:H155)&lt;=$N$10*9,9,IF(SUM($H$6:H155)&lt;=$N$10*10,10,IF(SUM($H$6:H155)&lt;=$N$10*11,11,IF(SUM($H$6:H155)&lt;=$N$10*12,12,IF(SUM($H$6:H155)&lt;=$N$10*13,13,IF(SUM($H$6:H155)&lt;=$N$10*14,14,IF(SUM($H$6:H155)&lt;=$N$10*15,15,IF(SUM($H$6:H155)&lt;=$N$10*16,16,IF(SUM($H$6:H155)&lt;=$N$10*17,17,IF(SUM($H$6:H155)&lt;=$N$10*18,18,IF(SUM($H$6:H155)&lt;=$N$10*19,19,IF(SUM($H$6:H155)&lt;=$N$10*20,20,""))))))))))))))))))))</f>
        <v/>
      </c>
      <c r="J155" s="3" t="str">
        <f t="shared" ca="1" si="18"/>
        <v/>
      </c>
      <c r="K155" s="4"/>
      <c r="L155" s="4"/>
      <c r="P155" s="7" t="str">
        <f t="shared" ca="1" si="23"/>
        <v/>
      </c>
      <c r="Q155" s="6" t="str">
        <f t="shared" ca="1" si="24"/>
        <v/>
      </c>
      <c r="R155" s="6"/>
    </row>
    <row r="156" spans="2:18" x14ac:dyDescent="0.25">
      <c r="B156" s="9">
        <v>151</v>
      </c>
      <c r="C156" s="2"/>
      <c r="D156" s="3" t="str">
        <f t="shared" ca="1" si="19"/>
        <v/>
      </c>
      <c r="E156" s="3" t="str">
        <f t="shared" ca="1" si="20"/>
        <v/>
      </c>
      <c r="F156" s="3" t="str">
        <f t="shared" si="21"/>
        <v/>
      </c>
      <c r="G156" s="3" t="str">
        <f t="shared" ca="1" si="22"/>
        <v/>
      </c>
      <c r="H156" s="3">
        <v>1</v>
      </c>
      <c r="I156" s="3" t="str">
        <f>IF(SUM($H$6:H156)&lt;=$N$10,1,IF(SUM($H$6:H156)&lt;=$N$10*2,2,IF(SUM($H$6:H156)&lt;=$N$10*3,3,IF(SUM($H$6:H156)&lt;=$N$10*4,4,IF(SUM($H$6:H156)&lt;=$N$10*5,5,IF(SUM($H$6:H156)&lt;=$N$10*6,6,IF(SUM($H$6:H156)&lt;=$N$10*7,7,IF(SUM($H$6:H156)&lt;=$N$10*8,8,IF(SUM($H$6:H156)&lt;=$N$10*9,9,IF(SUM($H$6:H156)&lt;=$N$10*10,10,IF(SUM($H$6:H156)&lt;=$N$10*11,11,IF(SUM($H$6:H156)&lt;=$N$10*12,12,IF(SUM($H$6:H156)&lt;=$N$10*13,13,IF(SUM($H$6:H156)&lt;=$N$10*14,14,IF(SUM($H$6:H156)&lt;=$N$10*15,15,IF(SUM($H$6:H156)&lt;=$N$10*16,16,IF(SUM($H$6:H156)&lt;=$N$10*17,17,IF(SUM($H$6:H156)&lt;=$N$10*18,18,IF(SUM($H$6:H156)&lt;=$N$10*19,19,IF(SUM($H$6:H156)&lt;=$N$10*20,20,""))))))))))))))))))))</f>
        <v/>
      </c>
      <c r="J156" s="3" t="str">
        <f t="shared" ca="1" si="18"/>
        <v/>
      </c>
      <c r="K156" s="4"/>
      <c r="L156" s="4"/>
      <c r="P156" s="7" t="str">
        <f t="shared" ca="1" si="23"/>
        <v/>
      </c>
      <c r="Q156" s="6" t="str">
        <f t="shared" ca="1" si="24"/>
        <v/>
      </c>
      <c r="R156" s="6"/>
    </row>
    <row r="157" spans="2:18" x14ac:dyDescent="0.25">
      <c r="B157" s="9">
        <v>152</v>
      </c>
      <c r="C157" s="2"/>
      <c r="D157" s="3" t="str">
        <f t="shared" ca="1" si="19"/>
        <v/>
      </c>
      <c r="E157" s="3" t="str">
        <f t="shared" ca="1" si="20"/>
        <v/>
      </c>
      <c r="F157" s="3" t="str">
        <f t="shared" si="21"/>
        <v/>
      </c>
      <c r="G157" s="3" t="str">
        <f t="shared" ca="1" si="22"/>
        <v/>
      </c>
      <c r="H157" s="3">
        <v>1</v>
      </c>
      <c r="I157" s="3" t="str">
        <f>IF(SUM($H$6:H157)&lt;=$N$10,1,IF(SUM($H$6:H157)&lt;=$N$10*2,2,IF(SUM($H$6:H157)&lt;=$N$10*3,3,IF(SUM($H$6:H157)&lt;=$N$10*4,4,IF(SUM($H$6:H157)&lt;=$N$10*5,5,IF(SUM($H$6:H157)&lt;=$N$10*6,6,IF(SUM($H$6:H157)&lt;=$N$10*7,7,IF(SUM($H$6:H157)&lt;=$N$10*8,8,IF(SUM($H$6:H157)&lt;=$N$10*9,9,IF(SUM($H$6:H157)&lt;=$N$10*10,10,IF(SUM($H$6:H157)&lt;=$N$10*11,11,IF(SUM($H$6:H157)&lt;=$N$10*12,12,IF(SUM($H$6:H157)&lt;=$N$10*13,13,IF(SUM($H$6:H157)&lt;=$N$10*14,14,IF(SUM($H$6:H157)&lt;=$N$10*15,15,IF(SUM($H$6:H157)&lt;=$N$10*16,16,IF(SUM($H$6:H157)&lt;=$N$10*17,17,IF(SUM($H$6:H157)&lt;=$N$10*18,18,IF(SUM($H$6:H157)&lt;=$N$10*19,19,IF(SUM($H$6:H157)&lt;=$N$10*20,20,""))))))))))))))))))))</f>
        <v/>
      </c>
      <c r="J157" s="3" t="str">
        <f t="shared" ca="1" si="18"/>
        <v/>
      </c>
      <c r="K157" s="4"/>
      <c r="L157" s="4"/>
      <c r="P157" s="7" t="str">
        <f t="shared" ca="1" si="23"/>
        <v/>
      </c>
      <c r="Q157" s="6" t="str">
        <f t="shared" ca="1" si="24"/>
        <v/>
      </c>
      <c r="R157" s="6"/>
    </row>
    <row r="158" spans="2:18" x14ac:dyDescent="0.25">
      <c r="B158" s="9">
        <v>153</v>
      </c>
      <c r="C158" s="2"/>
      <c r="D158" s="3" t="str">
        <f t="shared" ca="1" si="19"/>
        <v/>
      </c>
      <c r="E158" s="3" t="str">
        <f t="shared" ca="1" si="20"/>
        <v/>
      </c>
      <c r="F158" s="3" t="str">
        <f t="shared" si="21"/>
        <v/>
      </c>
      <c r="G158" s="3" t="str">
        <f t="shared" ca="1" si="22"/>
        <v/>
      </c>
      <c r="H158" s="3">
        <v>1</v>
      </c>
      <c r="I158" s="3" t="str">
        <f>IF(SUM($H$6:H158)&lt;=$N$10,1,IF(SUM($H$6:H158)&lt;=$N$10*2,2,IF(SUM($H$6:H158)&lt;=$N$10*3,3,IF(SUM($H$6:H158)&lt;=$N$10*4,4,IF(SUM($H$6:H158)&lt;=$N$10*5,5,IF(SUM($H$6:H158)&lt;=$N$10*6,6,IF(SUM($H$6:H158)&lt;=$N$10*7,7,IF(SUM($H$6:H158)&lt;=$N$10*8,8,IF(SUM($H$6:H158)&lt;=$N$10*9,9,IF(SUM($H$6:H158)&lt;=$N$10*10,10,IF(SUM($H$6:H158)&lt;=$N$10*11,11,IF(SUM($H$6:H158)&lt;=$N$10*12,12,IF(SUM($H$6:H158)&lt;=$N$10*13,13,IF(SUM($H$6:H158)&lt;=$N$10*14,14,IF(SUM($H$6:H158)&lt;=$N$10*15,15,IF(SUM($H$6:H158)&lt;=$N$10*16,16,IF(SUM($H$6:H158)&lt;=$N$10*17,17,IF(SUM($H$6:H158)&lt;=$N$10*18,18,IF(SUM($H$6:H158)&lt;=$N$10*19,19,IF(SUM($H$6:H158)&lt;=$N$10*20,20,""))))))))))))))))))))</f>
        <v/>
      </c>
      <c r="J158" s="3" t="str">
        <f t="shared" ca="1" si="18"/>
        <v/>
      </c>
      <c r="K158" s="4"/>
      <c r="L158" s="4"/>
      <c r="P158" s="7" t="str">
        <f t="shared" ca="1" si="23"/>
        <v/>
      </c>
      <c r="Q158" s="6" t="str">
        <f t="shared" ca="1" si="24"/>
        <v/>
      </c>
      <c r="R158" s="6"/>
    </row>
    <row r="159" spans="2:18" x14ac:dyDescent="0.25">
      <c r="B159" s="9">
        <v>154</v>
      </c>
      <c r="C159" s="2"/>
      <c r="D159" s="3" t="str">
        <f t="shared" ca="1" si="19"/>
        <v/>
      </c>
      <c r="E159" s="3" t="str">
        <f t="shared" ca="1" si="20"/>
        <v/>
      </c>
      <c r="F159" s="3" t="str">
        <f t="shared" si="21"/>
        <v/>
      </c>
      <c r="G159" s="3" t="str">
        <f t="shared" ca="1" si="22"/>
        <v/>
      </c>
      <c r="H159" s="3">
        <v>1</v>
      </c>
      <c r="I159" s="3" t="str">
        <f>IF(SUM($H$6:H159)&lt;=$N$10,1,IF(SUM($H$6:H159)&lt;=$N$10*2,2,IF(SUM($H$6:H159)&lt;=$N$10*3,3,IF(SUM($H$6:H159)&lt;=$N$10*4,4,IF(SUM($H$6:H159)&lt;=$N$10*5,5,IF(SUM($H$6:H159)&lt;=$N$10*6,6,IF(SUM($H$6:H159)&lt;=$N$10*7,7,IF(SUM($H$6:H159)&lt;=$N$10*8,8,IF(SUM($H$6:H159)&lt;=$N$10*9,9,IF(SUM($H$6:H159)&lt;=$N$10*10,10,IF(SUM($H$6:H159)&lt;=$N$10*11,11,IF(SUM($H$6:H159)&lt;=$N$10*12,12,IF(SUM($H$6:H159)&lt;=$N$10*13,13,IF(SUM($H$6:H159)&lt;=$N$10*14,14,IF(SUM($H$6:H159)&lt;=$N$10*15,15,IF(SUM($H$6:H159)&lt;=$N$10*16,16,IF(SUM($H$6:H159)&lt;=$N$10*17,17,IF(SUM($H$6:H159)&lt;=$N$10*18,18,IF(SUM($H$6:H159)&lt;=$N$10*19,19,IF(SUM($H$6:H159)&lt;=$N$10*20,20,""))))))))))))))))))))</f>
        <v/>
      </c>
      <c r="J159" s="3" t="str">
        <f t="shared" ca="1" si="18"/>
        <v/>
      </c>
      <c r="K159" s="4"/>
      <c r="L159" s="4"/>
      <c r="P159" s="7" t="str">
        <f t="shared" ca="1" si="23"/>
        <v/>
      </c>
      <c r="Q159" s="6" t="str">
        <f t="shared" ca="1" si="24"/>
        <v/>
      </c>
      <c r="R159" s="6"/>
    </row>
    <row r="160" spans="2:18" x14ac:dyDescent="0.25">
      <c r="B160" s="9">
        <v>155</v>
      </c>
      <c r="C160" s="2"/>
      <c r="D160" s="3" t="str">
        <f t="shared" ca="1" si="19"/>
        <v/>
      </c>
      <c r="E160" s="3" t="str">
        <f t="shared" ca="1" si="20"/>
        <v/>
      </c>
      <c r="F160" s="3" t="str">
        <f t="shared" si="21"/>
        <v/>
      </c>
      <c r="G160" s="3" t="str">
        <f t="shared" ca="1" si="22"/>
        <v/>
      </c>
      <c r="H160" s="3">
        <v>1</v>
      </c>
      <c r="I160" s="3" t="str">
        <f>IF(SUM($H$6:H160)&lt;=$N$10,1,IF(SUM($H$6:H160)&lt;=$N$10*2,2,IF(SUM($H$6:H160)&lt;=$N$10*3,3,IF(SUM($H$6:H160)&lt;=$N$10*4,4,IF(SUM($H$6:H160)&lt;=$N$10*5,5,IF(SUM($H$6:H160)&lt;=$N$10*6,6,IF(SUM($H$6:H160)&lt;=$N$10*7,7,IF(SUM($H$6:H160)&lt;=$N$10*8,8,IF(SUM($H$6:H160)&lt;=$N$10*9,9,IF(SUM($H$6:H160)&lt;=$N$10*10,10,IF(SUM($H$6:H160)&lt;=$N$10*11,11,IF(SUM($H$6:H160)&lt;=$N$10*12,12,IF(SUM($H$6:H160)&lt;=$N$10*13,13,IF(SUM($H$6:H160)&lt;=$N$10*14,14,IF(SUM($H$6:H160)&lt;=$N$10*15,15,IF(SUM($H$6:H160)&lt;=$N$10*16,16,IF(SUM($H$6:H160)&lt;=$N$10*17,17,IF(SUM($H$6:H160)&lt;=$N$10*18,18,IF(SUM($H$6:H160)&lt;=$N$10*19,19,IF(SUM($H$6:H160)&lt;=$N$10*20,20,""))))))))))))))))))))</f>
        <v/>
      </c>
      <c r="J160" s="3" t="str">
        <f t="shared" ca="1" si="18"/>
        <v/>
      </c>
      <c r="K160" s="4"/>
      <c r="L160" s="4"/>
      <c r="P160" s="7" t="str">
        <f t="shared" ca="1" si="23"/>
        <v/>
      </c>
      <c r="Q160" s="6" t="str">
        <f t="shared" ca="1" si="24"/>
        <v/>
      </c>
      <c r="R160" s="6"/>
    </row>
    <row r="161" spans="2:18" x14ac:dyDescent="0.25">
      <c r="B161" s="9">
        <v>156</v>
      </c>
      <c r="C161" s="2"/>
      <c r="D161" s="3" t="str">
        <f t="shared" ca="1" si="19"/>
        <v/>
      </c>
      <c r="E161" s="3" t="str">
        <f t="shared" ca="1" si="20"/>
        <v/>
      </c>
      <c r="F161" s="3" t="str">
        <f t="shared" si="21"/>
        <v/>
      </c>
      <c r="G161" s="3" t="str">
        <f t="shared" ca="1" si="22"/>
        <v/>
      </c>
      <c r="H161" s="3">
        <v>1</v>
      </c>
      <c r="I161" s="3" t="str">
        <f>IF(SUM($H$6:H161)&lt;=$N$10,1,IF(SUM($H$6:H161)&lt;=$N$10*2,2,IF(SUM($H$6:H161)&lt;=$N$10*3,3,IF(SUM($H$6:H161)&lt;=$N$10*4,4,IF(SUM($H$6:H161)&lt;=$N$10*5,5,IF(SUM($H$6:H161)&lt;=$N$10*6,6,IF(SUM($H$6:H161)&lt;=$N$10*7,7,IF(SUM($H$6:H161)&lt;=$N$10*8,8,IF(SUM($H$6:H161)&lt;=$N$10*9,9,IF(SUM($H$6:H161)&lt;=$N$10*10,10,IF(SUM($H$6:H161)&lt;=$N$10*11,11,IF(SUM($H$6:H161)&lt;=$N$10*12,12,IF(SUM($H$6:H161)&lt;=$N$10*13,13,IF(SUM($H$6:H161)&lt;=$N$10*14,14,IF(SUM($H$6:H161)&lt;=$N$10*15,15,IF(SUM($H$6:H161)&lt;=$N$10*16,16,IF(SUM($H$6:H161)&lt;=$N$10*17,17,IF(SUM($H$6:H161)&lt;=$N$10*18,18,IF(SUM($H$6:H161)&lt;=$N$10*19,19,IF(SUM($H$6:H161)&lt;=$N$10*20,20,""))))))))))))))))))))</f>
        <v/>
      </c>
      <c r="J161" s="3" t="str">
        <f t="shared" ca="1" si="18"/>
        <v/>
      </c>
      <c r="K161" s="4"/>
      <c r="L161" s="4"/>
      <c r="P161" s="7" t="str">
        <f t="shared" ca="1" si="23"/>
        <v/>
      </c>
      <c r="Q161" s="6" t="str">
        <f t="shared" ca="1" si="24"/>
        <v/>
      </c>
      <c r="R161" s="6"/>
    </row>
    <row r="162" spans="2:18" x14ac:dyDescent="0.25">
      <c r="B162" s="9">
        <v>157</v>
      </c>
      <c r="C162" s="2"/>
      <c r="D162" s="3" t="str">
        <f t="shared" ca="1" si="19"/>
        <v/>
      </c>
      <c r="E162" s="3" t="str">
        <f t="shared" ca="1" si="20"/>
        <v/>
      </c>
      <c r="F162" s="3" t="str">
        <f t="shared" si="21"/>
        <v/>
      </c>
      <c r="G162" s="3" t="str">
        <f t="shared" ca="1" si="22"/>
        <v/>
      </c>
      <c r="H162" s="3">
        <v>1</v>
      </c>
      <c r="I162" s="3" t="str">
        <f>IF(SUM($H$6:H162)&lt;=$N$10,1,IF(SUM($H$6:H162)&lt;=$N$10*2,2,IF(SUM($H$6:H162)&lt;=$N$10*3,3,IF(SUM($H$6:H162)&lt;=$N$10*4,4,IF(SUM($H$6:H162)&lt;=$N$10*5,5,IF(SUM($H$6:H162)&lt;=$N$10*6,6,IF(SUM($H$6:H162)&lt;=$N$10*7,7,IF(SUM($H$6:H162)&lt;=$N$10*8,8,IF(SUM($H$6:H162)&lt;=$N$10*9,9,IF(SUM($H$6:H162)&lt;=$N$10*10,10,IF(SUM($H$6:H162)&lt;=$N$10*11,11,IF(SUM($H$6:H162)&lt;=$N$10*12,12,IF(SUM($H$6:H162)&lt;=$N$10*13,13,IF(SUM($H$6:H162)&lt;=$N$10*14,14,IF(SUM($H$6:H162)&lt;=$N$10*15,15,IF(SUM($H$6:H162)&lt;=$N$10*16,16,IF(SUM($H$6:H162)&lt;=$N$10*17,17,IF(SUM($H$6:H162)&lt;=$N$10*18,18,IF(SUM($H$6:H162)&lt;=$N$10*19,19,IF(SUM($H$6:H162)&lt;=$N$10*20,20,""))))))))))))))))))))</f>
        <v/>
      </c>
      <c r="J162" s="3" t="str">
        <f t="shared" ca="1" si="18"/>
        <v/>
      </c>
      <c r="K162" s="4"/>
      <c r="L162" s="4"/>
      <c r="P162" s="7" t="str">
        <f t="shared" ca="1" si="23"/>
        <v/>
      </c>
      <c r="Q162" s="6" t="str">
        <f t="shared" ca="1" si="24"/>
        <v/>
      </c>
      <c r="R162" s="6"/>
    </row>
    <row r="163" spans="2:18" x14ac:dyDescent="0.25">
      <c r="B163" s="9">
        <v>158</v>
      </c>
      <c r="C163" s="2"/>
      <c r="D163" s="3" t="str">
        <f t="shared" ca="1" si="19"/>
        <v/>
      </c>
      <c r="E163" s="3" t="str">
        <f t="shared" ca="1" si="20"/>
        <v/>
      </c>
      <c r="F163" s="3" t="str">
        <f t="shared" si="21"/>
        <v/>
      </c>
      <c r="G163" s="3" t="str">
        <f t="shared" ca="1" si="22"/>
        <v/>
      </c>
      <c r="H163" s="3">
        <v>1</v>
      </c>
      <c r="I163" s="3" t="str">
        <f>IF(SUM($H$6:H163)&lt;=$N$10,1,IF(SUM($H$6:H163)&lt;=$N$10*2,2,IF(SUM($H$6:H163)&lt;=$N$10*3,3,IF(SUM($H$6:H163)&lt;=$N$10*4,4,IF(SUM($H$6:H163)&lt;=$N$10*5,5,IF(SUM($H$6:H163)&lt;=$N$10*6,6,IF(SUM($H$6:H163)&lt;=$N$10*7,7,IF(SUM($H$6:H163)&lt;=$N$10*8,8,IF(SUM($H$6:H163)&lt;=$N$10*9,9,IF(SUM($H$6:H163)&lt;=$N$10*10,10,IF(SUM($H$6:H163)&lt;=$N$10*11,11,IF(SUM($H$6:H163)&lt;=$N$10*12,12,IF(SUM($H$6:H163)&lt;=$N$10*13,13,IF(SUM($H$6:H163)&lt;=$N$10*14,14,IF(SUM($H$6:H163)&lt;=$N$10*15,15,IF(SUM($H$6:H163)&lt;=$N$10*16,16,IF(SUM($H$6:H163)&lt;=$N$10*17,17,IF(SUM($H$6:H163)&lt;=$N$10*18,18,IF(SUM($H$6:H163)&lt;=$N$10*19,19,IF(SUM($H$6:H163)&lt;=$N$10*20,20,""))))))))))))))))))))</f>
        <v/>
      </c>
      <c r="J163" s="3" t="str">
        <f t="shared" ca="1" si="18"/>
        <v/>
      </c>
      <c r="K163" s="4"/>
      <c r="L163" s="4"/>
      <c r="P163" s="7" t="str">
        <f t="shared" ca="1" si="23"/>
        <v/>
      </c>
      <c r="Q163" s="6" t="str">
        <f t="shared" ca="1" si="24"/>
        <v/>
      </c>
      <c r="R163" s="6"/>
    </row>
    <row r="164" spans="2:18" x14ac:dyDescent="0.25">
      <c r="B164" s="9">
        <v>159</v>
      </c>
      <c r="C164" s="2"/>
      <c r="D164" s="3" t="str">
        <f t="shared" ca="1" si="19"/>
        <v/>
      </c>
      <c r="E164" s="3" t="str">
        <f t="shared" ca="1" si="20"/>
        <v/>
      </c>
      <c r="F164" s="3" t="str">
        <f t="shared" si="21"/>
        <v/>
      </c>
      <c r="G164" s="3" t="str">
        <f t="shared" ca="1" si="22"/>
        <v/>
      </c>
      <c r="H164" s="3">
        <v>1</v>
      </c>
      <c r="I164" s="3" t="str">
        <f>IF(SUM($H$6:H164)&lt;=$N$10,1,IF(SUM($H$6:H164)&lt;=$N$10*2,2,IF(SUM($H$6:H164)&lt;=$N$10*3,3,IF(SUM($H$6:H164)&lt;=$N$10*4,4,IF(SUM($H$6:H164)&lt;=$N$10*5,5,IF(SUM($H$6:H164)&lt;=$N$10*6,6,IF(SUM($H$6:H164)&lt;=$N$10*7,7,IF(SUM($H$6:H164)&lt;=$N$10*8,8,IF(SUM($H$6:H164)&lt;=$N$10*9,9,IF(SUM($H$6:H164)&lt;=$N$10*10,10,IF(SUM($H$6:H164)&lt;=$N$10*11,11,IF(SUM($H$6:H164)&lt;=$N$10*12,12,IF(SUM($H$6:H164)&lt;=$N$10*13,13,IF(SUM($H$6:H164)&lt;=$N$10*14,14,IF(SUM($H$6:H164)&lt;=$N$10*15,15,IF(SUM($H$6:H164)&lt;=$N$10*16,16,IF(SUM($H$6:H164)&lt;=$N$10*17,17,IF(SUM($H$6:H164)&lt;=$N$10*18,18,IF(SUM($H$6:H164)&lt;=$N$10*19,19,IF(SUM($H$6:H164)&lt;=$N$10*20,20,""))))))))))))))))))))</f>
        <v/>
      </c>
      <c r="J164" s="3" t="str">
        <f t="shared" ca="1" si="18"/>
        <v/>
      </c>
      <c r="K164" s="4"/>
      <c r="L164" s="4"/>
      <c r="P164" s="7" t="str">
        <f t="shared" ca="1" si="23"/>
        <v/>
      </c>
      <c r="Q164" s="6" t="str">
        <f t="shared" ca="1" si="24"/>
        <v/>
      </c>
      <c r="R164" s="6"/>
    </row>
    <row r="165" spans="2:18" x14ac:dyDescent="0.25">
      <c r="B165" s="9">
        <v>160</v>
      </c>
      <c r="C165" s="2"/>
      <c r="D165" s="3" t="str">
        <f t="shared" ca="1" si="19"/>
        <v/>
      </c>
      <c r="E165" s="3" t="str">
        <f t="shared" ca="1" si="20"/>
        <v/>
      </c>
      <c r="F165" s="3" t="str">
        <f t="shared" si="21"/>
        <v/>
      </c>
      <c r="G165" s="3" t="str">
        <f t="shared" ca="1" si="22"/>
        <v/>
      </c>
      <c r="H165" s="3">
        <v>1</v>
      </c>
      <c r="I165" s="3" t="str">
        <f>IF(SUM($H$6:H165)&lt;=$N$10,1,IF(SUM($H$6:H165)&lt;=$N$10*2,2,IF(SUM($H$6:H165)&lt;=$N$10*3,3,IF(SUM($H$6:H165)&lt;=$N$10*4,4,IF(SUM($H$6:H165)&lt;=$N$10*5,5,IF(SUM($H$6:H165)&lt;=$N$10*6,6,IF(SUM($H$6:H165)&lt;=$N$10*7,7,IF(SUM($H$6:H165)&lt;=$N$10*8,8,IF(SUM($H$6:H165)&lt;=$N$10*9,9,IF(SUM($H$6:H165)&lt;=$N$10*10,10,IF(SUM($H$6:H165)&lt;=$N$10*11,11,IF(SUM($H$6:H165)&lt;=$N$10*12,12,IF(SUM($H$6:H165)&lt;=$N$10*13,13,IF(SUM($H$6:H165)&lt;=$N$10*14,14,IF(SUM($H$6:H165)&lt;=$N$10*15,15,IF(SUM($H$6:H165)&lt;=$N$10*16,16,IF(SUM($H$6:H165)&lt;=$N$10*17,17,IF(SUM($H$6:H165)&lt;=$N$10*18,18,IF(SUM($H$6:H165)&lt;=$N$10*19,19,IF(SUM($H$6:H165)&lt;=$N$10*20,20,""))))))))))))))))))))</f>
        <v/>
      </c>
      <c r="J165" s="3" t="str">
        <f t="shared" ca="1" si="18"/>
        <v/>
      </c>
      <c r="K165" s="4"/>
      <c r="L165" s="4"/>
      <c r="P165" s="7" t="str">
        <f t="shared" ca="1" si="23"/>
        <v/>
      </c>
      <c r="Q165" s="6" t="str">
        <f t="shared" ca="1" si="24"/>
        <v/>
      </c>
      <c r="R165" s="6"/>
    </row>
    <row r="166" spans="2:18" x14ac:dyDescent="0.25">
      <c r="B166" s="9">
        <v>161</v>
      </c>
      <c r="C166" s="2"/>
      <c r="D166" s="3" t="str">
        <f t="shared" ca="1" si="19"/>
        <v/>
      </c>
      <c r="E166" s="3" t="str">
        <f t="shared" ca="1" si="20"/>
        <v/>
      </c>
      <c r="F166" s="3" t="str">
        <f t="shared" si="21"/>
        <v/>
      </c>
      <c r="G166" s="3" t="str">
        <f t="shared" ca="1" si="22"/>
        <v/>
      </c>
      <c r="H166" s="3">
        <v>1</v>
      </c>
      <c r="I166" s="3" t="str">
        <f>IF(SUM($H$6:H166)&lt;=$N$10,1,IF(SUM($H$6:H166)&lt;=$N$10*2,2,IF(SUM($H$6:H166)&lt;=$N$10*3,3,IF(SUM($H$6:H166)&lt;=$N$10*4,4,IF(SUM($H$6:H166)&lt;=$N$10*5,5,IF(SUM($H$6:H166)&lt;=$N$10*6,6,IF(SUM($H$6:H166)&lt;=$N$10*7,7,IF(SUM($H$6:H166)&lt;=$N$10*8,8,IF(SUM($H$6:H166)&lt;=$N$10*9,9,IF(SUM($H$6:H166)&lt;=$N$10*10,10,IF(SUM($H$6:H166)&lt;=$N$10*11,11,IF(SUM($H$6:H166)&lt;=$N$10*12,12,IF(SUM($H$6:H166)&lt;=$N$10*13,13,IF(SUM($H$6:H166)&lt;=$N$10*14,14,IF(SUM($H$6:H166)&lt;=$N$10*15,15,IF(SUM($H$6:H166)&lt;=$N$10*16,16,IF(SUM($H$6:H166)&lt;=$N$10*17,17,IF(SUM($H$6:H166)&lt;=$N$10*18,18,IF(SUM($H$6:H166)&lt;=$N$10*19,19,IF(SUM($H$6:H166)&lt;=$N$10*20,20,""))))))))))))))))))))</f>
        <v/>
      </c>
      <c r="J166" s="3" t="str">
        <f t="shared" ca="1" si="18"/>
        <v/>
      </c>
      <c r="K166" s="4"/>
      <c r="L166" s="4"/>
      <c r="P166" s="7" t="str">
        <f t="shared" ca="1" si="23"/>
        <v/>
      </c>
      <c r="Q166" s="6" t="str">
        <f t="shared" ca="1" si="24"/>
        <v/>
      </c>
      <c r="R166" s="6"/>
    </row>
    <row r="167" spans="2:18" x14ac:dyDescent="0.25">
      <c r="B167" s="9">
        <v>162</v>
      </c>
      <c r="C167" s="2"/>
      <c r="D167" s="3" t="str">
        <f t="shared" ca="1" si="19"/>
        <v/>
      </c>
      <c r="E167" s="3" t="str">
        <f t="shared" ca="1" si="20"/>
        <v/>
      </c>
      <c r="F167" s="3" t="str">
        <f t="shared" si="21"/>
        <v/>
      </c>
      <c r="G167" s="3" t="str">
        <f t="shared" ca="1" si="22"/>
        <v/>
      </c>
      <c r="H167" s="3">
        <v>1</v>
      </c>
      <c r="I167" s="3" t="str">
        <f>IF(SUM($H$6:H167)&lt;=$N$10,1,IF(SUM($H$6:H167)&lt;=$N$10*2,2,IF(SUM($H$6:H167)&lt;=$N$10*3,3,IF(SUM($H$6:H167)&lt;=$N$10*4,4,IF(SUM($H$6:H167)&lt;=$N$10*5,5,IF(SUM($H$6:H167)&lt;=$N$10*6,6,IF(SUM($H$6:H167)&lt;=$N$10*7,7,IF(SUM($H$6:H167)&lt;=$N$10*8,8,IF(SUM($H$6:H167)&lt;=$N$10*9,9,IF(SUM($H$6:H167)&lt;=$N$10*10,10,IF(SUM($H$6:H167)&lt;=$N$10*11,11,IF(SUM($H$6:H167)&lt;=$N$10*12,12,IF(SUM($H$6:H167)&lt;=$N$10*13,13,IF(SUM($H$6:H167)&lt;=$N$10*14,14,IF(SUM($H$6:H167)&lt;=$N$10*15,15,IF(SUM($H$6:H167)&lt;=$N$10*16,16,IF(SUM($H$6:H167)&lt;=$N$10*17,17,IF(SUM($H$6:H167)&lt;=$N$10*18,18,IF(SUM($H$6:H167)&lt;=$N$10*19,19,IF(SUM($H$6:H167)&lt;=$N$10*20,20,""))))))))))))))))))))</f>
        <v/>
      </c>
      <c r="J167" s="3" t="str">
        <f t="shared" ca="1" si="18"/>
        <v/>
      </c>
      <c r="K167" s="4"/>
      <c r="L167" s="4"/>
      <c r="P167" s="7" t="str">
        <f t="shared" ca="1" si="23"/>
        <v/>
      </c>
      <c r="Q167" s="6" t="str">
        <f t="shared" ca="1" si="24"/>
        <v/>
      </c>
      <c r="R167" s="6"/>
    </row>
    <row r="168" spans="2:18" x14ac:dyDescent="0.25">
      <c r="B168" s="9">
        <v>163</v>
      </c>
      <c r="C168" s="2"/>
      <c r="D168" s="3" t="str">
        <f t="shared" ca="1" si="19"/>
        <v/>
      </c>
      <c r="E168" s="3" t="str">
        <f t="shared" ca="1" si="20"/>
        <v/>
      </c>
      <c r="F168" s="3" t="str">
        <f t="shared" si="21"/>
        <v/>
      </c>
      <c r="G168" s="3" t="str">
        <f t="shared" ca="1" si="22"/>
        <v/>
      </c>
      <c r="H168" s="3">
        <v>1</v>
      </c>
      <c r="I168" s="3" t="str">
        <f>IF(SUM($H$6:H168)&lt;=$N$10,1,IF(SUM($H$6:H168)&lt;=$N$10*2,2,IF(SUM($H$6:H168)&lt;=$N$10*3,3,IF(SUM($H$6:H168)&lt;=$N$10*4,4,IF(SUM($H$6:H168)&lt;=$N$10*5,5,IF(SUM($H$6:H168)&lt;=$N$10*6,6,IF(SUM($H$6:H168)&lt;=$N$10*7,7,IF(SUM($H$6:H168)&lt;=$N$10*8,8,IF(SUM($H$6:H168)&lt;=$N$10*9,9,IF(SUM($H$6:H168)&lt;=$N$10*10,10,IF(SUM($H$6:H168)&lt;=$N$10*11,11,IF(SUM($H$6:H168)&lt;=$N$10*12,12,IF(SUM($H$6:H168)&lt;=$N$10*13,13,IF(SUM($H$6:H168)&lt;=$N$10*14,14,IF(SUM($H$6:H168)&lt;=$N$10*15,15,IF(SUM($H$6:H168)&lt;=$N$10*16,16,IF(SUM($H$6:H168)&lt;=$N$10*17,17,IF(SUM($H$6:H168)&lt;=$N$10*18,18,IF(SUM($H$6:H168)&lt;=$N$10*19,19,IF(SUM($H$6:H168)&lt;=$N$10*20,20,""))))))))))))))))))))</f>
        <v/>
      </c>
      <c r="J168" s="3" t="str">
        <f t="shared" ca="1" si="18"/>
        <v/>
      </c>
      <c r="K168" s="4"/>
      <c r="L168" s="4"/>
      <c r="P168" s="7" t="str">
        <f t="shared" ca="1" si="23"/>
        <v/>
      </c>
      <c r="Q168" s="6" t="str">
        <f t="shared" ca="1" si="24"/>
        <v/>
      </c>
      <c r="R168" s="6"/>
    </row>
    <row r="169" spans="2:18" x14ac:dyDescent="0.25">
      <c r="B169" s="9">
        <v>164</v>
      </c>
      <c r="C169" s="2"/>
      <c r="D169" s="3" t="str">
        <f t="shared" ca="1" si="19"/>
        <v/>
      </c>
      <c r="E169" s="3" t="str">
        <f t="shared" ca="1" si="20"/>
        <v/>
      </c>
      <c r="F169" s="3" t="str">
        <f t="shared" si="21"/>
        <v/>
      </c>
      <c r="G169" s="3" t="str">
        <f t="shared" ca="1" si="22"/>
        <v/>
      </c>
      <c r="H169" s="3">
        <v>1</v>
      </c>
      <c r="I169" s="3" t="str">
        <f>IF(SUM($H$6:H169)&lt;=$N$10,1,IF(SUM($H$6:H169)&lt;=$N$10*2,2,IF(SUM($H$6:H169)&lt;=$N$10*3,3,IF(SUM($H$6:H169)&lt;=$N$10*4,4,IF(SUM($H$6:H169)&lt;=$N$10*5,5,IF(SUM($H$6:H169)&lt;=$N$10*6,6,IF(SUM($H$6:H169)&lt;=$N$10*7,7,IF(SUM($H$6:H169)&lt;=$N$10*8,8,IF(SUM($H$6:H169)&lt;=$N$10*9,9,IF(SUM($H$6:H169)&lt;=$N$10*10,10,IF(SUM($H$6:H169)&lt;=$N$10*11,11,IF(SUM($H$6:H169)&lt;=$N$10*12,12,IF(SUM($H$6:H169)&lt;=$N$10*13,13,IF(SUM($H$6:H169)&lt;=$N$10*14,14,IF(SUM($H$6:H169)&lt;=$N$10*15,15,IF(SUM($H$6:H169)&lt;=$N$10*16,16,IF(SUM($H$6:H169)&lt;=$N$10*17,17,IF(SUM($H$6:H169)&lt;=$N$10*18,18,IF(SUM($H$6:H169)&lt;=$N$10*19,19,IF(SUM($H$6:H169)&lt;=$N$10*20,20,""))))))))))))))))))))</f>
        <v/>
      </c>
      <c r="J169" s="3" t="str">
        <f t="shared" ca="1" si="18"/>
        <v/>
      </c>
      <c r="K169" s="4"/>
      <c r="L169" s="4"/>
      <c r="P169" s="7" t="str">
        <f t="shared" ca="1" si="23"/>
        <v/>
      </c>
      <c r="Q169" s="6" t="str">
        <f t="shared" ca="1" si="24"/>
        <v/>
      </c>
      <c r="R169" s="6"/>
    </row>
    <row r="170" spans="2:18" x14ac:dyDescent="0.25">
      <c r="B170" s="9">
        <v>165</v>
      </c>
      <c r="C170" s="2"/>
      <c r="D170" s="3" t="str">
        <f t="shared" ca="1" si="19"/>
        <v/>
      </c>
      <c r="E170" s="3" t="str">
        <f t="shared" ca="1" si="20"/>
        <v/>
      </c>
      <c r="F170" s="3" t="str">
        <f t="shared" si="21"/>
        <v/>
      </c>
      <c r="G170" s="3" t="str">
        <f t="shared" ca="1" si="22"/>
        <v/>
      </c>
      <c r="H170" s="3">
        <v>1</v>
      </c>
      <c r="I170" s="3" t="str">
        <f>IF(SUM($H$6:H170)&lt;=$N$10,1,IF(SUM($H$6:H170)&lt;=$N$10*2,2,IF(SUM($H$6:H170)&lt;=$N$10*3,3,IF(SUM($H$6:H170)&lt;=$N$10*4,4,IF(SUM($H$6:H170)&lt;=$N$10*5,5,IF(SUM($H$6:H170)&lt;=$N$10*6,6,IF(SUM($H$6:H170)&lt;=$N$10*7,7,IF(SUM($H$6:H170)&lt;=$N$10*8,8,IF(SUM($H$6:H170)&lt;=$N$10*9,9,IF(SUM($H$6:H170)&lt;=$N$10*10,10,IF(SUM($H$6:H170)&lt;=$N$10*11,11,IF(SUM($H$6:H170)&lt;=$N$10*12,12,IF(SUM($H$6:H170)&lt;=$N$10*13,13,IF(SUM($H$6:H170)&lt;=$N$10*14,14,IF(SUM($H$6:H170)&lt;=$N$10*15,15,IF(SUM($H$6:H170)&lt;=$N$10*16,16,IF(SUM($H$6:H170)&lt;=$N$10*17,17,IF(SUM($H$6:H170)&lt;=$N$10*18,18,IF(SUM($H$6:H170)&lt;=$N$10*19,19,IF(SUM($H$6:H170)&lt;=$N$10*20,20,""))))))))))))))))))))</f>
        <v/>
      </c>
      <c r="J170" s="3" t="str">
        <f t="shared" ca="1" si="18"/>
        <v/>
      </c>
      <c r="K170" s="4"/>
      <c r="L170" s="4"/>
      <c r="P170" s="7" t="str">
        <f t="shared" ca="1" si="23"/>
        <v/>
      </c>
      <c r="Q170" s="6" t="str">
        <f t="shared" ca="1" si="24"/>
        <v/>
      </c>
      <c r="R170" s="6"/>
    </row>
    <row r="171" spans="2:18" x14ac:dyDescent="0.25">
      <c r="B171" s="9">
        <v>166</v>
      </c>
      <c r="C171" s="2"/>
      <c r="D171" s="3" t="str">
        <f t="shared" ca="1" si="19"/>
        <v/>
      </c>
      <c r="E171" s="3" t="str">
        <f t="shared" ca="1" si="20"/>
        <v/>
      </c>
      <c r="F171" s="3" t="str">
        <f t="shared" si="21"/>
        <v/>
      </c>
      <c r="G171" s="3" t="str">
        <f t="shared" ca="1" si="22"/>
        <v/>
      </c>
      <c r="H171" s="3">
        <v>1</v>
      </c>
      <c r="I171" s="3" t="str">
        <f>IF(SUM($H$6:H171)&lt;=$N$10,1,IF(SUM($H$6:H171)&lt;=$N$10*2,2,IF(SUM($H$6:H171)&lt;=$N$10*3,3,IF(SUM($H$6:H171)&lt;=$N$10*4,4,IF(SUM($H$6:H171)&lt;=$N$10*5,5,IF(SUM($H$6:H171)&lt;=$N$10*6,6,IF(SUM($H$6:H171)&lt;=$N$10*7,7,IF(SUM($H$6:H171)&lt;=$N$10*8,8,IF(SUM($H$6:H171)&lt;=$N$10*9,9,IF(SUM($H$6:H171)&lt;=$N$10*10,10,IF(SUM($H$6:H171)&lt;=$N$10*11,11,IF(SUM($H$6:H171)&lt;=$N$10*12,12,IF(SUM($H$6:H171)&lt;=$N$10*13,13,IF(SUM($H$6:H171)&lt;=$N$10*14,14,IF(SUM($H$6:H171)&lt;=$N$10*15,15,IF(SUM($H$6:H171)&lt;=$N$10*16,16,IF(SUM($H$6:H171)&lt;=$N$10*17,17,IF(SUM($H$6:H171)&lt;=$N$10*18,18,IF(SUM($H$6:H171)&lt;=$N$10*19,19,IF(SUM($H$6:H171)&lt;=$N$10*20,20,""))))))))))))))))))))</f>
        <v/>
      </c>
      <c r="J171" s="3" t="str">
        <f t="shared" ca="1" si="18"/>
        <v/>
      </c>
      <c r="K171" s="4"/>
      <c r="L171" s="4"/>
      <c r="P171" s="7" t="str">
        <f t="shared" ca="1" si="23"/>
        <v/>
      </c>
      <c r="Q171" s="6" t="str">
        <f t="shared" ca="1" si="24"/>
        <v/>
      </c>
      <c r="R171" s="6"/>
    </row>
    <row r="172" spans="2:18" x14ac:dyDescent="0.25">
      <c r="B172" s="9">
        <v>167</v>
      </c>
      <c r="C172" s="2"/>
      <c r="D172" s="3" t="str">
        <f t="shared" ca="1" si="19"/>
        <v/>
      </c>
      <c r="E172" s="3" t="str">
        <f t="shared" ca="1" si="20"/>
        <v/>
      </c>
      <c r="F172" s="3" t="str">
        <f t="shared" si="21"/>
        <v/>
      </c>
      <c r="G172" s="3" t="str">
        <f t="shared" ca="1" si="22"/>
        <v/>
      </c>
      <c r="H172" s="3">
        <v>1</v>
      </c>
      <c r="I172" s="3" t="str">
        <f>IF(SUM($H$6:H172)&lt;=$N$10,1,IF(SUM($H$6:H172)&lt;=$N$10*2,2,IF(SUM($H$6:H172)&lt;=$N$10*3,3,IF(SUM($H$6:H172)&lt;=$N$10*4,4,IF(SUM($H$6:H172)&lt;=$N$10*5,5,IF(SUM($H$6:H172)&lt;=$N$10*6,6,IF(SUM($H$6:H172)&lt;=$N$10*7,7,IF(SUM($H$6:H172)&lt;=$N$10*8,8,IF(SUM($H$6:H172)&lt;=$N$10*9,9,IF(SUM($H$6:H172)&lt;=$N$10*10,10,IF(SUM($H$6:H172)&lt;=$N$10*11,11,IF(SUM($H$6:H172)&lt;=$N$10*12,12,IF(SUM($H$6:H172)&lt;=$N$10*13,13,IF(SUM($H$6:H172)&lt;=$N$10*14,14,IF(SUM($H$6:H172)&lt;=$N$10*15,15,IF(SUM($H$6:H172)&lt;=$N$10*16,16,IF(SUM($H$6:H172)&lt;=$N$10*17,17,IF(SUM($H$6:H172)&lt;=$N$10*18,18,IF(SUM($H$6:H172)&lt;=$N$10*19,19,IF(SUM($H$6:H172)&lt;=$N$10*20,20,""))))))))))))))))))))</f>
        <v/>
      </c>
      <c r="J172" s="3" t="str">
        <f t="shared" ca="1" si="18"/>
        <v/>
      </c>
      <c r="K172" s="4"/>
      <c r="L172" s="4"/>
      <c r="P172" s="7" t="str">
        <f t="shared" ca="1" si="23"/>
        <v/>
      </c>
      <c r="Q172" s="6" t="str">
        <f t="shared" ca="1" si="24"/>
        <v/>
      </c>
      <c r="R172" s="6"/>
    </row>
    <row r="173" spans="2:18" x14ac:dyDescent="0.25">
      <c r="B173" s="9">
        <v>168</v>
      </c>
      <c r="C173" s="2"/>
      <c r="D173" s="3" t="str">
        <f t="shared" ca="1" si="19"/>
        <v/>
      </c>
      <c r="E173" s="3" t="str">
        <f t="shared" ca="1" si="20"/>
        <v/>
      </c>
      <c r="F173" s="3" t="str">
        <f t="shared" si="21"/>
        <v/>
      </c>
      <c r="G173" s="3" t="str">
        <f t="shared" ca="1" si="22"/>
        <v/>
      </c>
      <c r="H173" s="3">
        <v>1</v>
      </c>
      <c r="I173" s="3" t="str">
        <f>IF(SUM($H$6:H173)&lt;=$N$10,1,IF(SUM($H$6:H173)&lt;=$N$10*2,2,IF(SUM($H$6:H173)&lt;=$N$10*3,3,IF(SUM($H$6:H173)&lt;=$N$10*4,4,IF(SUM($H$6:H173)&lt;=$N$10*5,5,IF(SUM($H$6:H173)&lt;=$N$10*6,6,IF(SUM($H$6:H173)&lt;=$N$10*7,7,IF(SUM($H$6:H173)&lt;=$N$10*8,8,IF(SUM($H$6:H173)&lt;=$N$10*9,9,IF(SUM($H$6:H173)&lt;=$N$10*10,10,IF(SUM($H$6:H173)&lt;=$N$10*11,11,IF(SUM($H$6:H173)&lt;=$N$10*12,12,IF(SUM($H$6:H173)&lt;=$N$10*13,13,IF(SUM($H$6:H173)&lt;=$N$10*14,14,IF(SUM($H$6:H173)&lt;=$N$10*15,15,IF(SUM($H$6:H173)&lt;=$N$10*16,16,IF(SUM($H$6:H173)&lt;=$N$10*17,17,IF(SUM($H$6:H173)&lt;=$N$10*18,18,IF(SUM($H$6:H173)&lt;=$N$10*19,19,IF(SUM($H$6:H173)&lt;=$N$10*20,20,""))))))))))))))))))))</f>
        <v/>
      </c>
      <c r="J173" s="3" t="str">
        <f t="shared" ca="1" si="18"/>
        <v/>
      </c>
      <c r="K173" s="4"/>
      <c r="L173" s="4"/>
      <c r="P173" s="7" t="str">
        <f t="shared" ca="1" si="23"/>
        <v/>
      </c>
      <c r="Q173" s="6" t="str">
        <f t="shared" ca="1" si="24"/>
        <v/>
      </c>
      <c r="R173" s="6"/>
    </row>
    <row r="174" spans="2:18" x14ac:dyDescent="0.25">
      <c r="B174" s="9">
        <v>169</v>
      </c>
      <c r="C174" s="2"/>
      <c r="D174" s="3" t="str">
        <f t="shared" ca="1" si="19"/>
        <v/>
      </c>
      <c r="E174" s="3" t="str">
        <f t="shared" ca="1" si="20"/>
        <v/>
      </c>
      <c r="F174" s="3" t="str">
        <f t="shared" si="21"/>
        <v/>
      </c>
      <c r="G174" s="3" t="str">
        <f t="shared" ca="1" si="22"/>
        <v/>
      </c>
      <c r="H174" s="3">
        <v>1</v>
      </c>
      <c r="I174" s="3" t="str">
        <f>IF(SUM($H$6:H174)&lt;=$N$10,1,IF(SUM($H$6:H174)&lt;=$N$10*2,2,IF(SUM($H$6:H174)&lt;=$N$10*3,3,IF(SUM($H$6:H174)&lt;=$N$10*4,4,IF(SUM($H$6:H174)&lt;=$N$10*5,5,IF(SUM($H$6:H174)&lt;=$N$10*6,6,IF(SUM($H$6:H174)&lt;=$N$10*7,7,IF(SUM($H$6:H174)&lt;=$N$10*8,8,IF(SUM($H$6:H174)&lt;=$N$10*9,9,IF(SUM($H$6:H174)&lt;=$N$10*10,10,IF(SUM($H$6:H174)&lt;=$N$10*11,11,IF(SUM($H$6:H174)&lt;=$N$10*12,12,IF(SUM($H$6:H174)&lt;=$N$10*13,13,IF(SUM($H$6:H174)&lt;=$N$10*14,14,IF(SUM($H$6:H174)&lt;=$N$10*15,15,IF(SUM($H$6:H174)&lt;=$N$10*16,16,IF(SUM($H$6:H174)&lt;=$N$10*17,17,IF(SUM($H$6:H174)&lt;=$N$10*18,18,IF(SUM($H$6:H174)&lt;=$N$10*19,19,IF(SUM($H$6:H174)&lt;=$N$10*20,20,""))))))))))))))))))))</f>
        <v/>
      </c>
      <c r="J174" s="3" t="str">
        <f t="shared" ca="1" si="18"/>
        <v/>
      </c>
      <c r="K174" s="4"/>
      <c r="L174" s="4"/>
      <c r="P174" s="7" t="str">
        <f t="shared" ca="1" si="23"/>
        <v/>
      </c>
      <c r="Q174" s="6" t="str">
        <f t="shared" ca="1" si="24"/>
        <v/>
      </c>
      <c r="R174" s="6"/>
    </row>
    <row r="175" spans="2:18" x14ac:dyDescent="0.25">
      <c r="B175" s="9">
        <v>170</v>
      </c>
      <c r="C175" s="2"/>
      <c r="D175" s="3" t="str">
        <f t="shared" ca="1" si="19"/>
        <v/>
      </c>
      <c r="E175" s="3" t="str">
        <f t="shared" ca="1" si="20"/>
        <v/>
      </c>
      <c r="F175" s="3" t="str">
        <f t="shared" si="21"/>
        <v/>
      </c>
      <c r="G175" s="3" t="str">
        <f t="shared" ca="1" si="22"/>
        <v/>
      </c>
      <c r="H175" s="3">
        <v>1</v>
      </c>
      <c r="I175" s="3" t="str">
        <f>IF(SUM($H$6:H175)&lt;=$N$10,1,IF(SUM($H$6:H175)&lt;=$N$10*2,2,IF(SUM($H$6:H175)&lt;=$N$10*3,3,IF(SUM($H$6:H175)&lt;=$N$10*4,4,IF(SUM($H$6:H175)&lt;=$N$10*5,5,IF(SUM($H$6:H175)&lt;=$N$10*6,6,IF(SUM($H$6:H175)&lt;=$N$10*7,7,IF(SUM($H$6:H175)&lt;=$N$10*8,8,IF(SUM($H$6:H175)&lt;=$N$10*9,9,IF(SUM($H$6:H175)&lt;=$N$10*10,10,IF(SUM($H$6:H175)&lt;=$N$10*11,11,IF(SUM($H$6:H175)&lt;=$N$10*12,12,IF(SUM($H$6:H175)&lt;=$N$10*13,13,IF(SUM($H$6:H175)&lt;=$N$10*14,14,IF(SUM($H$6:H175)&lt;=$N$10*15,15,IF(SUM($H$6:H175)&lt;=$N$10*16,16,IF(SUM($H$6:H175)&lt;=$N$10*17,17,IF(SUM($H$6:H175)&lt;=$N$10*18,18,IF(SUM($H$6:H175)&lt;=$N$10*19,19,IF(SUM($H$6:H175)&lt;=$N$10*20,20,""))))))))))))))))))))</f>
        <v/>
      </c>
      <c r="J175" s="3" t="str">
        <f t="shared" ca="1" si="18"/>
        <v/>
      </c>
      <c r="K175" s="4"/>
      <c r="L175" s="4"/>
      <c r="P175" s="7" t="str">
        <f t="shared" ca="1" si="23"/>
        <v/>
      </c>
      <c r="Q175" s="6" t="str">
        <f t="shared" ca="1" si="24"/>
        <v/>
      </c>
      <c r="R175" s="6"/>
    </row>
    <row r="176" spans="2:18" x14ac:dyDescent="0.25">
      <c r="B176" s="9">
        <v>171</v>
      </c>
      <c r="C176" s="2"/>
      <c r="D176" s="3" t="str">
        <f t="shared" ca="1" si="19"/>
        <v/>
      </c>
      <c r="E176" s="3" t="str">
        <f t="shared" ca="1" si="20"/>
        <v/>
      </c>
      <c r="F176" s="3" t="str">
        <f t="shared" si="21"/>
        <v/>
      </c>
      <c r="G176" s="3" t="str">
        <f t="shared" ca="1" si="22"/>
        <v/>
      </c>
      <c r="H176" s="3">
        <v>1</v>
      </c>
      <c r="I176" s="3" t="str">
        <f>IF(SUM($H$6:H176)&lt;=$N$10,1,IF(SUM($H$6:H176)&lt;=$N$10*2,2,IF(SUM($H$6:H176)&lt;=$N$10*3,3,IF(SUM($H$6:H176)&lt;=$N$10*4,4,IF(SUM($H$6:H176)&lt;=$N$10*5,5,IF(SUM($H$6:H176)&lt;=$N$10*6,6,IF(SUM($H$6:H176)&lt;=$N$10*7,7,IF(SUM($H$6:H176)&lt;=$N$10*8,8,IF(SUM($H$6:H176)&lt;=$N$10*9,9,IF(SUM($H$6:H176)&lt;=$N$10*10,10,IF(SUM($H$6:H176)&lt;=$N$10*11,11,IF(SUM($H$6:H176)&lt;=$N$10*12,12,IF(SUM($H$6:H176)&lt;=$N$10*13,13,IF(SUM($H$6:H176)&lt;=$N$10*14,14,IF(SUM($H$6:H176)&lt;=$N$10*15,15,IF(SUM($H$6:H176)&lt;=$N$10*16,16,IF(SUM($H$6:H176)&lt;=$N$10*17,17,IF(SUM($H$6:H176)&lt;=$N$10*18,18,IF(SUM($H$6:H176)&lt;=$N$10*19,19,IF(SUM($H$6:H176)&lt;=$N$10*20,20,""))))))))))))))))))))</f>
        <v/>
      </c>
      <c r="J176" s="3" t="str">
        <f t="shared" ca="1" si="18"/>
        <v/>
      </c>
      <c r="K176" s="4"/>
      <c r="L176" s="4"/>
      <c r="P176" s="7" t="str">
        <f t="shared" ca="1" si="23"/>
        <v/>
      </c>
      <c r="Q176" s="6" t="str">
        <f t="shared" ca="1" si="24"/>
        <v/>
      </c>
      <c r="R176" s="6"/>
    </row>
    <row r="177" spans="2:18" x14ac:dyDescent="0.25">
      <c r="B177" s="9">
        <v>172</v>
      </c>
      <c r="C177" s="2"/>
      <c r="D177" s="3" t="str">
        <f t="shared" ca="1" si="19"/>
        <v/>
      </c>
      <c r="E177" s="3" t="str">
        <f t="shared" ca="1" si="20"/>
        <v/>
      </c>
      <c r="F177" s="3" t="str">
        <f t="shared" si="21"/>
        <v/>
      </c>
      <c r="G177" s="3" t="str">
        <f t="shared" ca="1" si="22"/>
        <v/>
      </c>
      <c r="H177" s="3">
        <v>1</v>
      </c>
      <c r="I177" s="3" t="str">
        <f>IF(SUM($H$6:H177)&lt;=$N$10,1,IF(SUM($H$6:H177)&lt;=$N$10*2,2,IF(SUM($H$6:H177)&lt;=$N$10*3,3,IF(SUM($H$6:H177)&lt;=$N$10*4,4,IF(SUM($H$6:H177)&lt;=$N$10*5,5,IF(SUM($H$6:H177)&lt;=$N$10*6,6,IF(SUM($H$6:H177)&lt;=$N$10*7,7,IF(SUM($H$6:H177)&lt;=$N$10*8,8,IF(SUM($H$6:H177)&lt;=$N$10*9,9,IF(SUM($H$6:H177)&lt;=$N$10*10,10,IF(SUM($H$6:H177)&lt;=$N$10*11,11,IF(SUM($H$6:H177)&lt;=$N$10*12,12,IF(SUM($H$6:H177)&lt;=$N$10*13,13,IF(SUM($H$6:H177)&lt;=$N$10*14,14,IF(SUM($H$6:H177)&lt;=$N$10*15,15,IF(SUM($H$6:H177)&lt;=$N$10*16,16,IF(SUM($H$6:H177)&lt;=$N$10*17,17,IF(SUM($H$6:H177)&lt;=$N$10*18,18,IF(SUM($H$6:H177)&lt;=$N$10*19,19,IF(SUM($H$6:H177)&lt;=$N$10*20,20,""))))))))))))))))))))</f>
        <v/>
      </c>
      <c r="J177" s="3" t="str">
        <f t="shared" ca="1" si="18"/>
        <v/>
      </c>
      <c r="K177" s="4"/>
      <c r="L177" s="4"/>
      <c r="P177" s="7" t="str">
        <f t="shared" ca="1" si="23"/>
        <v/>
      </c>
      <c r="Q177" s="6" t="str">
        <f t="shared" ca="1" si="24"/>
        <v/>
      </c>
      <c r="R177" s="6"/>
    </row>
    <row r="178" spans="2:18" x14ac:dyDescent="0.25">
      <c r="B178" s="9">
        <v>173</v>
      </c>
      <c r="C178" s="2"/>
      <c r="D178" s="3" t="str">
        <f t="shared" ca="1" si="19"/>
        <v/>
      </c>
      <c r="E178" s="3" t="str">
        <f t="shared" ca="1" si="20"/>
        <v/>
      </c>
      <c r="F178" s="3" t="str">
        <f t="shared" si="21"/>
        <v/>
      </c>
      <c r="G178" s="3" t="str">
        <f t="shared" ca="1" si="22"/>
        <v/>
      </c>
      <c r="H178" s="3">
        <v>1</v>
      </c>
      <c r="I178" s="3" t="str">
        <f>IF(SUM($H$6:H178)&lt;=$N$10,1,IF(SUM($H$6:H178)&lt;=$N$10*2,2,IF(SUM($H$6:H178)&lt;=$N$10*3,3,IF(SUM($H$6:H178)&lt;=$N$10*4,4,IF(SUM($H$6:H178)&lt;=$N$10*5,5,IF(SUM($H$6:H178)&lt;=$N$10*6,6,IF(SUM($H$6:H178)&lt;=$N$10*7,7,IF(SUM($H$6:H178)&lt;=$N$10*8,8,IF(SUM($H$6:H178)&lt;=$N$10*9,9,IF(SUM($H$6:H178)&lt;=$N$10*10,10,IF(SUM($H$6:H178)&lt;=$N$10*11,11,IF(SUM($H$6:H178)&lt;=$N$10*12,12,IF(SUM($H$6:H178)&lt;=$N$10*13,13,IF(SUM($H$6:H178)&lt;=$N$10*14,14,IF(SUM($H$6:H178)&lt;=$N$10*15,15,IF(SUM($H$6:H178)&lt;=$N$10*16,16,IF(SUM($H$6:H178)&lt;=$N$10*17,17,IF(SUM($H$6:H178)&lt;=$N$10*18,18,IF(SUM($H$6:H178)&lt;=$N$10*19,19,IF(SUM($H$6:H178)&lt;=$N$10*20,20,""))))))))))))))))))))</f>
        <v/>
      </c>
      <c r="J178" s="3" t="str">
        <f t="shared" ca="1" si="18"/>
        <v/>
      </c>
      <c r="K178" s="4"/>
      <c r="L178" s="4"/>
      <c r="P178" s="7" t="str">
        <f t="shared" ca="1" si="23"/>
        <v/>
      </c>
      <c r="Q178" s="6" t="str">
        <f t="shared" ca="1" si="24"/>
        <v/>
      </c>
      <c r="R178" s="6"/>
    </row>
    <row r="179" spans="2:18" x14ac:dyDescent="0.25">
      <c r="B179" s="9">
        <v>174</v>
      </c>
      <c r="C179" s="2"/>
      <c r="D179" s="3" t="str">
        <f t="shared" ca="1" si="19"/>
        <v/>
      </c>
      <c r="E179" s="3" t="str">
        <f t="shared" ca="1" si="20"/>
        <v/>
      </c>
      <c r="F179" s="3" t="str">
        <f t="shared" si="21"/>
        <v/>
      </c>
      <c r="G179" s="3" t="str">
        <f t="shared" ca="1" si="22"/>
        <v/>
      </c>
      <c r="H179" s="3">
        <v>1</v>
      </c>
      <c r="I179" s="3" t="str">
        <f>IF(SUM($H$6:H179)&lt;=$N$10,1,IF(SUM($H$6:H179)&lt;=$N$10*2,2,IF(SUM($H$6:H179)&lt;=$N$10*3,3,IF(SUM($H$6:H179)&lt;=$N$10*4,4,IF(SUM($H$6:H179)&lt;=$N$10*5,5,IF(SUM($H$6:H179)&lt;=$N$10*6,6,IF(SUM($H$6:H179)&lt;=$N$10*7,7,IF(SUM($H$6:H179)&lt;=$N$10*8,8,IF(SUM($H$6:H179)&lt;=$N$10*9,9,IF(SUM($H$6:H179)&lt;=$N$10*10,10,IF(SUM($H$6:H179)&lt;=$N$10*11,11,IF(SUM($H$6:H179)&lt;=$N$10*12,12,IF(SUM($H$6:H179)&lt;=$N$10*13,13,IF(SUM($H$6:H179)&lt;=$N$10*14,14,IF(SUM($H$6:H179)&lt;=$N$10*15,15,IF(SUM($H$6:H179)&lt;=$N$10*16,16,IF(SUM($H$6:H179)&lt;=$N$10*17,17,IF(SUM($H$6:H179)&lt;=$N$10*18,18,IF(SUM($H$6:H179)&lt;=$N$10*19,19,IF(SUM($H$6:H179)&lt;=$N$10*20,20,""))))))))))))))))))))</f>
        <v/>
      </c>
      <c r="J179" s="3" t="str">
        <f t="shared" ca="1" si="18"/>
        <v/>
      </c>
      <c r="K179" s="4"/>
      <c r="L179" s="4"/>
      <c r="P179" s="7" t="str">
        <f t="shared" ca="1" si="23"/>
        <v/>
      </c>
      <c r="Q179" s="6" t="str">
        <f t="shared" ca="1" si="24"/>
        <v/>
      </c>
      <c r="R179" s="6"/>
    </row>
    <row r="180" spans="2:18" x14ac:dyDescent="0.25">
      <c r="B180" s="9">
        <v>175</v>
      </c>
      <c r="C180" s="2"/>
      <c r="D180" s="3" t="str">
        <f t="shared" ca="1" si="19"/>
        <v/>
      </c>
      <c r="E180" s="3" t="str">
        <f t="shared" ca="1" si="20"/>
        <v/>
      </c>
      <c r="F180" s="3" t="str">
        <f t="shared" si="21"/>
        <v/>
      </c>
      <c r="G180" s="3" t="str">
        <f t="shared" ca="1" si="22"/>
        <v/>
      </c>
      <c r="H180" s="3">
        <v>1</v>
      </c>
      <c r="I180" s="3" t="str">
        <f>IF(SUM($H$6:H180)&lt;=$N$10,1,IF(SUM($H$6:H180)&lt;=$N$10*2,2,IF(SUM($H$6:H180)&lt;=$N$10*3,3,IF(SUM($H$6:H180)&lt;=$N$10*4,4,IF(SUM($H$6:H180)&lt;=$N$10*5,5,IF(SUM($H$6:H180)&lt;=$N$10*6,6,IF(SUM($H$6:H180)&lt;=$N$10*7,7,IF(SUM($H$6:H180)&lt;=$N$10*8,8,IF(SUM($H$6:H180)&lt;=$N$10*9,9,IF(SUM($H$6:H180)&lt;=$N$10*10,10,IF(SUM($H$6:H180)&lt;=$N$10*11,11,IF(SUM($H$6:H180)&lt;=$N$10*12,12,IF(SUM($H$6:H180)&lt;=$N$10*13,13,IF(SUM($H$6:H180)&lt;=$N$10*14,14,IF(SUM($H$6:H180)&lt;=$N$10*15,15,IF(SUM($H$6:H180)&lt;=$N$10*16,16,IF(SUM($H$6:H180)&lt;=$N$10*17,17,IF(SUM($H$6:H180)&lt;=$N$10*18,18,IF(SUM($H$6:H180)&lt;=$N$10*19,19,IF(SUM($H$6:H180)&lt;=$N$10*20,20,""))))))))))))))))))))</f>
        <v/>
      </c>
      <c r="J180" s="3" t="str">
        <f t="shared" ca="1" si="18"/>
        <v/>
      </c>
      <c r="K180" s="4"/>
      <c r="L180" s="4"/>
      <c r="P180" s="7" t="str">
        <f t="shared" ca="1" si="23"/>
        <v/>
      </c>
      <c r="Q180" s="6" t="str">
        <f t="shared" ca="1" si="24"/>
        <v/>
      </c>
      <c r="R180" s="6"/>
    </row>
    <row r="181" spans="2:18" x14ac:dyDescent="0.25">
      <c r="B181" s="9">
        <v>176</v>
      </c>
      <c r="C181" s="2"/>
      <c r="D181" s="3" t="str">
        <f t="shared" ca="1" si="19"/>
        <v/>
      </c>
      <c r="E181" s="3" t="str">
        <f t="shared" ca="1" si="20"/>
        <v/>
      </c>
      <c r="F181" s="3" t="str">
        <f t="shared" si="21"/>
        <v/>
      </c>
      <c r="G181" s="3" t="str">
        <f t="shared" ca="1" si="22"/>
        <v/>
      </c>
      <c r="H181" s="3">
        <v>1</v>
      </c>
      <c r="I181" s="3" t="str">
        <f>IF(SUM($H$6:H181)&lt;=$N$10,1,IF(SUM($H$6:H181)&lt;=$N$10*2,2,IF(SUM($H$6:H181)&lt;=$N$10*3,3,IF(SUM($H$6:H181)&lt;=$N$10*4,4,IF(SUM($H$6:H181)&lt;=$N$10*5,5,IF(SUM($H$6:H181)&lt;=$N$10*6,6,IF(SUM($H$6:H181)&lt;=$N$10*7,7,IF(SUM($H$6:H181)&lt;=$N$10*8,8,IF(SUM($H$6:H181)&lt;=$N$10*9,9,IF(SUM($H$6:H181)&lt;=$N$10*10,10,IF(SUM($H$6:H181)&lt;=$N$10*11,11,IF(SUM($H$6:H181)&lt;=$N$10*12,12,IF(SUM($H$6:H181)&lt;=$N$10*13,13,IF(SUM($H$6:H181)&lt;=$N$10*14,14,IF(SUM($H$6:H181)&lt;=$N$10*15,15,IF(SUM($H$6:H181)&lt;=$N$10*16,16,IF(SUM($H$6:H181)&lt;=$N$10*17,17,IF(SUM($H$6:H181)&lt;=$N$10*18,18,IF(SUM($H$6:H181)&lt;=$N$10*19,19,IF(SUM($H$6:H181)&lt;=$N$10*20,20,""))))))))))))))))))))</f>
        <v/>
      </c>
      <c r="J181" s="3" t="str">
        <f t="shared" ca="1" si="18"/>
        <v/>
      </c>
      <c r="K181" s="4"/>
      <c r="L181" s="4"/>
      <c r="P181" s="7" t="str">
        <f t="shared" ca="1" si="23"/>
        <v/>
      </c>
      <c r="Q181" s="6" t="str">
        <f t="shared" ca="1" si="24"/>
        <v/>
      </c>
      <c r="R181" s="6"/>
    </row>
    <row r="182" spans="2:18" x14ac:dyDescent="0.25">
      <c r="B182" s="9">
        <v>177</v>
      </c>
      <c r="C182" s="2"/>
      <c r="D182" s="3" t="str">
        <f t="shared" ca="1" si="19"/>
        <v/>
      </c>
      <c r="E182" s="3" t="str">
        <f t="shared" ca="1" si="20"/>
        <v/>
      </c>
      <c r="F182" s="3" t="str">
        <f t="shared" si="21"/>
        <v/>
      </c>
      <c r="G182" s="3" t="str">
        <f t="shared" ca="1" si="22"/>
        <v/>
      </c>
      <c r="H182" s="3">
        <v>1</v>
      </c>
      <c r="I182" s="3" t="str">
        <f>IF(SUM($H$6:H182)&lt;=$N$10,1,IF(SUM($H$6:H182)&lt;=$N$10*2,2,IF(SUM($H$6:H182)&lt;=$N$10*3,3,IF(SUM($H$6:H182)&lt;=$N$10*4,4,IF(SUM($H$6:H182)&lt;=$N$10*5,5,IF(SUM($H$6:H182)&lt;=$N$10*6,6,IF(SUM($H$6:H182)&lt;=$N$10*7,7,IF(SUM($H$6:H182)&lt;=$N$10*8,8,IF(SUM($H$6:H182)&lt;=$N$10*9,9,IF(SUM($H$6:H182)&lt;=$N$10*10,10,IF(SUM($H$6:H182)&lt;=$N$10*11,11,IF(SUM($H$6:H182)&lt;=$N$10*12,12,IF(SUM($H$6:H182)&lt;=$N$10*13,13,IF(SUM($H$6:H182)&lt;=$N$10*14,14,IF(SUM($H$6:H182)&lt;=$N$10*15,15,IF(SUM($H$6:H182)&lt;=$N$10*16,16,IF(SUM($H$6:H182)&lt;=$N$10*17,17,IF(SUM($H$6:H182)&lt;=$N$10*18,18,IF(SUM($H$6:H182)&lt;=$N$10*19,19,IF(SUM($H$6:H182)&lt;=$N$10*20,20,""))))))))))))))))))))</f>
        <v/>
      </c>
      <c r="J182" s="3" t="str">
        <f t="shared" ca="1" si="18"/>
        <v/>
      </c>
      <c r="K182" s="4"/>
      <c r="L182" s="4"/>
      <c r="P182" s="7" t="str">
        <f t="shared" ca="1" si="23"/>
        <v/>
      </c>
      <c r="Q182" s="6" t="str">
        <f t="shared" ca="1" si="24"/>
        <v/>
      </c>
      <c r="R182" s="6"/>
    </row>
    <row r="183" spans="2:18" x14ac:dyDescent="0.25">
      <c r="B183" s="9">
        <v>178</v>
      </c>
      <c r="C183" s="2"/>
      <c r="D183" s="3" t="str">
        <f t="shared" ca="1" si="19"/>
        <v/>
      </c>
      <c r="E183" s="3" t="str">
        <f t="shared" ca="1" si="20"/>
        <v/>
      </c>
      <c r="F183" s="3" t="str">
        <f t="shared" si="21"/>
        <v/>
      </c>
      <c r="G183" s="3" t="str">
        <f t="shared" ca="1" si="22"/>
        <v/>
      </c>
      <c r="H183" s="3">
        <v>1</v>
      </c>
      <c r="I183" s="3" t="str">
        <f>IF(SUM($H$6:H183)&lt;=$N$10,1,IF(SUM($H$6:H183)&lt;=$N$10*2,2,IF(SUM($H$6:H183)&lt;=$N$10*3,3,IF(SUM($H$6:H183)&lt;=$N$10*4,4,IF(SUM($H$6:H183)&lt;=$N$10*5,5,IF(SUM($H$6:H183)&lt;=$N$10*6,6,IF(SUM($H$6:H183)&lt;=$N$10*7,7,IF(SUM($H$6:H183)&lt;=$N$10*8,8,IF(SUM($H$6:H183)&lt;=$N$10*9,9,IF(SUM($H$6:H183)&lt;=$N$10*10,10,IF(SUM($H$6:H183)&lt;=$N$10*11,11,IF(SUM($H$6:H183)&lt;=$N$10*12,12,IF(SUM($H$6:H183)&lt;=$N$10*13,13,IF(SUM($H$6:H183)&lt;=$N$10*14,14,IF(SUM($H$6:H183)&lt;=$N$10*15,15,IF(SUM($H$6:H183)&lt;=$N$10*16,16,IF(SUM($H$6:H183)&lt;=$N$10*17,17,IF(SUM($H$6:H183)&lt;=$N$10*18,18,IF(SUM($H$6:H183)&lt;=$N$10*19,19,IF(SUM($H$6:H183)&lt;=$N$10*20,20,""))))))))))))))))))))</f>
        <v/>
      </c>
      <c r="J183" s="3" t="str">
        <f t="shared" ca="1" si="18"/>
        <v/>
      </c>
      <c r="K183" s="4"/>
      <c r="L183" s="4"/>
      <c r="P183" s="7" t="str">
        <f t="shared" ca="1" si="23"/>
        <v/>
      </c>
      <c r="Q183" s="6" t="str">
        <f t="shared" ca="1" si="24"/>
        <v/>
      </c>
      <c r="R183" s="6"/>
    </row>
    <row r="184" spans="2:18" x14ac:dyDescent="0.25">
      <c r="B184" s="9">
        <v>179</v>
      </c>
      <c r="C184" s="2"/>
      <c r="D184" s="3" t="str">
        <f t="shared" ca="1" si="19"/>
        <v/>
      </c>
      <c r="E184" s="3" t="str">
        <f t="shared" ca="1" si="20"/>
        <v/>
      </c>
      <c r="F184" s="3" t="str">
        <f t="shared" si="21"/>
        <v/>
      </c>
      <c r="G184" s="3" t="str">
        <f t="shared" ca="1" si="22"/>
        <v/>
      </c>
      <c r="H184" s="3">
        <v>1</v>
      </c>
      <c r="I184" s="3" t="str">
        <f>IF(SUM($H$6:H184)&lt;=$N$10,1,IF(SUM($H$6:H184)&lt;=$N$10*2,2,IF(SUM($H$6:H184)&lt;=$N$10*3,3,IF(SUM($H$6:H184)&lt;=$N$10*4,4,IF(SUM($H$6:H184)&lt;=$N$10*5,5,IF(SUM($H$6:H184)&lt;=$N$10*6,6,IF(SUM($H$6:H184)&lt;=$N$10*7,7,IF(SUM($H$6:H184)&lt;=$N$10*8,8,IF(SUM($H$6:H184)&lt;=$N$10*9,9,IF(SUM($H$6:H184)&lt;=$N$10*10,10,IF(SUM($H$6:H184)&lt;=$N$10*11,11,IF(SUM($H$6:H184)&lt;=$N$10*12,12,IF(SUM($H$6:H184)&lt;=$N$10*13,13,IF(SUM($H$6:H184)&lt;=$N$10*14,14,IF(SUM($H$6:H184)&lt;=$N$10*15,15,IF(SUM($H$6:H184)&lt;=$N$10*16,16,IF(SUM($H$6:H184)&lt;=$N$10*17,17,IF(SUM($H$6:H184)&lt;=$N$10*18,18,IF(SUM($H$6:H184)&lt;=$N$10*19,19,IF(SUM($H$6:H184)&lt;=$N$10*20,20,""))))))))))))))))))))</f>
        <v/>
      </c>
      <c r="J184" s="3" t="str">
        <f t="shared" ca="1" si="18"/>
        <v/>
      </c>
      <c r="K184" s="4"/>
      <c r="L184" s="4"/>
      <c r="P184" s="7" t="str">
        <f t="shared" ca="1" si="23"/>
        <v/>
      </c>
      <c r="Q184" s="6" t="str">
        <f t="shared" ca="1" si="24"/>
        <v/>
      </c>
      <c r="R184" s="6"/>
    </row>
    <row r="185" spans="2:18" x14ac:dyDescent="0.25">
      <c r="B185" s="9">
        <v>180</v>
      </c>
      <c r="C185" s="2"/>
      <c r="D185" s="3" t="str">
        <f t="shared" ca="1" si="19"/>
        <v/>
      </c>
      <c r="E185" s="3" t="str">
        <f t="shared" ca="1" si="20"/>
        <v/>
      </c>
      <c r="F185" s="3" t="str">
        <f t="shared" si="21"/>
        <v/>
      </c>
      <c r="G185" s="3" t="str">
        <f t="shared" ca="1" si="22"/>
        <v/>
      </c>
      <c r="H185" s="3">
        <v>1</v>
      </c>
      <c r="I185" s="3" t="str">
        <f>IF(SUM($H$6:H185)&lt;=$N$10,1,IF(SUM($H$6:H185)&lt;=$N$10*2,2,IF(SUM($H$6:H185)&lt;=$N$10*3,3,IF(SUM($H$6:H185)&lt;=$N$10*4,4,IF(SUM($H$6:H185)&lt;=$N$10*5,5,IF(SUM($H$6:H185)&lt;=$N$10*6,6,IF(SUM($H$6:H185)&lt;=$N$10*7,7,IF(SUM($H$6:H185)&lt;=$N$10*8,8,IF(SUM($H$6:H185)&lt;=$N$10*9,9,IF(SUM($H$6:H185)&lt;=$N$10*10,10,IF(SUM($H$6:H185)&lt;=$N$10*11,11,IF(SUM($H$6:H185)&lt;=$N$10*12,12,IF(SUM($H$6:H185)&lt;=$N$10*13,13,IF(SUM($H$6:H185)&lt;=$N$10*14,14,IF(SUM($H$6:H185)&lt;=$N$10*15,15,IF(SUM($H$6:H185)&lt;=$N$10*16,16,IF(SUM($H$6:H185)&lt;=$N$10*17,17,IF(SUM($H$6:H185)&lt;=$N$10*18,18,IF(SUM($H$6:H185)&lt;=$N$10*19,19,IF(SUM($H$6:H185)&lt;=$N$10*20,20,""))))))))))))))))))))</f>
        <v/>
      </c>
      <c r="J185" s="3" t="str">
        <f t="shared" ca="1" si="18"/>
        <v/>
      </c>
      <c r="K185" s="4"/>
      <c r="L185" s="4"/>
      <c r="P185" s="7" t="str">
        <f t="shared" ca="1" si="23"/>
        <v/>
      </c>
      <c r="Q185" s="6" t="str">
        <f t="shared" ca="1" si="24"/>
        <v/>
      </c>
      <c r="R185" s="6"/>
    </row>
    <row r="186" spans="2:18" x14ac:dyDescent="0.25">
      <c r="B186" s="9">
        <v>181</v>
      </c>
      <c r="C186" s="2"/>
      <c r="D186" s="3" t="str">
        <f t="shared" ca="1" si="19"/>
        <v/>
      </c>
      <c r="E186" s="3" t="str">
        <f t="shared" ca="1" si="20"/>
        <v/>
      </c>
      <c r="F186" s="3" t="str">
        <f t="shared" si="21"/>
        <v/>
      </c>
      <c r="G186" s="3" t="str">
        <f t="shared" ca="1" si="22"/>
        <v/>
      </c>
      <c r="H186" s="3">
        <v>1</v>
      </c>
      <c r="I186" s="3" t="str">
        <f>IF(SUM($H$6:H186)&lt;=$N$10,1,IF(SUM($H$6:H186)&lt;=$N$10*2,2,IF(SUM($H$6:H186)&lt;=$N$10*3,3,IF(SUM($H$6:H186)&lt;=$N$10*4,4,IF(SUM($H$6:H186)&lt;=$N$10*5,5,IF(SUM($H$6:H186)&lt;=$N$10*6,6,IF(SUM($H$6:H186)&lt;=$N$10*7,7,IF(SUM($H$6:H186)&lt;=$N$10*8,8,IF(SUM($H$6:H186)&lt;=$N$10*9,9,IF(SUM($H$6:H186)&lt;=$N$10*10,10,IF(SUM($H$6:H186)&lt;=$N$10*11,11,IF(SUM($H$6:H186)&lt;=$N$10*12,12,IF(SUM($H$6:H186)&lt;=$N$10*13,13,IF(SUM($H$6:H186)&lt;=$N$10*14,14,IF(SUM($H$6:H186)&lt;=$N$10*15,15,IF(SUM($H$6:H186)&lt;=$N$10*16,16,IF(SUM($H$6:H186)&lt;=$N$10*17,17,IF(SUM($H$6:H186)&lt;=$N$10*18,18,IF(SUM($H$6:H186)&lt;=$N$10*19,19,IF(SUM($H$6:H186)&lt;=$N$10*20,20,""))))))))))))))))))))</f>
        <v/>
      </c>
      <c r="J186" s="3" t="str">
        <f t="shared" ca="1" si="18"/>
        <v/>
      </c>
      <c r="K186" s="4"/>
      <c r="L186" s="4"/>
      <c r="P186" s="7" t="str">
        <f t="shared" ca="1" si="23"/>
        <v/>
      </c>
      <c r="Q186" s="6" t="str">
        <f t="shared" ca="1" si="24"/>
        <v/>
      </c>
      <c r="R186" s="6"/>
    </row>
    <row r="187" spans="2:18" x14ac:dyDescent="0.25">
      <c r="B187" s="9">
        <v>182</v>
      </c>
      <c r="C187" s="2"/>
      <c r="D187" s="3" t="str">
        <f t="shared" ca="1" si="19"/>
        <v/>
      </c>
      <c r="E187" s="3" t="str">
        <f t="shared" ca="1" si="20"/>
        <v/>
      </c>
      <c r="F187" s="3" t="str">
        <f t="shared" si="21"/>
        <v/>
      </c>
      <c r="G187" s="3" t="str">
        <f t="shared" ca="1" si="22"/>
        <v/>
      </c>
      <c r="H187" s="3">
        <v>1</v>
      </c>
      <c r="I187" s="3" t="str">
        <f>IF(SUM($H$6:H187)&lt;=$N$10,1,IF(SUM($H$6:H187)&lt;=$N$10*2,2,IF(SUM($H$6:H187)&lt;=$N$10*3,3,IF(SUM($H$6:H187)&lt;=$N$10*4,4,IF(SUM($H$6:H187)&lt;=$N$10*5,5,IF(SUM($H$6:H187)&lt;=$N$10*6,6,IF(SUM($H$6:H187)&lt;=$N$10*7,7,IF(SUM($H$6:H187)&lt;=$N$10*8,8,IF(SUM($H$6:H187)&lt;=$N$10*9,9,IF(SUM($H$6:H187)&lt;=$N$10*10,10,IF(SUM($H$6:H187)&lt;=$N$10*11,11,IF(SUM($H$6:H187)&lt;=$N$10*12,12,IF(SUM($H$6:H187)&lt;=$N$10*13,13,IF(SUM($H$6:H187)&lt;=$N$10*14,14,IF(SUM($H$6:H187)&lt;=$N$10*15,15,IF(SUM($H$6:H187)&lt;=$N$10*16,16,IF(SUM($H$6:H187)&lt;=$N$10*17,17,IF(SUM($H$6:H187)&lt;=$N$10*18,18,IF(SUM($H$6:H187)&lt;=$N$10*19,19,IF(SUM($H$6:H187)&lt;=$N$10*20,20,""))))))))))))))))))))</f>
        <v/>
      </c>
      <c r="J187" s="3" t="str">
        <f t="shared" ca="1" si="18"/>
        <v/>
      </c>
      <c r="K187" s="4"/>
      <c r="L187" s="4"/>
      <c r="P187" s="7" t="str">
        <f t="shared" ca="1" si="23"/>
        <v/>
      </c>
      <c r="Q187" s="6" t="str">
        <f t="shared" ca="1" si="24"/>
        <v/>
      </c>
      <c r="R187" s="6"/>
    </row>
    <row r="188" spans="2:18" x14ac:dyDescent="0.25">
      <c r="B188" s="9">
        <v>183</v>
      </c>
      <c r="C188" s="2"/>
      <c r="D188" s="3" t="str">
        <f t="shared" ca="1" si="19"/>
        <v/>
      </c>
      <c r="E188" s="3" t="str">
        <f t="shared" ca="1" si="20"/>
        <v/>
      </c>
      <c r="F188" s="3" t="str">
        <f t="shared" si="21"/>
        <v/>
      </c>
      <c r="G188" s="3" t="str">
        <f t="shared" ca="1" si="22"/>
        <v/>
      </c>
      <c r="H188" s="3">
        <v>1</v>
      </c>
      <c r="I188" s="3" t="str">
        <f>IF(SUM($H$6:H188)&lt;=$N$10,1,IF(SUM($H$6:H188)&lt;=$N$10*2,2,IF(SUM($H$6:H188)&lt;=$N$10*3,3,IF(SUM($H$6:H188)&lt;=$N$10*4,4,IF(SUM($H$6:H188)&lt;=$N$10*5,5,IF(SUM($H$6:H188)&lt;=$N$10*6,6,IF(SUM($H$6:H188)&lt;=$N$10*7,7,IF(SUM($H$6:H188)&lt;=$N$10*8,8,IF(SUM($H$6:H188)&lt;=$N$10*9,9,IF(SUM($H$6:H188)&lt;=$N$10*10,10,IF(SUM($H$6:H188)&lt;=$N$10*11,11,IF(SUM($H$6:H188)&lt;=$N$10*12,12,IF(SUM($H$6:H188)&lt;=$N$10*13,13,IF(SUM($H$6:H188)&lt;=$N$10*14,14,IF(SUM($H$6:H188)&lt;=$N$10*15,15,IF(SUM($H$6:H188)&lt;=$N$10*16,16,IF(SUM($H$6:H188)&lt;=$N$10*17,17,IF(SUM($H$6:H188)&lt;=$N$10*18,18,IF(SUM($H$6:H188)&lt;=$N$10*19,19,IF(SUM($H$6:H188)&lt;=$N$10*20,20,""))))))))))))))))))))</f>
        <v/>
      </c>
      <c r="J188" s="3" t="str">
        <f t="shared" ca="1" si="18"/>
        <v/>
      </c>
      <c r="K188" s="4"/>
      <c r="L188" s="4"/>
      <c r="P188" s="7" t="str">
        <f t="shared" ca="1" si="23"/>
        <v/>
      </c>
      <c r="Q188" s="6" t="str">
        <f t="shared" ca="1" si="24"/>
        <v/>
      </c>
      <c r="R188" s="6"/>
    </row>
    <row r="189" spans="2:18" x14ac:dyDescent="0.25">
      <c r="B189" s="9">
        <v>184</v>
      </c>
      <c r="C189" s="2"/>
      <c r="D189" s="3" t="str">
        <f t="shared" ca="1" si="19"/>
        <v/>
      </c>
      <c r="E189" s="3" t="str">
        <f t="shared" ca="1" si="20"/>
        <v/>
      </c>
      <c r="F189" s="3" t="str">
        <f t="shared" si="21"/>
        <v/>
      </c>
      <c r="G189" s="3" t="str">
        <f t="shared" ca="1" si="22"/>
        <v/>
      </c>
      <c r="H189" s="3">
        <v>1</v>
      </c>
      <c r="I189" s="3" t="str">
        <f>IF(SUM($H$6:H189)&lt;=$N$10,1,IF(SUM($H$6:H189)&lt;=$N$10*2,2,IF(SUM($H$6:H189)&lt;=$N$10*3,3,IF(SUM($H$6:H189)&lt;=$N$10*4,4,IF(SUM($H$6:H189)&lt;=$N$10*5,5,IF(SUM($H$6:H189)&lt;=$N$10*6,6,IF(SUM($H$6:H189)&lt;=$N$10*7,7,IF(SUM($H$6:H189)&lt;=$N$10*8,8,IF(SUM($H$6:H189)&lt;=$N$10*9,9,IF(SUM($H$6:H189)&lt;=$N$10*10,10,IF(SUM($H$6:H189)&lt;=$N$10*11,11,IF(SUM($H$6:H189)&lt;=$N$10*12,12,IF(SUM($H$6:H189)&lt;=$N$10*13,13,IF(SUM($H$6:H189)&lt;=$N$10*14,14,IF(SUM($H$6:H189)&lt;=$N$10*15,15,IF(SUM($H$6:H189)&lt;=$N$10*16,16,IF(SUM($H$6:H189)&lt;=$N$10*17,17,IF(SUM($H$6:H189)&lt;=$N$10*18,18,IF(SUM($H$6:H189)&lt;=$N$10*19,19,IF(SUM($H$6:H189)&lt;=$N$10*20,20,""))))))))))))))))))))</f>
        <v/>
      </c>
      <c r="J189" s="3" t="str">
        <f t="shared" ca="1" si="18"/>
        <v/>
      </c>
      <c r="K189" s="4"/>
      <c r="L189" s="4"/>
      <c r="P189" s="7" t="str">
        <f t="shared" ca="1" si="23"/>
        <v/>
      </c>
      <c r="Q189" s="6" t="str">
        <f t="shared" ca="1" si="24"/>
        <v/>
      </c>
      <c r="R189" s="6"/>
    </row>
    <row r="190" spans="2:18" x14ac:dyDescent="0.25">
      <c r="B190" s="9">
        <v>185</v>
      </c>
      <c r="C190" s="2"/>
      <c r="D190" s="3" t="str">
        <f t="shared" ca="1" si="19"/>
        <v/>
      </c>
      <c r="E190" s="3" t="str">
        <f t="shared" ca="1" si="20"/>
        <v/>
      </c>
      <c r="F190" s="3" t="str">
        <f t="shared" si="21"/>
        <v/>
      </c>
      <c r="G190" s="3" t="str">
        <f t="shared" ca="1" si="22"/>
        <v/>
      </c>
      <c r="H190" s="3">
        <v>1</v>
      </c>
      <c r="I190" s="3" t="str">
        <f>IF(SUM($H$6:H190)&lt;=$N$10,1,IF(SUM($H$6:H190)&lt;=$N$10*2,2,IF(SUM($H$6:H190)&lt;=$N$10*3,3,IF(SUM($H$6:H190)&lt;=$N$10*4,4,IF(SUM($H$6:H190)&lt;=$N$10*5,5,IF(SUM($H$6:H190)&lt;=$N$10*6,6,IF(SUM($H$6:H190)&lt;=$N$10*7,7,IF(SUM($H$6:H190)&lt;=$N$10*8,8,IF(SUM($H$6:H190)&lt;=$N$10*9,9,IF(SUM($H$6:H190)&lt;=$N$10*10,10,IF(SUM($H$6:H190)&lt;=$N$10*11,11,IF(SUM($H$6:H190)&lt;=$N$10*12,12,IF(SUM($H$6:H190)&lt;=$N$10*13,13,IF(SUM($H$6:H190)&lt;=$N$10*14,14,IF(SUM($H$6:H190)&lt;=$N$10*15,15,IF(SUM($H$6:H190)&lt;=$N$10*16,16,IF(SUM($H$6:H190)&lt;=$N$10*17,17,IF(SUM($H$6:H190)&lt;=$N$10*18,18,IF(SUM($H$6:H190)&lt;=$N$10*19,19,IF(SUM($H$6:H190)&lt;=$N$10*20,20,""))))))))))))))))))))</f>
        <v/>
      </c>
      <c r="J190" s="3" t="str">
        <f t="shared" ca="1" si="18"/>
        <v/>
      </c>
      <c r="K190" s="4"/>
      <c r="L190" s="4"/>
      <c r="P190" s="7" t="str">
        <f t="shared" ca="1" si="23"/>
        <v/>
      </c>
      <c r="Q190" s="6" t="str">
        <f t="shared" ca="1" si="24"/>
        <v/>
      </c>
      <c r="R190" s="6"/>
    </row>
    <row r="191" spans="2:18" x14ac:dyDescent="0.25">
      <c r="B191" s="9">
        <v>186</v>
      </c>
      <c r="C191" s="2"/>
      <c r="D191" s="3" t="str">
        <f t="shared" ca="1" si="19"/>
        <v/>
      </c>
      <c r="E191" s="3" t="str">
        <f t="shared" ca="1" si="20"/>
        <v/>
      </c>
      <c r="F191" s="3" t="str">
        <f t="shared" si="21"/>
        <v/>
      </c>
      <c r="G191" s="3" t="str">
        <f t="shared" ca="1" si="22"/>
        <v/>
      </c>
      <c r="H191" s="3">
        <v>1</v>
      </c>
      <c r="I191" s="3" t="str">
        <f>IF(SUM($H$6:H191)&lt;=$N$10,1,IF(SUM($H$6:H191)&lt;=$N$10*2,2,IF(SUM($H$6:H191)&lt;=$N$10*3,3,IF(SUM($H$6:H191)&lt;=$N$10*4,4,IF(SUM($H$6:H191)&lt;=$N$10*5,5,IF(SUM($H$6:H191)&lt;=$N$10*6,6,IF(SUM($H$6:H191)&lt;=$N$10*7,7,IF(SUM($H$6:H191)&lt;=$N$10*8,8,IF(SUM($H$6:H191)&lt;=$N$10*9,9,IF(SUM($H$6:H191)&lt;=$N$10*10,10,IF(SUM($H$6:H191)&lt;=$N$10*11,11,IF(SUM($H$6:H191)&lt;=$N$10*12,12,IF(SUM($H$6:H191)&lt;=$N$10*13,13,IF(SUM($H$6:H191)&lt;=$N$10*14,14,IF(SUM($H$6:H191)&lt;=$N$10*15,15,IF(SUM($H$6:H191)&lt;=$N$10*16,16,IF(SUM($H$6:H191)&lt;=$N$10*17,17,IF(SUM($H$6:H191)&lt;=$N$10*18,18,IF(SUM($H$6:H191)&lt;=$N$10*19,19,IF(SUM($H$6:H191)&lt;=$N$10*20,20,""))))))))))))))))))))</f>
        <v/>
      </c>
      <c r="J191" s="3" t="str">
        <f t="shared" ca="1" si="18"/>
        <v/>
      </c>
      <c r="K191" s="4"/>
      <c r="L191" s="4"/>
      <c r="P191" s="7" t="str">
        <f t="shared" ca="1" si="23"/>
        <v/>
      </c>
      <c r="Q191" s="6" t="str">
        <f t="shared" ca="1" si="24"/>
        <v/>
      </c>
      <c r="R191" s="6"/>
    </row>
    <row r="192" spans="2:18" x14ac:dyDescent="0.25">
      <c r="B192" s="9">
        <v>187</v>
      </c>
      <c r="C192" s="2"/>
      <c r="D192" s="3" t="str">
        <f t="shared" ca="1" si="19"/>
        <v/>
      </c>
      <c r="E192" s="3" t="str">
        <f t="shared" ca="1" si="20"/>
        <v/>
      </c>
      <c r="F192" s="3" t="str">
        <f t="shared" si="21"/>
        <v/>
      </c>
      <c r="G192" s="3" t="str">
        <f t="shared" ca="1" si="22"/>
        <v/>
      </c>
      <c r="H192" s="3">
        <v>1</v>
      </c>
      <c r="I192" s="3" t="str">
        <f>IF(SUM($H$6:H192)&lt;=$N$10,1,IF(SUM($H$6:H192)&lt;=$N$10*2,2,IF(SUM($H$6:H192)&lt;=$N$10*3,3,IF(SUM($H$6:H192)&lt;=$N$10*4,4,IF(SUM($H$6:H192)&lt;=$N$10*5,5,IF(SUM($H$6:H192)&lt;=$N$10*6,6,IF(SUM($H$6:H192)&lt;=$N$10*7,7,IF(SUM($H$6:H192)&lt;=$N$10*8,8,IF(SUM($H$6:H192)&lt;=$N$10*9,9,IF(SUM($H$6:H192)&lt;=$N$10*10,10,IF(SUM($H$6:H192)&lt;=$N$10*11,11,IF(SUM($H$6:H192)&lt;=$N$10*12,12,IF(SUM($H$6:H192)&lt;=$N$10*13,13,IF(SUM($H$6:H192)&lt;=$N$10*14,14,IF(SUM($H$6:H192)&lt;=$N$10*15,15,IF(SUM($H$6:H192)&lt;=$N$10*16,16,IF(SUM($H$6:H192)&lt;=$N$10*17,17,IF(SUM($H$6:H192)&lt;=$N$10*18,18,IF(SUM($H$6:H192)&lt;=$N$10*19,19,IF(SUM($H$6:H192)&lt;=$N$10*20,20,""))))))))))))))))))))</f>
        <v/>
      </c>
      <c r="J192" s="3" t="str">
        <f t="shared" ca="1" si="18"/>
        <v/>
      </c>
      <c r="K192" s="4"/>
      <c r="L192" s="4"/>
      <c r="P192" s="7" t="str">
        <f t="shared" ca="1" si="23"/>
        <v/>
      </c>
      <c r="Q192" s="6" t="str">
        <f t="shared" ca="1" si="24"/>
        <v/>
      </c>
      <c r="R192" s="6"/>
    </row>
    <row r="193" spans="2:18" x14ac:dyDescent="0.25">
      <c r="B193" s="9">
        <v>188</v>
      </c>
      <c r="C193" s="2"/>
      <c r="D193" s="3" t="str">
        <f t="shared" ca="1" si="19"/>
        <v/>
      </c>
      <c r="E193" s="3" t="str">
        <f t="shared" ca="1" si="20"/>
        <v/>
      </c>
      <c r="F193" s="3" t="str">
        <f t="shared" si="21"/>
        <v/>
      </c>
      <c r="G193" s="3" t="str">
        <f t="shared" ca="1" si="22"/>
        <v/>
      </c>
      <c r="H193" s="3">
        <v>1</v>
      </c>
      <c r="I193" s="3" t="str">
        <f>IF(SUM($H$6:H193)&lt;=$N$10,1,IF(SUM($H$6:H193)&lt;=$N$10*2,2,IF(SUM($H$6:H193)&lt;=$N$10*3,3,IF(SUM($H$6:H193)&lt;=$N$10*4,4,IF(SUM($H$6:H193)&lt;=$N$10*5,5,IF(SUM($H$6:H193)&lt;=$N$10*6,6,IF(SUM($H$6:H193)&lt;=$N$10*7,7,IF(SUM($H$6:H193)&lt;=$N$10*8,8,IF(SUM($H$6:H193)&lt;=$N$10*9,9,IF(SUM($H$6:H193)&lt;=$N$10*10,10,IF(SUM($H$6:H193)&lt;=$N$10*11,11,IF(SUM($H$6:H193)&lt;=$N$10*12,12,IF(SUM($H$6:H193)&lt;=$N$10*13,13,IF(SUM($H$6:H193)&lt;=$N$10*14,14,IF(SUM($H$6:H193)&lt;=$N$10*15,15,IF(SUM($H$6:H193)&lt;=$N$10*16,16,IF(SUM($H$6:H193)&lt;=$N$10*17,17,IF(SUM($H$6:H193)&lt;=$N$10*18,18,IF(SUM($H$6:H193)&lt;=$N$10*19,19,IF(SUM($H$6:H193)&lt;=$N$10*20,20,""))))))))))))))))))))</f>
        <v/>
      </c>
      <c r="J193" s="3" t="str">
        <f t="shared" ca="1" si="18"/>
        <v/>
      </c>
      <c r="K193" s="4"/>
      <c r="L193" s="4"/>
      <c r="P193" s="7" t="str">
        <f t="shared" ca="1" si="23"/>
        <v/>
      </c>
      <c r="Q193" s="6" t="str">
        <f t="shared" ca="1" si="24"/>
        <v/>
      </c>
      <c r="R193" s="6"/>
    </row>
    <row r="194" spans="2:18" x14ac:dyDescent="0.25">
      <c r="B194" s="9">
        <v>189</v>
      </c>
      <c r="C194" s="2"/>
      <c r="D194" s="3" t="str">
        <f t="shared" ca="1" si="19"/>
        <v/>
      </c>
      <c r="E194" s="3" t="str">
        <f t="shared" ca="1" si="20"/>
        <v/>
      </c>
      <c r="F194" s="3" t="str">
        <f t="shared" si="21"/>
        <v/>
      </c>
      <c r="G194" s="3" t="str">
        <f t="shared" ca="1" si="22"/>
        <v/>
      </c>
      <c r="H194" s="3">
        <v>1</v>
      </c>
      <c r="I194" s="3" t="str">
        <f>IF(SUM($H$6:H194)&lt;=$N$10,1,IF(SUM($H$6:H194)&lt;=$N$10*2,2,IF(SUM($H$6:H194)&lt;=$N$10*3,3,IF(SUM($H$6:H194)&lt;=$N$10*4,4,IF(SUM($H$6:H194)&lt;=$N$10*5,5,IF(SUM($H$6:H194)&lt;=$N$10*6,6,IF(SUM($H$6:H194)&lt;=$N$10*7,7,IF(SUM($H$6:H194)&lt;=$N$10*8,8,IF(SUM($H$6:H194)&lt;=$N$10*9,9,IF(SUM($H$6:H194)&lt;=$N$10*10,10,IF(SUM($H$6:H194)&lt;=$N$10*11,11,IF(SUM($H$6:H194)&lt;=$N$10*12,12,IF(SUM($H$6:H194)&lt;=$N$10*13,13,IF(SUM($H$6:H194)&lt;=$N$10*14,14,IF(SUM($H$6:H194)&lt;=$N$10*15,15,IF(SUM($H$6:H194)&lt;=$N$10*16,16,IF(SUM($H$6:H194)&lt;=$N$10*17,17,IF(SUM($H$6:H194)&lt;=$N$10*18,18,IF(SUM($H$6:H194)&lt;=$N$10*19,19,IF(SUM($H$6:H194)&lt;=$N$10*20,20,""))))))))))))))))))))</f>
        <v/>
      </c>
      <c r="J194" s="3" t="str">
        <f t="shared" ca="1" si="18"/>
        <v/>
      </c>
      <c r="K194" s="4"/>
      <c r="L194" s="4"/>
      <c r="P194" s="7" t="str">
        <f t="shared" ca="1" si="23"/>
        <v/>
      </c>
      <c r="Q194" s="6" t="str">
        <f t="shared" ca="1" si="24"/>
        <v/>
      </c>
      <c r="R194" s="6"/>
    </row>
    <row r="195" spans="2:18" x14ac:dyDescent="0.25">
      <c r="B195" s="9">
        <v>190</v>
      </c>
      <c r="C195" s="2"/>
      <c r="D195" s="3" t="str">
        <f t="shared" ca="1" si="19"/>
        <v/>
      </c>
      <c r="E195" s="3" t="str">
        <f t="shared" ca="1" si="20"/>
        <v/>
      </c>
      <c r="F195" s="3" t="str">
        <f t="shared" si="21"/>
        <v/>
      </c>
      <c r="G195" s="3" t="str">
        <f t="shared" ca="1" si="22"/>
        <v/>
      </c>
      <c r="H195" s="3">
        <v>1</v>
      </c>
      <c r="I195" s="3" t="str">
        <f>IF(SUM($H$6:H195)&lt;=$N$10,1,IF(SUM($H$6:H195)&lt;=$N$10*2,2,IF(SUM($H$6:H195)&lt;=$N$10*3,3,IF(SUM($H$6:H195)&lt;=$N$10*4,4,IF(SUM($H$6:H195)&lt;=$N$10*5,5,IF(SUM($H$6:H195)&lt;=$N$10*6,6,IF(SUM($H$6:H195)&lt;=$N$10*7,7,IF(SUM($H$6:H195)&lt;=$N$10*8,8,IF(SUM($H$6:H195)&lt;=$N$10*9,9,IF(SUM($H$6:H195)&lt;=$N$10*10,10,IF(SUM($H$6:H195)&lt;=$N$10*11,11,IF(SUM($H$6:H195)&lt;=$N$10*12,12,IF(SUM($H$6:H195)&lt;=$N$10*13,13,IF(SUM($H$6:H195)&lt;=$N$10*14,14,IF(SUM($H$6:H195)&lt;=$N$10*15,15,IF(SUM($H$6:H195)&lt;=$N$10*16,16,IF(SUM($H$6:H195)&lt;=$N$10*17,17,IF(SUM($H$6:H195)&lt;=$N$10*18,18,IF(SUM($H$6:H195)&lt;=$N$10*19,19,IF(SUM($H$6:H195)&lt;=$N$10*20,20,""))))))))))))))))))))</f>
        <v/>
      </c>
      <c r="J195" s="3" t="str">
        <f t="shared" ca="1" si="18"/>
        <v/>
      </c>
      <c r="K195" s="4"/>
      <c r="L195" s="4"/>
      <c r="P195" s="7" t="str">
        <f t="shared" ca="1" si="23"/>
        <v/>
      </c>
      <c r="Q195" s="6" t="str">
        <f t="shared" ca="1" si="24"/>
        <v/>
      </c>
      <c r="R195" s="6"/>
    </row>
    <row r="196" spans="2:18" x14ac:dyDescent="0.25">
      <c r="B196" s="9">
        <v>191</v>
      </c>
      <c r="C196" s="2"/>
      <c r="D196" s="3" t="str">
        <f t="shared" ca="1" si="19"/>
        <v/>
      </c>
      <c r="E196" s="3" t="str">
        <f t="shared" ca="1" si="20"/>
        <v/>
      </c>
      <c r="F196" s="3" t="str">
        <f t="shared" si="21"/>
        <v/>
      </c>
      <c r="G196" s="3" t="str">
        <f t="shared" ca="1" si="22"/>
        <v/>
      </c>
      <c r="H196" s="3">
        <v>1</v>
      </c>
      <c r="I196" s="3" t="str">
        <f>IF(SUM($H$6:H196)&lt;=$N$10,1,IF(SUM($H$6:H196)&lt;=$N$10*2,2,IF(SUM($H$6:H196)&lt;=$N$10*3,3,IF(SUM($H$6:H196)&lt;=$N$10*4,4,IF(SUM($H$6:H196)&lt;=$N$10*5,5,IF(SUM($H$6:H196)&lt;=$N$10*6,6,IF(SUM($H$6:H196)&lt;=$N$10*7,7,IF(SUM($H$6:H196)&lt;=$N$10*8,8,IF(SUM($H$6:H196)&lt;=$N$10*9,9,IF(SUM($H$6:H196)&lt;=$N$10*10,10,IF(SUM($H$6:H196)&lt;=$N$10*11,11,IF(SUM($H$6:H196)&lt;=$N$10*12,12,IF(SUM($H$6:H196)&lt;=$N$10*13,13,IF(SUM($H$6:H196)&lt;=$N$10*14,14,IF(SUM($H$6:H196)&lt;=$N$10*15,15,IF(SUM($H$6:H196)&lt;=$N$10*16,16,IF(SUM($H$6:H196)&lt;=$N$10*17,17,IF(SUM($H$6:H196)&lt;=$N$10*18,18,IF(SUM($H$6:H196)&lt;=$N$10*19,19,IF(SUM($H$6:H196)&lt;=$N$10*20,20,""))))))))))))))))))))</f>
        <v/>
      </c>
      <c r="J196" s="3" t="str">
        <f t="shared" ca="1" si="18"/>
        <v/>
      </c>
      <c r="K196" s="4"/>
      <c r="L196" s="4"/>
      <c r="P196" s="7" t="str">
        <f t="shared" ca="1" si="23"/>
        <v/>
      </c>
      <c r="Q196" s="6" t="str">
        <f t="shared" ca="1" si="24"/>
        <v/>
      </c>
      <c r="R196" s="6"/>
    </row>
    <row r="197" spans="2:18" x14ac:dyDescent="0.25">
      <c r="B197" s="9">
        <v>192</v>
      </c>
      <c r="C197" s="2"/>
      <c r="D197" s="3" t="str">
        <f t="shared" ca="1" si="19"/>
        <v/>
      </c>
      <c r="E197" s="3" t="str">
        <f t="shared" ca="1" si="20"/>
        <v/>
      </c>
      <c r="F197" s="3" t="str">
        <f t="shared" si="21"/>
        <v/>
      </c>
      <c r="G197" s="3" t="str">
        <f t="shared" ca="1" si="22"/>
        <v/>
      </c>
      <c r="H197" s="3">
        <v>1</v>
      </c>
      <c r="I197" s="3" t="str">
        <f>IF(SUM($H$6:H197)&lt;=$N$10,1,IF(SUM($H$6:H197)&lt;=$N$10*2,2,IF(SUM($H$6:H197)&lt;=$N$10*3,3,IF(SUM($H$6:H197)&lt;=$N$10*4,4,IF(SUM($H$6:H197)&lt;=$N$10*5,5,IF(SUM($H$6:H197)&lt;=$N$10*6,6,IF(SUM($H$6:H197)&lt;=$N$10*7,7,IF(SUM($H$6:H197)&lt;=$N$10*8,8,IF(SUM($H$6:H197)&lt;=$N$10*9,9,IF(SUM($H$6:H197)&lt;=$N$10*10,10,IF(SUM($H$6:H197)&lt;=$N$10*11,11,IF(SUM($H$6:H197)&lt;=$N$10*12,12,IF(SUM($H$6:H197)&lt;=$N$10*13,13,IF(SUM($H$6:H197)&lt;=$N$10*14,14,IF(SUM($H$6:H197)&lt;=$N$10*15,15,IF(SUM($H$6:H197)&lt;=$N$10*16,16,IF(SUM($H$6:H197)&lt;=$N$10*17,17,IF(SUM($H$6:H197)&lt;=$N$10*18,18,IF(SUM($H$6:H197)&lt;=$N$10*19,19,IF(SUM($H$6:H197)&lt;=$N$10*20,20,""))))))))))))))))))))</f>
        <v/>
      </c>
      <c r="J197" s="3" t="str">
        <f t="shared" ca="1" si="18"/>
        <v/>
      </c>
      <c r="K197" s="4"/>
      <c r="L197" s="4"/>
      <c r="P197" s="7" t="str">
        <f t="shared" ca="1" si="23"/>
        <v/>
      </c>
      <c r="Q197" s="6" t="str">
        <f t="shared" ca="1" si="24"/>
        <v/>
      </c>
      <c r="R197" s="6"/>
    </row>
    <row r="198" spans="2:18" x14ac:dyDescent="0.25">
      <c r="B198" s="9">
        <v>193</v>
      </c>
      <c r="C198" s="2"/>
      <c r="D198" s="3" t="str">
        <f t="shared" ca="1" si="19"/>
        <v/>
      </c>
      <c r="E198" s="3" t="str">
        <f t="shared" ca="1" si="20"/>
        <v/>
      </c>
      <c r="F198" s="3" t="str">
        <f t="shared" si="21"/>
        <v/>
      </c>
      <c r="G198" s="3" t="str">
        <f t="shared" ca="1" si="22"/>
        <v/>
      </c>
      <c r="H198" s="3">
        <v>1</v>
      </c>
      <c r="I198" s="3" t="str">
        <f>IF(SUM($H$6:H198)&lt;=$N$10,1,IF(SUM($H$6:H198)&lt;=$N$10*2,2,IF(SUM($H$6:H198)&lt;=$N$10*3,3,IF(SUM($H$6:H198)&lt;=$N$10*4,4,IF(SUM($H$6:H198)&lt;=$N$10*5,5,IF(SUM($H$6:H198)&lt;=$N$10*6,6,IF(SUM($H$6:H198)&lt;=$N$10*7,7,IF(SUM($H$6:H198)&lt;=$N$10*8,8,IF(SUM($H$6:H198)&lt;=$N$10*9,9,IF(SUM($H$6:H198)&lt;=$N$10*10,10,IF(SUM($H$6:H198)&lt;=$N$10*11,11,IF(SUM($H$6:H198)&lt;=$N$10*12,12,IF(SUM($H$6:H198)&lt;=$N$10*13,13,IF(SUM($H$6:H198)&lt;=$N$10*14,14,IF(SUM($H$6:H198)&lt;=$N$10*15,15,IF(SUM($H$6:H198)&lt;=$N$10*16,16,IF(SUM($H$6:H198)&lt;=$N$10*17,17,IF(SUM($H$6:H198)&lt;=$N$10*18,18,IF(SUM($H$6:H198)&lt;=$N$10*19,19,IF(SUM($H$6:H198)&lt;=$N$10*20,20,""))))))))))))))))))))</f>
        <v/>
      </c>
      <c r="J198" s="3" t="str">
        <f t="shared" ref="J198:J205" ca="1" si="25">VLOOKUP(G198,$E$6:$F$205,2,0)</f>
        <v/>
      </c>
      <c r="K198" s="4"/>
      <c r="L198" s="4"/>
      <c r="P198" s="7" t="str">
        <f t="shared" ca="1" si="23"/>
        <v/>
      </c>
      <c r="Q198" s="6" t="str">
        <f t="shared" ca="1" si="24"/>
        <v/>
      </c>
      <c r="R198" s="6"/>
    </row>
    <row r="199" spans="2:18" x14ac:dyDescent="0.25">
      <c r="B199" s="9">
        <v>194</v>
      </c>
      <c r="C199" s="2"/>
      <c r="D199" s="3" t="str">
        <f t="shared" ref="D199:D205" ca="1" si="26">IF(ISBLANK(C199),"",RAND())</f>
        <v/>
      </c>
      <c r="E199" s="3" t="str">
        <f t="shared" ref="E199:E205" ca="1" si="27">IF(ISERROR(RANK(D199,$D$6:$D$205,1)),"",RANK(D199,$D$6:$D$205,1))</f>
        <v/>
      </c>
      <c r="F199" s="3" t="str">
        <f t="shared" ref="F199:F205" si="28">IF(ISBLANK(C199),"",C199)</f>
        <v/>
      </c>
      <c r="G199" s="3" t="str">
        <f t="shared" ref="G199:G205" ca="1" si="29">IF(ISERROR(SMALL($E$6:$E$205,B199)),"",SMALL($E$6:$E$205,B199))</f>
        <v/>
      </c>
      <c r="H199" s="3">
        <v>1</v>
      </c>
      <c r="I199" s="3" t="str">
        <f>IF(SUM($H$6:H199)&lt;=$N$10,1,IF(SUM($H$6:H199)&lt;=$N$10*2,2,IF(SUM($H$6:H199)&lt;=$N$10*3,3,IF(SUM($H$6:H199)&lt;=$N$10*4,4,IF(SUM($H$6:H199)&lt;=$N$10*5,5,IF(SUM($H$6:H199)&lt;=$N$10*6,6,IF(SUM($H$6:H199)&lt;=$N$10*7,7,IF(SUM($H$6:H199)&lt;=$N$10*8,8,IF(SUM($H$6:H199)&lt;=$N$10*9,9,IF(SUM($H$6:H199)&lt;=$N$10*10,10,IF(SUM($H$6:H199)&lt;=$N$10*11,11,IF(SUM($H$6:H199)&lt;=$N$10*12,12,IF(SUM($H$6:H199)&lt;=$N$10*13,13,IF(SUM($H$6:H199)&lt;=$N$10*14,14,IF(SUM($H$6:H199)&lt;=$N$10*15,15,IF(SUM($H$6:H199)&lt;=$N$10*16,16,IF(SUM($H$6:H199)&lt;=$N$10*17,17,IF(SUM($H$6:H199)&lt;=$N$10*18,18,IF(SUM($H$6:H199)&lt;=$N$10*19,19,IF(SUM($H$6:H199)&lt;=$N$10*20,20,""))))))))))))))))))))</f>
        <v/>
      </c>
      <c r="J199" s="3" t="str">
        <f t="shared" ca="1" si="25"/>
        <v/>
      </c>
      <c r="K199" s="4"/>
      <c r="L199" s="4"/>
      <c r="P199" s="7" t="str">
        <f t="shared" ref="P199:P205" ca="1" si="30">IF(J199="","",I199)</f>
        <v/>
      </c>
      <c r="Q199" s="6" t="str">
        <f t="shared" ref="Q199:Q205" ca="1" si="31">J199</f>
        <v/>
      </c>
      <c r="R199" s="6"/>
    </row>
    <row r="200" spans="2:18" x14ac:dyDescent="0.25">
      <c r="B200" s="9">
        <v>195</v>
      </c>
      <c r="C200" s="2"/>
      <c r="D200" s="3" t="str">
        <f t="shared" ca="1" si="26"/>
        <v/>
      </c>
      <c r="E200" s="3" t="str">
        <f t="shared" ca="1" si="27"/>
        <v/>
      </c>
      <c r="F200" s="3" t="str">
        <f t="shared" si="28"/>
        <v/>
      </c>
      <c r="G200" s="3" t="str">
        <f t="shared" ca="1" si="29"/>
        <v/>
      </c>
      <c r="H200" s="3">
        <v>1</v>
      </c>
      <c r="I200" s="3" t="str">
        <f>IF(SUM($H$6:H200)&lt;=$N$10,1,IF(SUM($H$6:H200)&lt;=$N$10*2,2,IF(SUM($H$6:H200)&lt;=$N$10*3,3,IF(SUM($H$6:H200)&lt;=$N$10*4,4,IF(SUM($H$6:H200)&lt;=$N$10*5,5,IF(SUM($H$6:H200)&lt;=$N$10*6,6,IF(SUM($H$6:H200)&lt;=$N$10*7,7,IF(SUM($H$6:H200)&lt;=$N$10*8,8,IF(SUM($H$6:H200)&lt;=$N$10*9,9,IF(SUM($H$6:H200)&lt;=$N$10*10,10,IF(SUM($H$6:H200)&lt;=$N$10*11,11,IF(SUM($H$6:H200)&lt;=$N$10*12,12,IF(SUM($H$6:H200)&lt;=$N$10*13,13,IF(SUM($H$6:H200)&lt;=$N$10*14,14,IF(SUM($H$6:H200)&lt;=$N$10*15,15,IF(SUM($H$6:H200)&lt;=$N$10*16,16,IF(SUM($H$6:H200)&lt;=$N$10*17,17,IF(SUM($H$6:H200)&lt;=$N$10*18,18,IF(SUM($H$6:H200)&lt;=$N$10*19,19,IF(SUM($H$6:H200)&lt;=$N$10*20,20,""))))))))))))))))))))</f>
        <v/>
      </c>
      <c r="J200" s="3" t="str">
        <f t="shared" ca="1" si="25"/>
        <v/>
      </c>
      <c r="K200" s="4"/>
      <c r="L200" s="4"/>
      <c r="P200" s="7" t="str">
        <f t="shared" ca="1" si="30"/>
        <v/>
      </c>
      <c r="Q200" s="6" t="str">
        <f t="shared" ca="1" si="31"/>
        <v/>
      </c>
      <c r="R200" s="6"/>
    </row>
    <row r="201" spans="2:18" x14ac:dyDescent="0.25">
      <c r="B201" s="9">
        <v>196</v>
      </c>
      <c r="C201" s="2"/>
      <c r="D201" s="3" t="str">
        <f t="shared" ca="1" si="26"/>
        <v/>
      </c>
      <c r="E201" s="3" t="str">
        <f t="shared" ca="1" si="27"/>
        <v/>
      </c>
      <c r="F201" s="3" t="str">
        <f t="shared" si="28"/>
        <v/>
      </c>
      <c r="G201" s="3" t="str">
        <f t="shared" ca="1" si="29"/>
        <v/>
      </c>
      <c r="H201" s="3">
        <v>1</v>
      </c>
      <c r="I201" s="3" t="str">
        <f>IF(SUM($H$6:H201)&lt;=$N$10,1,IF(SUM($H$6:H201)&lt;=$N$10*2,2,IF(SUM($H$6:H201)&lt;=$N$10*3,3,IF(SUM($H$6:H201)&lt;=$N$10*4,4,IF(SUM($H$6:H201)&lt;=$N$10*5,5,IF(SUM($H$6:H201)&lt;=$N$10*6,6,IF(SUM($H$6:H201)&lt;=$N$10*7,7,IF(SUM($H$6:H201)&lt;=$N$10*8,8,IF(SUM($H$6:H201)&lt;=$N$10*9,9,IF(SUM($H$6:H201)&lt;=$N$10*10,10,IF(SUM($H$6:H201)&lt;=$N$10*11,11,IF(SUM($H$6:H201)&lt;=$N$10*12,12,IF(SUM($H$6:H201)&lt;=$N$10*13,13,IF(SUM($H$6:H201)&lt;=$N$10*14,14,IF(SUM($H$6:H201)&lt;=$N$10*15,15,IF(SUM($H$6:H201)&lt;=$N$10*16,16,IF(SUM($H$6:H201)&lt;=$N$10*17,17,IF(SUM($H$6:H201)&lt;=$N$10*18,18,IF(SUM($H$6:H201)&lt;=$N$10*19,19,IF(SUM($H$6:H201)&lt;=$N$10*20,20,""))))))))))))))))))))</f>
        <v/>
      </c>
      <c r="J201" s="3" t="str">
        <f t="shared" ca="1" si="25"/>
        <v/>
      </c>
      <c r="K201" s="4"/>
      <c r="L201" s="4"/>
      <c r="P201" s="7" t="str">
        <f t="shared" ca="1" si="30"/>
        <v/>
      </c>
      <c r="Q201" s="6" t="str">
        <f t="shared" ca="1" si="31"/>
        <v/>
      </c>
      <c r="R201" s="6"/>
    </row>
    <row r="202" spans="2:18" x14ac:dyDescent="0.25">
      <c r="B202" s="9">
        <v>197</v>
      </c>
      <c r="C202" s="2"/>
      <c r="D202" s="3" t="str">
        <f t="shared" ca="1" si="26"/>
        <v/>
      </c>
      <c r="E202" s="3" t="str">
        <f t="shared" ca="1" si="27"/>
        <v/>
      </c>
      <c r="F202" s="3" t="str">
        <f t="shared" si="28"/>
        <v/>
      </c>
      <c r="G202" s="3" t="str">
        <f t="shared" ca="1" si="29"/>
        <v/>
      </c>
      <c r="H202" s="3">
        <v>1</v>
      </c>
      <c r="I202" s="3" t="str">
        <f>IF(SUM($H$6:H202)&lt;=$N$10,1,IF(SUM($H$6:H202)&lt;=$N$10*2,2,IF(SUM($H$6:H202)&lt;=$N$10*3,3,IF(SUM($H$6:H202)&lt;=$N$10*4,4,IF(SUM($H$6:H202)&lt;=$N$10*5,5,IF(SUM($H$6:H202)&lt;=$N$10*6,6,IF(SUM($H$6:H202)&lt;=$N$10*7,7,IF(SUM($H$6:H202)&lt;=$N$10*8,8,IF(SUM($H$6:H202)&lt;=$N$10*9,9,IF(SUM($H$6:H202)&lt;=$N$10*10,10,IF(SUM($H$6:H202)&lt;=$N$10*11,11,IF(SUM($H$6:H202)&lt;=$N$10*12,12,IF(SUM($H$6:H202)&lt;=$N$10*13,13,IF(SUM($H$6:H202)&lt;=$N$10*14,14,IF(SUM($H$6:H202)&lt;=$N$10*15,15,IF(SUM($H$6:H202)&lt;=$N$10*16,16,IF(SUM($H$6:H202)&lt;=$N$10*17,17,IF(SUM($H$6:H202)&lt;=$N$10*18,18,IF(SUM($H$6:H202)&lt;=$N$10*19,19,IF(SUM($H$6:H202)&lt;=$N$10*20,20,""))))))))))))))))))))</f>
        <v/>
      </c>
      <c r="J202" s="3" t="str">
        <f t="shared" ca="1" si="25"/>
        <v/>
      </c>
      <c r="K202" s="4"/>
      <c r="L202" s="4"/>
      <c r="P202" s="7" t="str">
        <f t="shared" ca="1" si="30"/>
        <v/>
      </c>
      <c r="Q202" s="6" t="str">
        <f t="shared" ca="1" si="31"/>
        <v/>
      </c>
      <c r="R202" s="6"/>
    </row>
    <row r="203" spans="2:18" x14ac:dyDescent="0.25">
      <c r="B203" s="9">
        <v>198</v>
      </c>
      <c r="C203" s="2"/>
      <c r="D203" s="3" t="str">
        <f t="shared" ca="1" si="26"/>
        <v/>
      </c>
      <c r="E203" s="3" t="str">
        <f t="shared" ca="1" si="27"/>
        <v/>
      </c>
      <c r="F203" s="3" t="str">
        <f t="shared" si="28"/>
        <v/>
      </c>
      <c r="G203" s="3" t="str">
        <f t="shared" ca="1" si="29"/>
        <v/>
      </c>
      <c r="H203" s="3">
        <v>1</v>
      </c>
      <c r="I203" s="3" t="str">
        <f>IF(SUM($H$6:H203)&lt;=$N$10,1,IF(SUM($H$6:H203)&lt;=$N$10*2,2,IF(SUM($H$6:H203)&lt;=$N$10*3,3,IF(SUM($H$6:H203)&lt;=$N$10*4,4,IF(SUM($H$6:H203)&lt;=$N$10*5,5,IF(SUM($H$6:H203)&lt;=$N$10*6,6,IF(SUM($H$6:H203)&lt;=$N$10*7,7,IF(SUM($H$6:H203)&lt;=$N$10*8,8,IF(SUM($H$6:H203)&lt;=$N$10*9,9,IF(SUM($H$6:H203)&lt;=$N$10*10,10,IF(SUM($H$6:H203)&lt;=$N$10*11,11,IF(SUM($H$6:H203)&lt;=$N$10*12,12,IF(SUM($H$6:H203)&lt;=$N$10*13,13,IF(SUM($H$6:H203)&lt;=$N$10*14,14,IF(SUM($H$6:H203)&lt;=$N$10*15,15,IF(SUM($H$6:H203)&lt;=$N$10*16,16,IF(SUM($H$6:H203)&lt;=$N$10*17,17,IF(SUM($H$6:H203)&lt;=$N$10*18,18,IF(SUM($H$6:H203)&lt;=$N$10*19,19,IF(SUM($H$6:H203)&lt;=$N$10*20,20,""))))))))))))))))))))</f>
        <v/>
      </c>
      <c r="J203" s="3" t="str">
        <f t="shared" ca="1" si="25"/>
        <v/>
      </c>
      <c r="K203" s="4"/>
      <c r="L203" s="4"/>
      <c r="P203" s="7" t="str">
        <f t="shared" ca="1" si="30"/>
        <v/>
      </c>
      <c r="Q203" s="6" t="str">
        <f t="shared" ca="1" si="31"/>
        <v/>
      </c>
      <c r="R203" s="6"/>
    </row>
    <row r="204" spans="2:18" x14ac:dyDescent="0.25">
      <c r="B204" s="9">
        <v>199</v>
      </c>
      <c r="C204" s="2"/>
      <c r="D204" s="3" t="str">
        <f t="shared" ca="1" si="26"/>
        <v/>
      </c>
      <c r="E204" s="3" t="str">
        <f t="shared" ca="1" si="27"/>
        <v/>
      </c>
      <c r="F204" s="3" t="str">
        <f t="shared" si="28"/>
        <v/>
      </c>
      <c r="G204" s="3" t="str">
        <f t="shared" ca="1" si="29"/>
        <v/>
      </c>
      <c r="H204" s="3">
        <v>1</v>
      </c>
      <c r="I204" s="3" t="str">
        <f>IF(SUM($H$6:H204)&lt;=$N$10,1,IF(SUM($H$6:H204)&lt;=$N$10*2,2,IF(SUM($H$6:H204)&lt;=$N$10*3,3,IF(SUM($H$6:H204)&lt;=$N$10*4,4,IF(SUM($H$6:H204)&lt;=$N$10*5,5,IF(SUM($H$6:H204)&lt;=$N$10*6,6,IF(SUM($H$6:H204)&lt;=$N$10*7,7,IF(SUM($H$6:H204)&lt;=$N$10*8,8,IF(SUM($H$6:H204)&lt;=$N$10*9,9,IF(SUM($H$6:H204)&lt;=$N$10*10,10,IF(SUM($H$6:H204)&lt;=$N$10*11,11,IF(SUM($H$6:H204)&lt;=$N$10*12,12,IF(SUM($H$6:H204)&lt;=$N$10*13,13,IF(SUM($H$6:H204)&lt;=$N$10*14,14,IF(SUM($H$6:H204)&lt;=$N$10*15,15,IF(SUM($H$6:H204)&lt;=$N$10*16,16,IF(SUM($H$6:H204)&lt;=$N$10*17,17,IF(SUM($H$6:H204)&lt;=$N$10*18,18,IF(SUM($H$6:H204)&lt;=$N$10*19,19,IF(SUM($H$6:H204)&lt;=$N$10*20,20,""))))))))))))))))))))</f>
        <v/>
      </c>
      <c r="J204" s="3" t="str">
        <f t="shared" ca="1" si="25"/>
        <v/>
      </c>
      <c r="K204" s="4"/>
      <c r="L204" s="4"/>
      <c r="P204" s="7" t="str">
        <f t="shared" ca="1" si="30"/>
        <v/>
      </c>
      <c r="Q204" s="6" t="str">
        <f t="shared" ca="1" si="31"/>
        <v/>
      </c>
      <c r="R204" s="6"/>
    </row>
    <row r="205" spans="2:18" x14ac:dyDescent="0.25">
      <c r="B205" s="9">
        <v>200</v>
      </c>
      <c r="C205" s="2"/>
      <c r="D205" s="3" t="str">
        <f t="shared" ca="1" si="26"/>
        <v/>
      </c>
      <c r="E205" s="3" t="str">
        <f t="shared" ca="1" si="27"/>
        <v/>
      </c>
      <c r="F205" s="3" t="str">
        <f t="shared" si="28"/>
        <v/>
      </c>
      <c r="G205" s="3" t="str">
        <f t="shared" ca="1" si="29"/>
        <v/>
      </c>
      <c r="H205" s="3">
        <v>1</v>
      </c>
      <c r="I205" s="3" t="str">
        <f>IF(SUM($H$6:H205)&lt;=$N$10,1,IF(SUM($H$6:H205)&lt;=$N$10*2,2,IF(SUM($H$6:H205)&lt;=$N$10*3,3,IF(SUM($H$6:H205)&lt;=$N$10*4,4,IF(SUM($H$6:H205)&lt;=$N$10*5,5,IF(SUM($H$6:H205)&lt;=$N$10*6,6,IF(SUM($H$6:H205)&lt;=$N$10*7,7,IF(SUM($H$6:H205)&lt;=$N$10*8,8,IF(SUM($H$6:H205)&lt;=$N$10*9,9,IF(SUM($H$6:H205)&lt;=$N$10*10,10,IF(SUM($H$6:H205)&lt;=$N$10*11,11,IF(SUM($H$6:H205)&lt;=$N$10*12,12,IF(SUM($H$6:H205)&lt;=$N$10*13,13,IF(SUM($H$6:H205)&lt;=$N$10*14,14,IF(SUM($H$6:H205)&lt;=$N$10*15,15,IF(SUM($H$6:H205)&lt;=$N$10*16,16,IF(SUM($H$6:H205)&lt;=$N$10*17,17,IF(SUM($H$6:H205)&lt;=$N$10*18,18,IF(SUM($H$6:H205)&lt;=$N$10*19,19,IF(SUM($H$6:H205)&lt;=$N$10*20,20,""))))))))))))))))))))</f>
        <v/>
      </c>
      <c r="J205" s="3" t="str">
        <f t="shared" ca="1" si="25"/>
        <v/>
      </c>
      <c r="K205" s="4"/>
      <c r="L205" s="4"/>
      <c r="P205" s="7" t="str">
        <f t="shared" ca="1" si="30"/>
        <v/>
      </c>
      <c r="Q205" s="6" t="str">
        <f t="shared" ca="1" si="31"/>
        <v/>
      </c>
      <c r="R205" s="6"/>
    </row>
  </sheetData>
  <mergeCells count="13">
    <mergeCell ref="N8:N9"/>
    <mergeCell ref="N12:N13"/>
    <mergeCell ref="P6:P7"/>
    <mergeCell ref="P8:P9"/>
    <mergeCell ref="P10:P11"/>
    <mergeCell ref="P12:P13"/>
    <mergeCell ref="P24:P25"/>
    <mergeCell ref="P3:R3"/>
    <mergeCell ref="P14:P15"/>
    <mergeCell ref="P16:P17"/>
    <mergeCell ref="P18:P19"/>
    <mergeCell ref="P20:P21"/>
    <mergeCell ref="P22:P2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Jeanne FAVROT</dc:creator>
  <cp:lastModifiedBy>BSA</cp:lastModifiedBy>
  <dcterms:created xsi:type="dcterms:W3CDTF">2024-01-09T15:35:35Z</dcterms:created>
  <dcterms:modified xsi:type="dcterms:W3CDTF">2024-01-10T00:21:02Z</dcterms:modified>
</cp:coreProperties>
</file>