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Eigenaar\Downloads\"/>
    </mc:Choice>
  </mc:AlternateContent>
  <xr:revisionPtr revIDLastSave="0" documentId="13_ncr:1_{CCBBDCB0-CA5C-433D-A1A3-5E52774DB198}" xr6:coauthVersionLast="47" xr6:coauthVersionMax="47" xr10:uidLastSave="{00000000-0000-0000-0000-000000000000}"/>
  <bookViews>
    <workbookView xWindow="-120" yWindow="-120" windowWidth="29040" windowHeight="15855" tabRatio="867" activeTab="7" xr2:uid="{00000000-000D-0000-FFFF-FFFF00000000}"/>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6" sheetId="28" r:id="rId8"/>
  </sheets>
  <functionGroups builtInGroupCount="19"/>
  <definedNames>
    <definedName name="_xlnm.Print_Area" localSheetId="7">'Elève 16'!$A$8:$F$48,'Elève 16'!$A$49:$G$91,'Elève 16'!$A$93:$F$120,'Elève 16'!$A$122:$G$157,'Elève 16'!$A$159:$F$218</definedName>
    <definedName name="_xlnm.Print_Titles" localSheetId="7">'Elève 16'!$1:$7</definedName>
    <definedName name="liste">A_lire!$I$2:$I$6</definedName>
    <definedName name="Liste2">A_lire!$J$2:$J$3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7" i="28" l="1"/>
  <c r="D206" i="28"/>
  <c r="D205" i="28"/>
  <c r="B205" i="28"/>
  <c r="D204" i="28"/>
  <c r="D203" i="28"/>
  <c r="D202" i="28"/>
  <c r="B202" i="28"/>
  <c r="D201" i="28"/>
  <c r="D200" i="28"/>
  <c r="B200" i="28"/>
  <c r="D199" i="28"/>
  <c r="D198" i="28"/>
  <c r="D197" i="28"/>
  <c r="B197" i="28"/>
  <c r="D196" i="28"/>
  <c r="D195" i="28"/>
  <c r="B195" i="28"/>
  <c r="D194" i="28"/>
  <c r="D193" i="28"/>
  <c r="D192" i="28"/>
  <c r="D191" i="28"/>
  <c r="B191" i="28"/>
  <c r="D190" i="28"/>
  <c r="D189" i="28"/>
  <c r="D188" i="28"/>
  <c r="B188" i="28"/>
  <c r="D187" i="28"/>
  <c r="D186" i="28"/>
  <c r="D185" i="28"/>
  <c r="B185" i="28"/>
  <c r="D184" i="28"/>
  <c r="D183" i="28"/>
  <c r="D182" i="28"/>
  <c r="C182" i="28"/>
  <c r="B182" i="28"/>
  <c r="D181" i="28"/>
  <c r="D180" i="28"/>
  <c r="D179" i="28"/>
  <c r="D178" i="28"/>
  <c r="B178" i="28"/>
  <c r="D177" i="28"/>
  <c r="D176" i="28"/>
  <c r="D175" i="28"/>
  <c r="B175" i="28"/>
  <c r="D174" i="28"/>
  <c r="D173" i="28"/>
  <c r="D172" i="28"/>
  <c r="B172" i="28"/>
  <c r="D171" i="28"/>
  <c r="D170" i="28"/>
  <c r="D169" i="28"/>
  <c r="C169" i="28"/>
  <c r="B169" i="28"/>
  <c r="A169" i="28"/>
  <c r="D168" i="28"/>
  <c r="D167" i="28"/>
  <c r="D166" i="28"/>
  <c r="B166" i="28"/>
  <c r="D165" i="28"/>
  <c r="D164" i="28"/>
  <c r="D163" i="28"/>
  <c r="B163" i="28"/>
  <c r="D162" i="28"/>
  <c r="D161" i="28"/>
  <c r="B161" i="28"/>
  <c r="D160" i="28"/>
  <c r="D159" i="28"/>
  <c r="B159" i="28"/>
  <c r="A159" i="28"/>
  <c r="D157" i="28"/>
  <c r="D156" i="28"/>
  <c r="C156" i="28"/>
  <c r="D155" i="28"/>
  <c r="D154" i="28"/>
  <c r="C154" i="28"/>
  <c r="D153" i="28"/>
  <c r="D152" i="28"/>
  <c r="D151" i="28"/>
  <c r="C151" i="28"/>
  <c r="D150" i="28"/>
  <c r="D149" i="28"/>
  <c r="C149" i="28"/>
  <c r="B149" i="28"/>
  <c r="D148" i="28"/>
  <c r="D147" i="28"/>
  <c r="C147" i="28"/>
  <c r="D146" i="28"/>
  <c r="D145" i="28"/>
  <c r="C145" i="28"/>
  <c r="D144" i="28"/>
  <c r="D143" i="28"/>
  <c r="D142" i="28"/>
  <c r="D141" i="28"/>
  <c r="C141" i="28"/>
  <c r="D140" i="28"/>
  <c r="D139" i="28"/>
  <c r="D138" i="28"/>
  <c r="C138" i="28"/>
  <c r="B138" i="28"/>
  <c r="D137" i="28"/>
  <c r="D136" i="28"/>
  <c r="D135" i="28"/>
  <c r="D134" i="28"/>
  <c r="D133" i="28"/>
  <c r="C133" i="28"/>
  <c r="B133" i="28"/>
  <c r="A133" i="28"/>
  <c r="D132" i="28"/>
  <c r="D131" i="28"/>
  <c r="B131" i="28"/>
  <c r="D130" i="28"/>
  <c r="D129" i="28"/>
  <c r="D128" i="28"/>
  <c r="B128" i="28"/>
  <c r="D127" i="28"/>
  <c r="D126" i="28"/>
  <c r="B126" i="28"/>
  <c r="D125" i="28"/>
  <c r="D124" i="28"/>
  <c r="D123" i="28"/>
  <c r="D122" i="28"/>
  <c r="B122" i="28"/>
  <c r="A122" i="28"/>
  <c r="D120" i="28"/>
  <c r="D119" i="28"/>
  <c r="D118" i="28"/>
  <c r="B118" i="28"/>
  <c r="D117" i="28"/>
  <c r="D116" i="28"/>
  <c r="D115" i="28"/>
  <c r="B115" i="28"/>
  <c r="D114" i="28"/>
  <c r="D113" i="28"/>
  <c r="B113" i="28"/>
  <c r="D112" i="28"/>
  <c r="D111" i="28"/>
  <c r="D110" i="28"/>
  <c r="D109" i="28"/>
  <c r="D108" i="28"/>
  <c r="B108" i="28"/>
  <c r="A108" i="28"/>
  <c r="D106" i="28"/>
  <c r="D105" i="28"/>
  <c r="D104" i="28"/>
  <c r="D103" i="28"/>
  <c r="D102" i="28"/>
  <c r="D101" i="28"/>
  <c r="B101" i="28"/>
  <c r="D100" i="28"/>
  <c r="D99" i="28"/>
  <c r="D98" i="28"/>
  <c r="D97" i="28"/>
  <c r="B97" i="28"/>
  <c r="D96" i="28"/>
  <c r="D95" i="28"/>
  <c r="D94" i="28"/>
  <c r="D93" i="28"/>
  <c r="B93" i="28"/>
  <c r="A93" i="28"/>
  <c r="D91" i="28"/>
  <c r="D90" i="28"/>
  <c r="D89" i="28"/>
  <c r="B89" i="28"/>
  <c r="D88" i="28"/>
  <c r="D87" i="28"/>
  <c r="D86" i="28"/>
  <c r="D85" i="28"/>
  <c r="B85" i="28"/>
  <c r="D84" i="28"/>
  <c r="D83" i="28"/>
  <c r="B83" i="28"/>
  <c r="D82" i="28"/>
  <c r="D81" i="28"/>
  <c r="B81" i="28"/>
  <c r="D80" i="28"/>
  <c r="B80" i="28"/>
  <c r="D79" i="28"/>
  <c r="D78" i="28"/>
  <c r="D77" i="28"/>
  <c r="B77" i="28"/>
  <c r="A77" i="28"/>
  <c r="D75" i="28"/>
  <c r="B75" i="28"/>
  <c r="D74" i="28"/>
  <c r="D73" i="28"/>
  <c r="B73" i="28"/>
  <c r="D72" i="28"/>
  <c r="D71" i="28"/>
  <c r="B71" i="28"/>
  <c r="D70" i="28"/>
  <c r="D69" i="28"/>
  <c r="B69" i="28"/>
  <c r="D68" i="28"/>
  <c r="D67" i="28"/>
  <c r="B67" i="28"/>
  <c r="D66" i="28"/>
  <c r="D65" i="28"/>
  <c r="B65" i="28"/>
  <c r="A65" i="28"/>
  <c r="D63" i="28"/>
  <c r="D62" i="28"/>
  <c r="D61" i="28"/>
  <c r="D60" i="28"/>
  <c r="B60" i="28"/>
  <c r="D59" i="28"/>
  <c r="D58" i="28"/>
  <c r="B58" i="28"/>
  <c r="D57" i="28"/>
  <c r="D56" i="28"/>
  <c r="D55" i="28"/>
  <c r="D54" i="28"/>
  <c r="D53" i="28"/>
  <c r="B53" i="28"/>
  <c r="D52" i="28"/>
  <c r="D51" i="28"/>
  <c r="D50" i="28"/>
  <c r="D49" i="28"/>
  <c r="B49" i="28"/>
  <c r="A49" i="28"/>
  <c r="D47" i="28"/>
  <c r="D46" i="28"/>
  <c r="D45" i="28"/>
  <c r="B45" i="28"/>
  <c r="D44" i="28"/>
  <c r="D43" i="28"/>
  <c r="D42" i="28"/>
  <c r="B42" i="28"/>
  <c r="D41" i="28"/>
  <c r="D40" i="28"/>
  <c r="D39" i="28"/>
  <c r="B39" i="28"/>
  <c r="D38" i="28"/>
  <c r="D37" i="28"/>
  <c r="D36" i="28"/>
  <c r="B36" i="28"/>
  <c r="D35" i="28"/>
  <c r="D34" i="28"/>
  <c r="D33" i="28"/>
  <c r="D32" i="28"/>
  <c r="D31" i="28"/>
  <c r="D30" i="28"/>
  <c r="B30" i="28"/>
  <c r="A30" i="28"/>
  <c r="D28" i="28"/>
  <c r="D27" i="28"/>
  <c r="D26" i="28"/>
  <c r="D25" i="28"/>
  <c r="D24" i="28"/>
  <c r="D23" i="28"/>
  <c r="D22" i="28"/>
  <c r="D21" i="28"/>
  <c r="D20" i="28"/>
  <c r="B20" i="28"/>
  <c r="D19" i="28"/>
  <c r="D18" i="28"/>
  <c r="D17" i="28"/>
  <c r="D16" i="28"/>
  <c r="B16" i="28"/>
  <c r="D15" i="28"/>
  <c r="D14" i="28"/>
  <c r="D13" i="28"/>
  <c r="D12" i="28"/>
  <c r="B12" i="28"/>
  <c r="D11" i="28"/>
  <c r="D10" i="28"/>
  <c r="D9" i="28"/>
  <c r="D8" i="28"/>
  <c r="B8" i="28"/>
  <c r="A8" i="28"/>
  <c r="C4" i="28"/>
  <c r="A4" i="28"/>
  <c r="D204" i="15" l="1"/>
  <c r="D32" i="15"/>
  <c r="D33" i="15"/>
  <c r="E3" i="7"/>
  <c r="B5" i="15"/>
  <c r="B9" i="15"/>
  <c r="B13" i="15"/>
  <c r="B17" i="15"/>
  <c r="B27" i="15"/>
  <c r="B33" i="15"/>
  <c r="B36" i="15"/>
  <c r="B39" i="15"/>
  <c r="B42" i="15"/>
  <c r="B46" i="15"/>
  <c r="B50" i="15"/>
  <c r="B55" i="15"/>
  <c r="B57" i="15"/>
  <c r="B62" i="15"/>
  <c r="B64" i="15"/>
  <c r="B66" i="15"/>
  <c r="B68" i="15"/>
  <c r="B70" i="15"/>
  <c r="B72" i="15"/>
  <c r="B74" i="15"/>
  <c r="B77" i="15"/>
  <c r="B78" i="15"/>
  <c r="B80" i="15"/>
  <c r="B82" i="15"/>
  <c r="B86" i="15"/>
  <c r="B90" i="15"/>
  <c r="B94" i="15"/>
  <c r="B98" i="15"/>
  <c r="B105" i="15"/>
  <c r="B110" i="15"/>
  <c r="B112" i="15"/>
  <c r="B115" i="15"/>
  <c r="B119" i="15"/>
  <c r="B123" i="15"/>
  <c r="B125" i="15"/>
  <c r="B128" i="15"/>
  <c r="C130" i="15"/>
  <c r="C135" i="15"/>
  <c r="C138" i="15"/>
  <c r="C142" i="15"/>
  <c r="C144" i="15"/>
  <c r="C146" i="15"/>
  <c r="C148" i="15"/>
  <c r="C151" i="15"/>
  <c r="C153" i="15"/>
  <c r="B130" i="15"/>
  <c r="B135" i="15"/>
  <c r="B146" i="15"/>
  <c r="B156" i="15"/>
  <c r="B158" i="15"/>
  <c r="B160" i="15"/>
  <c r="B163" i="15"/>
  <c r="C166" i="15"/>
  <c r="B166" i="15"/>
  <c r="B169" i="15"/>
  <c r="B172" i="15"/>
  <c r="B175" i="15"/>
  <c r="C179" i="15"/>
  <c r="B179" i="15"/>
  <c r="B182" i="15"/>
  <c r="B185" i="15"/>
  <c r="B188" i="15"/>
  <c r="B192" i="15"/>
  <c r="B194" i="15"/>
  <c r="B197" i="15"/>
  <c r="B199" i="15"/>
  <c r="B202" i="15"/>
  <c r="A166" i="15"/>
  <c r="A156" i="15"/>
  <c r="A130" i="15"/>
  <c r="A119" i="15"/>
  <c r="A105" i="15"/>
  <c r="A90" i="15"/>
  <c r="A74" i="15"/>
  <c r="A62" i="15"/>
  <c r="A46" i="15"/>
  <c r="D157" i="15" l="1"/>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156"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19" i="15"/>
  <c r="D106" i="15"/>
  <c r="D107" i="15"/>
  <c r="D108" i="15"/>
  <c r="D109" i="15"/>
  <c r="D110" i="15"/>
  <c r="D111" i="15"/>
  <c r="D112" i="15"/>
  <c r="D113" i="15"/>
  <c r="D114" i="15"/>
  <c r="D115" i="15"/>
  <c r="D116" i="15"/>
  <c r="D117" i="15"/>
  <c r="D105" i="15"/>
  <c r="D92" i="15"/>
  <c r="D93" i="15"/>
  <c r="D94" i="15"/>
  <c r="D95" i="15"/>
  <c r="D96" i="15"/>
  <c r="D97" i="15"/>
  <c r="D98" i="15"/>
  <c r="D99" i="15"/>
  <c r="D100" i="15"/>
  <c r="D101" i="15"/>
  <c r="D102" i="15"/>
  <c r="D103" i="15"/>
  <c r="D91" i="15"/>
  <c r="D90" i="15"/>
  <c r="D75" i="15"/>
  <c r="D76" i="15"/>
  <c r="D77" i="15"/>
  <c r="D78" i="15"/>
  <c r="D79" i="15"/>
  <c r="D80" i="15"/>
  <c r="D81" i="15"/>
  <c r="D82" i="15"/>
  <c r="D83" i="15"/>
  <c r="D84" i="15"/>
  <c r="D85" i="15"/>
  <c r="D86" i="15"/>
  <c r="D87" i="15"/>
  <c r="D88" i="15"/>
  <c r="D74" i="15"/>
  <c r="D64" i="15"/>
  <c r="D65" i="15"/>
  <c r="D66" i="15"/>
  <c r="D67" i="15"/>
  <c r="D68" i="15"/>
  <c r="D69" i="15"/>
  <c r="D70" i="15"/>
  <c r="D71" i="15"/>
  <c r="D72" i="15"/>
  <c r="D63" i="15"/>
  <c r="D62" i="15"/>
  <c r="D48" i="15"/>
  <c r="D49" i="15"/>
  <c r="D50" i="15"/>
  <c r="D51" i="15"/>
  <c r="D52" i="15"/>
  <c r="D53" i="15"/>
  <c r="D54" i="15"/>
  <c r="D55" i="15"/>
  <c r="D56" i="15"/>
  <c r="D57" i="15"/>
  <c r="D58" i="15"/>
  <c r="D59" i="15"/>
  <c r="D60" i="15"/>
  <c r="D47" i="15"/>
  <c r="D46" i="15"/>
  <c r="D39" i="15"/>
  <c r="D40" i="15"/>
  <c r="D41" i="15"/>
  <c r="D42" i="15"/>
  <c r="D43" i="15"/>
  <c r="D44" i="15"/>
  <c r="D29" i="15"/>
  <c r="D30" i="15"/>
  <c r="D31"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<sst xmlns="http://schemas.openxmlformats.org/spreadsheetml/2006/main" count="1654" uniqueCount="517">
  <si>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</si>
  <si>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</si>
  <si>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</si>
  <si>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</si>
  <si>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</si>
  <si>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</si>
  <si>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</si>
  <si>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</si>
  <si>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</si>
  <si>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</si>
  <si>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</si>
  <si>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</si>
  <si>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</si>
  <si>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</si>
  <si>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</si>
  <si>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</si>
  <si>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</si>
  <si>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</si>
  <si>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</si>
  <si>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</si>
  <si>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</si>
  <si>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</si>
  <si>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</si>
  <si>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</si>
  <si>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</si>
  <si>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</si>
  <si>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</si>
  <si>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</si>
  <si>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</si>
  <si>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</si>
  <si>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</si>
  <si>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</si>
  <si>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</si>
  <si>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</si>
  <si>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</si>
  <si>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</si>
  <si>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</si>
  <si>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</si>
  <si>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</si>
  <si>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</si>
  <si>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</si>
  <si>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</si>
  <si>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</si>
  <si>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</si>
  <si>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</si>
  <si>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</si>
  <si>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</si>
  <si>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</si>
  <si>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</si>
  <si>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</si>
  <si>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</si>
  <si>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</si>
  <si>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</si>
  <si>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</si>
  <si>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</si>
  <si>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</si>
  <si>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</si>
  <si>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</si>
  <si>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</si>
  <si>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</si>
  <si>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</si>
  <si>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</si>
  <si>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</si>
  <si>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</si>
  <si>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</si>
  <si>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</si>
  <si>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</si>
  <si>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</si>
  <si>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</si>
  <si>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</si>
  <si>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</si>
  <si>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</si>
  <si>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</si>
  <si>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</si>
  <si>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</si>
  <si>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</si>
  <si>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</si>
  <si>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</si>
  <si>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</si>
  <si>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</si>
  <si>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</si>
  <si>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</si>
  <si>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</si>
  <si>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</si>
  <si>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</si>
  <si>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</si>
  <si>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</si>
  <si>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</si>
  <si>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</si>
  <si>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</si>
  <si>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</si>
  <si>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</si>
  <si>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</si>
  <si>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</si>
  <si>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</si>
  <si>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</si>
  <si>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</si>
  <si>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</si>
  <si>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</si>
  <si>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</si>
  <si>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</si>
  <si>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</si>
  <si>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</si>
  <si>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</si>
  <si>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</si>
  <si>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</si>
  <si>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</si>
  <si>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</si>
  <si>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</si>
  <si>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</si>
  <si>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</si>
  <si>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</si>
  <si>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</si>
  <si>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</si>
  <si>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</si>
  <si>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</si>
  <si>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</si>
  <si>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</si>
  <si>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</si>
  <si>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</si>
  <si>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</si>
  <si>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</si>
  <si>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</si>
  <si>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</si>
  <si>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</si>
  <si>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</si>
  <si>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</si>
  <si>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</si>
  <si>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</si>
  <si>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</si>
  <si>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</si>
  <si>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</si>
  <si>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</si>
  <si>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</si>
  <si>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</si>
  <si>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</si>
  <si>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</si>
  <si>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</si>
  <si>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</si>
  <si>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</si>
  <si>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</si>
  <si>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</si>
  <si>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</si>
  <si>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</si>
  <si>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</si>
  <si>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</si>
  <si>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</si>
  <si>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</si>
  <si>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</si>
  <si>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</si>
  <si>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</si>
  <si>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</si>
  <si>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</si>
  <si>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</si>
  <si>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</si>
  <si>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</si>
  <si>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</si>
  <si>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</si>
  <si>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</si>
  <si>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</si>
  <si>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</si>
  <si>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</si>
  <si>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</si>
  <si>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</si>
  <si>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</si>
  <si>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</si>
  <si>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</si>
  <si>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</si>
  <si>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</si>
  <si>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</si>
  <si>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</si>
  <si>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</si>
  <si>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</si>
  <si>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</si>
  <si>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</si>
  <si>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</si>
  <si>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</si>
  <si>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</si>
  <si>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</si>
  <si>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</si>
  <si>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</si>
  <si>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</si>
  <si>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</si>
  <si>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</si>
  <si>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</si>
  <si>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</si>
  <si>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</si>
  <si>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</si>
  <si>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</si>
  <si>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</si>
  <si>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</si>
  <si>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</si>
  <si>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</si>
  <si>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</si>
  <si>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</si>
  <si>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</si>
  <si>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</si>
  <si>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</si>
  <si>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</si>
  <si>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</si>
  <si>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</si>
  <si>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</si>
  <si>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</si>
  <si>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</si>
  <si>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</si>
  <si>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</si>
  <si>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</si>
  <si>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</si>
  <si>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</si>
  <si>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</si>
  <si>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</si>
  <si>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</si>
  <si>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</si>
  <si>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</si>
  <si>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</si>
  <si>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</si>
  <si>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</si>
  <si>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</si>
  <si>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</si>
  <si>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</si>
  <si>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</si>
  <si>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</si>
  <si>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</si>
  <si>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</si>
  <si>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</si>
  <si>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</si>
  <si>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</si>
  <si>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</si>
  <si>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</si>
  <si>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</si>
  <si>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</si>
  <si>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</si>
  <si>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</si>
  <si>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</si>
  <si>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</si>
  <si>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</si>
  <si>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</si>
  <si>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</si>
  <si>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</si>
  <si>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</si>
  <si>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</si>
  <si>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</si>
  <si>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</si>
  <si>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</si>
  <si>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</si>
  <si>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</si>
  <si>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</si>
  <si>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</si>
  <si>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</si>
  <si>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</si>
  <si>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</si>
  <si>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</si>
  <si>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</si>
  <si>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</si>
  <si>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</si>
  <si>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</si>
  <si>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</si>
  <si>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</si>
  <si>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</si>
  <si>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</si>
  <si>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</si>
  <si>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</si>
  <si>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</si>
  <si>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</si>
  <si>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</si>
  <si>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</si>
  <si>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</si>
  <si>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</si>
  <si>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</si>
  <si>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</si>
  <si>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</si>
  <si>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</si>
  <si>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</si>
  <si>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</si>
  <si>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</si>
  <si>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</si>
  <si>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</si>
  <si>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</si>
  <si>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</si>
  <si>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</si>
  <si>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</si>
  <si>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</si>
  <si>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</si>
  <si>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</si>
  <si>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</si>
  <si>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</si>
  <si>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</si>
  <si>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</si>
  <si>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</si>
  <si>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</si>
  <si>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</si>
  <si>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</si>
  <si>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</si>
  <si>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</si>
  <si>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</si>
  <si>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</si>
  <si>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</si>
  <si>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</si>
  <si>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</si>
  <si>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</si>
  <si>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</si>
  <si>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</si>
  <si>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</si>
  <si>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</si>
  <si>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</si>
  <si>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</si>
  <si>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</si>
  <si>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</si>
  <si>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</si>
  <si>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</si>
  <si>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</si>
  <si>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</si>
  <si>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</si>
  <si>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</si>
  <si>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</si>
  <si>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</si>
  <si>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</si>
  <si>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</si>
  <si>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</si>
  <si>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</si>
  <si>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</si>
  <si>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</si>
  <si>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</si>
  <si>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</si>
  <si>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</si>
  <si>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</si>
  <si>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</si>
  <si>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</si>
  <si>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</si>
  <si>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</si>
  <si>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</si>
  <si>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</si>
  <si>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</si>
  <si>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</si>
  <si>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</si>
  <si>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</si>
  <si>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</si>
  <si>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</si>
  <si>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</si>
  <si>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</si>
  <si>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</si>
  <si>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</si>
  <si>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</si>
  <si>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</si>
  <si>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</si>
  <si>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</si>
  <si>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</si>
  <si>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</si>
  <si>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</si>
  <si>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</si>
  <si>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</si>
  <si>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</si>
  <si>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</si>
  <si>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</si>
  <si>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</si>
  <si>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</si>
  <si>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</si>
  <si>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</si>
  <si>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</si>
  <si>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</si>
  <si>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</si>
  <si>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</si>
  <si>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</si>
  <si>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</si>
  <si>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</si>
  <si>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</si>
  <si>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</si>
  <si>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</si>
  <si>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</si>
  <si>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</si>
  <si>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</si>
  <si>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</si>
  <si>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</si>
  <si>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</si>
  <si>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</si>
  <si>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</si>
  <si>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</si>
  <si>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</si>
  <si>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</si>
  <si>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</si>
  <si>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</si>
  <si>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</si>
  <si>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</si>
  <si>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</si>
  <si>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</si>
  <si>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</si>
  <si>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</si>
  <si>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</si>
  <si>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</si>
  <si>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</si>
  <si>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</si>
  <si>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</si>
  <si>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</si>
  <si>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</si>
  <si>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</si>
  <si>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</si>
  <si>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</si>
  <si>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</si>
  <si>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</si>
  <si>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</si>
  <si>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</si>
  <si>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</si>
  <si>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</si>
  <si>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</si>
  <si>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</si>
  <si>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</si>
  <si>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</si>
  <si>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</si>
  <si>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</si>
  <si>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</si>
  <si>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</si>
  <si>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</si>
  <si>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</si>
  <si>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</si>
  <si>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</si>
  <si>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</si>
  <si>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</si>
  <si>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</si>
  <si>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</si>
  <si>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</si>
  <si>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</si>
  <si>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</si>
  <si>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</si>
  <si>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</si>
  <si>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</si>
  <si>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</si>
  <si>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</si>
  <si>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</si>
  <si>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</si>
  <si>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</si>
  <si>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</si>
  <si>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</si>
  <si>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</si>
  <si>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</si>
  <si>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</si>
  <si>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</si>
  <si>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</si>
  <si>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</si>
  <si>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</si>
  <si>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</si>
  <si>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</si>
  <si>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</si>
  <si>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</si>
  <si>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</si>
  <si>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</si>
  <si>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</si>
  <si>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</si>
  <si>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</si>
  <si>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</si>
  <si>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</si>
  <si>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</si>
  <si>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</si>
  <si>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</si>
  <si>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</si>
  <si>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</si>
  <si>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</si>
  <si>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</si>
  <si>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</si>
  <si>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</si>
  <si>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</si>
  <si>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</si>
  <si>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</si>
  <si>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</si>
  <si>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</si>
  <si>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</si>
  <si>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</si>
  <si>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</si>
  <si>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</si>
  <si>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</si>
  <si>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</si>
  <si>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</si>
  <si>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</si>
  <si>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</si>
  <si>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</si>
  <si>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</si>
  <si>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</si>
  <si>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</si>
  <si>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</si>
  <si>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</si>
  <si>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</si>
  <si>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</si>
  <si>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</si>
  <si>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</si>
  <si>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</si>
  <si>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</si>
  <si>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</si>
  <si>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</si>
  <si>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</si>
  <si>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</si>
  <si>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</si>
  <si>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</si>
  <si>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</si>
  <si>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</si>
  <si>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</si>
  <si>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</si>
  <si>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</si>
  <si>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</si>
  <si>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</si>
  <si>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</si>
  <si>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</si>
  <si>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</si>
  <si>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</si>
  <si>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</si>
  <si>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</si>
  <si>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</si>
  <si>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</si>
  <si>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</si>
  <si>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</si>
  <si>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</si>
  <si>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</si>
  <si>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</si>
  <si>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</si>
  <si>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</si>
  <si>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</si>
  <si>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</si>
  <si>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DerLigne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</si>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</sst>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sz val="11"/>
      <color theme="1"/>
      <name val="Calibri"/>
      <family val="2"/>
      <scheme val="minor"/>
    </font>
    <font>
      <b/>
      <sz val="14"/>
      <color theme="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
      <b/>
      <sz val="24"/>
      <color theme="0" tint="-0.34998626667073579"/>
      <name val="Calibri"/>
      <family val="2"/>
      <scheme val="minor"/>
    </font>
    <font>
      <b/>
      <sz val="11"/>
      <color theme="0" tint="-0.34998626667073579"/>
      <name val="Calibri"/>
      <family val="2"/>
      <scheme val="minor"/>
    </font>
    <font>
      <sz val="1"/>
      <color theme="0" tint="-0.34998626667073579"/>
      <name val="Calibri"/>
      <family val="2"/>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rgb="FFFFFFFF"/>
        <bgColor rgb="FFCCCCFF"/>
      </patternFill>
    </fill>
    <fill>
      <patternFill patternType="solid">
        <fgColor rgb="FFFFFFFF"/>
        <bgColor indexed="64"/>
      </patternFill>
    </fill>
    <fill>
      <patternFill patternType="solid">
        <fgColor rgb="FFA5A5A5"/>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55">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0" fillId="6" borderId="4" xfId="0" applyFont="1" applyFill="1" applyBorder="1" applyAlignment="1">
      <alignment horizontal="center" vertical="center" textRotation="90" wrapText="1"/>
    </xf>
    <xf numFmtId="0" fontId="10" fillId="6" borderId="7" xfId="0" applyFont="1" applyFill="1" applyBorder="1" applyAlignment="1">
      <alignment horizontal="center" vertical="center" textRotation="90" wrapText="1"/>
    </xf>
    <xf numFmtId="0" fontId="11" fillId="6" borderId="4" xfId="1" applyFont="1" applyFill="1" applyBorder="1" applyAlignment="1">
      <alignment horizontal="center" vertical="center" textRotation="90" wrapText="1"/>
    </xf>
    <xf numFmtId="0" fontId="11" fillId="6" borderId="7" xfId="1" applyFont="1" applyFill="1" applyBorder="1" applyAlignment="1">
      <alignment horizontal="center" vertical="center" textRotation="90" wrapText="1"/>
    </xf>
    <xf numFmtId="0" fontId="0" fillId="6" borderId="7" xfId="0" applyFill="1" applyBorder="1"/>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7" borderId="4" xfId="1" applyFill="1" applyBorder="1" applyAlignment="1">
      <alignment wrapText="1"/>
    </xf>
    <xf numFmtId="0" fontId="1" fillId="7"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0"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1" fillId="6" borderId="5" xfId="1" applyFont="1" applyFill="1" applyBorder="1" applyAlignment="1">
      <alignment horizontal="center" vertical="center" textRotation="90" wrapText="1"/>
    </xf>
    <xf numFmtId="0" fontId="1" fillId="0" borderId="4" xfId="1" applyBorder="1" applyAlignment="1">
      <alignment horizontal="center" vertical="center" wrapText="1"/>
    </xf>
    <xf numFmtId="0" fontId="1" fillId="7"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3" fillId="6" borderId="7" xfId="1" applyFont="1" applyFill="1" applyBorder="1" applyAlignment="1">
      <alignment horizontal="center" vertical="center" textRotation="90"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21" fillId="6" borderId="7" xfId="0" applyFont="1" applyFill="1" applyBorder="1"/>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7" borderId="4" xfId="1" applyFont="1" applyFill="1" applyBorder="1" applyAlignment="1">
      <alignment wrapText="1"/>
    </xf>
    <xf numFmtId="0" fontId="14" fillId="7" borderId="7" xfId="1" applyFont="1" applyFill="1" applyBorder="1" applyAlignment="1">
      <alignment wrapText="1"/>
    </xf>
    <xf numFmtId="0" fontId="14" fillId="7"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9" borderId="32" xfId="1" applyFont="1" applyFill="1" applyBorder="1" applyAlignment="1">
      <alignment horizontal="center" vertical="center"/>
    </xf>
    <xf numFmtId="0" fontId="5" fillId="10" borderId="32" xfId="1" applyFont="1" applyFill="1" applyBorder="1" applyAlignment="1">
      <alignment horizontal="center" vertical="center"/>
    </xf>
    <xf numFmtId="0" fontId="5" fillId="8" borderId="32" xfId="1" applyFont="1" applyFill="1" applyBorder="1" applyAlignment="1">
      <alignment horizontal="center" vertical="center"/>
    </xf>
    <xf numFmtId="0" fontId="5" fillId="11"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0" fillId="6" borderId="7" xfId="0" applyFill="1" applyBorder="1" applyAlignment="1">
      <alignment wrapText="1"/>
    </xf>
    <xf numFmtId="0" fontId="0" fillId="6" borderId="5" xfId="0" applyFill="1" applyBorder="1" applyAlignment="1">
      <alignment wrapText="1"/>
    </xf>
    <xf numFmtId="0" fontId="1" fillId="4" borderId="20" xfId="2" applyFill="1" applyBorder="1" applyAlignment="1">
      <alignment horizontal="center" vertical="center" wrapText="1"/>
    </xf>
    <xf numFmtId="0" fontId="31" fillId="0" borderId="0" xfId="0" applyFont="1" applyAlignment="1">
      <alignment horizontal="center"/>
    </xf>
    <xf numFmtId="0" fontId="32" fillId="0" borderId="0" xfId="0" applyFont="1" applyAlignment="1">
      <alignment horizontal="center" vertical="center"/>
    </xf>
    <xf numFmtId="0" fontId="32" fillId="0" borderId="0" xfId="1" applyFont="1" applyAlignment="1">
      <alignment horizontal="center" vertical="center"/>
    </xf>
    <xf numFmtId="0" fontId="33" fillId="0" borderId="0" xfId="0" applyFont="1" applyAlignment="1">
      <alignment horizontal="center"/>
    </xf>
    <xf numFmtId="0" fontId="34" fillId="0" borderId="0" xfId="0" applyFont="1" applyAlignment="1">
      <alignment horizontal="center"/>
    </xf>
    <xf numFmtId="0" fontId="0" fillId="0" borderId="0" xfId="0" applyAlignment="1">
      <alignment horizontal="center"/>
    </xf>
    <xf numFmtId="0" fontId="35" fillId="6" borderId="7" xfId="0" applyFont="1" applyFill="1" applyBorder="1" applyAlignment="1">
      <alignment horizontal="center" vertical="center" textRotation="90" wrapText="1"/>
    </xf>
    <xf numFmtId="0" fontId="1" fillId="0" borderId="44" xfId="1" applyBorder="1" applyAlignment="1">
      <alignment horizontal="center" vertical="center" wrapText="1"/>
    </xf>
    <xf numFmtId="0" fontId="1" fillId="0" borderId="44" xfId="1" applyBorder="1" applyAlignment="1">
      <alignment vertical="top" wrapText="1"/>
    </xf>
    <xf numFmtId="0" fontId="1" fillId="4" borderId="44" xfId="2" applyFill="1" applyBorder="1" applyAlignment="1">
      <alignment horizontal="center" vertical="center" wrapText="1"/>
    </xf>
    <xf numFmtId="0" fontId="0" fillId="0" borderId="44" xfId="0" applyBorder="1"/>
    <xf numFmtId="0" fontId="36" fillId="6" borderId="44" xfId="0" applyFont="1" applyFill="1" applyBorder="1" applyAlignment="1">
      <alignment horizontal="center" vertical="center" textRotation="90" wrapText="1"/>
    </xf>
    <xf numFmtId="0" fontId="0" fillId="6" borderId="44" xfId="0" applyFill="1" applyBorder="1" applyAlignment="1">
      <alignment wrapText="1"/>
    </xf>
    <xf numFmtId="0" fontId="1" fillId="0" borderId="44" xfId="1" applyBorder="1" applyAlignment="1">
      <alignment horizontal="left" vertical="top" wrapText="1"/>
    </xf>
    <xf numFmtId="0" fontId="29" fillId="0" borderId="44" xfId="0" applyFont="1" applyBorder="1" applyAlignment="1">
      <alignment vertical="top" wrapText="1"/>
    </xf>
    <xf numFmtId="0" fontId="2" fillId="12" borderId="44" xfId="1" applyFont="1" applyFill="1" applyBorder="1" applyAlignment="1">
      <alignment horizontal="center" vertical="center" wrapText="1"/>
    </xf>
    <xf numFmtId="0" fontId="9" fillId="13" borderId="44" xfId="0" applyFont="1" applyFill="1" applyBorder="1" applyAlignment="1">
      <alignment horizontal="center" vertical="center"/>
    </xf>
    <xf numFmtId="0" fontId="0" fillId="14" borderId="44" xfId="0" applyFill="1" applyBorder="1"/>
    <xf numFmtId="0" fontId="0" fillId="0" borderId="0" xfId="0" applyAlignment="1">
      <alignment horizontal="left"/>
    </xf>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1" fillId="0" borderId="3" xfId="1" applyBorder="1" applyAlignment="1">
      <alignment horizontal="center" vertical="center"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1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0" xfId="1"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2" fillId="0" borderId="31" xfId="1" applyFont="1" applyBorder="1" applyAlignment="1">
      <alignment horizontal="center" vertical="center" textRotation="90" wrapText="1"/>
    </xf>
    <xf numFmtId="0" fontId="14" fillId="0" borderId="3"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14" fillId="0" borderId="31" xfId="1" applyFont="1" applyBorder="1" applyAlignment="1">
      <alignment horizontal="center" vertical="center"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2" fillId="0" borderId="3" xfId="1" applyFont="1" applyBorder="1" applyAlignment="1">
      <alignment horizontal="center" vertical="center" textRotation="90"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7"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23" fillId="0" borderId="44" xfId="1" applyFont="1" applyBorder="1" applyAlignment="1">
      <alignment horizontal="center" vertical="center" textRotation="90" wrapText="1"/>
    </xf>
    <xf numFmtId="0" fontId="1" fillId="0" borderId="44" xfId="1" applyBorder="1" applyAlignment="1">
      <alignment horizontal="center" vertical="center" wrapText="1"/>
    </xf>
    <xf numFmtId="0" fontId="2" fillId="12" borderId="4" xfId="1" applyFont="1" applyFill="1" applyBorder="1" applyAlignment="1">
      <alignment horizontal="center" vertical="center" wrapText="1"/>
    </xf>
    <xf numFmtId="0" fontId="2" fillId="12" borderId="5" xfId="1" applyFont="1" applyFill="1" applyBorder="1" applyAlignment="1">
      <alignment horizontal="center" vertical="center" wrapText="1"/>
    </xf>
    <xf numFmtId="0" fontId="5" fillId="0" borderId="44" xfId="1" applyFont="1" applyBorder="1" applyAlignment="1">
      <alignment horizontal="center" vertical="center" wrapText="1"/>
    </xf>
    <xf numFmtId="0" fontId="2" fillId="0" borderId="44" xfId="1" applyFont="1" applyBorder="1" applyAlignment="1">
      <alignment horizontal="center" vertical="center" textRotation="90" wrapText="1"/>
    </xf>
    <xf numFmtId="0" fontId="2" fillId="0" borderId="44" xfId="1" applyFont="1" applyBorder="1" applyAlignment="1">
      <alignment horizontal="center" vertical="center" wrapText="1"/>
    </xf>
    <xf numFmtId="0" fontId="30" fillId="0" borderId="0" xfId="0" applyFont="1" applyAlignment="1">
      <alignment horizontal="center"/>
    </xf>
    <xf numFmtId="0" fontId="0" fillId="0" borderId="0" xfId="0" applyAlignment="1">
      <alignment horizontal="center"/>
    </xf>
    <xf numFmtId="0" fontId="22" fillId="0" borderId="0" xfId="1" applyFont="1" applyAlignment="1">
      <alignment horizontal="center" vertical="center"/>
    </xf>
    <xf numFmtId="0" fontId="8" fillId="0" borderId="0" xfId="1" applyFont="1" applyAlignment="1">
      <alignment horizontal="center" vertical="center"/>
    </xf>
    <xf numFmtId="0" fontId="29" fillId="0" borderId="44" xfId="0" applyFont="1" applyBorder="1" applyAlignment="1">
      <alignment horizontal="center" vertical="center"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28" fillId="0" borderId="44" xfId="0" applyFont="1" applyBorder="1" applyAlignment="1">
      <alignment horizontal="center" vertical="center" textRotation="90" wrapText="1"/>
    </xf>
    <xf numFmtId="0" fontId="0" fillId="0" borderId="45" xfId="0" applyBorder="1"/>
    <xf numFmtId="0" fontId="0" fillId="0" borderId="46" xfId="0" applyBorder="1"/>
    <xf numFmtId="0" fontId="0" fillId="0" borderId="47" xfId="0" applyBorder="1"/>
    <xf numFmtId="0" fontId="37" fillId="7" borderId="4" xfId="1" applyFont="1" applyFill="1" applyBorder="1" applyAlignment="1">
      <alignment wrapText="1"/>
    </xf>
    <xf numFmtId="0" fontId="37" fillId="7" borderId="7" xfId="1" applyFont="1" applyFill="1" applyBorder="1" applyAlignment="1">
      <alignment wrapText="1"/>
    </xf>
    <xf numFmtId="0" fontId="37" fillId="7" borderId="5" xfId="1" applyFont="1" applyFill="1" applyBorder="1" applyAlignment="1">
      <alignment wrapText="1"/>
    </xf>
    <xf numFmtId="0" fontId="34" fillId="0" borderId="0" xfId="0" applyFont="1" applyAlignment="1">
      <alignment horizontal="left"/>
    </xf>
    <xf numFmtId="0" fontId="0" fillId="0" borderId="0" xfId="0" applyAlignment="1">
      <alignment horizontal="left"/>
    </xf>
    <xf numFmtId="0" fontId="9" fillId="13" borderId="0" xfId="0" applyFont="1" applyFill="1" applyBorder="1" applyAlignment="1">
      <alignment horizontal="center" vertical="center"/>
    </xf>
    <xf numFmtId="0" fontId="0" fillId="0" borderId="0" xfId="0" applyBorder="1"/>
    <xf numFmtId="0" fontId="0" fillId="14" borderId="0" xfId="0" applyFill="1" applyBorder="1"/>
  </cellXfs>
  <cellStyles count="3">
    <cellStyle name="Normal 2" xfId="1" xr:uid="{00000000-0005-0000-0000-000001000000}"/>
    <cellStyle name="Standaard" xfId="0" builtinId="0"/>
    <cellStyle name="Texte explicatif 2" xfId="2" xr:uid="{00000000-0005-0000-0000-000002000000}"/>
  </cellStyles>
  <dxfs count="22">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
      <fill>
        <patternFill>
          <bgColor theme="9" tint="0.59996337778862885"/>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3</xdr:col>
      <xdr:colOff>495300</xdr:colOff>
      <xdr:row>5</xdr:row>
      <xdr:rowOff>19050</xdr:rowOff>
    </xdr:to>
    <xdr:pic>
      <xdr:nvPicPr>
        <xdr:cNvPr id="4" name="Image 1" descr="logo.bmp">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9550" y="114300"/>
          <a:ext cx="2571750" cy="857250"/>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682625</xdr:colOff>
      <xdr:row>0</xdr:row>
      <xdr:rowOff>127000</xdr:rowOff>
    </xdr:from>
    <xdr:to>
      <xdr:col>8</xdr:col>
      <xdr:colOff>238125</xdr:colOff>
      <xdr:row>1</xdr:row>
      <xdr:rowOff>127000</xdr:rowOff>
    </xdr:to>
    <xdr:sp macro="MontrerLignes" textlink="">
      <xdr:nvSpPr>
        <xdr:cNvPr id="2" name="Plus 1">
          <a:extLst>
            <a:ext uri="{FF2B5EF4-FFF2-40B4-BE49-F238E27FC236}">
              <a16:creationId xmlns:a16="http://schemas.microsoft.com/office/drawing/2014/main" id="{00000000-0008-0000-0700-000002000000}"/>
            </a:ext>
          </a:extLst>
        </xdr:cNvPr>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682625</xdr:colOff>
      <xdr:row>1</xdr:row>
      <xdr:rowOff>152400</xdr:rowOff>
    </xdr:from>
    <xdr:to>
      <xdr:col>8</xdr:col>
      <xdr:colOff>238125</xdr:colOff>
      <xdr:row>3</xdr:row>
      <xdr:rowOff>88900</xdr:rowOff>
    </xdr:to>
    <xdr:sp macro="MasquerLignes" textlink="">
      <xdr:nvSpPr>
        <xdr:cNvPr id="3" name="Moins 2">
          <a:extLst>
            <a:ext uri="{FF2B5EF4-FFF2-40B4-BE49-F238E27FC236}">
              <a16:creationId xmlns:a16="http://schemas.microsoft.com/office/drawing/2014/main" id="{00000000-0008-0000-0700-000003000000}"/>
            </a:ext>
          </a:extLst>
        </xdr:cNvPr>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7</xdr:col>
      <xdr:colOff>174625</xdr:colOff>
      <xdr:row>4</xdr:row>
      <xdr:rowOff>98425</xdr:rowOff>
    </xdr:from>
    <xdr:to>
      <xdr:col>8</xdr:col>
      <xdr:colOff>428625</xdr:colOff>
      <xdr:row>7</xdr:row>
      <xdr:rowOff>295275</xdr:rowOff>
    </xdr:to>
    <xdr:sp macro="ApercuAvantImpression2" textlink="">
      <xdr:nvSpPr>
        <xdr:cNvPr id="4" name="Rectangle à coins arrondis 3">
          <a:extLst>
            <a:ext uri="{FF2B5EF4-FFF2-40B4-BE49-F238E27FC236}">
              <a16:creationId xmlns:a16="http://schemas.microsoft.com/office/drawing/2014/main" id="{00000000-0008-0000-0700-000004000000}"/>
            </a:ext>
          </a:extLst>
        </xdr:cNvPr>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682625</xdr:colOff>
      <xdr:row>4</xdr:row>
      <xdr:rowOff>98425</xdr:rowOff>
    </xdr:from>
    <xdr:to>
      <xdr:col>8</xdr:col>
      <xdr:colOff>1571625</xdr:colOff>
      <xdr:row>7</xdr:row>
      <xdr:rowOff>295275</xdr:rowOff>
    </xdr:to>
    <xdr:sp macro="Impression2" textlink="">
      <xdr:nvSpPr>
        <xdr:cNvPr id="5" name="Rectangle à coins arrondis 4">
          <a:extLst>
            <a:ext uri="{FF2B5EF4-FFF2-40B4-BE49-F238E27FC236}">
              <a16:creationId xmlns:a16="http://schemas.microsoft.com/office/drawing/2014/main" id="{00000000-0008-0000-0700-000005000000}"/>
            </a:ext>
          </a:extLst>
        </xdr:cNvPr>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3</xdr:col>
      <xdr:colOff>4572000</xdr:colOff>
      <xdr:row>0</xdr:row>
      <xdr:rowOff>127000</xdr:rowOff>
    </xdr:from>
    <xdr:to>
      <xdr:col>5</xdr:col>
      <xdr:colOff>1485900</xdr:colOff>
      <xdr:row>5</xdr:row>
      <xdr:rowOff>79375</xdr:rowOff>
    </xdr:to>
    <xdr:pic>
      <xdr:nvPicPr>
        <xdr:cNvPr id="1026" name="Picture 2">
          <a:extLst>
            <a:ext uri="{FF2B5EF4-FFF2-40B4-BE49-F238E27FC236}">
              <a16:creationId xmlns:a16="http://schemas.microsoft.com/office/drawing/2014/main" id="{00000000-0008-0000-0700-00000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81275" cy="866775"/>
        </a:xfrm>
        <a:prstGeom prst="rect">
          <a:avLst/>
        </a:prstGeom>
        <a:noFill/>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J17"/>
  <sheetViews>
    <sheetView zoomScalePageLayoutView="60" workbookViewId="0">
      <selection activeCell="I6" sqref="I6"/>
    </sheetView>
  </sheetViews>
  <sheetFormatPr defaultColWidth="9.140625" defaultRowHeight="15" x14ac:dyDescent="0.2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hidden="1" customHeight="1" x14ac:dyDescent="0.25">
      <c r="A2" s="149" t="s">
        <v>61</v>
      </c>
      <c r="B2" s="149"/>
      <c r="C2" s="149"/>
      <c r="D2" s="149"/>
      <c r="E2" s="149"/>
      <c r="F2" s="149"/>
      <c r="G2" s="149"/>
      <c r="H2" s="149"/>
      <c r="I2" s="118" t="s">
        <v>67</v>
      </c>
      <c r="J2" s="112" t="s">
        <v>466</v>
      </c>
    </row>
    <row r="3" spans="1:10" ht="39.75" customHeight="1" x14ac:dyDescent="0.25">
      <c r="A3" s="150" t="s">
        <v>58</v>
      </c>
      <c r="B3" s="150"/>
      <c r="C3" s="150"/>
      <c r="D3" s="150"/>
      <c r="E3" s="150"/>
      <c r="F3" s="150"/>
      <c r="G3" s="150"/>
      <c r="H3" s="150"/>
      <c r="I3" s="117" t="s">
        <v>472</v>
      </c>
      <c r="J3" s="113" t="s">
        <v>467</v>
      </c>
    </row>
    <row r="4" spans="1:10" ht="39" customHeight="1" x14ac:dyDescent="0.25">
      <c r="A4" s="151" t="s">
        <v>468</v>
      </c>
      <c r="B4" s="151"/>
      <c r="C4" s="151"/>
      <c r="D4" s="151"/>
      <c r="E4" s="151"/>
      <c r="F4" s="151"/>
      <c r="G4" s="151"/>
      <c r="H4" s="151"/>
      <c r="I4" s="119" t="s">
        <v>65</v>
      </c>
      <c r="J4" s="114"/>
    </row>
    <row r="5" spans="1:10" ht="40.700000000000003" customHeight="1" x14ac:dyDescent="0.25">
      <c r="A5" s="151"/>
      <c r="B5" s="151"/>
      <c r="C5" s="151"/>
      <c r="D5" s="151"/>
      <c r="E5" s="151"/>
      <c r="F5" s="151"/>
      <c r="G5" s="151"/>
      <c r="H5" s="151"/>
      <c r="I5" s="111" t="s">
        <v>471</v>
      </c>
    </row>
    <row r="6" spans="1:10" ht="21.95" customHeight="1" x14ac:dyDescent="0.25">
      <c r="A6" s="152" t="s">
        <v>59</v>
      </c>
      <c r="B6" s="152"/>
      <c r="C6" s="152"/>
      <c r="D6" s="152"/>
      <c r="E6" s="152"/>
      <c r="F6" s="152"/>
      <c r="G6" s="152"/>
      <c r="H6" s="152"/>
      <c r="I6" s="116" t="s">
        <v>470</v>
      </c>
    </row>
    <row r="7" spans="1:10" x14ac:dyDescent="0.25">
      <c r="A7" s="147" t="s">
        <v>60</v>
      </c>
      <c r="B7" s="147"/>
      <c r="C7" s="147"/>
      <c r="D7" s="147"/>
      <c r="E7" s="147"/>
      <c r="F7" s="147"/>
      <c r="G7" s="147"/>
      <c r="H7" s="147"/>
    </row>
    <row r="8" spans="1:10" x14ac:dyDescent="0.25">
      <c r="A8" s="147" t="s">
        <v>62</v>
      </c>
      <c r="B8" s="147"/>
      <c r="C8" s="147"/>
      <c r="D8" s="147"/>
      <c r="E8" s="147"/>
      <c r="F8" s="147"/>
      <c r="G8" s="147"/>
      <c r="H8" s="147"/>
    </row>
    <row r="9" spans="1:10" x14ac:dyDescent="0.25">
      <c r="A9" s="148" t="s">
        <v>469</v>
      </c>
      <c r="B9" s="148"/>
      <c r="C9" s="148"/>
      <c r="D9" s="148"/>
      <c r="E9" s="148"/>
      <c r="F9" s="148"/>
      <c r="G9" s="148"/>
      <c r="H9" s="148"/>
    </row>
    <row r="10" spans="1:10" x14ac:dyDescent="0.25">
      <c r="A10" s="148"/>
      <c r="B10" s="148"/>
      <c r="C10" s="148"/>
      <c r="D10" s="148"/>
      <c r="E10" s="148"/>
      <c r="F10" s="148"/>
      <c r="G10" s="148"/>
      <c r="H10" s="148"/>
    </row>
    <row r="11" spans="1:10" x14ac:dyDescent="0.25">
      <c r="A11" s="146" t="s">
        <v>432</v>
      </c>
      <c r="B11" s="146"/>
      <c r="C11" s="146"/>
      <c r="D11" s="146"/>
      <c r="E11" s="146"/>
      <c r="F11" s="146"/>
      <c r="G11" s="146"/>
      <c r="H11" s="146"/>
    </row>
    <row r="12" spans="1:10" x14ac:dyDescent="0.25">
      <c r="A12" s="146"/>
      <c r="B12" s="146"/>
      <c r="C12" s="146"/>
      <c r="D12" s="146"/>
      <c r="E12" s="146"/>
      <c r="F12" s="146"/>
      <c r="G12" s="146"/>
      <c r="H12" s="146"/>
    </row>
    <row r="13" spans="1:10" ht="14.45" customHeight="1" x14ac:dyDescent="0.25">
      <c r="A13" s="146" t="s">
        <v>433</v>
      </c>
      <c r="B13" s="146"/>
      <c r="C13" s="146"/>
      <c r="D13" s="146"/>
      <c r="E13" s="146"/>
      <c r="F13" s="146"/>
      <c r="G13" s="146"/>
      <c r="H13" s="146"/>
    </row>
    <row r="14" spans="1:10" x14ac:dyDescent="0.25">
      <c r="A14" s="146"/>
      <c r="B14" s="146"/>
      <c r="C14" s="146"/>
      <c r="D14" s="146"/>
      <c r="E14" s="146"/>
      <c r="F14" s="146"/>
      <c r="G14" s="146"/>
      <c r="H14" s="146"/>
    </row>
    <row r="15" spans="1:10" x14ac:dyDescent="0.25">
      <c r="A15" s="144" t="s">
        <v>434</v>
      </c>
      <c r="B15" s="144"/>
      <c r="C15" s="144"/>
      <c r="D15" s="144"/>
      <c r="E15" s="144"/>
      <c r="F15" s="144"/>
      <c r="G15" s="144"/>
      <c r="H15" s="144"/>
    </row>
    <row r="17" spans="1:8" x14ac:dyDescent="0.25">
      <c r="A17" s="145" t="s">
        <v>435</v>
      </c>
      <c r="B17" s="145"/>
      <c r="C17" s="145"/>
      <c r="D17" s="145"/>
      <c r="E17" s="145"/>
      <c r="F17" s="145"/>
      <c r="G17" s="145"/>
      <c r="H17" s="145"/>
    </row>
  </sheetData>
  <mergeCells count="12">
    <mergeCell ref="A7:H7"/>
    <mergeCell ref="A9:H10"/>
    <mergeCell ref="A2:H2"/>
    <mergeCell ref="A3:H3"/>
    <mergeCell ref="A4:H4"/>
    <mergeCell ref="A5:H5"/>
    <mergeCell ref="A6:H6"/>
    <mergeCell ref="A15:H15"/>
    <mergeCell ref="A17:H17"/>
    <mergeCell ref="A11:H12"/>
    <mergeCell ref="A13:H14"/>
    <mergeCell ref="A8:H8"/>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dimension ref="A1"/>
  <sheetViews>
    <sheetView workbookViewId="0">
      <selection activeCell="G17" sqref="G17"/>
    </sheetView>
  </sheetViews>
  <sheetFormatPr defaultColWidth="11.42578125"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3" tint="0.59999389629810485"/>
  </sheetPr>
  <dimension ref="A1:F32"/>
  <sheetViews>
    <sheetView workbookViewId="0">
      <selection activeCell="E14" sqref="E14"/>
    </sheetView>
  </sheetViews>
  <sheetFormatPr defaultColWidth="11.42578125" defaultRowHeight="15" x14ac:dyDescent="0.25"/>
  <sheetData>
    <row r="1" spans="1:6" x14ac:dyDescent="0.25">
      <c r="A1" s="5"/>
      <c r="B1" s="153" t="s">
        <v>230</v>
      </c>
      <c r="C1" s="153"/>
      <c r="E1" s="154" t="s">
        <v>231</v>
      </c>
      <c r="F1" s="155"/>
    </row>
    <row r="2" spans="1:6" x14ac:dyDescent="0.25">
      <c r="A2" s="5"/>
      <c r="B2" s="98" t="s">
        <v>431</v>
      </c>
      <c r="C2" s="98" t="s">
        <v>64</v>
      </c>
      <c r="E2" s="31" t="s">
        <v>431</v>
      </c>
      <c r="F2" s="31" t="s">
        <v>64</v>
      </c>
    </row>
    <row r="3" spans="1:6" x14ac:dyDescent="0.25">
      <c r="A3" s="5"/>
      <c r="B3" s="99" t="s">
        <v>451</v>
      </c>
      <c r="C3" s="99" t="s">
        <v>436</v>
      </c>
      <c r="E3" s="99" t="s">
        <v>485</v>
      </c>
      <c r="F3" s="99" t="s">
        <v>486</v>
      </c>
    </row>
    <row r="4" spans="1:6" x14ac:dyDescent="0.25">
      <c r="A4" s="5"/>
      <c r="B4" s="99" t="s">
        <v>452</v>
      </c>
      <c r="C4" s="30" t="s">
        <v>437</v>
      </c>
      <c r="E4" s="99" t="s">
        <v>487</v>
      </c>
      <c r="F4" s="99" t="s">
        <v>488</v>
      </c>
    </row>
    <row r="5" spans="1:6" x14ac:dyDescent="0.25">
      <c r="A5" s="5"/>
      <c r="B5" s="99" t="s">
        <v>453</v>
      </c>
      <c r="C5" s="99" t="s">
        <v>438</v>
      </c>
      <c r="E5" s="99" t="s">
        <v>489</v>
      </c>
      <c r="F5" s="99" t="s">
        <v>490</v>
      </c>
    </row>
    <row r="6" spans="1:6" x14ac:dyDescent="0.25">
      <c r="A6" s="5"/>
      <c r="B6" s="99" t="s">
        <v>454</v>
      </c>
      <c r="C6" s="30" t="s">
        <v>439</v>
      </c>
      <c r="E6" s="99" t="s">
        <v>491</v>
      </c>
      <c r="F6" s="99" t="s">
        <v>492</v>
      </c>
    </row>
    <row r="7" spans="1:6" x14ac:dyDescent="0.25">
      <c r="A7" s="5"/>
      <c r="B7" s="99" t="s">
        <v>455</v>
      </c>
      <c r="C7" s="99" t="s">
        <v>440</v>
      </c>
      <c r="E7" s="99" t="s">
        <v>493</v>
      </c>
      <c r="F7" s="99" t="s">
        <v>494</v>
      </c>
    </row>
    <row r="8" spans="1:6" x14ac:dyDescent="0.25">
      <c r="A8" s="5"/>
      <c r="B8" s="99" t="s">
        <v>456</v>
      </c>
      <c r="C8" s="30" t="s">
        <v>441</v>
      </c>
      <c r="E8" s="99" t="s">
        <v>495</v>
      </c>
      <c r="F8" s="99" t="s">
        <v>496</v>
      </c>
    </row>
    <row r="9" spans="1:6" x14ac:dyDescent="0.25">
      <c r="A9" s="5"/>
      <c r="B9" s="99" t="s">
        <v>457</v>
      </c>
      <c r="C9" s="99" t="s">
        <v>442</v>
      </c>
      <c r="E9" s="99" t="s">
        <v>497</v>
      </c>
      <c r="F9" s="99" t="s">
        <v>498</v>
      </c>
    </row>
    <row r="10" spans="1:6" x14ac:dyDescent="0.25">
      <c r="A10" s="5"/>
      <c r="B10" s="99" t="s">
        <v>458</v>
      </c>
      <c r="C10" s="30" t="s">
        <v>443</v>
      </c>
      <c r="E10" s="99" t="s">
        <v>499</v>
      </c>
      <c r="F10" s="99" t="s">
        <v>500</v>
      </c>
    </row>
    <row r="11" spans="1:6" x14ac:dyDescent="0.25">
      <c r="A11" s="5"/>
      <c r="B11" s="99" t="s">
        <v>459</v>
      </c>
      <c r="C11" s="99" t="s">
        <v>444</v>
      </c>
      <c r="E11" s="99" t="s">
        <v>501</v>
      </c>
      <c r="F11" s="99" t="s">
        <v>502</v>
      </c>
    </row>
    <row r="12" spans="1:6" x14ac:dyDescent="0.25">
      <c r="A12" s="5"/>
      <c r="B12" s="99" t="s">
        <v>460</v>
      </c>
      <c r="C12" s="30" t="s">
        <v>445</v>
      </c>
      <c r="E12" s="99" t="s">
        <v>503</v>
      </c>
      <c r="F12" s="99" t="s">
        <v>504</v>
      </c>
    </row>
    <row r="13" spans="1:6" x14ac:dyDescent="0.25">
      <c r="A13" s="5"/>
      <c r="B13" s="99" t="s">
        <v>461</v>
      </c>
      <c r="C13" s="99" t="s">
        <v>446</v>
      </c>
      <c r="E13" s="99" t="s">
        <v>505</v>
      </c>
      <c r="F13" s="99" t="s">
        <v>506</v>
      </c>
    </row>
    <row r="14" spans="1:6" x14ac:dyDescent="0.25">
      <c r="A14" s="5"/>
      <c r="B14" s="99" t="s">
        <v>462</v>
      </c>
      <c r="C14" s="30" t="s">
        <v>447</v>
      </c>
      <c r="E14" s="99" t="s">
        <v>507</v>
      </c>
      <c r="F14" s="99" t="s">
        <v>508</v>
      </c>
    </row>
    <row r="15" spans="1:6" x14ac:dyDescent="0.25">
      <c r="A15" s="5"/>
      <c r="B15" s="99" t="s">
        <v>463</v>
      </c>
      <c r="C15" s="99" t="s">
        <v>448</v>
      </c>
      <c r="E15" s="99" t="s">
        <v>509</v>
      </c>
      <c r="F15" s="99" t="s">
        <v>510</v>
      </c>
    </row>
    <row r="16" spans="1:6" x14ac:dyDescent="0.25">
      <c r="A16" s="5"/>
      <c r="B16" s="99" t="s">
        <v>464</v>
      </c>
      <c r="C16" s="30" t="s">
        <v>449</v>
      </c>
      <c r="E16" s="99" t="s">
        <v>511</v>
      </c>
      <c r="F16" s="99" t="s">
        <v>512</v>
      </c>
    </row>
    <row r="17" spans="1:6" x14ac:dyDescent="0.25">
      <c r="A17" s="5"/>
      <c r="B17" s="99" t="s">
        <v>465</v>
      </c>
      <c r="C17" s="99" t="s">
        <v>450</v>
      </c>
      <c r="E17" s="99" t="s">
        <v>513</v>
      </c>
      <c r="F17" s="99" t="s">
        <v>514</v>
      </c>
    </row>
    <row r="18" spans="1:6" x14ac:dyDescent="0.25">
      <c r="A18" s="5"/>
      <c r="B18" s="97"/>
      <c r="C18" s="97"/>
    </row>
    <row r="19" spans="1:6" x14ac:dyDescent="0.25">
      <c r="A19" s="5"/>
      <c r="B19" s="97"/>
      <c r="C19" s="97"/>
    </row>
    <row r="20" spans="1:6" x14ac:dyDescent="0.25">
      <c r="A20" s="5"/>
      <c r="B20" s="97"/>
      <c r="C20" s="97"/>
    </row>
    <row r="21" spans="1:6" x14ac:dyDescent="0.25">
      <c r="A21" s="5"/>
      <c r="B21" s="97"/>
      <c r="C21" s="97"/>
    </row>
    <row r="22" spans="1:6" x14ac:dyDescent="0.25">
      <c r="A22" s="5"/>
      <c r="B22" s="97"/>
      <c r="C22" s="97"/>
    </row>
    <row r="23" spans="1:6" x14ac:dyDescent="0.25">
      <c r="A23" s="5"/>
      <c r="B23" s="97"/>
      <c r="C23" s="97"/>
    </row>
    <row r="24" spans="1:6" x14ac:dyDescent="0.25">
      <c r="A24" s="5"/>
      <c r="B24" s="97"/>
      <c r="C24" s="97"/>
    </row>
    <row r="25" spans="1:6" x14ac:dyDescent="0.25">
      <c r="A25" s="5"/>
      <c r="B25" s="97"/>
      <c r="C25" s="97"/>
    </row>
    <row r="26" spans="1:6" x14ac:dyDescent="0.25">
      <c r="A26" s="5"/>
      <c r="B26" s="97"/>
      <c r="C26" s="97"/>
    </row>
    <row r="27" spans="1:6" x14ac:dyDescent="0.25">
      <c r="A27" s="5"/>
      <c r="B27" s="97"/>
      <c r="C27" s="97"/>
    </row>
    <row r="28" spans="1:6" x14ac:dyDescent="0.25">
      <c r="A28" s="5"/>
      <c r="B28" s="97"/>
      <c r="C28" s="97"/>
    </row>
    <row r="29" spans="1:6" x14ac:dyDescent="0.25">
      <c r="A29" s="5"/>
      <c r="B29" s="97"/>
      <c r="C29" s="97"/>
    </row>
    <row r="30" spans="1:6" x14ac:dyDescent="0.25">
      <c r="A30" s="5"/>
      <c r="B30" s="97"/>
      <c r="C30" s="97"/>
    </row>
    <row r="31" spans="1:6" x14ac:dyDescent="0.25">
      <c r="A31" s="5"/>
      <c r="B31" s="97"/>
      <c r="C31" s="97"/>
    </row>
    <row r="32" spans="1:6" x14ac:dyDescent="0.25">
      <c r="A32" s="5"/>
      <c r="B32" s="97"/>
      <c r="C32" s="97"/>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sheetPr>
  <dimension ref="A1:E171"/>
  <sheetViews>
    <sheetView topLeftCell="A142" zoomScalePageLayoutView="60" workbookViewId="0">
      <selection activeCell="B9" sqref="B9:C11"/>
    </sheetView>
  </sheetViews>
  <sheetFormatPr defaultColWidth="9.140625" defaultRowHeight="15" x14ac:dyDescent="0.25"/>
  <cols>
    <col min="1" max="2" width="7.42578125" style="7" customWidth="1"/>
    <col min="3" max="3" width="28.28515625" style="7" customWidth="1"/>
    <col min="4" max="4" width="78.28515625" style="7" bestFit="1" customWidth="1"/>
    <col min="5" max="5" width="11" style="64" customWidth="1"/>
    <col min="6" max="257" width="11" style="7" customWidth="1"/>
    <col min="258" max="16384" width="9.140625" style="7"/>
  </cols>
  <sheetData>
    <row r="1" spans="1:4" ht="18.600000000000001" customHeight="1" x14ac:dyDescent="0.3">
      <c r="A1" s="163" t="s">
        <v>61</v>
      </c>
      <c r="B1" s="163"/>
      <c r="C1" s="163"/>
      <c r="D1" s="163"/>
    </row>
    <row r="2" spans="1:4" x14ac:dyDescent="0.25">
      <c r="A2" s="164"/>
      <c r="B2" s="165"/>
      <c r="C2" s="165"/>
      <c r="D2" s="4"/>
    </row>
    <row r="3" spans="1:4" ht="30.6" customHeight="1" x14ac:dyDescent="0.25">
      <c r="A3" s="157" t="s">
        <v>1</v>
      </c>
      <c r="B3" s="158"/>
      <c r="C3" s="159"/>
      <c r="D3" s="55" t="s">
        <v>2</v>
      </c>
    </row>
    <row r="4" spans="1:4" ht="15" customHeight="1" x14ac:dyDescent="0.25">
      <c r="A4" s="42"/>
      <c r="B4" s="56"/>
      <c r="C4" s="56"/>
      <c r="D4" s="56"/>
    </row>
    <row r="5" spans="1:4" ht="28.35" customHeight="1" x14ac:dyDescent="0.25">
      <c r="A5" s="160" t="s">
        <v>3</v>
      </c>
      <c r="B5" s="156" t="s">
        <v>4</v>
      </c>
      <c r="C5" s="156"/>
      <c r="D5" s="57" t="s">
        <v>68</v>
      </c>
    </row>
    <row r="6" spans="1:4" ht="28.35" customHeight="1" x14ac:dyDescent="0.25">
      <c r="A6" s="160"/>
      <c r="B6" s="156"/>
      <c r="C6" s="156"/>
      <c r="D6" s="57" t="s">
        <v>69</v>
      </c>
    </row>
    <row r="7" spans="1:4" ht="28.35" customHeight="1" x14ac:dyDescent="0.25">
      <c r="A7" s="160"/>
      <c r="B7" s="156"/>
      <c r="C7" s="156"/>
      <c r="D7" s="57" t="s">
        <v>5</v>
      </c>
    </row>
    <row r="8" spans="1:4" ht="28.35" customHeight="1" x14ac:dyDescent="0.25">
      <c r="A8" s="160"/>
      <c r="B8" s="156"/>
      <c r="C8" s="156"/>
      <c r="D8" s="57" t="s">
        <v>70</v>
      </c>
    </row>
    <row r="9" spans="1:4" ht="28.35" customHeight="1" x14ac:dyDescent="0.25">
      <c r="A9" s="160"/>
      <c r="B9" s="156" t="s">
        <v>6</v>
      </c>
      <c r="C9" s="156"/>
      <c r="D9" s="57" t="s">
        <v>71</v>
      </c>
    </row>
    <row r="10" spans="1:4" ht="28.35" customHeight="1" x14ac:dyDescent="0.25">
      <c r="A10" s="160"/>
      <c r="B10" s="156"/>
      <c r="C10" s="156"/>
      <c r="D10" s="57" t="s">
        <v>72</v>
      </c>
    </row>
    <row r="11" spans="1:4" ht="30" x14ac:dyDescent="0.25">
      <c r="A11" s="160"/>
      <c r="B11" s="156"/>
      <c r="C11" s="156"/>
      <c r="D11" s="57" t="s">
        <v>73</v>
      </c>
    </row>
    <row r="12" spans="1:4" ht="28.35" customHeight="1" x14ac:dyDescent="0.25">
      <c r="A12" s="160"/>
      <c r="B12" s="156" t="s">
        <v>7</v>
      </c>
      <c r="C12" s="156"/>
      <c r="D12" s="57" t="s">
        <v>74</v>
      </c>
    </row>
    <row r="13" spans="1:4" ht="28.35" customHeight="1" x14ac:dyDescent="0.25">
      <c r="A13" s="160"/>
      <c r="B13" s="156"/>
      <c r="C13" s="156"/>
      <c r="D13" s="57" t="s">
        <v>75</v>
      </c>
    </row>
    <row r="14" spans="1:4" ht="28.35" customHeight="1" x14ac:dyDescent="0.25">
      <c r="A14" s="160"/>
      <c r="B14" s="156"/>
      <c r="C14" s="156"/>
      <c r="D14" s="57" t="s">
        <v>76</v>
      </c>
    </row>
    <row r="15" spans="1:4" ht="28.35" customHeight="1" x14ac:dyDescent="0.25">
      <c r="A15" s="160"/>
      <c r="B15" s="156"/>
      <c r="C15" s="156"/>
      <c r="D15" s="57" t="s">
        <v>77</v>
      </c>
    </row>
    <row r="16" spans="1:4" ht="28.35" customHeight="1" x14ac:dyDescent="0.25">
      <c r="A16" s="160"/>
      <c r="B16" s="156"/>
      <c r="C16" s="156"/>
      <c r="D16" s="57" t="s">
        <v>78</v>
      </c>
    </row>
    <row r="17" spans="1:4" ht="28.35" customHeight="1" x14ac:dyDescent="0.25">
      <c r="A17" s="160"/>
      <c r="B17" s="156"/>
      <c r="C17" s="156"/>
      <c r="D17" s="58" t="s">
        <v>79</v>
      </c>
    </row>
    <row r="18" spans="1:4" ht="28.35" customHeight="1" x14ac:dyDescent="0.25">
      <c r="A18" s="160"/>
      <c r="B18" s="156" t="s">
        <v>80</v>
      </c>
      <c r="C18" s="156"/>
      <c r="D18" s="57" t="s">
        <v>8</v>
      </c>
    </row>
    <row r="19" spans="1:4" ht="28.35" customHeight="1" x14ac:dyDescent="0.25">
      <c r="A19" s="160"/>
      <c r="B19" s="156"/>
      <c r="C19" s="156"/>
      <c r="D19" s="57" t="s">
        <v>81</v>
      </c>
    </row>
    <row r="20" spans="1:4" ht="28.35" customHeight="1" x14ac:dyDescent="0.25">
      <c r="A20" s="160"/>
      <c r="B20" s="156"/>
      <c r="C20" s="156"/>
      <c r="D20" s="57" t="s">
        <v>82</v>
      </c>
    </row>
    <row r="21" spans="1:4" ht="28.35" customHeight="1" x14ac:dyDescent="0.25">
      <c r="A21" s="160"/>
      <c r="B21" s="156"/>
      <c r="C21" s="156"/>
      <c r="D21" s="57" t="s">
        <v>83</v>
      </c>
    </row>
    <row r="22" spans="1:4" ht="28.35" customHeight="1" x14ac:dyDescent="0.25">
      <c r="A22" s="160"/>
      <c r="B22" s="156"/>
      <c r="C22" s="156"/>
      <c r="D22" s="57" t="s">
        <v>84</v>
      </c>
    </row>
    <row r="23" spans="1:4" ht="15" customHeight="1" x14ac:dyDescent="0.25">
      <c r="A23" s="42"/>
      <c r="B23" s="56"/>
      <c r="C23" s="56"/>
      <c r="D23" s="56"/>
    </row>
    <row r="24" spans="1:4" ht="30" x14ac:dyDescent="0.25">
      <c r="A24" s="160" t="s">
        <v>9</v>
      </c>
      <c r="B24" s="156" t="s">
        <v>10</v>
      </c>
      <c r="C24" s="156"/>
      <c r="D24" s="57" t="s">
        <v>11</v>
      </c>
    </row>
    <row r="25" spans="1:4" ht="28.35" customHeight="1" x14ac:dyDescent="0.25">
      <c r="A25" s="160"/>
      <c r="B25" s="156"/>
      <c r="C25" s="156"/>
      <c r="D25" s="57" t="s">
        <v>12</v>
      </c>
    </row>
    <row r="26" spans="1:4" ht="28.35" customHeight="1" x14ac:dyDescent="0.25">
      <c r="A26" s="160"/>
      <c r="B26" s="156"/>
      <c r="C26" s="156"/>
      <c r="D26" s="57" t="s">
        <v>13</v>
      </c>
    </row>
    <row r="27" spans="1:4" ht="28.35" customHeight="1" x14ac:dyDescent="0.25">
      <c r="A27" s="160"/>
      <c r="B27" s="156"/>
      <c r="C27" s="156"/>
      <c r="D27" s="57" t="s">
        <v>14</v>
      </c>
    </row>
    <row r="28" spans="1:4" ht="30" x14ac:dyDescent="0.25">
      <c r="A28" s="160"/>
      <c r="B28" s="156" t="s">
        <v>18</v>
      </c>
      <c r="C28" s="156"/>
      <c r="D28" s="59" t="s">
        <v>15</v>
      </c>
    </row>
    <row r="29" spans="1:4" ht="28.35" customHeight="1" x14ac:dyDescent="0.25">
      <c r="A29" s="160"/>
      <c r="B29" s="156"/>
      <c r="C29" s="156"/>
      <c r="D29" s="59" t="s">
        <v>16</v>
      </c>
    </row>
    <row r="30" spans="1:4" ht="28.35" customHeight="1" x14ac:dyDescent="0.25">
      <c r="A30" s="160"/>
      <c r="B30" s="156"/>
      <c r="C30" s="156"/>
      <c r="D30" s="59" t="s">
        <v>17</v>
      </c>
    </row>
    <row r="31" spans="1:4" ht="30" x14ac:dyDescent="0.25">
      <c r="A31" s="160"/>
      <c r="B31" s="156"/>
      <c r="C31" s="156"/>
      <c r="D31" s="57" t="s">
        <v>19</v>
      </c>
    </row>
    <row r="32" spans="1:4" ht="28.35" customHeight="1" x14ac:dyDescent="0.25">
      <c r="A32" s="160"/>
      <c r="B32" s="156" t="s">
        <v>20</v>
      </c>
      <c r="C32" s="156"/>
      <c r="D32" s="57" t="s">
        <v>21</v>
      </c>
    </row>
    <row r="33" spans="1:4" ht="30" x14ac:dyDescent="0.25">
      <c r="A33" s="160"/>
      <c r="B33" s="156"/>
      <c r="C33" s="156"/>
      <c r="D33" s="57" t="s">
        <v>22</v>
      </c>
    </row>
    <row r="34" spans="1:4" ht="30" x14ac:dyDescent="0.25">
      <c r="A34" s="160"/>
      <c r="B34" s="156"/>
      <c r="C34" s="156"/>
      <c r="D34" s="57" t="s">
        <v>23</v>
      </c>
    </row>
    <row r="35" spans="1:4" ht="15" customHeight="1" x14ac:dyDescent="0.25">
      <c r="A35" s="42"/>
      <c r="B35" s="56"/>
      <c r="C35" s="56"/>
      <c r="D35" s="56"/>
    </row>
    <row r="36" spans="1:4" ht="28.35" customHeight="1" x14ac:dyDescent="0.25">
      <c r="A36" s="160" t="s">
        <v>24</v>
      </c>
      <c r="B36" s="161" t="s">
        <v>25</v>
      </c>
      <c r="C36" s="161"/>
      <c r="D36" s="57" t="s">
        <v>26</v>
      </c>
    </row>
    <row r="37" spans="1:4" ht="30" x14ac:dyDescent="0.25">
      <c r="A37" s="160"/>
      <c r="B37" s="161"/>
      <c r="C37" s="161"/>
      <c r="D37" s="57" t="s">
        <v>27</v>
      </c>
    </row>
    <row r="38" spans="1:4" ht="28.35" customHeight="1" x14ac:dyDescent="0.25">
      <c r="A38" s="160"/>
      <c r="B38" s="161"/>
      <c r="C38" s="161"/>
      <c r="D38" s="57" t="s">
        <v>28</v>
      </c>
    </row>
    <row r="39" spans="1:4" ht="28.35" customHeight="1" x14ac:dyDescent="0.25">
      <c r="A39" s="160"/>
      <c r="B39" s="156" t="s">
        <v>29</v>
      </c>
      <c r="C39" s="156"/>
      <c r="D39" s="57" t="s">
        <v>30</v>
      </c>
    </row>
    <row r="40" spans="1:4" ht="28.35" customHeight="1" x14ac:dyDescent="0.25">
      <c r="A40" s="160"/>
      <c r="B40" s="156"/>
      <c r="C40" s="156"/>
      <c r="D40" s="57" t="s">
        <v>31</v>
      </c>
    </row>
    <row r="41" spans="1:4" ht="28.35" customHeight="1" x14ac:dyDescent="0.25">
      <c r="A41" s="160"/>
      <c r="B41" s="156"/>
      <c r="C41" s="156"/>
      <c r="D41" s="57" t="s">
        <v>32</v>
      </c>
    </row>
    <row r="42" spans="1:4" ht="28.35" customHeight="1" x14ac:dyDescent="0.25">
      <c r="A42" s="160"/>
      <c r="B42" s="156"/>
      <c r="C42" s="156"/>
      <c r="D42" s="57" t="s">
        <v>33</v>
      </c>
    </row>
    <row r="43" spans="1:4" ht="28.35" customHeight="1" x14ac:dyDescent="0.25">
      <c r="A43" s="160"/>
      <c r="B43" s="156"/>
      <c r="C43" s="156"/>
      <c r="D43" s="57" t="s">
        <v>34</v>
      </c>
    </row>
    <row r="44" spans="1:4" ht="30" x14ac:dyDescent="0.25">
      <c r="A44" s="160"/>
      <c r="B44" s="156"/>
      <c r="C44" s="156"/>
      <c r="D44" s="57" t="s">
        <v>35</v>
      </c>
    </row>
    <row r="45" spans="1:4" ht="30" x14ac:dyDescent="0.25">
      <c r="A45" s="160"/>
      <c r="B45" s="156"/>
      <c r="C45" s="156"/>
      <c r="D45" s="57" t="s">
        <v>36</v>
      </c>
    </row>
    <row r="46" spans="1:4" ht="28.35" customHeight="1" x14ac:dyDescent="0.25">
      <c r="A46" s="160"/>
      <c r="B46" s="156"/>
      <c r="C46" s="156"/>
      <c r="D46" s="57" t="s">
        <v>37</v>
      </c>
    </row>
    <row r="47" spans="1:4" ht="28.35" customHeight="1" x14ac:dyDescent="0.25">
      <c r="A47" s="160"/>
      <c r="B47" s="156" t="s">
        <v>38</v>
      </c>
      <c r="C47" s="156"/>
      <c r="D47" s="57" t="s">
        <v>39</v>
      </c>
    </row>
    <row r="48" spans="1:4" ht="28.35" customHeight="1" x14ac:dyDescent="0.25">
      <c r="A48" s="160"/>
      <c r="B48" s="156"/>
      <c r="C48" s="156"/>
      <c r="D48" s="57" t="s">
        <v>40</v>
      </c>
    </row>
    <row r="49" spans="1:4" ht="28.35" customHeight="1" x14ac:dyDescent="0.25">
      <c r="A49" s="160"/>
      <c r="B49" s="156"/>
      <c r="C49" s="156"/>
      <c r="D49" s="57" t="s">
        <v>41</v>
      </c>
    </row>
    <row r="50" spans="1:4" ht="28.35" customHeight="1" x14ac:dyDescent="0.25">
      <c r="A50" s="160"/>
      <c r="B50" s="156"/>
      <c r="C50" s="156"/>
      <c r="D50" s="57" t="s">
        <v>42</v>
      </c>
    </row>
    <row r="51" spans="1:4" ht="28.35" customHeight="1" x14ac:dyDescent="0.25">
      <c r="A51" s="160"/>
      <c r="B51" s="156"/>
      <c r="C51" s="156"/>
      <c r="D51" s="57" t="s">
        <v>43</v>
      </c>
    </row>
    <row r="52" spans="1:4" ht="28.35" customHeight="1" x14ac:dyDescent="0.25">
      <c r="A52" s="160"/>
      <c r="B52" s="156" t="s">
        <v>63</v>
      </c>
      <c r="C52" s="156"/>
      <c r="D52" s="59" t="s">
        <v>44</v>
      </c>
    </row>
    <row r="53" spans="1:4" ht="28.35" customHeight="1" x14ac:dyDescent="0.25">
      <c r="A53" s="160"/>
      <c r="B53" s="156"/>
      <c r="C53" s="156"/>
      <c r="D53" s="59" t="s">
        <v>45</v>
      </c>
    </row>
    <row r="54" spans="1:4" ht="28.35" customHeight="1" x14ac:dyDescent="0.25">
      <c r="A54" s="160"/>
      <c r="B54" s="156"/>
      <c r="C54" s="156"/>
      <c r="D54" s="59" t="s">
        <v>46</v>
      </c>
    </row>
    <row r="55" spans="1:4" ht="28.35" customHeight="1" x14ac:dyDescent="0.25">
      <c r="A55" s="160"/>
      <c r="B55" s="156"/>
      <c r="C55" s="156"/>
      <c r="D55" s="59" t="s">
        <v>47</v>
      </c>
    </row>
    <row r="56" spans="1:4" ht="28.35" customHeight="1" x14ac:dyDescent="0.25">
      <c r="A56" s="160"/>
      <c r="B56" s="156"/>
      <c r="C56" s="156"/>
      <c r="D56" s="59" t="s">
        <v>48</v>
      </c>
    </row>
    <row r="57" spans="1:4" ht="28.35" customHeight="1" x14ac:dyDescent="0.25">
      <c r="A57" s="160"/>
      <c r="B57" s="156"/>
      <c r="C57" s="156"/>
      <c r="D57" s="59" t="s">
        <v>49</v>
      </c>
    </row>
    <row r="58" spans="1:4" ht="28.35" customHeight="1" x14ac:dyDescent="0.25">
      <c r="A58" s="160"/>
      <c r="B58" s="156"/>
      <c r="C58" s="156"/>
      <c r="D58" s="59" t="s">
        <v>50</v>
      </c>
    </row>
    <row r="59" spans="1:4" ht="28.35" customHeight="1" x14ac:dyDescent="0.25">
      <c r="A59" s="160"/>
      <c r="B59" s="156"/>
      <c r="C59" s="156"/>
      <c r="D59" s="59" t="s">
        <v>51</v>
      </c>
    </row>
    <row r="60" spans="1:4" ht="15" customHeight="1" x14ac:dyDescent="0.25">
      <c r="A60" s="42"/>
      <c r="B60" s="56"/>
      <c r="C60" s="56"/>
      <c r="D60" s="56"/>
    </row>
    <row r="61" spans="1:4" ht="30" x14ac:dyDescent="0.25">
      <c r="A61" s="160" t="s">
        <v>52</v>
      </c>
      <c r="B61" s="156" t="s">
        <v>85</v>
      </c>
      <c r="C61" s="156"/>
      <c r="D61" s="57" t="s">
        <v>90</v>
      </c>
    </row>
    <row r="62" spans="1:4" ht="30" x14ac:dyDescent="0.25">
      <c r="A62" s="160"/>
      <c r="B62" s="156"/>
      <c r="C62" s="156"/>
      <c r="D62" s="57" t="s">
        <v>91</v>
      </c>
    </row>
    <row r="63" spans="1:4" ht="30" x14ac:dyDescent="0.25">
      <c r="A63" s="160"/>
      <c r="B63" s="156"/>
      <c r="C63" s="156"/>
      <c r="D63" s="57" t="s">
        <v>92</v>
      </c>
    </row>
    <row r="64" spans="1:4" ht="28.35" customHeight="1" x14ac:dyDescent="0.25">
      <c r="A64" s="160"/>
      <c r="B64" s="156" t="s">
        <v>86</v>
      </c>
      <c r="C64" s="156"/>
      <c r="D64" s="57" t="s">
        <v>93</v>
      </c>
    </row>
    <row r="65" spans="1:4" ht="28.35" customHeight="1" x14ac:dyDescent="0.25">
      <c r="A65" s="160"/>
      <c r="B65" s="156"/>
      <c r="C65" s="156"/>
      <c r="D65" s="57" t="s">
        <v>94</v>
      </c>
    </row>
    <row r="66" spans="1:4" ht="28.35" customHeight="1" x14ac:dyDescent="0.25">
      <c r="A66" s="160"/>
      <c r="B66" s="156"/>
      <c r="C66" s="156"/>
      <c r="D66" s="57" t="s">
        <v>95</v>
      </c>
    </row>
    <row r="67" spans="1:4" ht="28.35" customHeight="1" x14ac:dyDescent="0.25">
      <c r="A67" s="160"/>
      <c r="B67" s="156"/>
      <c r="C67" s="156"/>
      <c r="D67" s="57" t="s">
        <v>96</v>
      </c>
    </row>
    <row r="68" spans="1:4" ht="28.35" customHeight="1" x14ac:dyDescent="0.25">
      <c r="A68" s="160"/>
      <c r="B68" s="156" t="s">
        <v>87</v>
      </c>
      <c r="C68" s="156"/>
      <c r="D68" s="57" t="s">
        <v>97</v>
      </c>
    </row>
    <row r="69" spans="1:4" ht="28.35" customHeight="1" x14ac:dyDescent="0.25">
      <c r="A69" s="160"/>
      <c r="B69" s="156"/>
      <c r="C69" s="156"/>
      <c r="D69" s="57" t="s">
        <v>98</v>
      </c>
    </row>
    <row r="70" spans="1:4" ht="45" x14ac:dyDescent="0.25">
      <c r="A70" s="160"/>
      <c r="B70" s="156"/>
      <c r="C70" s="156"/>
      <c r="D70" s="57" t="s">
        <v>99</v>
      </c>
    </row>
    <row r="71" spans="1:4" ht="30" x14ac:dyDescent="0.25">
      <c r="A71" s="160"/>
      <c r="B71" s="156" t="s">
        <v>88</v>
      </c>
      <c r="C71" s="156"/>
      <c r="D71" s="57" t="s">
        <v>100</v>
      </c>
    </row>
    <row r="72" spans="1:4" ht="30" x14ac:dyDescent="0.25">
      <c r="A72" s="160"/>
      <c r="B72" s="156"/>
      <c r="C72" s="156"/>
      <c r="D72" s="57" t="s">
        <v>101</v>
      </c>
    </row>
    <row r="73" spans="1:4" ht="28.35" customHeight="1" x14ac:dyDescent="0.25">
      <c r="A73" s="160"/>
      <c r="B73" s="156" t="s">
        <v>89</v>
      </c>
      <c r="C73" s="156"/>
      <c r="D73" s="58" t="s">
        <v>102</v>
      </c>
    </row>
    <row r="74" spans="1:4" ht="30" x14ac:dyDescent="0.25">
      <c r="A74" s="160"/>
      <c r="B74" s="156"/>
      <c r="C74" s="156"/>
      <c r="D74" s="58" t="s">
        <v>103</v>
      </c>
    </row>
    <row r="75" spans="1:4" ht="30" x14ac:dyDescent="0.25">
      <c r="A75" s="160"/>
      <c r="B75" s="156"/>
      <c r="C75" s="156"/>
      <c r="D75" s="58" t="s">
        <v>104</v>
      </c>
    </row>
    <row r="76" spans="1:4" ht="30" x14ac:dyDescent="0.25">
      <c r="A76" s="160"/>
      <c r="B76" s="156" t="s">
        <v>135</v>
      </c>
      <c r="C76" s="156"/>
      <c r="D76" s="58" t="s">
        <v>53</v>
      </c>
    </row>
    <row r="77" spans="1:4" ht="30" x14ac:dyDescent="0.25">
      <c r="A77" s="160"/>
      <c r="B77" s="156"/>
      <c r="C77" s="156"/>
      <c r="D77" s="58" t="s">
        <v>105</v>
      </c>
    </row>
    <row r="78" spans="1:4" ht="15" customHeight="1" x14ac:dyDescent="0.25">
      <c r="A78" s="42"/>
      <c r="B78" s="56"/>
      <c r="C78" s="56"/>
      <c r="D78" s="56"/>
    </row>
    <row r="79" spans="1:4" ht="28.35" customHeight="1" x14ac:dyDescent="0.25">
      <c r="A79" s="162" t="s">
        <v>151</v>
      </c>
      <c r="B79" s="156" t="s">
        <v>185</v>
      </c>
      <c r="C79" s="156"/>
      <c r="D79" s="59" t="s">
        <v>187</v>
      </c>
    </row>
    <row r="80" spans="1:4" ht="28.35" customHeight="1" x14ac:dyDescent="0.25">
      <c r="A80" s="162"/>
      <c r="B80" s="156"/>
      <c r="C80" s="156"/>
      <c r="D80" s="57" t="s">
        <v>186</v>
      </c>
    </row>
    <row r="81" spans="1:4" ht="30" x14ac:dyDescent="0.25">
      <c r="A81" s="162"/>
      <c r="B81" s="156"/>
      <c r="C81" s="156"/>
      <c r="D81" s="57" t="s">
        <v>188</v>
      </c>
    </row>
    <row r="82" spans="1:4" ht="45" x14ac:dyDescent="0.25">
      <c r="A82" s="162"/>
      <c r="B82" s="156"/>
      <c r="C82" s="156"/>
      <c r="D82" s="59" t="s">
        <v>189</v>
      </c>
    </row>
    <row r="83" spans="1:4" ht="45" x14ac:dyDescent="0.25">
      <c r="A83" s="162"/>
      <c r="B83" s="156"/>
      <c r="C83" s="156"/>
      <c r="D83" s="57" t="s">
        <v>190</v>
      </c>
    </row>
    <row r="84" spans="1:4" ht="60" x14ac:dyDescent="0.25">
      <c r="A84" s="162"/>
      <c r="B84" s="156"/>
      <c r="C84" s="156"/>
      <c r="D84" s="57" t="s">
        <v>191</v>
      </c>
    </row>
    <row r="85" spans="1:4" ht="30" x14ac:dyDescent="0.25">
      <c r="A85" s="162"/>
      <c r="B85" s="156"/>
      <c r="C85" s="156"/>
      <c r="D85" s="59" t="s">
        <v>192</v>
      </c>
    </row>
    <row r="86" spans="1:4" ht="28.35" customHeight="1" x14ac:dyDescent="0.25">
      <c r="A86" s="162"/>
      <c r="B86" s="156"/>
      <c r="C86" s="156"/>
      <c r="D86" s="57" t="s">
        <v>193</v>
      </c>
    </row>
    <row r="87" spans="1:4" ht="45" x14ac:dyDescent="0.25">
      <c r="A87" s="162"/>
      <c r="B87" s="156" t="s">
        <v>194</v>
      </c>
      <c r="C87" s="156"/>
      <c r="D87" s="57" t="s">
        <v>195</v>
      </c>
    </row>
    <row r="88" spans="1:4" ht="45" x14ac:dyDescent="0.25">
      <c r="A88" s="162"/>
      <c r="B88" s="156"/>
      <c r="C88" s="156"/>
      <c r="D88" s="57" t="s">
        <v>196</v>
      </c>
    </row>
    <row r="89" spans="1:4" ht="30" x14ac:dyDescent="0.25">
      <c r="A89" s="162"/>
      <c r="B89" s="156" t="s">
        <v>197</v>
      </c>
      <c r="C89" s="156"/>
      <c r="D89" s="59" t="s">
        <v>198</v>
      </c>
    </row>
    <row r="90" spans="1:4" ht="30" x14ac:dyDescent="0.25">
      <c r="A90" s="162"/>
      <c r="B90" s="156"/>
      <c r="C90" s="156"/>
      <c r="D90" s="57" t="s">
        <v>199</v>
      </c>
    </row>
    <row r="91" spans="1:4" ht="75" x14ac:dyDescent="0.25">
      <c r="A91" s="162"/>
      <c r="B91" s="156" t="s">
        <v>200</v>
      </c>
      <c r="C91" s="156"/>
      <c r="D91" s="57" t="s">
        <v>201</v>
      </c>
    </row>
    <row r="92" spans="1:4" ht="30" x14ac:dyDescent="0.25">
      <c r="A92" s="162"/>
      <c r="B92" s="156"/>
      <c r="C92" s="156"/>
      <c r="D92" s="59" t="s">
        <v>202</v>
      </c>
    </row>
    <row r="93" spans="1:4" ht="30" x14ac:dyDescent="0.25">
      <c r="A93" s="162"/>
      <c r="B93" s="156"/>
      <c r="C93" s="156"/>
      <c r="D93" s="57" t="s">
        <v>203</v>
      </c>
    </row>
    <row r="94" spans="1:4" ht="30" x14ac:dyDescent="0.25">
      <c r="A94" s="162"/>
      <c r="B94" s="156" t="s">
        <v>204</v>
      </c>
      <c r="C94" s="156"/>
      <c r="D94" s="57" t="s">
        <v>205</v>
      </c>
    </row>
    <row r="95" spans="1:4" ht="30" x14ac:dyDescent="0.25">
      <c r="A95" s="162"/>
      <c r="B95" s="156"/>
      <c r="C95" s="156"/>
      <c r="D95" s="59" t="s">
        <v>206</v>
      </c>
    </row>
    <row r="96" spans="1:4" ht="28.35" customHeight="1" x14ac:dyDescent="0.25">
      <c r="A96" s="162"/>
      <c r="B96" s="156"/>
      <c r="C96" s="156"/>
      <c r="D96" s="57" t="s">
        <v>207</v>
      </c>
    </row>
    <row r="97" spans="1:4" ht="28.35" customHeight="1" x14ac:dyDescent="0.25">
      <c r="A97" s="162"/>
      <c r="B97" s="156" t="s">
        <v>209</v>
      </c>
      <c r="C97" s="156"/>
      <c r="D97" s="57" t="s">
        <v>210</v>
      </c>
    </row>
    <row r="98" spans="1:4" ht="28.35" customHeight="1" x14ac:dyDescent="0.25">
      <c r="A98" s="162"/>
      <c r="B98" s="156"/>
      <c r="C98" s="156"/>
      <c r="D98" s="57" t="s">
        <v>211</v>
      </c>
    </row>
    <row r="99" spans="1:4" ht="30" x14ac:dyDescent="0.25">
      <c r="A99" s="162"/>
      <c r="B99" s="156" t="s">
        <v>212</v>
      </c>
      <c r="C99" s="156"/>
      <c r="D99" s="57" t="s">
        <v>213</v>
      </c>
    </row>
    <row r="100" spans="1:4" ht="30" x14ac:dyDescent="0.25">
      <c r="A100" s="162"/>
      <c r="B100" s="156"/>
      <c r="C100" s="156"/>
      <c r="D100" s="58" t="s">
        <v>214</v>
      </c>
    </row>
    <row r="101" spans="1:4" ht="30" x14ac:dyDescent="0.25">
      <c r="A101" s="162"/>
      <c r="B101" s="156"/>
      <c r="C101" s="156"/>
      <c r="D101" s="58" t="s">
        <v>215</v>
      </c>
    </row>
    <row r="102" spans="1:4" ht="15" customHeight="1" x14ac:dyDescent="0.25">
      <c r="A102" s="42"/>
      <c r="B102" s="56"/>
      <c r="C102" s="56"/>
      <c r="D102" s="56"/>
    </row>
    <row r="103" spans="1:4" ht="30" x14ac:dyDescent="0.25">
      <c r="A103" s="160" t="s">
        <v>54</v>
      </c>
      <c r="B103" s="160" t="s">
        <v>55</v>
      </c>
      <c r="C103" s="156" t="s">
        <v>208</v>
      </c>
      <c r="D103" s="60" t="s">
        <v>108</v>
      </c>
    </row>
    <row r="104" spans="1:4" ht="30" x14ac:dyDescent="0.25">
      <c r="A104" s="160"/>
      <c r="B104" s="160"/>
      <c r="C104" s="156"/>
      <c r="D104" s="60" t="s">
        <v>109</v>
      </c>
    </row>
    <row r="105" spans="1:4" ht="28.35" customHeight="1" x14ac:dyDescent="0.25">
      <c r="A105" s="160"/>
      <c r="B105" s="160"/>
      <c r="C105" s="156"/>
      <c r="D105" s="60" t="s">
        <v>110</v>
      </c>
    </row>
    <row r="106" spans="1:4" ht="30" x14ac:dyDescent="0.25">
      <c r="A106" s="160"/>
      <c r="B106" s="160"/>
      <c r="C106" s="156"/>
      <c r="D106" s="60" t="s">
        <v>111</v>
      </c>
    </row>
    <row r="107" spans="1:4" ht="30" x14ac:dyDescent="0.25">
      <c r="A107" s="160"/>
      <c r="B107" s="160"/>
      <c r="C107" s="156" t="s">
        <v>106</v>
      </c>
      <c r="D107" s="57" t="s">
        <v>112</v>
      </c>
    </row>
    <row r="108" spans="1:4" ht="30" x14ac:dyDescent="0.25">
      <c r="A108" s="160"/>
      <c r="B108" s="160"/>
      <c r="C108" s="156"/>
      <c r="D108" s="57" t="s">
        <v>113</v>
      </c>
    </row>
    <row r="109" spans="1:4" ht="30" x14ac:dyDescent="0.25">
      <c r="A109" s="160"/>
      <c r="B109" s="160"/>
      <c r="C109" s="156"/>
      <c r="D109" s="57" t="s">
        <v>114</v>
      </c>
    </row>
    <row r="110" spans="1:4" ht="30" x14ac:dyDescent="0.25">
      <c r="A110" s="160"/>
      <c r="B110" s="160"/>
      <c r="C110" s="156"/>
      <c r="D110" s="57" t="s">
        <v>115</v>
      </c>
    </row>
    <row r="111" spans="1:4" ht="30" x14ac:dyDescent="0.25">
      <c r="A111" s="160"/>
      <c r="B111" s="160"/>
      <c r="C111" s="156" t="s">
        <v>107</v>
      </c>
      <c r="D111" s="61" t="s">
        <v>116</v>
      </c>
    </row>
    <row r="112" spans="1:4" ht="30" x14ac:dyDescent="0.25">
      <c r="A112" s="160"/>
      <c r="B112" s="160"/>
      <c r="C112" s="156"/>
      <c r="D112" s="61" t="s">
        <v>117</v>
      </c>
    </row>
    <row r="113" spans="1:4" ht="30" x14ac:dyDescent="0.25">
      <c r="A113" s="160"/>
      <c r="B113" s="160"/>
      <c r="C113" s="156"/>
      <c r="D113" s="61" t="s">
        <v>118</v>
      </c>
    </row>
    <row r="114" spans="1:4" ht="28.35" customHeight="1" x14ac:dyDescent="0.25">
      <c r="A114" s="160"/>
      <c r="B114" s="160"/>
      <c r="C114" s="156" t="s">
        <v>56</v>
      </c>
      <c r="D114" s="61" t="s">
        <v>119</v>
      </c>
    </row>
    <row r="115" spans="1:4" ht="45" x14ac:dyDescent="0.25">
      <c r="A115" s="160"/>
      <c r="B115" s="160"/>
      <c r="C115" s="156"/>
      <c r="D115" s="61" t="s">
        <v>120</v>
      </c>
    </row>
    <row r="116" spans="1:4" ht="28.35" customHeight="1" x14ac:dyDescent="0.25">
      <c r="A116" s="160"/>
      <c r="B116" s="160"/>
      <c r="C116" s="156"/>
      <c r="D116" s="61" t="s">
        <v>121</v>
      </c>
    </row>
    <row r="117" spans="1:4" ht="28.35" customHeight="1" x14ac:dyDescent="0.25">
      <c r="A117" s="160"/>
      <c r="B117" s="160" t="s">
        <v>122</v>
      </c>
      <c r="C117" s="156" t="s">
        <v>123</v>
      </c>
      <c r="D117" s="59" t="s">
        <v>127</v>
      </c>
    </row>
    <row r="118" spans="1:4" ht="28.35" customHeight="1" x14ac:dyDescent="0.25">
      <c r="A118" s="160"/>
      <c r="B118" s="160"/>
      <c r="C118" s="156"/>
      <c r="D118" s="59" t="s">
        <v>128</v>
      </c>
    </row>
    <row r="119" spans="1:4" ht="30" x14ac:dyDescent="0.25">
      <c r="A119" s="160"/>
      <c r="B119" s="160"/>
      <c r="C119" s="156" t="s">
        <v>124</v>
      </c>
      <c r="D119" s="59" t="s">
        <v>129</v>
      </c>
    </row>
    <row r="120" spans="1:4" ht="28.35" customHeight="1" x14ac:dyDescent="0.25">
      <c r="A120" s="160"/>
      <c r="B120" s="160"/>
      <c r="C120" s="156"/>
      <c r="D120" s="59" t="s">
        <v>130</v>
      </c>
    </row>
    <row r="121" spans="1:4" ht="45" x14ac:dyDescent="0.25">
      <c r="A121" s="160"/>
      <c r="B121" s="160"/>
      <c r="C121" s="156"/>
      <c r="D121" s="59" t="s">
        <v>131</v>
      </c>
    </row>
    <row r="122" spans="1:4" ht="28.35" customHeight="1" x14ac:dyDescent="0.25">
      <c r="A122" s="160"/>
      <c r="B122" s="160"/>
      <c r="C122" s="156" t="s">
        <v>125</v>
      </c>
      <c r="D122" s="59" t="s">
        <v>132</v>
      </c>
    </row>
    <row r="123" spans="1:4" ht="30" x14ac:dyDescent="0.25">
      <c r="A123" s="160"/>
      <c r="B123" s="160"/>
      <c r="C123" s="156"/>
      <c r="D123" s="59" t="s">
        <v>133</v>
      </c>
    </row>
    <row r="124" spans="1:4" ht="28.35" customHeight="1" x14ac:dyDescent="0.25">
      <c r="A124" s="160"/>
      <c r="B124" s="160"/>
      <c r="C124" s="156" t="s">
        <v>126</v>
      </c>
      <c r="D124" s="59" t="s">
        <v>134</v>
      </c>
    </row>
    <row r="125" spans="1:4" ht="28.35" customHeight="1" x14ac:dyDescent="0.25">
      <c r="A125" s="160"/>
      <c r="B125" s="160"/>
      <c r="C125" s="156"/>
      <c r="D125" s="59" t="s">
        <v>136</v>
      </c>
    </row>
    <row r="126" spans="1:4" ht="15" customHeight="1" x14ac:dyDescent="0.25">
      <c r="A126" s="42"/>
      <c r="B126" s="56"/>
      <c r="C126" s="56"/>
      <c r="D126" s="56"/>
    </row>
    <row r="127" spans="1:4" ht="28.35" customHeight="1" x14ac:dyDescent="0.25">
      <c r="A127" s="160" t="s">
        <v>57</v>
      </c>
      <c r="B127" s="156" t="s">
        <v>216</v>
      </c>
      <c r="C127" s="156"/>
      <c r="D127" s="57" t="s">
        <v>177</v>
      </c>
    </row>
    <row r="128" spans="1:4" ht="28.35" customHeight="1" x14ac:dyDescent="0.25">
      <c r="A128" s="160"/>
      <c r="B128" s="156"/>
      <c r="C128" s="156"/>
      <c r="D128" s="57" t="s">
        <v>217</v>
      </c>
    </row>
    <row r="129" spans="1:4" ht="28.35" customHeight="1" x14ac:dyDescent="0.25">
      <c r="A129" s="160"/>
      <c r="B129" s="156" t="s">
        <v>218</v>
      </c>
      <c r="C129" s="156"/>
      <c r="D129" s="57" t="s">
        <v>219</v>
      </c>
    </row>
    <row r="130" spans="1:4" ht="28.35" customHeight="1" x14ac:dyDescent="0.25">
      <c r="A130" s="160"/>
      <c r="B130" s="156"/>
      <c r="C130" s="156"/>
      <c r="D130" s="57" t="s">
        <v>220</v>
      </c>
    </row>
    <row r="131" spans="1:4" ht="28.35" customHeight="1" x14ac:dyDescent="0.25">
      <c r="A131" s="160"/>
      <c r="B131" s="156" t="s">
        <v>221</v>
      </c>
      <c r="C131" s="156"/>
      <c r="D131" s="57" t="s">
        <v>222</v>
      </c>
    </row>
    <row r="132" spans="1:4" ht="30" x14ac:dyDescent="0.25">
      <c r="A132" s="160"/>
      <c r="B132" s="156"/>
      <c r="C132" s="156"/>
      <c r="D132" s="57" t="s">
        <v>223</v>
      </c>
    </row>
    <row r="133" spans="1:4" ht="28.35" customHeight="1" x14ac:dyDescent="0.25">
      <c r="A133" s="160"/>
      <c r="B133" s="156"/>
      <c r="C133" s="156"/>
      <c r="D133" s="57" t="s">
        <v>224</v>
      </c>
    </row>
    <row r="134" spans="1:4" ht="30" x14ac:dyDescent="0.25">
      <c r="A134" s="160"/>
      <c r="B134" s="156" t="s">
        <v>226</v>
      </c>
      <c r="C134" s="156"/>
      <c r="D134" s="58" t="s">
        <v>225</v>
      </c>
    </row>
    <row r="135" spans="1:4" ht="28.35" customHeight="1" x14ac:dyDescent="0.25">
      <c r="A135" s="160"/>
      <c r="B135" s="156"/>
      <c r="C135" s="156"/>
      <c r="D135" s="58" t="s">
        <v>227</v>
      </c>
    </row>
    <row r="136" spans="1:4" ht="28.35" customHeight="1" x14ac:dyDescent="0.25">
      <c r="A136" s="160"/>
      <c r="B136" s="156"/>
      <c r="C136" s="156"/>
      <c r="D136" s="58" t="s">
        <v>228</v>
      </c>
    </row>
    <row r="137" spans="1:4" ht="28.35" customHeight="1" x14ac:dyDescent="0.25">
      <c r="A137" s="166" t="s">
        <v>138</v>
      </c>
      <c r="B137" s="167" t="s">
        <v>152</v>
      </c>
      <c r="C137" s="167"/>
      <c r="D137" s="62" t="s">
        <v>178</v>
      </c>
    </row>
    <row r="138" spans="1:4" ht="30" x14ac:dyDescent="0.25">
      <c r="A138" s="166"/>
      <c r="B138" s="167"/>
      <c r="C138" s="167"/>
      <c r="D138" s="62" t="s">
        <v>179</v>
      </c>
    </row>
    <row r="139" spans="1:4" ht="28.35" customHeight="1" x14ac:dyDescent="0.25">
      <c r="A139" s="166"/>
      <c r="B139" s="167"/>
      <c r="C139" s="167"/>
      <c r="D139" s="63" t="s">
        <v>180</v>
      </c>
    </row>
    <row r="140" spans="1:4" ht="28.35" customHeight="1" x14ac:dyDescent="0.25">
      <c r="A140" s="166"/>
      <c r="B140" s="167" t="s">
        <v>154</v>
      </c>
      <c r="C140" s="167"/>
      <c r="D140" s="62" t="s">
        <v>155</v>
      </c>
    </row>
    <row r="141" spans="1:4" ht="28.35" customHeight="1" x14ac:dyDescent="0.25">
      <c r="A141" s="166"/>
      <c r="B141" s="167"/>
      <c r="C141" s="167"/>
      <c r="D141" s="62" t="s">
        <v>156</v>
      </c>
    </row>
    <row r="142" spans="1:4" ht="28.35" customHeight="1" x14ac:dyDescent="0.25">
      <c r="A142" s="166"/>
      <c r="B142" s="167"/>
      <c r="C142" s="167"/>
      <c r="D142" s="62" t="s">
        <v>157</v>
      </c>
    </row>
    <row r="143" spans="1:4" ht="28.35" customHeight="1" x14ac:dyDescent="0.25">
      <c r="A143" s="166"/>
      <c r="B143" s="167"/>
      <c r="C143" s="167"/>
      <c r="D143" s="62" t="s">
        <v>158</v>
      </c>
    </row>
    <row r="144" spans="1:4" ht="28.35" customHeight="1" x14ac:dyDescent="0.25">
      <c r="A144" s="166"/>
      <c r="B144" s="167" t="s">
        <v>153</v>
      </c>
      <c r="C144" s="167"/>
      <c r="D144" s="62" t="s">
        <v>184</v>
      </c>
    </row>
    <row r="145" spans="1:4" ht="28.35" customHeight="1" x14ac:dyDescent="0.25">
      <c r="A145" s="166"/>
      <c r="B145" s="167"/>
      <c r="C145" s="167"/>
      <c r="D145" s="63" t="s">
        <v>181</v>
      </c>
    </row>
    <row r="146" spans="1:4" ht="28.35" customHeight="1" x14ac:dyDescent="0.25">
      <c r="A146" s="166"/>
      <c r="B146" s="167"/>
      <c r="C146" s="167"/>
      <c r="D146" s="62" t="s">
        <v>182</v>
      </c>
    </row>
    <row r="147" spans="1:4" ht="28.35" customHeight="1" x14ac:dyDescent="0.25">
      <c r="A147" s="166"/>
      <c r="B147" s="167"/>
      <c r="C147" s="167"/>
      <c r="D147" s="63" t="s">
        <v>183</v>
      </c>
    </row>
    <row r="148" spans="1:4" ht="28.35" customHeight="1" x14ac:dyDescent="0.25">
      <c r="A148" s="166"/>
      <c r="B148" s="167" t="s">
        <v>159</v>
      </c>
      <c r="C148" s="167"/>
      <c r="D148" s="62" t="s">
        <v>143</v>
      </c>
    </row>
    <row r="149" spans="1:4" ht="28.35" customHeight="1" x14ac:dyDescent="0.25">
      <c r="A149" s="166"/>
      <c r="B149" s="167"/>
      <c r="C149" s="167"/>
      <c r="D149" s="62" t="s">
        <v>160</v>
      </c>
    </row>
    <row r="150" spans="1:4" ht="28.35" customHeight="1" x14ac:dyDescent="0.25">
      <c r="A150" s="166"/>
      <c r="B150" s="167"/>
      <c r="C150" s="167"/>
      <c r="D150" s="62" t="s">
        <v>161</v>
      </c>
    </row>
    <row r="151" spans="1:4" ht="28.35" customHeight="1" x14ac:dyDescent="0.25">
      <c r="A151" s="166"/>
      <c r="B151" s="167"/>
      <c r="C151" s="167"/>
      <c r="D151" s="62" t="s">
        <v>162</v>
      </c>
    </row>
    <row r="152" spans="1:4" ht="28.35" customHeight="1" x14ac:dyDescent="0.25">
      <c r="A152" s="166"/>
      <c r="B152" s="167" t="s">
        <v>139</v>
      </c>
      <c r="C152" s="167"/>
      <c r="D152" s="62" t="s">
        <v>163</v>
      </c>
    </row>
    <row r="153" spans="1:4" ht="28.35" customHeight="1" x14ac:dyDescent="0.25">
      <c r="A153" s="166"/>
      <c r="B153" s="167"/>
      <c r="C153" s="167"/>
      <c r="D153" s="62" t="s">
        <v>144</v>
      </c>
    </row>
    <row r="154" spans="1:4" ht="28.35" customHeight="1" x14ac:dyDescent="0.25">
      <c r="A154" s="166"/>
      <c r="B154" s="167"/>
      <c r="C154" s="167"/>
      <c r="D154" s="62" t="s">
        <v>145</v>
      </c>
    </row>
    <row r="155" spans="1:4" ht="28.35" customHeight="1" x14ac:dyDescent="0.25">
      <c r="A155" s="166"/>
      <c r="B155" s="167"/>
      <c r="C155" s="167"/>
      <c r="D155" s="62" t="s">
        <v>146</v>
      </c>
    </row>
    <row r="156" spans="1:4" ht="28.35" customHeight="1" x14ac:dyDescent="0.25">
      <c r="A156" s="166"/>
      <c r="B156" s="167" t="s">
        <v>164</v>
      </c>
      <c r="C156" s="167"/>
      <c r="D156" s="62" t="s">
        <v>165</v>
      </c>
    </row>
    <row r="157" spans="1:4" ht="28.35" customHeight="1" x14ac:dyDescent="0.25">
      <c r="A157" s="166"/>
      <c r="B157" s="167"/>
      <c r="C157" s="167"/>
      <c r="D157" s="62" t="s">
        <v>147</v>
      </c>
    </row>
    <row r="158" spans="1:4" ht="28.35" customHeight="1" x14ac:dyDescent="0.25">
      <c r="A158" s="166"/>
      <c r="B158" s="167"/>
      <c r="C158" s="167"/>
      <c r="D158" s="62" t="s">
        <v>148</v>
      </c>
    </row>
    <row r="159" spans="1:4" ht="28.35" customHeight="1" x14ac:dyDescent="0.25">
      <c r="A159" s="166"/>
      <c r="B159" s="167" t="s">
        <v>140</v>
      </c>
      <c r="C159" s="167"/>
      <c r="D159" s="62" t="s">
        <v>166</v>
      </c>
    </row>
    <row r="160" spans="1:4" ht="28.35" customHeight="1" x14ac:dyDescent="0.25">
      <c r="A160" s="166"/>
      <c r="B160" s="167"/>
      <c r="C160" s="167"/>
      <c r="D160" s="62" t="s">
        <v>149</v>
      </c>
    </row>
    <row r="161" spans="1:4" ht="28.35" customHeight="1" x14ac:dyDescent="0.25">
      <c r="A161" s="166"/>
      <c r="B161" s="167"/>
      <c r="C161" s="167"/>
      <c r="D161" s="62" t="s">
        <v>167</v>
      </c>
    </row>
    <row r="162" spans="1:4" ht="30" x14ac:dyDescent="0.25">
      <c r="A162" s="166"/>
      <c r="B162" s="167"/>
      <c r="C162" s="167"/>
      <c r="D162" s="62" t="s">
        <v>168</v>
      </c>
    </row>
    <row r="163" spans="1:4" ht="28.35" customHeight="1" x14ac:dyDescent="0.25">
      <c r="A163" s="166"/>
      <c r="B163" s="167" t="s">
        <v>141</v>
      </c>
      <c r="C163" s="167"/>
      <c r="D163" s="62" t="s">
        <v>169</v>
      </c>
    </row>
    <row r="164" spans="1:4" ht="28.35" customHeight="1" x14ac:dyDescent="0.25">
      <c r="A164" s="166"/>
      <c r="B164" s="167"/>
      <c r="C164" s="167"/>
      <c r="D164" s="62" t="s">
        <v>150</v>
      </c>
    </row>
    <row r="165" spans="1:4" ht="28.35" customHeight="1" x14ac:dyDescent="0.25">
      <c r="A165" s="166"/>
      <c r="B165" s="167"/>
      <c r="C165" s="167"/>
      <c r="D165" s="62" t="s">
        <v>170</v>
      </c>
    </row>
    <row r="166" spans="1:4" ht="28.35" customHeight="1" x14ac:dyDescent="0.25">
      <c r="A166" s="166"/>
      <c r="B166" s="167"/>
      <c r="C166" s="167"/>
      <c r="D166" s="62" t="s">
        <v>171</v>
      </c>
    </row>
    <row r="167" spans="1:4" ht="28.35" customHeight="1" x14ac:dyDescent="0.25">
      <c r="A167" s="166"/>
      <c r="B167" s="167"/>
      <c r="C167" s="167"/>
      <c r="D167" s="62" t="s">
        <v>172</v>
      </c>
    </row>
    <row r="168" spans="1:4" ht="28.35" customHeight="1" x14ac:dyDescent="0.25">
      <c r="A168" s="166"/>
      <c r="B168" s="167"/>
      <c r="C168" s="167"/>
      <c r="D168" s="62" t="s">
        <v>173</v>
      </c>
    </row>
    <row r="169" spans="1:4" ht="28.35" customHeight="1" x14ac:dyDescent="0.25">
      <c r="A169" s="166"/>
      <c r="B169" s="167" t="s">
        <v>142</v>
      </c>
      <c r="C169" s="167"/>
      <c r="D169" s="62" t="s">
        <v>174</v>
      </c>
    </row>
    <row r="170" spans="1:4" ht="28.35" customHeight="1" x14ac:dyDescent="0.25">
      <c r="A170" s="166"/>
      <c r="B170" s="167"/>
      <c r="C170" s="167"/>
      <c r="D170" s="62" t="s">
        <v>175</v>
      </c>
    </row>
    <row r="171" spans="1:4" ht="28.35" customHeight="1" x14ac:dyDescent="0.25">
      <c r="A171" s="166"/>
      <c r="B171" s="167"/>
      <c r="C171" s="167"/>
      <c r="D171" s="62" t="s">
        <v>176</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rgb="FFFFC000"/>
  </sheetPr>
  <dimension ref="A1:V192"/>
  <sheetViews>
    <sheetView topLeftCell="A154" workbookViewId="0">
      <selection activeCell="D164" sqref="D164"/>
    </sheetView>
  </sheetViews>
  <sheetFormatPr defaultColWidth="11.42578125" defaultRowHeight="31.5" x14ac:dyDescent="0.25"/>
  <cols>
    <col min="1" max="2" width="11.5703125" style="20"/>
    <col min="3" max="3" width="22.85546875" style="6" customWidth="1"/>
    <col min="4" max="4" width="67.85546875" style="16" customWidth="1"/>
    <col min="5" max="22" width="12.42578125" customWidth="1"/>
  </cols>
  <sheetData>
    <row r="1" spans="1:22" ht="58.5" customHeight="1" x14ac:dyDescent="0.3">
      <c r="A1" s="163" t="s">
        <v>0</v>
      </c>
      <c r="B1" s="163"/>
      <c r="C1" s="163"/>
      <c r="D1" s="163"/>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élèves'!$C3&lt;&gt;"", 'Liste des élèves'!$C3, "")</f>
        <v>Elève 1</v>
      </c>
      <c r="F2" s="37" t="str">
        <f>IF('Liste des élèves'!$C4&lt;&gt;"", 'Liste des élèves'!$C4, "")</f>
        <v>Elève 2</v>
      </c>
      <c r="G2" s="37" t="str">
        <f>IF('Liste des élèves'!$C5&lt;&gt;"", 'Liste des élèves'!$C5, "")</f>
        <v>Elève 3</v>
      </c>
      <c r="H2" s="37" t="str">
        <f>IF('Liste des élèves'!$C6&lt;&gt;"", 'Liste des élèves'!$C6, "")</f>
        <v>Elève 4</v>
      </c>
      <c r="I2" s="37" t="str">
        <f>IF('Liste des élèves'!$C7&lt;&gt;"", 'Liste des élèves'!$C7, "")</f>
        <v>Elève 5</v>
      </c>
      <c r="J2" s="37" t="str">
        <f>IF('Liste des élèves'!$C8&lt;&gt;"", 'Liste des élèves'!$C8, "")</f>
        <v>Elève 6</v>
      </c>
      <c r="K2" s="37" t="str">
        <f>IF('Liste des élèves'!$C9&lt;&gt;"", 'Liste des élèves'!$C9, "")</f>
        <v>Elève 7</v>
      </c>
      <c r="L2" s="37" t="str">
        <f>IF('Liste des élèves'!$C10&lt;&gt;"", 'Liste des élèves'!$C10, "")</f>
        <v>Elève 8</v>
      </c>
      <c r="M2" s="37" t="str">
        <f>IF('Liste des élèves'!$C11&lt;&gt;"", 'Liste des élèves'!$C11, "")</f>
        <v>Elève 9</v>
      </c>
      <c r="N2" s="37" t="str">
        <f>IF('Liste des élèves'!$C12&lt;&gt;"", 'Liste des élèves'!$C12, "")</f>
        <v>Elève 10</v>
      </c>
      <c r="O2" s="37" t="str">
        <f>IF('Liste des élèves'!$C13&lt;&gt;"", 'Liste des élèves'!$C13, "")</f>
        <v>Elève 11</v>
      </c>
      <c r="P2" s="37" t="str">
        <f>IF('Liste des élèves'!$C14&lt;&gt;"", 'Liste des élèves'!$C14, "")</f>
        <v>Elève 12</v>
      </c>
      <c r="Q2" s="37" t="str">
        <f>IF('Liste des élèves'!$C15&lt;&gt;"", 'Liste des élèves'!$C15, "")</f>
        <v>Elève 13</v>
      </c>
      <c r="R2" s="37" t="str">
        <f>IF('Liste des élèves'!$C16&lt;&gt;"", 'Liste des élèves'!$C16, "")</f>
        <v>Elève 14</v>
      </c>
      <c r="S2" s="37" t="str">
        <f>IF('Liste des élèves'!$C17&lt;&gt;"", 'Liste des élèves'!$C17, "")</f>
        <v>Elève 15</v>
      </c>
      <c r="T2" s="37" t="str">
        <f>IF('Liste des élèves'!$B18&lt;&gt;"", 'Liste des élèves'!$B18, "")</f>
        <v/>
      </c>
      <c r="U2" s="37" t="str">
        <f>IF('Liste des élèves'!$B19&lt;&gt;"", 'Liste des élèves'!$B19, "")</f>
        <v/>
      </c>
      <c r="V2" s="44" t="str">
        <f>IF('Liste des élèves'!$B20&lt;&gt;"", 'Liste des élèves'!$B20, "")</f>
        <v/>
      </c>
    </row>
    <row r="3" spans="1:22" ht="63.6" customHeight="1" x14ac:dyDescent="0.25">
      <c r="A3" s="172" t="s">
        <v>1</v>
      </c>
      <c r="B3" s="173"/>
      <c r="C3" s="173" t="s">
        <v>2</v>
      </c>
      <c r="D3" s="174"/>
      <c r="E3" s="38" t="str">
        <f>IF('Liste des élèves'!$B3&lt;&gt;"", 'Liste des élèves'!$B3, "")</f>
        <v>Nom 1</v>
      </c>
      <c r="F3" s="38" t="str">
        <f>IF('Liste des élèves'!$B4&lt;&gt;"", 'Liste des élèves'!$B4, "")</f>
        <v>Nom 2</v>
      </c>
      <c r="G3" s="38" t="str">
        <f>IF('Liste des élèves'!$B5&lt;&gt;"", 'Liste des élèves'!$B5, "")</f>
        <v>Nom 3</v>
      </c>
      <c r="H3" s="38" t="str">
        <f>IF('Liste des élèves'!$B6&lt;&gt;"", 'Liste des élèves'!$B6, "")</f>
        <v>Nom 4</v>
      </c>
      <c r="I3" s="38" t="str">
        <f>IF('Liste des élèves'!$B7&lt;&gt;"", 'Liste des élèves'!$B7, "")</f>
        <v>Nom 5</v>
      </c>
      <c r="J3" s="38" t="str">
        <f>IF('Liste des élèves'!$B8&lt;&gt;"", 'Liste des élèves'!$B8, "")</f>
        <v>Nom 6</v>
      </c>
      <c r="K3" s="38" t="str">
        <f>IF('Liste des élèves'!$B9&lt;&gt;"", 'Liste des élèves'!$B9, "")</f>
        <v>Nom 7</v>
      </c>
      <c r="L3" s="38" t="str">
        <f>IF('Liste des élèves'!$B10&lt;&gt;"", 'Liste des élèves'!$B10, "")</f>
        <v>Nom 8</v>
      </c>
      <c r="M3" s="38" t="str">
        <f>IF('Liste des élèves'!$B11&lt;&gt;"", 'Liste des élèves'!$B11, "")</f>
        <v>Nom 9</v>
      </c>
      <c r="N3" s="38" t="str">
        <f>IF('Liste des élèves'!$B12&lt;&gt;"", 'Liste des élèves'!$B12, "")</f>
        <v>Nom 10</v>
      </c>
      <c r="O3" s="38" t="str">
        <f>IF('Liste des élèves'!$B13&lt;&gt;"", 'Liste des élèves'!$B13, "")</f>
        <v>Nom 11</v>
      </c>
      <c r="P3" s="38" t="str">
        <f>IF('Liste des élèves'!$B14&lt;&gt;"", 'Liste des élèves'!$B14, "")</f>
        <v>Nom 12</v>
      </c>
      <c r="Q3" s="38" t="str">
        <f>IF('Liste des élèves'!$B15&lt;&gt;"", 'Liste des élèves'!$B15, "")</f>
        <v>Nom 13</v>
      </c>
      <c r="R3" s="38" t="str">
        <f>IF('Liste des élèves'!$B16&lt;&gt;"", 'Liste des élèves'!$B16, "")</f>
        <v>Nom 14</v>
      </c>
      <c r="S3" s="38" t="str">
        <f>IF('Liste des élèves'!$B17&lt;&gt;"", 'Liste des élèves'!$B17, "")</f>
        <v>Nom 15</v>
      </c>
      <c r="T3" s="38" t="str">
        <f>IF('Liste des élèves'!$C18&lt;&gt;"", 'Liste des élèves'!$C18, "")</f>
        <v/>
      </c>
      <c r="U3" s="38" t="str">
        <f>IF('Liste des élèves'!$C19&lt;&gt;"", 'Liste des élèves'!$C19, "")</f>
        <v/>
      </c>
      <c r="V3" s="45" t="str">
        <f>IF('Liste des élèves'!$C20&lt;&gt;"", 'Liste des élèves'!$C20, "")</f>
        <v/>
      </c>
    </row>
    <row r="4" spans="1:22" ht="15" customHeight="1" x14ac:dyDescent="0.25">
      <c r="A4" s="34"/>
      <c r="B4" s="36"/>
      <c r="C4" s="36"/>
      <c r="D4" s="36"/>
      <c r="E4" s="36"/>
      <c r="F4" s="36"/>
      <c r="G4" s="36"/>
      <c r="H4" s="36"/>
      <c r="I4" s="36"/>
      <c r="J4" s="36"/>
      <c r="K4" s="36"/>
      <c r="L4" s="36"/>
      <c r="M4" s="36"/>
      <c r="N4" s="36"/>
      <c r="O4" s="36"/>
      <c r="P4" s="36"/>
      <c r="Q4" s="36"/>
      <c r="R4" s="36"/>
      <c r="S4" s="36"/>
      <c r="T4" s="36"/>
      <c r="U4" s="36"/>
      <c r="V4" s="46"/>
    </row>
    <row r="5" spans="1:22" ht="42" x14ac:dyDescent="0.25">
      <c r="A5" s="168" t="str">
        <f>'compétences cycle3'!A5</f>
        <v>Français</v>
      </c>
      <c r="B5" s="168"/>
      <c r="C5" s="169" t="str">
        <f>'compétences cycle3'!$B5</f>
        <v>Langage oral</v>
      </c>
      <c r="D5" s="66"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7"/>
    </row>
    <row r="6" spans="1:22" ht="28.35" customHeight="1" x14ac:dyDescent="0.25">
      <c r="A6" s="168"/>
      <c r="B6" s="168"/>
      <c r="C6" s="170"/>
      <c r="D6" s="66" t="str">
        <f>'compétences cycle3'!$D6</f>
        <v>Parler en prenant en compte son auditoire</v>
      </c>
      <c r="E6" s="28"/>
      <c r="F6" s="3" t="s">
        <v>67</v>
      </c>
      <c r="G6" s="3"/>
      <c r="H6" s="3"/>
      <c r="I6" s="3"/>
      <c r="J6" s="3"/>
      <c r="K6" s="3"/>
      <c r="L6" s="3"/>
      <c r="M6" s="3"/>
      <c r="N6" s="3"/>
      <c r="O6" s="3"/>
      <c r="P6" s="3"/>
      <c r="Q6" s="3"/>
      <c r="R6" s="3"/>
      <c r="S6" s="3"/>
      <c r="T6" s="3"/>
      <c r="U6" s="3"/>
      <c r="V6" s="48"/>
    </row>
    <row r="7" spans="1:22" ht="28.35" customHeight="1" x14ac:dyDescent="0.25">
      <c r="A7" s="168"/>
      <c r="B7" s="168"/>
      <c r="C7" s="170"/>
      <c r="D7" s="66" t="str">
        <f>'compétences cycle3'!$D7</f>
        <v>Participer à des échanges dans des situations diversifiées</v>
      </c>
      <c r="E7" s="28"/>
      <c r="F7" s="3" t="s">
        <v>67</v>
      </c>
      <c r="G7" s="3"/>
      <c r="H7" s="3"/>
      <c r="I7" s="3"/>
      <c r="J7" s="3"/>
      <c r="K7" s="3"/>
      <c r="L7" s="3"/>
      <c r="M7" s="3"/>
      <c r="N7" s="3"/>
      <c r="O7" s="3"/>
      <c r="P7" s="3"/>
      <c r="Q7" s="3"/>
      <c r="R7" s="3"/>
      <c r="S7" s="3"/>
      <c r="T7" s="3"/>
      <c r="U7" s="3"/>
      <c r="V7" s="48"/>
    </row>
    <row r="8" spans="1:22" ht="28.35" customHeight="1" x14ac:dyDescent="0.25">
      <c r="A8" s="168"/>
      <c r="B8" s="168"/>
      <c r="C8" s="170"/>
      <c r="D8" s="66" t="str">
        <f>'compétences cycle3'!$D8</f>
        <v>Adopter une attitude critique par rapport à son propos</v>
      </c>
      <c r="E8" s="28" t="s">
        <v>65</v>
      </c>
      <c r="F8" s="3"/>
      <c r="G8" s="3"/>
      <c r="H8" s="3"/>
      <c r="I8" s="3"/>
      <c r="J8" s="3"/>
      <c r="K8" s="3"/>
      <c r="L8" s="3"/>
      <c r="M8" s="3"/>
      <c r="N8" s="3"/>
      <c r="O8" s="3"/>
      <c r="P8" s="3"/>
      <c r="Q8" s="3"/>
      <c r="R8" s="3"/>
      <c r="S8" s="3"/>
      <c r="T8" s="3"/>
      <c r="U8" s="3"/>
      <c r="V8" s="48"/>
    </row>
    <row r="9" spans="1:22" ht="28.35" customHeight="1" x14ac:dyDescent="0.25">
      <c r="A9" s="168"/>
      <c r="B9" s="168"/>
      <c r="C9" s="170" t="str">
        <f>'compétences cycle3'!$B9</f>
        <v>Lecture et compréhension de l’écrit</v>
      </c>
      <c r="D9" s="67" t="str">
        <f>'compétences cycle3'!$D9</f>
        <v>Lire avec fluidité</v>
      </c>
      <c r="E9" s="28"/>
      <c r="F9" s="3"/>
      <c r="G9" s="3"/>
      <c r="H9" s="3"/>
      <c r="I9" s="3"/>
      <c r="J9" s="3" t="s">
        <v>67</v>
      </c>
      <c r="K9" s="3"/>
      <c r="L9" s="3"/>
      <c r="M9" s="3"/>
      <c r="N9" s="3"/>
      <c r="O9" s="3"/>
      <c r="P9" s="3"/>
      <c r="Q9" s="3"/>
      <c r="R9" s="3"/>
      <c r="S9" s="3"/>
      <c r="T9" s="3"/>
      <c r="U9" s="3"/>
      <c r="V9" s="48"/>
    </row>
    <row r="10" spans="1:22" ht="28.35" customHeight="1" x14ac:dyDescent="0.25">
      <c r="A10" s="168"/>
      <c r="B10" s="168"/>
      <c r="C10" s="170"/>
      <c r="D10" s="67" t="str">
        <f>'compétences cycle3'!$D10</f>
        <v>Comprendre un texte littéraire et se l’approprie</v>
      </c>
      <c r="E10" s="28"/>
      <c r="F10" s="3"/>
      <c r="G10" s="3"/>
      <c r="H10" s="3"/>
      <c r="I10" s="3"/>
      <c r="J10" s="3"/>
      <c r="K10" s="3"/>
      <c r="L10" s="3"/>
      <c r="M10" s="3"/>
      <c r="N10" s="3"/>
      <c r="O10" s="3"/>
      <c r="P10" s="3"/>
      <c r="Q10" s="3"/>
      <c r="R10" s="3"/>
      <c r="S10" s="3"/>
      <c r="T10" s="3"/>
      <c r="U10" s="3"/>
      <c r="V10" s="48"/>
    </row>
    <row r="11" spans="1:22" ht="63" x14ac:dyDescent="0.25">
      <c r="A11" s="168"/>
      <c r="B11" s="168"/>
      <c r="C11" s="170"/>
      <c r="D11" s="67"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8"/>
    </row>
    <row r="12" spans="1:22" ht="28.35" customHeight="1" x14ac:dyDescent="0.25">
      <c r="A12" s="168"/>
      <c r="B12" s="168"/>
      <c r="C12" s="170" t="str">
        <f>'compétences cycle3'!$B12</f>
        <v>Écriture</v>
      </c>
      <c r="D12" s="67" t="str">
        <f>'compétences cycle3'!$D12</f>
        <v>Écrire à la main de manière fluide et efficace</v>
      </c>
      <c r="E12" s="28"/>
      <c r="F12" s="3"/>
      <c r="G12" s="3"/>
      <c r="H12" s="3"/>
      <c r="I12" s="3"/>
      <c r="J12" s="3"/>
      <c r="K12" s="3"/>
      <c r="L12" s="3"/>
      <c r="M12" s="3"/>
      <c r="N12" s="3"/>
      <c r="O12" s="3"/>
      <c r="P12" s="3"/>
      <c r="Q12" s="3"/>
      <c r="R12" s="3"/>
      <c r="S12" s="3"/>
      <c r="T12" s="3"/>
      <c r="U12" s="3"/>
      <c r="V12" s="48"/>
    </row>
    <row r="13" spans="1:22" ht="28.35" customHeight="1" x14ac:dyDescent="0.25">
      <c r="A13" s="168"/>
      <c r="B13" s="168"/>
      <c r="C13" s="170"/>
      <c r="D13" s="67" t="str">
        <f>'compétences cycle3'!$D13</f>
        <v>Maîtriser les bases de l’écriture au clavie</v>
      </c>
      <c r="E13" s="28"/>
      <c r="F13" s="3"/>
      <c r="G13" s="3"/>
      <c r="H13" s="3"/>
      <c r="I13" s="3"/>
      <c r="J13" s="3"/>
      <c r="K13" s="3"/>
      <c r="L13" s="3"/>
      <c r="M13" s="3"/>
      <c r="N13" s="3"/>
      <c r="O13" s="3"/>
      <c r="P13" s="3"/>
      <c r="Q13" s="3"/>
      <c r="R13" s="3"/>
      <c r="S13" s="3"/>
      <c r="T13" s="3"/>
      <c r="U13" s="3"/>
      <c r="V13" s="48"/>
    </row>
    <row r="14" spans="1:22" ht="28.35" customHeight="1" x14ac:dyDescent="0.25">
      <c r="A14" s="168"/>
      <c r="B14" s="168"/>
      <c r="C14" s="170"/>
      <c r="D14" s="67" t="str">
        <f>'compétences cycle3'!$D14</f>
        <v>Recourir à l'écriture pour réfléchir et pour apprendre</v>
      </c>
      <c r="E14" s="28"/>
      <c r="F14" s="3"/>
      <c r="G14" s="3"/>
      <c r="H14" s="3"/>
      <c r="I14" s="3"/>
      <c r="J14" s="3"/>
      <c r="K14" s="3"/>
      <c r="L14" s="3"/>
      <c r="M14" s="3"/>
      <c r="N14" s="3"/>
      <c r="O14" s="3"/>
      <c r="P14" s="3"/>
      <c r="Q14" s="3"/>
      <c r="R14" s="3"/>
      <c r="S14" s="3"/>
      <c r="T14" s="3"/>
      <c r="U14" s="3"/>
      <c r="V14" s="48"/>
    </row>
    <row r="15" spans="1:22" ht="28.35" customHeight="1" x14ac:dyDescent="0.25">
      <c r="A15" s="168"/>
      <c r="B15" s="168"/>
      <c r="C15" s="170"/>
      <c r="D15" s="67" t="str">
        <f>'compétences cycle3'!$D15</f>
        <v>Rédiger des écrits variés</v>
      </c>
      <c r="E15" s="28"/>
      <c r="F15" s="3"/>
      <c r="G15" s="3"/>
      <c r="H15" s="3"/>
      <c r="I15" s="3"/>
      <c r="J15" s="3"/>
      <c r="K15" s="3"/>
      <c r="L15" s="3"/>
      <c r="M15" s="3"/>
      <c r="N15" s="3"/>
      <c r="O15" s="3"/>
      <c r="P15" s="3"/>
      <c r="Q15" s="3"/>
      <c r="R15" s="3"/>
      <c r="S15" s="3"/>
      <c r="T15" s="3"/>
      <c r="U15" s="3"/>
      <c r="V15" s="48"/>
    </row>
    <row r="16" spans="1:22" ht="28.35" customHeight="1" x14ac:dyDescent="0.25">
      <c r="A16" s="168"/>
      <c r="B16" s="168"/>
      <c r="C16" s="170"/>
      <c r="D16" s="67"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8"/>
    </row>
    <row r="17" spans="1:22" ht="42" x14ac:dyDescent="0.25">
      <c r="A17" s="168"/>
      <c r="B17" s="168"/>
      <c r="C17" s="170"/>
      <c r="D17" s="67"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8"/>
    </row>
    <row r="18" spans="1:22" ht="28.35" customHeight="1" x14ac:dyDescent="0.25">
      <c r="A18" s="168"/>
      <c r="B18" s="168"/>
      <c r="C18" s="170" t="str">
        <f>'compétences cycle3'!$B18</f>
        <v>Comprendre le fonctionnement de la langue (grammaire, orthographe, lexique)</v>
      </c>
      <c r="D18" s="67" t="str">
        <f>'compétences cycle3'!$D18</f>
        <v>Maitriser les relations entre l’oral et l’écrit</v>
      </c>
      <c r="E18" s="28"/>
      <c r="F18" s="3"/>
      <c r="G18" s="3"/>
      <c r="H18" s="3"/>
      <c r="I18" s="3"/>
      <c r="J18" s="3"/>
      <c r="K18" s="3"/>
      <c r="L18" s="3"/>
      <c r="M18" s="3"/>
      <c r="N18" s="3"/>
      <c r="O18" s="3"/>
      <c r="P18" s="3"/>
      <c r="Q18" s="3"/>
      <c r="R18" s="3"/>
      <c r="S18" s="3"/>
      <c r="T18" s="3"/>
      <c r="U18" s="3"/>
      <c r="V18" s="48"/>
    </row>
    <row r="19" spans="1:22" ht="42" x14ac:dyDescent="0.25">
      <c r="A19" s="168"/>
      <c r="B19" s="168"/>
      <c r="C19" s="170"/>
      <c r="D19" s="67"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8"/>
    </row>
    <row r="20" spans="1:22" ht="28.35" customHeight="1" x14ac:dyDescent="0.25">
      <c r="A20" s="168"/>
      <c r="B20" s="168"/>
      <c r="C20" s="170"/>
      <c r="D20" s="67" t="str">
        <f>'compétences cycle3'!$D20</f>
        <v>Acquérir l’orthographe grammaticale</v>
      </c>
      <c r="E20" s="28"/>
      <c r="F20" s="3"/>
      <c r="G20" s="3"/>
      <c r="H20" s="3"/>
      <c r="I20" s="3"/>
      <c r="J20" s="3"/>
      <c r="K20" s="3"/>
      <c r="L20" s="3"/>
      <c r="M20" s="3"/>
      <c r="N20" s="3"/>
      <c r="O20" s="3"/>
      <c r="P20" s="3"/>
      <c r="Q20" s="3"/>
      <c r="R20" s="3"/>
      <c r="S20" s="3"/>
      <c r="T20" s="3"/>
      <c r="U20" s="3"/>
      <c r="V20" s="48"/>
    </row>
    <row r="21" spans="1:22" ht="28.35" customHeight="1" x14ac:dyDescent="0.25">
      <c r="A21" s="168"/>
      <c r="B21" s="168"/>
      <c r="C21" s="170"/>
      <c r="D21" s="67" t="str">
        <f>'compétences cycle3'!$D21</f>
        <v>Enrichir le lexique</v>
      </c>
      <c r="E21" s="28"/>
      <c r="F21" s="3"/>
      <c r="G21" s="3"/>
      <c r="H21" s="3"/>
      <c r="I21" s="3"/>
      <c r="J21" s="3"/>
      <c r="K21" s="3"/>
      <c r="L21" s="3"/>
      <c r="M21" s="3"/>
      <c r="N21" s="3"/>
      <c r="O21" s="3"/>
      <c r="P21" s="3"/>
      <c r="Q21" s="3"/>
      <c r="R21" s="3"/>
      <c r="S21" s="3"/>
      <c r="T21" s="3"/>
      <c r="U21" s="3"/>
      <c r="V21" s="48"/>
    </row>
    <row r="22" spans="1:22" ht="28.35" customHeight="1" x14ac:dyDescent="0.25">
      <c r="A22" s="168"/>
      <c r="B22" s="168"/>
      <c r="C22" s="171"/>
      <c r="D22" s="68" t="str">
        <f>'compétences cycle3'!$D22</f>
        <v>Acquérir l’orthographe lexicale</v>
      </c>
      <c r="E22" s="21" t="s">
        <v>66</v>
      </c>
      <c r="F22" s="8"/>
      <c r="G22" s="8"/>
      <c r="H22" s="8"/>
      <c r="I22" s="8"/>
      <c r="J22" s="8"/>
      <c r="K22" s="8"/>
      <c r="L22" s="8"/>
      <c r="M22" s="8"/>
      <c r="N22" s="8"/>
      <c r="O22" s="8"/>
      <c r="P22" s="8"/>
      <c r="Q22" s="8"/>
      <c r="R22" s="8"/>
      <c r="S22" s="8"/>
      <c r="T22" s="8"/>
      <c r="U22" s="8"/>
      <c r="V22" s="49"/>
    </row>
    <row r="23" spans="1:22" ht="15" customHeight="1" x14ac:dyDescent="0.25">
      <c r="A23" s="32"/>
      <c r="B23" s="33"/>
      <c r="C23" s="33"/>
      <c r="D23" s="131" t="s">
        <v>484</v>
      </c>
      <c r="E23" s="33"/>
      <c r="F23" s="33"/>
      <c r="G23" s="33"/>
      <c r="H23" s="33"/>
      <c r="I23" s="33"/>
      <c r="J23" s="33"/>
      <c r="K23" s="33"/>
      <c r="L23" s="33"/>
      <c r="M23" s="33"/>
      <c r="N23" s="33"/>
      <c r="O23" s="33"/>
      <c r="P23" s="33"/>
      <c r="Q23" s="33"/>
      <c r="R23" s="33"/>
      <c r="S23" s="33"/>
      <c r="T23" s="33"/>
      <c r="U23" s="33"/>
      <c r="V23" s="50"/>
    </row>
    <row r="24" spans="1:22" ht="42" x14ac:dyDescent="0.25">
      <c r="A24" s="168" t="str">
        <f>'compétences cycle3'!$A24</f>
        <v>Mathématiques</v>
      </c>
      <c r="B24" s="168"/>
      <c r="C24" s="169" t="str">
        <f>'compétences cycle3'!$B24</f>
        <v>Nombres et calcul</v>
      </c>
      <c r="D24" s="69"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51"/>
    </row>
    <row r="25" spans="1:22" ht="28.35" customHeight="1" x14ac:dyDescent="0.25">
      <c r="A25" s="168"/>
      <c r="B25" s="168"/>
      <c r="C25" s="170"/>
      <c r="D25" s="67"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52"/>
    </row>
    <row r="26" spans="1:22" ht="28.35" customHeight="1" x14ac:dyDescent="0.25">
      <c r="A26" s="168"/>
      <c r="B26" s="168"/>
      <c r="C26" s="170"/>
      <c r="D26" s="67" t="str">
        <f>'compétences cycle3'!$D26</f>
        <v>Calculer avec des nombres entiers</v>
      </c>
      <c r="E26" s="26"/>
      <c r="F26" s="28"/>
      <c r="G26" s="28"/>
      <c r="H26" s="28"/>
      <c r="I26" s="28"/>
      <c r="J26" s="28"/>
      <c r="K26" s="28"/>
      <c r="L26" s="28"/>
      <c r="M26" s="28"/>
      <c r="N26" s="28"/>
      <c r="O26" s="28"/>
      <c r="P26" s="28"/>
      <c r="Q26" s="28"/>
      <c r="R26" s="28"/>
      <c r="S26" s="28"/>
      <c r="T26" s="28"/>
      <c r="U26" s="28"/>
      <c r="V26" s="52"/>
    </row>
    <row r="27" spans="1:22" ht="28.35" customHeight="1" x14ac:dyDescent="0.25">
      <c r="A27" s="168"/>
      <c r="B27" s="168"/>
      <c r="C27" s="170"/>
      <c r="D27" s="67"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52"/>
    </row>
    <row r="28" spans="1:22" ht="42" x14ac:dyDescent="0.25">
      <c r="A28" s="168"/>
      <c r="B28" s="168"/>
      <c r="C28" s="170" t="str">
        <f>'compétences cycle3'!$B28</f>
        <v>Espace et géométrie</v>
      </c>
      <c r="D28" s="67"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52"/>
    </row>
    <row r="29" spans="1:22" ht="28.35" customHeight="1" x14ac:dyDescent="0.25">
      <c r="A29" s="168"/>
      <c r="B29" s="168"/>
      <c r="C29" s="170"/>
      <c r="D29" s="67"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52"/>
    </row>
    <row r="30" spans="1:22" ht="42" x14ac:dyDescent="0.25">
      <c r="A30" s="168"/>
      <c r="B30" s="168"/>
      <c r="C30" s="170"/>
      <c r="D30" s="67"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52"/>
    </row>
    <row r="31" spans="1:22" ht="63" x14ac:dyDescent="0.25">
      <c r="A31" s="168"/>
      <c r="B31" s="168"/>
      <c r="C31" s="170"/>
      <c r="D31" s="67"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52"/>
    </row>
    <row r="32" spans="1:22" ht="42" x14ac:dyDescent="0.25">
      <c r="A32" s="168"/>
      <c r="B32" s="168"/>
      <c r="C32" s="170" t="str">
        <f>'compétences cycle3'!$B32</f>
        <v>Grandeurs et mesures</v>
      </c>
      <c r="D32" s="67"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52"/>
    </row>
    <row r="33" spans="1:22" ht="42" x14ac:dyDescent="0.25">
      <c r="A33" s="168"/>
      <c r="B33" s="168"/>
      <c r="C33" s="170"/>
      <c r="D33" s="67"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52"/>
    </row>
    <row r="34" spans="1:22" ht="42" x14ac:dyDescent="0.25">
      <c r="A34" s="168"/>
      <c r="B34" s="168"/>
      <c r="C34" s="171"/>
      <c r="D34" s="68"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53"/>
    </row>
    <row r="35" spans="1:22" s="12" customFormat="1" ht="15" customHeight="1" x14ac:dyDescent="0.25">
      <c r="A35" s="34"/>
      <c r="B35" s="35"/>
      <c r="C35" s="70"/>
      <c r="D35" s="131" t="s">
        <v>484</v>
      </c>
      <c r="E35" s="35"/>
      <c r="F35" s="35"/>
      <c r="G35" s="35"/>
      <c r="H35" s="35"/>
      <c r="I35" s="35"/>
      <c r="J35" s="35"/>
      <c r="K35" s="35"/>
      <c r="L35" s="35"/>
      <c r="M35" s="35"/>
      <c r="N35" s="35"/>
      <c r="O35" s="35"/>
      <c r="P35" s="35"/>
      <c r="Q35" s="35"/>
      <c r="R35" s="35"/>
      <c r="S35" s="35"/>
      <c r="T35" s="35"/>
      <c r="U35" s="35"/>
      <c r="V35" s="54"/>
    </row>
    <row r="36" spans="1:22" ht="28.35" customHeight="1" x14ac:dyDescent="0.25">
      <c r="A36" s="168" t="str">
        <f>'compétences cycle3'!$A36</f>
        <v>Éducation physique et sportive</v>
      </c>
      <c r="B36" s="168"/>
      <c r="C36" s="169" t="str">
        <f>'compétences cycle3'!$B36</f>
        <v>Produire une performance</v>
      </c>
      <c r="D36" s="71" t="str">
        <f>'compétences cycle3'!$D36</f>
        <v>Activités athlétiques</v>
      </c>
      <c r="E36" s="23"/>
      <c r="F36" s="27"/>
      <c r="G36" s="27"/>
      <c r="H36" s="27"/>
      <c r="I36" s="27"/>
      <c r="J36" s="27"/>
      <c r="K36" s="27"/>
      <c r="L36" s="27"/>
      <c r="M36" s="27"/>
      <c r="N36" s="27"/>
      <c r="O36" s="27"/>
      <c r="P36" s="27"/>
      <c r="Q36" s="27"/>
      <c r="R36" s="27"/>
      <c r="S36" s="27"/>
      <c r="T36" s="27"/>
      <c r="U36" s="27"/>
      <c r="V36" s="51"/>
    </row>
    <row r="37" spans="1:22" ht="63" x14ac:dyDescent="0.25">
      <c r="A37" s="168"/>
      <c r="B37" s="168"/>
      <c r="C37" s="170"/>
      <c r="D37" s="72"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52"/>
    </row>
    <row r="38" spans="1:22" ht="28.35" customHeight="1" x14ac:dyDescent="0.25">
      <c r="A38" s="168"/>
      <c r="B38" s="168"/>
      <c r="C38" s="170"/>
      <c r="D38" s="72"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52"/>
    </row>
    <row r="39" spans="1:22" ht="28.35" customHeight="1" x14ac:dyDescent="0.25">
      <c r="A39" s="168"/>
      <c r="B39" s="168"/>
      <c r="C39" s="170" t="str">
        <f>'compétences cycle3'!$B39</f>
        <v>Adapter ses déplacements à des environnements variés</v>
      </c>
      <c r="D39" s="72" t="str">
        <f>'compétences cycle3'!$D39</f>
        <v>Natation</v>
      </c>
      <c r="E39" s="26"/>
      <c r="F39" s="28"/>
      <c r="G39" s="28"/>
      <c r="H39" s="28"/>
      <c r="I39" s="28"/>
      <c r="J39" s="28"/>
      <c r="K39" s="28"/>
      <c r="L39" s="28"/>
      <c r="M39" s="28"/>
      <c r="N39" s="28"/>
      <c r="O39" s="28"/>
      <c r="P39" s="28"/>
      <c r="Q39" s="28"/>
      <c r="R39" s="28"/>
      <c r="S39" s="28"/>
      <c r="T39" s="28"/>
      <c r="U39" s="28"/>
      <c r="V39" s="52"/>
    </row>
    <row r="40" spans="1:22" ht="28.35" customHeight="1" x14ac:dyDescent="0.25">
      <c r="A40" s="168"/>
      <c r="B40" s="168"/>
      <c r="C40" s="170"/>
      <c r="D40" s="72" t="str">
        <f>'compétences cycle3'!$D40</f>
        <v>Activités de roule (vélo, roller, …)</v>
      </c>
      <c r="E40" s="26"/>
      <c r="F40" s="28"/>
      <c r="G40" s="28"/>
      <c r="H40" s="28"/>
      <c r="I40" s="28"/>
      <c r="J40" s="28"/>
      <c r="K40" s="28"/>
      <c r="L40" s="28"/>
      <c r="M40" s="28"/>
      <c r="N40" s="28"/>
      <c r="O40" s="28"/>
      <c r="P40" s="28"/>
      <c r="Q40" s="28"/>
      <c r="R40" s="28"/>
      <c r="S40" s="28"/>
      <c r="T40" s="28"/>
      <c r="U40" s="28"/>
      <c r="V40" s="52"/>
    </row>
    <row r="41" spans="1:22" ht="28.35" customHeight="1" x14ac:dyDescent="0.25">
      <c r="A41" s="168"/>
      <c r="B41" s="168"/>
      <c r="C41" s="170"/>
      <c r="D41" s="72" t="str">
        <f>'compétences cycle3'!$D41</f>
        <v>Activités nautiques</v>
      </c>
      <c r="E41" s="26"/>
      <c r="F41" s="28"/>
      <c r="G41" s="28"/>
      <c r="H41" s="28"/>
      <c r="I41" s="28"/>
      <c r="J41" s="28"/>
      <c r="K41" s="28"/>
      <c r="L41" s="28"/>
      <c r="M41" s="28"/>
      <c r="N41" s="28"/>
      <c r="O41" s="28"/>
      <c r="P41" s="28"/>
      <c r="Q41" s="28"/>
      <c r="R41" s="28"/>
      <c r="S41" s="28"/>
      <c r="T41" s="28"/>
      <c r="U41" s="28"/>
      <c r="V41" s="52"/>
    </row>
    <row r="42" spans="1:22" ht="28.35" customHeight="1" x14ac:dyDescent="0.25">
      <c r="A42" s="168"/>
      <c r="B42" s="168"/>
      <c r="C42" s="170"/>
      <c r="D42" s="72" t="str">
        <f>'compétences cycle3'!$D42</f>
        <v>Parcours d'orientation</v>
      </c>
      <c r="E42" s="26"/>
      <c r="F42" s="28"/>
      <c r="G42" s="28"/>
      <c r="H42" s="28"/>
      <c r="I42" s="28"/>
      <c r="J42" s="28"/>
      <c r="K42" s="28"/>
      <c r="L42" s="28"/>
      <c r="M42" s="28"/>
      <c r="N42" s="28"/>
      <c r="O42" s="28"/>
      <c r="P42" s="28"/>
      <c r="Q42" s="28"/>
      <c r="R42" s="28"/>
      <c r="S42" s="28"/>
      <c r="T42" s="28"/>
      <c r="U42" s="28"/>
      <c r="V42" s="52"/>
    </row>
    <row r="43" spans="1:22" ht="28.35" customHeight="1" x14ac:dyDescent="0.25">
      <c r="A43" s="168"/>
      <c r="B43" s="168"/>
      <c r="C43" s="170"/>
      <c r="D43" s="72" t="str">
        <f>'compétences cycle3'!$D43</f>
        <v>Parcours d'escalade</v>
      </c>
      <c r="E43" s="26"/>
      <c r="F43" s="28"/>
      <c r="G43" s="28"/>
      <c r="H43" s="28"/>
      <c r="I43" s="28"/>
      <c r="J43" s="28"/>
      <c r="K43" s="28"/>
      <c r="L43" s="28"/>
      <c r="M43" s="28"/>
      <c r="N43" s="28"/>
      <c r="O43" s="28"/>
      <c r="P43" s="28"/>
      <c r="Q43" s="28"/>
      <c r="R43" s="28"/>
      <c r="S43" s="28"/>
      <c r="T43" s="28"/>
      <c r="U43" s="28"/>
      <c r="V43" s="52"/>
    </row>
    <row r="44" spans="1:22" ht="42" x14ac:dyDescent="0.25">
      <c r="A44" s="168"/>
      <c r="B44" s="168"/>
      <c r="C44" s="170"/>
      <c r="D44" s="72"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52"/>
    </row>
    <row r="45" spans="1:22" ht="63" x14ac:dyDescent="0.25">
      <c r="A45" s="168"/>
      <c r="B45" s="168"/>
      <c r="C45" s="170"/>
      <c r="D45" s="72"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52"/>
    </row>
    <row r="46" spans="1:22" ht="28.35" customHeight="1" x14ac:dyDescent="0.25">
      <c r="A46" s="168"/>
      <c r="B46" s="168"/>
      <c r="C46" s="170"/>
      <c r="D46" s="72"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52"/>
    </row>
    <row r="47" spans="1:22" ht="28.35" customHeight="1" x14ac:dyDescent="0.25">
      <c r="A47" s="168"/>
      <c r="B47" s="168"/>
      <c r="C47" s="170" t="str">
        <f>'compétences cycle3'!$B47</f>
        <v>S’exprimer devant les autres par une prestation artistique et/ou acrobatique</v>
      </c>
      <c r="D47" s="72" t="str">
        <f>'compétences cycle3'!$D47</f>
        <v>Danse</v>
      </c>
      <c r="E47" s="26"/>
      <c r="F47" s="28"/>
      <c r="G47" s="28"/>
      <c r="H47" s="28"/>
      <c r="I47" s="28"/>
      <c r="J47" s="28"/>
      <c r="K47" s="28"/>
      <c r="L47" s="28"/>
      <c r="M47" s="28"/>
      <c r="N47" s="28"/>
      <c r="O47" s="28"/>
      <c r="P47" s="28"/>
      <c r="Q47" s="28"/>
      <c r="R47" s="28"/>
      <c r="S47" s="28"/>
      <c r="T47" s="28"/>
      <c r="U47" s="28"/>
      <c r="V47" s="52"/>
    </row>
    <row r="48" spans="1:22" ht="28.35" customHeight="1" x14ac:dyDescent="0.25">
      <c r="A48" s="168"/>
      <c r="B48" s="168"/>
      <c r="C48" s="170"/>
      <c r="D48" s="72" t="str">
        <f>'compétences cycle3'!$D48</f>
        <v>Activités gymniques</v>
      </c>
      <c r="E48" s="26"/>
      <c r="F48" s="28"/>
      <c r="G48" s="28"/>
      <c r="H48" s="28"/>
      <c r="I48" s="28"/>
      <c r="J48" s="28"/>
      <c r="K48" s="28"/>
      <c r="L48" s="28"/>
      <c r="M48" s="28"/>
      <c r="N48" s="28"/>
      <c r="O48" s="28"/>
      <c r="P48" s="28"/>
      <c r="Q48" s="28"/>
      <c r="R48" s="28"/>
      <c r="S48" s="28"/>
      <c r="T48" s="28"/>
      <c r="U48" s="28"/>
      <c r="V48" s="52"/>
    </row>
    <row r="49" spans="1:22" ht="28.35" customHeight="1" x14ac:dyDescent="0.25">
      <c r="A49" s="168"/>
      <c r="B49" s="168"/>
      <c r="C49" s="170"/>
      <c r="D49" s="72" t="str">
        <f>'compétences cycle3'!$D49</f>
        <v>Arts du cirque</v>
      </c>
      <c r="E49" s="26"/>
      <c r="F49" s="28"/>
      <c r="G49" s="28"/>
      <c r="H49" s="28"/>
      <c r="I49" s="28"/>
      <c r="J49" s="28"/>
      <c r="K49" s="28"/>
      <c r="L49" s="28"/>
      <c r="M49" s="28"/>
      <c r="N49" s="28"/>
      <c r="O49" s="28"/>
      <c r="P49" s="28"/>
      <c r="Q49" s="28"/>
      <c r="R49" s="28"/>
      <c r="S49" s="28"/>
      <c r="T49" s="28"/>
      <c r="U49" s="28"/>
      <c r="V49" s="52"/>
    </row>
    <row r="50" spans="1:22" ht="28.35" customHeight="1" x14ac:dyDescent="0.25">
      <c r="A50" s="168"/>
      <c r="B50" s="168"/>
      <c r="C50" s="170"/>
      <c r="D50" s="72"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52"/>
    </row>
    <row r="51" spans="1:22" ht="28.35" customHeight="1" x14ac:dyDescent="0.25">
      <c r="A51" s="168"/>
      <c r="B51" s="168"/>
      <c r="C51" s="170"/>
      <c r="D51" s="72"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52"/>
    </row>
    <row r="52" spans="1:22" ht="28.35" customHeight="1" x14ac:dyDescent="0.25">
      <c r="A52" s="168"/>
      <c r="B52" s="168"/>
      <c r="C52" s="170" t="str">
        <f>'compétences cycle3'!$B52</f>
        <v>Conduire et maitriser un affrontement collectif et interindividuel</v>
      </c>
      <c r="D52" s="72" t="str">
        <f>'compétences cycle3'!$D52</f>
        <v>Jeux traditionnels</v>
      </c>
      <c r="E52" s="26"/>
      <c r="F52" s="28"/>
      <c r="G52" s="28"/>
      <c r="H52" s="28"/>
      <c r="I52" s="28"/>
      <c r="J52" s="28"/>
      <c r="K52" s="28"/>
      <c r="L52" s="28"/>
      <c r="M52" s="28"/>
      <c r="N52" s="28"/>
      <c r="O52" s="28"/>
      <c r="P52" s="28"/>
      <c r="Q52" s="28"/>
      <c r="R52" s="28"/>
      <c r="S52" s="28"/>
      <c r="T52" s="28"/>
      <c r="U52" s="28"/>
      <c r="V52" s="52"/>
    </row>
    <row r="53" spans="1:22" ht="28.35" customHeight="1" x14ac:dyDescent="0.25">
      <c r="A53" s="168"/>
      <c r="B53" s="168"/>
      <c r="C53" s="170"/>
      <c r="D53" s="72" t="str">
        <f>'compétences cycle3'!$D53</f>
        <v>Jeux collectifs avec ballon</v>
      </c>
      <c r="E53" s="26"/>
      <c r="F53" s="28"/>
      <c r="G53" s="28"/>
      <c r="H53" s="28"/>
      <c r="I53" s="28"/>
      <c r="J53" s="28"/>
      <c r="K53" s="28"/>
      <c r="L53" s="28"/>
      <c r="M53" s="28"/>
      <c r="N53" s="28"/>
      <c r="O53" s="28"/>
      <c r="P53" s="28"/>
      <c r="Q53" s="28"/>
      <c r="R53" s="28"/>
      <c r="S53" s="28"/>
      <c r="T53" s="28"/>
      <c r="U53" s="28"/>
      <c r="V53" s="52"/>
    </row>
    <row r="54" spans="1:22" ht="28.35" customHeight="1" x14ac:dyDescent="0.25">
      <c r="A54" s="168"/>
      <c r="B54" s="168"/>
      <c r="C54" s="170"/>
      <c r="D54" s="72" t="str">
        <f>'compétences cycle3'!$D54</f>
        <v>Jeux de combat</v>
      </c>
      <c r="E54" s="26"/>
      <c r="F54" s="28"/>
      <c r="G54" s="28"/>
      <c r="H54" s="28"/>
      <c r="I54" s="28"/>
      <c r="J54" s="28"/>
      <c r="K54" s="28"/>
      <c r="L54" s="28"/>
      <c r="M54" s="28"/>
      <c r="N54" s="28"/>
      <c r="O54" s="28"/>
      <c r="P54" s="28"/>
      <c r="Q54" s="28"/>
      <c r="R54" s="28"/>
      <c r="S54" s="28"/>
      <c r="T54" s="28"/>
      <c r="U54" s="28"/>
      <c r="V54" s="52"/>
    </row>
    <row r="55" spans="1:22" ht="28.35" customHeight="1" x14ac:dyDescent="0.25">
      <c r="A55" s="168"/>
      <c r="B55" s="168"/>
      <c r="C55" s="170"/>
      <c r="D55" s="72" t="str">
        <f>'compétences cycle3'!$D55</f>
        <v>Jeux de raquettes</v>
      </c>
      <c r="E55" s="26"/>
      <c r="F55" s="28"/>
      <c r="G55" s="28"/>
      <c r="H55" s="28"/>
      <c r="I55" s="28"/>
      <c r="J55" s="28"/>
      <c r="K55" s="28"/>
      <c r="L55" s="28"/>
      <c r="M55" s="28"/>
      <c r="N55" s="28"/>
      <c r="O55" s="28"/>
      <c r="P55" s="28"/>
      <c r="Q55" s="28"/>
      <c r="R55" s="28"/>
      <c r="S55" s="28"/>
      <c r="T55" s="28"/>
      <c r="U55" s="28"/>
      <c r="V55" s="52"/>
    </row>
    <row r="56" spans="1:22" ht="42" x14ac:dyDescent="0.25">
      <c r="A56" s="168"/>
      <c r="B56" s="168"/>
      <c r="C56" s="170"/>
      <c r="D56" s="72"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52"/>
    </row>
    <row r="57" spans="1:22" ht="28.35" customHeight="1" x14ac:dyDescent="0.25">
      <c r="A57" s="168"/>
      <c r="B57" s="168"/>
      <c r="C57" s="170"/>
      <c r="D57" s="72" t="str">
        <f>'compétences cycle3'!$D57</f>
        <v>Contrôler son engagement moteur et affectif</v>
      </c>
      <c r="E57" s="26"/>
      <c r="F57" s="28"/>
      <c r="G57" s="28"/>
      <c r="H57" s="28"/>
      <c r="I57" s="28"/>
      <c r="J57" s="28"/>
      <c r="K57" s="28"/>
      <c r="L57" s="28"/>
      <c r="M57" s="28"/>
      <c r="N57" s="28"/>
      <c r="O57" s="28"/>
      <c r="P57" s="28"/>
      <c r="Q57" s="28"/>
      <c r="R57" s="28"/>
      <c r="S57" s="28"/>
      <c r="T57" s="28"/>
      <c r="U57" s="28"/>
      <c r="V57" s="52"/>
    </row>
    <row r="58" spans="1:22" ht="28.35" customHeight="1" x14ac:dyDescent="0.25">
      <c r="A58" s="168"/>
      <c r="B58" s="168"/>
      <c r="C58" s="170"/>
      <c r="D58" s="72" t="str">
        <f>'compétences cycle3'!$D58</f>
        <v>Connaitre le but du jeu</v>
      </c>
      <c r="E58" s="26"/>
      <c r="F58" s="28"/>
      <c r="G58" s="28"/>
      <c r="H58" s="28"/>
      <c r="I58" s="28"/>
      <c r="J58" s="28"/>
      <c r="K58" s="28"/>
      <c r="L58" s="28"/>
      <c r="M58" s="28"/>
      <c r="N58" s="28"/>
      <c r="O58" s="28"/>
      <c r="P58" s="28"/>
      <c r="Q58" s="28"/>
      <c r="R58" s="28"/>
      <c r="S58" s="28"/>
      <c r="T58" s="28"/>
      <c r="U58" s="28"/>
      <c r="V58" s="52"/>
    </row>
    <row r="59" spans="1:22" ht="28.35" customHeight="1" x14ac:dyDescent="0.25">
      <c r="A59" s="168"/>
      <c r="B59" s="168"/>
      <c r="C59" s="170"/>
      <c r="D59" s="72" t="str">
        <f>'compétences cycle3'!$D59</f>
        <v>Reconnaitre ses partenaires et ses adversaires</v>
      </c>
      <c r="E59" s="26"/>
      <c r="F59" s="28"/>
      <c r="G59" s="28"/>
      <c r="H59" s="28"/>
      <c r="I59" s="28"/>
      <c r="J59" s="28"/>
      <c r="K59" s="28"/>
      <c r="L59" s="28"/>
      <c r="M59" s="28"/>
      <c r="N59" s="28"/>
      <c r="O59" s="28"/>
      <c r="P59" s="28"/>
      <c r="Q59" s="28"/>
      <c r="R59" s="28"/>
      <c r="S59" s="28"/>
      <c r="T59" s="28"/>
      <c r="U59" s="28"/>
      <c r="V59" s="52"/>
    </row>
    <row r="60" spans="1:22" ht="42" x14ac:dyDescent="0.25">
      <c r="A60" s="168"/>
      <c r="B60" s="168"/>
      <c r="C60" s="170" t="str">
        <f>'compétences cycle3'!$B61</f>
        <v>Écouter et comprendre</v>
      </c>
      <c r="D60" s="72"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52"/>
    </row>
    <row r="61" spans="1:22" ht="42" x14ac:dyDescent="0.25">
      <c r="A61" s="168"/>
      <c r="B61" s="168"/>
      <c r="C61" s="170"/>
      <c r="D61" s="72"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52"/>
    </row>
    <row r="62" spans="1:22" ht="42" x14ac:dyDescent="0.25">
      <c r="A62" s="168"/>
      <c r="B62" s="168"/>
      <c r="C62" s="170"/>
      <c r="D62" s="72"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52"/>
    </row>
    <row r="63" spans="1:22" ht="42" x14ac:dyDescent="0.25">
      <c r="A63" s="168"/>
      <c r="B63" s="168"/>
      <c r="C63" s="170" t="str">
        <f>'compétences cycle3'!$B64</f>
        <v>Lire et comprendre</v>
      </c>
      <c r="D63" s="72"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52"/>
    </row>
    <row r="64" spans="1:22" ht="28.35" customHeight="1" x14ac:dyDescent="0.25">
      <c r="A64" s="168"/>
      <c r="B64" s="168"/>
      <c r="C64" s="170"/>
      <c r="D64" s="72"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52"/>
    </row>
    <row r="65" spans="1:22" ht="42" x14ac:dyDescent="0.25">
      <c r="A65" s="168"/>
      <c r="B65" s="168"/>
      <c r="C65" s="171"/>
      <c r="D65" s="73"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53"/>
    </row>
    <row r="66" spans="1:22" s="12" customFormat="1" ht="15" customHeight="1" x14ac:dyDescent="0.35">
      <c r="A66" s="34"/>
      <c r="B66" s="36"/>
      <c r="C66" s="74"/>
      <c r="D66" s="131" t="s">
        <v>484</v>
      </c>
      <c r="E66" s="36"/>
      <c r="F66" s="36"/>
      <c r="G66" s="36"/>
      <c r="H66" s="36"/>
      <c r="I66" s="36"/>
      <c r="J66" s="36"/>
      <c r="K66" s="36"/>
      <c r="L66" s="36"/>
      <c r="M66" s="36"/>
      <c r="N66" s="36"/>
      <c r="O66" s="36"/>
      <c r="P66" s="36"/>
      <c r="Q66" s="36"/>
      <c r="R66" s="36"/>
      <c r="S66" s="36"/>
      <c r="T66" s="36"/>
      <c r="U66" s="36"/>
      <c r="V66" s="46"/>
    </row>
    <row r="67" spans="1:22" ht="42" x14ac:dyDescent="0.25">
      <c r="A67" s="168" t="str">
        <f>'compétences cycle3'!$A61</f>
        <v>Langues vivantes</v>
      </c>
      <c r="B67" s="168"/>
      <c r="C67" s="169" t="str">
        <f>'compétences cycle3'!$B61</f>
        <v>Écouter et comprendre</v>
      </c>
      <c r="D67" s="69"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51"/>
    </row>
    <row r="68" spans="1:22" ht="42" x14ac:dyDescent="0.25">
      <c r="A68" s="168"/>
      <c r="B68" s="168"/>
      <c r="C68" s="170"/>
      <c r="D68" s="67"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52"/>
    </row>
    <row r="69" spans="1:22" ht="42" x14ac:dyDescent="0.25">
      <c r="A69" s="168"/>
      <c r="B69" s="168"/>
      <c r="C69" s="170"/>
      <c r="D69" s="67"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52"/>
    </row>
    <row r="70" spans="1:22" ht="42" x14ac:dyDescent="0.25">
      <c r="A70" s="168"/>
      <c r="B70" s="168"/>
      <c r="C70" s="170" t="str">
        <f>'compétences cycle3'!$B64</f>
        <v>Lire et comprendre</v>
      </c>
      <c r="D70" s="67"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52"/>
    </row>
    <row r="71" spans="1:22" ht="28.35" customHeight="1" x14ac:dyDescent="0.25">
      <c r="A71" s="168"/>
      <c r="B71" s="168"/>
      <c r="C71" s="170"/>
      <c r="D71" s="67"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52"/>
    </row>
    <row r="72" spans="1:22" ht="42" x14ac:dyDescent="0.25">
      <c r="A72" s="168"/>
      <c r="B72" s="168"/>
      <c r="C72" s="170"/>
      <c r="D72" s="67"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52"/>
    </row>
    <row r="73" spans="1:22" ht="42" x14ac:dyDescent="0.25">
      <c r="A73" s="168"/>
      <c r="B73" s="168"/>
      <c r="C73" s="170"/>
      <c r="D73" s="67"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52"/>
    </row>
    <row r="74" spans="1:22" ht="28.35" customHeight="1" x14ac:dyDescent="0.25">
      <c r="A74" s="168"/>
      <c r="B74" s="168"/>
      <c r="C74" s="170" t="str">
        <f>'compétences cycle3'!$B68</f>
        <v>Parler en continu</v>
      </c>
      <c r="D74" s="67" t="str">
        <f>'compétences cycle3'!$D68</f>
        <v>Mémoriser et reproduire des énoncés</v>
      </c>
      <c r="E74" s="26"/>
      <c r="F74" s="28"/>
      <c r="G74" s="28"/>
      <c r="H74" s="28"/>
      <c r="I74" s="28"/>
      <c r="J74" s="28"/>
      <c r="K74" s="28"/>
      <c r="L74" s="28"/>
      <c r="M74" s="28"/>
      <c r="N74" s="28"/>
      <c r="O74" s="28"/>
      <c r="P74" s="28"/>
      <c r="Q74" s="28"/>
      <c r="R74" s="28"/>
      <c r="S74" s="28"/>
      <c r="T74" s="28"/>
      <c r="U74" s="28"/>
      <c r="V74" s="52"/>
    </row>
    <row r="75" spans="1:22" ht="28.35" customHeight="1" x14ac:dyDescent="0.25">
      <c r="A75" s="168"/>
      <c r="B75" s="168"/>
      <c r="C75" s="170"/>
      <c r="D75" s="67"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52"/>
    </row>
    <row r="76" spans="1:22" ht="84" x14ac:dyDescent="0.25">
      <c r="A76" s="168"/>
      <c r="B76" s="168"/>
      <c r="C76" s="170"/>
      <c r="D76" s="67"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52"/>
    </row>
    <row r="77" spans="1:22" ht="42" x14ac:dyDescent="0.25">
      <c r="A77" s="168"/>
      <c r="B77" s="168"/>
      <c r="C77" s="170" t="str">
        <f>'compétences cycle3'!$B71</f>
        <v>Écrire</v>
      </c>
      <c r="D77" s="67"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52"/>
    </row>
    <row r="78" spans="1:22" ht="42" x14ac:dyDescent="0.25">
      <c r="A78" s="168"/>
      <c r="B78" s="168"/>
      <c r="C78" s="170"/>
      <c r="D78" s="67"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52"/>
    </row>
    <row r="79" spans="1:22" ht="28.35" customHeight="1" x14ac:dyDescent="0.25">
      <c r="A79" s="168"/>
      <c r="B79" s="168"/>
      <c r="C79" s="170" t="str">
        <f>'compétences cycle3'!$B73</f>
        <v>Réagir et dialoguer</v>
      </c>
      <c r="D79" s="67" t="str">
        <f>'compétences cycle3'!$D73</f>
        <v>Poser des questions simple</v>
      </c>
      <c r="E79" s="26"/>
      <c r="F79" s="28"/>
      <c r="G79" s="28"/>
      <c r="H79" s="28"/>
      <c r="I79" s="28"/>
      <c r="J79" s="28"/>
      <c r="K79" s="28"/>
      <c r="L79" s="28"/>
      <c r="M79" s="28"/>
      <c r="N79" s="28"/>
      <c r="O79" s="28"/>
      <c r="P79" s="28"/>
      <c r="Q79" s="28"/>
      <c r="R79" s="28"/>
      <c r="S79" s="28"/>
      <c r="T79" s="28"/>
      <c r="U79" s="28"/>
      <c r="V79" s="52"/>
    </row>
    <row r="80" spans="1:22" ht="42" x14ac:dyDescent="0.25">
      <c r="A80" s="168"/>
      <c r="B80" s="168"/>
      <c r="C80" s="170"/>
      <c r="D80" s="67"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52"/>
    </row>
    <row r="81" spans="1:22" ht="42" x14ac:dyDescent="0.25">
      <c r="A81" s="168"/>
      <c r="B81" s="168"/>
      <c r="C81" s="170"/>
      <c r="D81" s="67"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52"/>
    </row>
    <row r="82" spans="1:22" ht="63" x14ac:dyDescent="0.25">
      <c r="A82" s="168"/>
      <c r="B82" s="168"/>
      <c r="C82" s="170" t="str">
        <f>'compétences cycle3'!$B76</f>
        <v>Découvrir les aspects culturels d’une langue vivante étrangère et régionale</v>
      </c>
      <c r="D82" s="67"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52"/>
    </row>
    <row r="83" spans="1:22" ht="42" x14ac:dyDescent="0.25">
      <c r="A83" s="168"/>
      <c r="B83" s="168"/>
      <c r="C83" s="171"/>
      <c r="D83" s="68"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53"/>
    </row>
    <row r="84" spans="1:22" s="12" customFormat="1" ht="15" customHeight="1" x14ac:dyDescent="0.35">
      <c r="A84" s="34"/>
      <c r="B84" s="36"/>
      <c r="C84" s="74"/>
      <c r="D84" s="131" t="s">
        <v>484</v>
      </c>
      <c r="E84" s="36"/>
      <c r="F84" s="36"/>
      <c r="G84" s="36"/>
      <c r="H84" s="36"/>
      <c r="I84" s="36"/>
      <c r="J84" s="36"/>
      <c r="K84" s="36"/>
      <c r="L84" s="36"/>
      <c r="M84" s="36"/>
      <c r="N84" s="36"/>
      <c r="O84" s="36"/>
      <c r="P84" s="36"/>
      <c r="Q84" s="36"/>
      <c r="R84" s="36"/>
      <c r="S84" s="36"/>
      <c r="T84" s="36"/>
      <c r="U84" s="36"/>
      <c r="V84" s="46"/>
    </row>
    <row r="85" spans="1:22" ht="28.35" customHeight="1" x14ac:dyDescent="0.25">
      <c r="A85" s="168" t="str">
        <f>'compétences cycle3'!$A79</f>
        <v>Sciences et technologie</v>
      </c>
      <c r="B85" s="168"/>
      <c r="C85" s="169" t="str">
        <f>'compétences cycle3'!$B79</f>
        <v>Matière, mouvement, énergie, information</v>
      </c>
      <c r="D85" s="69" t="str">
        <f>'compétences cycle3'!$D79</f>
        <v>Différencier les états de la matière</v>
      </c>
      <c r="E85" s="23"/>
      <c r="F85" s="27"/>
      <c r="G85" s="27"/>
      <c r="H85" s="27"/>
      <c r="I85" s="27"/>
      <c r="J85" s="27"/>
      <c r="K85" s="27"/>
      <c r="L85" s="27"/>
      <c r="M85" s="27"/>
      <c r="N85" s="27"/>
      <c r="O85" s="27"/>
      <c r="P85" s="27"/>
      <c r="Q85" s="27"/>
      <c r="R85" s="27"/>
      <c r="S85" s="27"/>
      <c r="T85" s="27"/>
      <c r="U85" s="27"/>
      <c r="V85" s="51"/>
    </row>
    <row r="86" spans="1:22" ht="28.35" customHeight="1" x14ac:dyDescent="0.25">
      <c r="A86" s="168"/>
      <c r="B86" s="168"/>
      <c r="C86" s="170"/>
      <c r="D86" s="67"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52"/>
    </row>
    <row r="87" spans="1:22" ht="63" x14ac:dyDescent="0.25">
      <c r="A87" s="168"/>
      <c r="B87" s="168"/>
      <c r="C87" s="170"/>
      <c r="D87" s="67"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52"/>
    </row>
    <row r="88" spans="1:22" ht="84" x14ac:dyDescent="0.25">
      <c r="A88" s="168"/>
      <c r="B88" s="168"/>
      <c r="C88" s="170"/>
      <c r="D88" s="67"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52"/>
    </row>
    <row r="89" spans="1:22" ht="105" x14ac:dyDescent="0.25">
      <c r="A89" s="168"/>
      <c r="B89" s="168"/>
      <c r="C89" s="170"/>
      <c r="D89" s="67"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52"/>
    </row>
    <row r="90" spans="1:22" ht="126" x14ac:dyDescent="0.25">
      <c r="A90" s="168"/>
      <c r="B90" s="168"/>
      <c r="C90" s="170"/>
      <c r="D90" s="67"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52"/>
    </row>
    <row r="91" spans="1:22" ht="63" x14ac:dyDescent="0.25">
      <c r="A91" s="168"/>
      <c r="B91" s="168"/>
      <c r="C91" s="170"/>
      <c r="D91" s="67"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52"/>
    </row>
    <row r="92" spans="1:22" ht="28.35" customHeight="1" x14ac:dyDescent="0.25">
      <c r="A92" s="168"/>
      <c r="B92" s="168"/>
      <c r="C92" s="170"/>
      <c r="D92" s="67"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52"/>
    </row>
    <row r="93" spans="1:22" ht="84" x14ac:dyDescent="0.25">
      <c r="A93" s="168"/>
      <c r="B93" s="168"/>
      <c r="C93" s="170" t="str">
        <f>'compétences cycle3'!$B87</f>
        <v>Le vivant, sa diversité et les fonctions qui le caractérisent</v>
      </c>
      <c r="D93" s="67"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52"/>
    </row>
    <row r="94" spans="1:22" ht="63" x14ac:dyDescent="0.25">
      <c r="A94" s="168"/>
      <c r="B94" s="168"/>
      <c r="C94" s="170"/>
      <c r="D94" s="67"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52"/>
    </row>
    <row r="95" spans="1:22" ht="84" x14ac:dyDescent="0.25">
      <c r="A95" s="168"/>
      <c r="B95" s="168"/>
      <c r="C95" s="170" t="str">
        <f>'compétences cycle3'!$B89</f>
        <v>Alimentation humaine</v>
      </c>
      <c r="D95" s="67"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52"/>
    </row>
    <row r="96" spans="1:22" ht="63" x14ac:dyDescent="0.25">
      <c r="A96" s="168"/>
      <c r="B96" s="168"/>
      <c r="C96" s="170"/>
      <c r="D96" s="67"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52"/>
    </row>
    <row r="97" spans="1:22" ht="126" x14ac:dyDescent="0.25">
      <c r="A97" s="168"/>
      <c r="B97" s="168"/>
      <c r="C97" s="170" t="str">
        <f>'compétences cycle3'!$B91</f>
        <v>Cycle de vie et reproduction des êtres vivants</v>
      </c>
      <c r="D97" s="67"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52"/>
    </row>
    <row r="98" spans="1:22" ht="63" x14ac:dyDescent="0.25">
      <c r="A98" s="168"/>
      <c r="B98" s="168"/>
      <c r="C98" s="170"/>
      <c r="D98" s="67"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52"/>
    </row>
    <row r="99" spans="1:22" ht="63" x14ac:dyDescent="0.25">
      <c r="A99" s="168"/>
      <c r="B99" s="168"/>
      <c r="C99" s="170"/>
      <c r="D99" s="67"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52"/>
    </row>
    <row r="100" spans="1:22" ht="42" x14ac:dyDescent="0.25">
      <c r="A100" s="168"/>
      <c r="B100" s="168"/>
      <c r="C100" s="170" t="str">
        <f>'compétences cycle3'!$B94</f>
        <v xml:space="preserve">Les objets techniques au cœur de la société </v>
      </c>
      <c r="D100" s="67"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52"/>
    </row>
    <row r="101" spans="1:22" ht="63" x14ac:dyDescent="0.25">
      <c r="A101" s="168"/>
      <c r="B101" s="168"/>
      <c r="C101" s="170"/>
      <c r="D101" s="67"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52"/>
    </row>
    <row r="102" spans="1:22" ht="28.35" customHeight="1" x14ac:dyDescent="0.25">
      <c r="A102" s="168"/>
      <c r="B102" s="168"/>
      <c r="C102" s="170"/>
      <c r="D102" s="67"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52"/>
    </row>
    <row r="103" spans="1:22" ht="28.35" customHeight="1" x14ac:dyDescent="0.25">
      <c r="A103" s="168"/>
      <c r="B103" s="168"/>
      <c r="C103" s="170" t="str">
        <f>'compétences cycle3'!$B97</f>
        <v>La Terre, une planète peuplée par des êtres vivants</v>
      </c>
      <c r="D103" s="67"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52"/>
    </row>
    <row r="104" spans="1:22" ht="28.35" customHeight="1" x14ac:dyDescent="0.25">
      <c r="A104" s="168"/>
      <c r="B104" s="168"/>
      <c r="C104" s="170"/>
      <c r="D104" s="67"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52"/>
    </row>
    <row r="105" spans="1:22" ht="63" x14ac:dyDescent="0.25">
      <c r="A105" s="168"/>
      <c r="B105" s="168"/>
      <c r="C105" s="170" t="str">
        <f>'compétences cycle3'!$B99</f>
        <v>Ecosystème : structure, fonctionnement et dynamique</v>
      </c>
      <c r="D105" s="67"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52"/>
    </row>
    <row r="106" spans="1:22" ht="63" x14ac:dyDescent="0.25">
      <c r="A106" s="168"/>
      <c r="B106" s="168"/>
      <c r="C106" s="170"/>
      <c r="D106" s="67"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52"/>
    </row>
    <row r="107" spans="1:22" ht="63" x14ac:dyDescent="0.25">
      <c r="A107" s="168"/>
      <c r="B107" s="168"/>
      <c r="C107" s="171"/>
      <c r="D107" s="68"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53"/>
    </row>
    <row r="108" spans="1:22" s="12" customFormat="1" ht="15" customHeight="1" x14ac:dyDescent="0.35">
      <c r="A108" s="34"/>
      <c r="B108" s="36"/>
      <c r="C108" s="74"/>
      <c r="D108" s="131" t="s">
        <v>484</v>
      </c>
      <c r="E108" s="36"/>
      <c r="F108" s="36"/>
      <c r="G108" s="36"/>
      <c r="H108" s="36"/>
      <c r="I108" s="36"/>
      <c r="J108" s="36"/>
      <c r="K108" s="36"/>
      <c r="L108" s="36"/>
      <c r="M108" s="36"/>
      <c r="N108" s="36"/>
      <c r="O108" s="36"/>
      <c r="P108" s="36"/>
      <c r="Q108" s="36"/>
      <c r="R108" s="36"/>
      <c r="S108" s="36"/>
      <c r="T108" s="36"/>
      <c r="U108" s="36"/>
      <c r="V108" s="46"/>
    </row>
    <row r="109" spans="1:22" ht="28.35" customHeight="1" x14ac:dyDescent="0.25">
      <c r="A109" s="168" t="str">
        <f>'compétences cycle3'!$A137</f>
        <v>Histoire et géographie</v>
      </c>
      <c r="B109" s="168"/>
      <c r="C109" s="169" t="str">
        <f>'compétences cycle3'!$B137</f>
        <v>Histoire</v>
      </c>
      <c r="D109" s="69"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51"/>
    </row>
    <row r="110" spans="1:22" ht="28.35" customHeight="1" x14ac:dyDescent="0.25">
      <c r="A110" s="168"/>
      <c r="B110" s="168"/>
      <c r="C110" s="170"/>
      <c r="D110" s="67"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52"/>
    </row>
    <row r="111" spans="1:22" ht="42" x14ac:dyDescent="0.25">
      <c r="A111" s="168"/>
      <c r="B111" s="168"/>
      <c r="C111" s="170"/>
      <c r="D111" s="67"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52"/>
    </row>
    <row r="112" spans="1:22" ht="28.35" customHeight="1" x14ac:dyDescent="0.25">
      <c r="A112" s="168"/>
      <c r="B112" s="168"/>
      <c r="C112" s="170" t="str">
        <f>'compétences cycle3'!$B140</f>
        <v>Se repérer dans le temps : construire des repères historiques</v>
      </c>
      <c r="D112" s="67"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52"/>
    </row>
    <row r="113" spans="1:22" ht="28.35" customHeight="1" x14ac:dyDescent="0.25">
      <c r="A113" s="168"/>
      <c r="B113" s="168"/>
      <c r="C113" s="170"/>
      <c r="D113" s="67"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52"/>
    </row>
    <row r="114" spans="1:22" ht="63" x14ac:dyDescent="0.25">
      <c r="A114" s="168"/>
      <c r="B114" s="168"/>
      <c r="C114" s="170"/>
      <c r="D114" s="67"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52"/>
    </row>
    <row r="115" spans="1:22" ht="28.35" customHeight="1" x14ac:dyDescent="0.25">
      <c r="A115" s="168"/>
      <c r="B115" s="168"/>
      <c r="C115" s="170"/>
      <c r="D115" s="67"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52"/>
    </row>
    <row r="116" spans="1:22" ht="42" x14ac:dyDescent="0.25">
      <c r="A116" s="168"/>
      <c r="B116" s="168"/>
      <c r="C116" s="170" t="str">
        <f>'compétences cycle3'!$B144</f>
        <v>Géographie</v>
      </c>
      <c r="D116" s="67"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52"/>
    </row>
    <row r="117" spans="1:22" ht="28.35" customHeight="1" x14ac:dyDescent="0.25">
      <c r="A117" s="168"/>
      <c r="B117" s="168"/>
      <c r="C117" s="170"/>
      <c r="D117" s="67"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52"/>
    </row>
    <row r="118" spans="1:22" ht="28.35" customHeight="1" x14ac:dyDescent="0.25">
      <c r="A118" s="168"/>
      <c r="B118" s="168"/>
      <c r="C118" s="170"/>
      <c r="D118" s="67"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52"/>
    </row>
    <row r="119" spans="1:22" ht="28.35" customHeight="1" x14ac:dyDescent="0.25">
      <c r="A119" s="168"/>
      <c r="B119" s="168"/>
      <c r="C119" s="170"/>
      <c r="D119" s="67"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52"/>
    </row>
    <row r="120" spans="1:22" ht="42" x14ac:dyDescent="0.25">
      <c r="A120" s="168"/>
      <c r="B120" s="168"/>
      <c r="C120" s="170" t="str">
        <f>'compétences cycle3'!$B148</f>
        <v>Se repérer dans l'espace : construire des repères géographiques</v>
      </c>
      <c r="D120" s="67"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52"/>
    </row>
    <row r="121" spans="1:22" ht="28.35" customHeight="1" x14ac:dyDescent="0.25">
      <c r="A121" s="168"/>
      <c r="B121" s="168"/>
      <c r="C121" s="170"/>
      <c r="D121" s="67"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52"/>
    </row>
    <row r="122" spans="1:22" ht="28.35" customHeight="1" x14ac:dyDescent="0.25">
      <c r="A122" s="168"/>
      <c r="B122" s="168"/>
      <c r="C122" s="170"/>
      <c r="D122" s="67"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52"/>
    </row>
    <row r="123" spans="1:22" ht="28.35" customHeight="1" x14ac:dyDescent="0.25">
      <c r="A123" s="168"/>
      <c r="B123" s="168"/>
      <c r="C123" s="170"/>
      <c r="D123" s="67"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52"/>
    </row>
    <row r="124" spans="1:22" ht="28.35" customHeight="1" x14ac:dyDescent="0.25">
      <c r="A124" s="168"/>
      <c r="B124" s="168"/>
      <c r="C124" s="170" t="str">
        <f>'compétences cycle3'!$B152</f>
        <v>Raisonner, justifier une démarche et les choix effectués</v>
      </c>
      <c r="D124" s="67" t="str">
        <f>'compétences cycle3'!$D142</f>
        <v>Utiliser des documents</v>
      </c>
      <c r="E124" s="26"/>
      <c r="F124" s="28"/>
      <c r="G124" s="28"/>
      <c r="H124" s="28"/>
      <c r="I124" s="28"/>
      <c r="J124" s="28"/>
      <c r="K124" s="28"/>
      <c r="L124" s="28"/>
      <c r="M124" s="28"/>
      <c r="N124" s="28"/>
      <c r="O124" s="28"/>
      <c r="P124" s="28"/>
      <c r="Q124" s="28"/>
      <c r="R124" s="28"/>
      <c r="S124" s="28"/>
      <c r="T124" s="28"/>
      <c r="U124" s="28"/>
      <c r="V124" s="52"/>
    </row>
    <row r="125" spans="1:22" ht="28.35" customHeight="1" x14ac:dyDescent="0.25">
      <c r="A125" s="168"/>
      <c r="B125" s="168"/>
      <c r="C125" s="170"/>
      <c r="D125" s="67"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52"/>
    </row>
    <row r="126" spans="1:22" ht="28.35" customHeight="1" x14ac:dyDescent="0.25">
      <c r="A126" s="168"/>
      <c r="B126" s="168"/>
      <c r="C126" s="170"/>
      <c r="D126" s="67" t="str">
        <f>'compétences cycle3'!$D144</f>
        <v>Habiter une métropole</v>
      </c>
      <c r="E126" s="26"/>
      <c r="F126" s="28"/>
      <c r="G126" s="28"/>
      <c r="H126" s="28"/>
      <c r="I126" s="28"/>
      <c r="J126" s="28"/>
      <c r="K126" s="28"/>
      <c r="L126" s="28"/>
      <c r="M126" s="28"/>
      <c r="N126" s="28"/>
      <c r="O126" s="28"/>
      <c r="P126" s="28"/>
      <c r="Q126" s="28"/>
      <c r="R126" s="28"/>
      <c r="S126" s="28"/>
      <c r="T126" s="28"/>
      <c r="U126" s="28"/>
      <c r="V126" s="52"/>
    </row>
    <row r="127" spans="1:22" ht="28.35" customHeight="1" x14ac:dyDescent="0.25">
      <c r="A127" s="168"/>
      <c r="B127" s="168"/>
      <c r="C127" s="170"/>
      <c r="D127" s="67"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52"/>
    </row>
    <row r="128" spans="1:22" ht="28.35" customHeight="1" x14ac:dyDescent="0.25">
      <c r="A128" s="168"/>
      <c r="B128" s="168"/>
      <c r="C128" s="170" t="str">
        <f>'compétences cycle3'!$B156</f>
        <v>S'informer dans le monde du numérique</v>
      </c>
      <c r="D128" s="67" t="str">
        <f>'compétences cycle3'!$D146</f>
        <v>Habiter les littoraux</v>
      </c>
      <c r="E128" s="26"/>
      <c r="F128" s="28"/>
      <c r="G128" s="28"/>
      <c r="H128" s="28"/>
      <c r="I128" s="28"/>
      <c r="J128" s="28"/>
      <c r="K128" s="28"/>
      <c r="L128" s="28"/>
      <c r="M128" s="28"/>
      <c r="N128" s="28"/>
      <c r="O128" s="28"/>
      <c r="P128" s="28"/>
      <c r="Q128" s="28"/>
      <c r="R128" s="28"/>
      <c r="S128" s="28"/>
      <c r="T128" s="28"/>
      <c r="U128" s="28"/>
      <c r="V128" s="52"/>
    </row>
    <row r="129" spans="1:22" ht="28.35" customHeight="1" x14ac:dyDescent="0.25">
      <c r="A129" s="168"/>
      <c r="B129" s="168"/>
      <c r="C129" s="170"/>
      <c r="D129" s="67" t="str">
        <f>'compétences cycle3'!$D147</f>
        <v>Le monde habité</v>
      </c>
      <c r="E129" s="26"/>
      <c r="F129" s="28"/>
      <c r="G129" s="28"/>
      <c r="H129" s="28"/>
      <c r="I129" s="28"/>
      <c r="J129" s="28"/>
      <c r="K129" s="28"/>
      <c r="L129" s="28"/>
      <c r="M129" s="28"/>
      <c r="N129" s="28"/>
      <c r="O129" s="28"/>
      <c r="P129" s="28"/>
      <c r="Q129" s="28"/>
      <c r="R129" s="28"/>
      <c r="S129" s="28"/>
      <c r="T129" s="28"/>
      <c r="U129" s="28"/>
      <c r="V129" s="52"/>
    </row>
    <row r="130" spans="1:22" ht="28.35" customHeight="1" x14ac:dyDescent="0.25">
      <c r="A130" s="168"/>
      <c r="B130" s="168"/>
      <c r="C130" s="170"/>
      <c r="D130" s="67"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52"/>
    </row>
    <row r="131" spans="1:22" ht="28.35" customHeight="1" x14ac:dyDescent="0.25">
      <c r="A131" s="168"/>
      <c r="B131" s="168"/>
      <c r="C131" s="170" t="str">
        <f>'compétences cycle3'!$B159</f>
        <v>Comprendre un document</v>
      </c>
      <c r="D131" s="67"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52"/>
    </row>
    <row r="132" spans="1:22" ht="28.35" customHeight="1" x14ac:dyDescent="0.25">
      <c r="A132" s="168"/>
      <c r="B132" s="168"/>
      <c r="C132" s="170"/>
      <c r="D132" s="67"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52"/>
    </row>
    <row r="133" spans="1:22" ht="28.35" customHeight="1" x14ac:dyDescent="0.25">
      <c r="A133" s="168"/>
      <c r="B133" s="168"/>
      <c r="C133" s="170"/>
      <c r="D133" s="67"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52"/>
    </row>
    <row r="134" spans="1:22" ht="28.35" customHeight="1" x14ac:dyDescent="0.25">
      <c r="A134" s="168"/>
      <c r="B134" s="168"/>
      <c r="C134" s="170"/>
      <c r="D134" s="67"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52"/>
    </row>
    <row r="135" spans="1:22" ht="28.35" customHeight="1" x14ac:dyDescent="0.25">
      <c r="A135" s="168"/>
      <c r="B135" s="168"/>
      <c r="C135" s="170" t="str">
        <f>'compétences cycle3'!$B163</f>
        <v>Pratiquer différents langages en histoire et en géographie</v>
      </c>
      <c r="D135" s="67" t="str">
        <f>'compétences cycle3'!$D153</f>
        <v>Formuler des hypothèses</v>
      </c>
      <c r="E135" s="26"/>
      <c r="F135" s="28"/>
      <c r="G135" s="28"/>
      <c r="H135" s="28"/>
      <c r="I135" s="28"/>
      <c r="J135" s="28"/>
      <c r="K135" s="28"/>
      <c r="L135" s="28"/>
      <c r="M135" s="28"/>
      <c r="N135" s="28"/>
      <c r="O135" s="28"/>
      <c r="P135" s="28"/>
      <c r="Q135" s="28"/>
      <c r="R135" s="28"/>
      <c r="S135" s="28"/>
      <c r="T135" s="28"/>
      <c r="U135" s="28"/>
      <c r="V135" s="52"/>
    </row>
    <row r="136" spans="1:22" ht="28.35" customHeight="1" x14ac:dyDescent="0.25">
      <c r="A136" s="168"/>
      <c r="B136" s="168"/>
      <c r="C136" s="170"/>
      <c r="D136" s="67" t="str">
        <f>'compétences cycle3'!$D154</f>
        <v>Vérifier</v>
      </c>
      <c r="E136" s="26"/>
      <c r="F136" s="28"/>
      <c r="G136" s="28"/>
      <c r="H136" s="28"/>
      <c r="I136" s="28"/>
      <c r="J136" s="28"/>
      <c r="K136" s="28"/>
      <c r="L136" s="28"/>
      <c r="M136" s="28"/>
      <c r="N136" s="28"/>
      <c r="O136" s="28"/>
      <c r="P136" s="28"/>
      <c r="Q136" s="28"/>
      <c r="R136" s="28"/>
      <c r="S136" s="28"/>
      <c r="T136" s="28"/>
      <c r="U136" s="28"/>
      <c r="V136" s="52"/>
    </row>
    <row r="137" spans="1:22" ht="28.35" customHeight="1" x14ac:dyDescent="0.25">
      <c r="A137" s="168"/>
      <c r="B137" s="168"/>
      <c r="C137" s="170"/>
      <c r="D137" s="67" t="str">
        <f>'compétences cycle3'!$D155</f>
        <v>Justifier</v>
      </c>
      <c r="E137" s="26"/>
      <c r="F137" s="28"/>
      <c r="G137" s="28"/>
      <c r="H137" s="28"/>
      <c r="I137" s="28"/>
      <c r="J137" s="28"/>
      <c r="K137" s="28"/>
      <c r="L137" s="28"/>
      <c r="M137" s="28"/>
      <c r="N137" s="28"/>
      <c r="O137" s="28"/>
      <c r="P137" s="28"/>
      <c r="Q137" s="28"/>
      <c r="R137" s="28"/>
      <c r="S137" s="28"/>
      <c r="T137" s="28"/>
      <c r="U137" s="28"/>
      <c r="V137" s="52"/>
    </row>
    <row r="138" spans="1:22" ht="28.35" customHeight="1" x14ac:dyDescent="0.25">
      <c r="A138" s="168"/>
      <c r="B138" s="168"/>
      <c r="C138" s="170"/>
      <c r="D138" s="67"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52"/>
    </row>
    <row r="139" spans="1:22" ht="42" x14ac:dyDescent="0.25">
      <c r="A139" s="168"/>
      <c r="B139" s="168"/>
      <c r="C139" s="170"/>
      <c r="D139" s="67"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52"/>
    </row>
    <row r="140" spans="1:22" ht="28.35" customHeight="1" x14ac:dyDescent="0.25">
      <c r="A140" s="168"/>
      <c r="B140" s="168"/>
      <c r="C140" s="170"/>
      <c r="D140" s="67"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52"/>
    </row>
    <row r="141" spans="1:22" ht="28.35" customHeight="1" x14ac:dyDescent="0.25">
      <c r="A141" s="168"/>
      <c r="B141" s="168"/>
      <c r="C141" s="170" t="str">
        <f>'compétences cycle3'!$B169</f>
        <v>Coopérer et mutualiser</v>
      </c>
      <c r="D141" s="67"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52"/>
    </row>
    <row r="142" spans="1:22" ht="28.35" customHeight="1" x14ac:dyDescent="0.25">
      <c r="A142" s="168"/>
      <c r="B142" s="168"/>
      <c r="C142" s="170"/>
      <c r="D142" s="67"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52"/>
    </row>
    <row r="143" spans="1:22" ht="28.35" customHeight="1" x14ac:dyDescent="0.25">
      <c r="A143" s="168"/>
      <c r="B143" s="168"/>
      <c r="C143" s="170"/>
      <c r="D143" s="67"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52"/>
    </row>
    <row r="144" spans="1:22" ht="63" x14ac:dyDescent="0.25">
      <c r="A144" s="168"/>
      <c r="B144" s="168"/>
      <c r="C144" s="170"/>
      <c r="D144" s="67"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52"/>
    </row>
    <row r="145" spans="1:22" ht="28.35" customHeight="1" x14ac:dyDescent="0.25">
      <c r="A145" s="168"/>
      <c r="B145" s="168"/>
      <c r="C145" s="170"/>
      <c r="D145" s="67"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52"/>
    </row>
    <row r="146" spans="1:22" ht="28.35" customHeight="1" x14ac:dyDescent="0.25">
      <c r="A146" s="168"/>
      <c r="B146" s="168"/>
      <c r="C146" s="170"/>
      <c r="D146" s="67"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52"/>
    </row>
    <row r="147" spans="1:22" ht="28.35" customHeight="1" x14ac:dyDescent="0.25">
      <c r="A147" s="168"/>
      <c r="B147" s="168"/>
      <c r="C147" s="170"/>
      <c r="D147" s="67" t="str">
        <f>'compétences cycle3'!$D165</f>
        <v>S'exprimer à l'oral</v>
      </c>
      <c r="E147" s="26"/>
      <c r="F147" s="28"/>
      <c r="G147" s="28"/>
      <c r="H147" s="28"/>
      <c r="I147" s="28"/>
      <c r="J147" s="28"/>
      <c r="K147" s="28"/>
      <c r="L147" s="28"/>
      <c r="M147" s="28"/>
      <c r="N147" s="28"/>
      <c r="O147" s="28"/>
      <c r="P147" s="28"/>
      <c r="Q147" s="28"/>
      <c r="R147" s="28"/>
      <c r="S147" s="28"/>
      <c r="T147" s="28"/>
      <c r="U147" s="28"/>
      <c r="V147" s="52"/>
    </row>
    <row r="148" spans="1:22" ht="28.35" customHeight="1" x14ac:dyDescent="0.25">
      <c r="A148" s="168"/>
      <c r="B148" s="168"/>
      <c r="C148" s="170"/>
      <c r="D148" s="67"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52"/>
    </row>
    <row r="149" spans="1:22" ht="28.35" customHeight="1" x14ac:dyDescent="0.25">
      <c r="A149" s="168"/>
      <c r="B149" s="168"/>
      <c r="C149" s="170"/>
      <c r="D149" s="67" t="str">
        <f>'compétences cycle3'!$D167</f>
        <v>Réaliser des productions</v>
      </c>
      <c r="E149" s="26"/>
      <c r="F149" s="28"/>
      <c r="G149" s="28"/>
      <c r="H149" s="28"/>
      <c r="I149" s="28"/>
      <c r="J149" s="28"/>
      <c r="K149" s="28"/>
      <c r="L149" s="28"/>
      <c r="M149" s="28"/>
      <c r="N149" s="28"/>
      <c r="O149" s="28"/>
      <c r="P149" s="28"/>
      <c r="Q149" s="28"/>
      <c r="R149" s="28"/>
      <c r="S149" s="28"/>
      <c r="T149" s="28"/>
      <c r="U149" s="28"/>
      <c r="V149" s="52"/>
    </row>
    <row r="150" spans="1:22" ht="28.35" customHeight="1" x14ac:dyDescent="0.25">
      <c r="A150" s="168"/>
      <c r="B150" s="168"/>
      <c r="C150" s="170"/>
      <c r="D150" s="67" t="str">
        <f>'compétences cycle3'!$D168</f>
        <v>Utiliser des cartes</v>
      </c>
      <c r="E150" s="26"/>
      <c r="F150" s="28"/>
      <c r="G150" s="28"/>
      <c r="H150" s="28"/>
      <c r="I150" s="28"/>
      <c r="J150" s="28"/>
      <c r="K150" s="28"/>
      <c r="L150" s="28"/>
      <c r="M150" s="28"/>
      <c r="N150" s="28"/>
      <c r="O150" s="28"/>
      <c r="P150" s="28"/>
      <c r="Q150" s="28"/>
      <c r="R150" s="28"/>
      <c r="S150" s="28"/>
      <c r="T150" s="28"/>
      <c r="U150" s="28"/>
      <c r="V150" s="52"/>
    </row>
    <row r="151" spans="1:22" ht="28.35" customHeight="1" x14ac:dyDescent="0.25">
      <c r="A151" s="168"/>
      <c r="B151" s="168"/>
      <c r="C151" s="170"/>
      <c r="D151" s="67"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52"/>
    </row>
    <row r="152" spans="1:22" ht="28.35" customHeight="1" x14ac:dyDescent="0.25">
      <c r="A152" s="168"/>
      <c r="B152" s="168"/>
      <c r="C152" s="170"/>
      <c r="D152" s="67" t="str">
        <f>'compétences cycle3'!$D170</f>
        <v>Travailler en commun</v>
      </c>
      <c r="E152" s="26"/>
      <c r="F152" s="28"/>
      <c r="G152" s="28"/>
      <c r="H152" s="28"/>
      <c r="I152" s="28"/>
      <c r="J152" s="28"/>
      <c r="K152" s="28"/>
      <c r="L152" s="28"/>
      <c r="M152" s="28"/>
      <c r="N152" s="28"/>
      <c r="O152" s="28"/>
      <c r="P152" s="28"/>
      <c r="Q152" s="28"/>
      <c r="R152" s="28"/>
      <c r="S152" s="28"/>
      <c r="T152" s="28"/>
      <c r="U152" s="28"/>
      <c r="V152" s="52"/>
    </row>
    <row r="153" spans="1:22" ht="28.35" customHeight="1" x14ac:dyDescent="0.25">
      <c r="A153" s="168"/>
      <c r="B153" s="168"/>
      <c r="C153" s="170"/>
      <c r="D153" s="67"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52"/>
    </row>
    <row r="154" spans="1:22" ht="28.35" customHeight="1" x14ac:dyDescent="0.25">
      <c r="A154" s="177" t="str">
        <f>'compétences cycle3'!$A127</f>
        <v>Enseignement moral et civique</v>
      </c>
      <c r="B154" s="177"/>
      <c r="C154" s="174" t="str">
        <f>'compétences cycle3'!$B127</f>
        <v>Respect d'autrui</v>
      </c>
      <c r="D154" s="66"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52"/>
    </row>
    <row r="155" spans="1:22" ht="28.35" customHeight="1" x14ac:dyDescent="0.25">
      <c r="A155" s="177"/>
      <c r="B155" s="177"/>
      <c r="C155" s="174"/>
      <c r="D155" s="66"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52"/>
    </row>
    <row r="156" spans="1:22" ht="42" x14ac:dyDescent="0.25">
      <c r="A156" s="177"/>
      <c r="B156" s="177"/>
      <c r="C156" s="174" t="str">
        <f>'compétences cycle3'!$B129</f>
        <v>Identifier et exprimer les émotions et les
sentiments</v>
      </c>
      <c r="D156" s="66"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52"/>
    </row>
    <row r="157" spans="1:22" ht="28.35" customHeight="1" x14ac:dyDescent="0.25">
      <c r="A157" s="177"/>
      <c r="B157" s="177"/>
      <c r="C157" s="174"/>
      <c r="D157" s="66"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52"/>
    </row>
    <row r="158" spans="1:22" ht="28.35" customHeight="1" x14ac:dyDescent="0.25">
      <c r="A158" s="177"/>
      <c r="B158" s="177"/>
      <c r="C158" s="174" t="str">
        <f>'compétences cycle3'!$B131</f>
        <v>Acquérir et partager les valeurs de la République</v>
      </c>
      <c r="D158" s="66"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52"/>
    </row>
    <row r="159" spans="1:22" ht="63" x14ac:dyDescent="0.25">
      <c r="A159" s="177"/>
      <c r="B159" s="177"/>
      <c r="C159" s="174"/>
      <c r="D159" s="66"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52"/>
    </row>
    <row r="160" spans="1:22" ht="28.35" customHeight="1" x14ac:dyDescent="0.25">
      <c r="A160" s="177"/>
      <c r="B160" s="177"/>
      <c r="C160" s="174"/>
      <c r="D160" s="66"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52"/>
    </row>
    <row r="161" spans="1:22" ht="42" x14ac:dyDescent="0.25">
      <c r="A161" s="177"/>
      <c r="B161" s="177"/>
      <c r="C161" s="174" t="str">
        <f>'compétences cycle3'!$B134</f>
        <v>Construire une culture civique</v>
      </c>
      <c r="D161" s="66"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52"/>
    </row>
    <row r="162" spans="1:22" ht="28.35" customHeight="1" x14ac:dyDescent="0.25">
      <c r="A162" s="177"/>
      <c r="B162" s="177"/>
      <c r="C162" s="174"/>
      <c r="D162" s="66"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52"/>
    </row>
    <row r="163" spans="1:22" ht="28.35" customHeight="1" x14ac:dyDescent="0.25">
      <c r="A163" s="177"/>
      <c r="B163" s="177"/>
      <c r="C163" s="175"/>
      <c r="D163" s="7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53"/>
    </row>
    <row r="164" spans="1:22" ht="15" customHeight="1" x14ac:dyDescent="0.35">
      <c r="A164" s="34"/>
      <c r="B164" s="36"/>
      <c r="C164" s="74"/>
      <c r="D164" s="131" t="s">
        <v>484</v>
      </c>
      <c r="E164" s="36"/>
      <c r="F164" s="36"/>
      <c r="G164" s="36"/>
      <c r="H164" s="36"/>
      <c r="I164" s="36"/>
      <c r="J164" s="36"/>
      <c r="K164" s="36"/>
      <c r="L164" s="36"/>
      <c r="M164" s="36"/>
      <c r="N164" s="36"/>
      <c r="O164" s="36"/>
      <c r="P164" s="36"/>
      <c r="Q164" s="36"/>
      <c r="R164" s="36"/>
      <c r="S164" s="36"/>
      <c r="T164" s="36"/>
      <c r="U164" s="36"/>
      <c r="V164" s="46"/>
    </row>
    <row r="165" spans="1:22" ht="63" x14ac:dyDescent="0.25">
      <c r="A165" s="177" t="str">
        <f>'compétences cycle3'!$A103</f>
        <v>Enseignements artistiques</v>
      </c>
      <c r="B165" s="176" t="str">
        <f>'compétences cycle3'!$B103</f>
        <v>Arts plastiques</v>
      </c>
      <c r="C165" s="169" t="str">
        <f>'compétences cycle3'!$C103</f>
        <v>Expérimenter, produire, créer</v>
      </c>
      <c r="D165" s="69"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51"/>
    </row>
    <row r="166" spans="1:22" ht="84" x14ac:dyDescent="0.25">
      <c r="A166" s="177"/>
      <c r="B166" s="176"/>
      <c r="C166" s="170"/>
      <c r="D166" s="67"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52"/>
    </row>
    <row r="167" spans="1:22" ht="28.35" customHeight="1" x14ac:dyDescent="0.25">
      <c r="A167" s="177"/>
      <c r="B167" s="176"/>
      <c r="C167" s="170"/>
      <c r="D167" s="67"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52"/>
    </row>
    <row r="168" spans="1:22" ht="63" x14ac:dyDescent="0.25">
      <c r="A168" s="177"/>
      <c r="B168" s="176"/>
      <c r="C168" s="170"/>
      <c r="D168" s="67"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52"/>
    </row>
    <row r="169" spans="1:22" ht="42" x14ac:dyDescent="0.25">
      <c r="A169" s="177"/>
      <c r="B169" s="176"/>
      <c r="C169" s="170" t="str">
        <f>'compétences cycle3'!$C107</f>
        <v>Mettre en œuvre un projet artistique</v>
      </c>
      <c r="D169" s="67"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52"/>
    </row>
    <row r="170" spans="1:22" ht="63" x14ac:dyDescent="0.25">
      <c r="A170" s="177"/>
      <c r="B170" s="176"/>
      <c r="C170" s="170"/>
      <c r="D170" s="67"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52"/>
    </row>
    <row r="171" spans="1:22" ht="42" x14ac:dyDescent="0.25">
      <c r="A171" s="177"/>
      <c r="B171" s="176"/>
      <c r="C171" s="170"/>
      <c r="D171" s="67"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52"/>
    </row>
    <row r="172" spans="1:22" ht="42" x14ac:dyDescent="0.25">
      <c r="A172" s="177"/>
      <c r="B172" s="176"/>
      <c r="C172" s="170"/>
      <c r="D172" s="67"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52"/>
    </row>
    <row r="173" spans="1:22" ht="63" x14ac:dyDescent="0.25">
      <c r="A173" s="177"/>
      <c r="B173" s="176"/>
      <c r="C173" s="170" t="str">
        <f>'compétences cycle3'!$C111</f>
        <v>S’exprimer, analyser sa pratique, celle de ses pairs ; établir
une relation avec celle des artistes, s’ouvrir à l’altérité</v>
      </c>
      <c r="D173" s="67"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52"/>
    </row>
    <row r="174" spans="1:22" ht="63" x14ac:dyDescent="0.25">
      <c r="A174" s="177"/>
      <c r="B174" s="176"/>
      <c r="C174" s="170"/>
      <c r="D174" s="67"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52"/>
    </row>
    <row r="175" spans="1:22" ht="63" x14ac:dyDescent="0.25">
      <c r="A175" s="177"/>
      <c r="B175" s="176"/>
      <c r="C175" s="170"/>
      <c r="D175" s="67"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52"/>
    </row>
    <row r="176" spans="1:22" ht="42" x14ac:dyDescent="0.25">
      <c r="A176" s="177"/>
      <c r="B176" s="176"/>
      <c r="C176" s="170" t="str">
        <f>'compétences cycle3'!$C114</f>
        <v>Se repérer dans les domaines liés aux arts plastiques, être sensible aux questions de l’art</v>
      </c>
      <c r="D176" s="67"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52"/>
    </row>
    <row r="177" spans="1:22" ht="84" x14ac:dyDescent="0.25">
      <c r="A177" s="177"/>
      <c r="B177" s="176"/>
      <c r="C177" s="170"/>
      <c r="D177" s="67"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52"/>
    </row>
    <row r="178" spans="1:22" ht="42" x14ac:dyDescent="0.25">
      <c r="A178" s="177"/>
      <c r="B178" s="176"/>
      <c r="C178" s="170"/>
      <c r="D178" s="67"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52"/>
    </row>
    <row r="179" spans="1:22" ht="28.35" customHeight="1" x14ac:dyDescent="0.25">
      <c r="A179" s="177"/>
      <c r="B179" s="176" t="str">
        <f>'compétences cycle3'!$B117</f>
        <v>Musique</v>
      </c>
      <c r="C179" s="170" t="str">
        <f>'compétences cycle3'!$C117</f>
        <v>Chanter et interpréter</v>
      </c>
      <c r="D179" s="67"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52"/>
    </row>
    <row r="180" spans="1:22" ht="28.35" customHeight="1" x14ac:dyDescent="0.25">
      <c r="A180" s="177"/>
      <c r="B180" s="176"/>
      <c r="C180" s="170"/>
      <c r="D180" s="67"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52"/>
    </row>
    <row r="181" spans="1:22" ht="42" x14ac:dyDescent="0.25">
      <c r="A181" s="177"/>
      <c r="B181" s="176"/>
      <c r="C181" s="170" t="str">
        <f>'compétences cycle3'!$C119</f>
        <v>Ecouter, comparer et commenter</v>
      </c>
      <c r="D181" s="67"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52"/>
    </row>
    <row r="182" spans="1:22" ht="42" x14ac:dyDescent="0.25">
      <c r="A182" s="177"/>
      <c r="B182" s="176"/>
      <c r="C182" s="170"/>
      <c r="D182" s="67"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52"/>
    </row>
    <row r="183" spans="1:22" ht="84" x14ac:dyDescent="0.25">
      <c r="A183" s="177"/>
      <c r="B183" s="176"/>
      <c r="C183" s="170"/>
      <c r="D183" s="67"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52"/>
    </row>
    <row r="184" spans="1:22" ht="28.35" customHeight="1" x14ac:dyDescent="0.25">
      <c r="A184" s="177"/>
      <c r="B184" s="176"/>
      <c r="C184" s="170" t="str">
        <f>'compétences cycle3'!$C122</f>
        <v>Explorer, imaginer et créer</v>
      </c>
      <c r="D184" s="67"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52"/>
    </row>
    <row r="185" spans="1:22" ht="42" x14ac:dyDescent="0.25">
      <c r="A185" s="177"/>
      <c r="B185" s="176"/>
      <c r="C185" s="170"/>
      <c r="D185" s="67"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52"/>
    </row>
    <row r="186" spans="1:22" ht="28.35" customHeight="1" x14ac:dyDescent="0.25">
      <c r="A186" s="177"/>
      <c r="B186" s="176"/>
      <c r="C186" s="170" t="str">
        <f>'compétences cycle3'!$C124</f>
        <v>Echanger, partager et agumenter</v>
      </c>
      <c r="D186" s="67"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52"/>
    </row>
    <row r="187" spans="1:22" ht="42" x14ac:dyDescent="0.25">
      <c r="A187" s="177"/>
      <c r="B187" s="176"/>
      <c r="C187" s="170"/>
      <c r="D187" s="67"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53"/>
    </row>
    <row r="188" spans="1:22" ht="28.35" customHeight="1" x14ac:dyDescent="0.25">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x14ac:dyDescent="0.25">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x14ac:dyDescent="0.25">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x14ac:dyDescent="0.25">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x14ac:dyDescent="0.25">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xr:uid="{00000000-0002-0000-0400-000000000000}">
      <formula1>liste</formula1>
    </dataValidation>
    <dataValidation type="list" allowBlank="1" showInputMessage="1" showErrorMessage="1" sqref="D2" xr:uid="{00000000-0002-0000-0400-000001000000}">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tabColor theme="9" tint="-0.249977111117893"/>
  </sheetPr>
  <dimension ref="A1:D204"/>
  <sheetViews>
    <sheetView topLeftCell="A85" workbookViewId="0">
      <selection activeCell="E206" sqref="E206"/>
    </sheetView>
  </sheetViews>
  <sheetFormatPr defaultColWidth="11.42578125" defaultRowHeight="15" x14ac:dyDescent="0.25"/>
  <cols>
    <col min="1" max="2" width="7.42578125" style="39" customWidth="1"/>
    <col min="3" max="3" width="28.28515625" style="39" customWidth="1"/>
    <col min="4" max="4" width="83.7109375" style="39" customWidth="1"/>
    <col min="5" max="16384" width="11.42578125" style="39"/>
  </cols>
  <sheetData>
    <row r="1" spans="1:4" ht="18.75" x14ac:dyDescent="0.3">
      <c r="A1" s="163" t="s">
        <v>61</v>
      </c>
      <c r="B1" s="163"/>
      <c r="C1" s="163"/>
      <c r="D1" s="163"/>
    </row>
    <row r="2" spans="1:4" x14ac:dyDescent="0.25">
      <c r="A2" s="40"/>
      <c r="B2" s="40"/>
      <c r="C2" s="4"/>
      <c r="D2" s="4"/>
    </row>
    <row r="3" spans="1:4" ht="15.75" x14ac:dyDescent="0.25">
      <c r="A3" s="157" t="s">
        <v>1</v>
      </c>
      <c r="B3" s="158"/>
      <c r="C3" s="159"/>
      <c r="D3" s="41" t="s">
        <v>2</v>
      </c>
    </row>
    <row r="4" spans="1:4" ht="15" customHeight="1" x14ac:dyDescent="0.25">
      <c r="A4" s="42"/>
      <c r="B4" s="56"/>
      <c r="C4" s="56"/>
      <c r="D4" s="43"/>
    </row>
    <row r="5" spans="1:4" ht="28.35" customHeight="1" x14ac:dyDescent="0.25">
      <c r="A5" s="189" t="s">
        <v>3</v>
      </c>
      <c r="B5" s="182" t="s">
        <v>236</v>
      </c>
      <c r="C5" s="182"/>
      <c r="D5" s="76" t="s">
        <v>232</v>
      </c>
    </row>
    <row r="6" spans="1:4" ht="28.35" customHeight="1" x14ac:dyDescent="0.25">
      <c r="A6" s="189"/>
      <c r="B6" s="182"/>
      <c r="C6" s="182"/>
      <c r="D6" s="76" t="s">
        <v>235</v>
      </c>
    </row>
    <row r="7" spans="1:4" ht="94.5" x14ac:dyDescent="0.25">
      <c r="A7" s="189"/>
      <c r="B7" s="182"/>
      <c r="C7" s="182"/>
      <c r="D7" s="76" t="s">
        <v>429</v>
      </c>
    </row>
    <row r="8" spans="1:4" ht="28.35" customHeight="1" x14ac:dyDescent="0.25">
      <c r="A8" s="189"/>
      <c r="B8" s="182"/>
      <c r="C8" s="182"/>
      <c r="D8" s="76" t="s">
        <v>233</v>
      </c>
    </row>
    <row r="9" spans="1:4" ht="28.35" customHeight="1" x14ac:dyDescent="0.25">
      <c r="A9" s="189"/>
      <c r="B9" s="190" t="s">
        <v>237</v>
      </c>
      <c r="C9" s="191"/>
      <c r="D9" s="76" t="s">
        <v>238</v>
      </c>
    </row>
    <row r="10" spans="1:4" ht="47.25" x14ac:dyDescent="0.25">
      <c r="A10" s="189"/>
      <c r="B10" s="192"/>
      <c r="C10" s="193"/>
      <c r="D10" s="76" t="s">
        <v>239</v>
      </c>
    </row>
    <row r="11" spans="1:4" ht="28.35" customHeight="1" x14ac:dyDescent="0.25">
      <c r="A11" s="189"/>
      <c r="B11" s="192"/>
      <c r="C11" s="193"/>
      <c r="D11" s="76" t="s">
        <v>240</v>
      </c>
    </row>
    <row r="12" spans="1:4" ht="28.35" customHeight="1" x14ac:dyDescent="0.25">
      <c r="A12" s="189"/>
      <c r="B12" s="194"/>
      <c r="C12" s="195"/>
      <c r="D12" s="76" t="s">
        <v>234</v>
      </c>
    </row>
    <row r="13" spans="1:4" ht="47.25" x14ac:dyDescent="0.25">
      <c r="A13" s="189"/>
      <c r="B13" s="182" t="s">
        <v>241</v>
      </c>
      <c r="C13" s="182"/>
      <c r="D13" s="76" t="s">
        <v>242</v>
      </c>
    </row>
    <row r="14" spans="1:4" ht="28.35" customHeight="1" x14ac:dyDescent="0.25">
      <c r="A14" s="189"/>
      <c r="B14" s="182"/>
      <c r="C14" s="182"/>
      <c r="D14" s="76" t="s">
        <v>243</v>
      </c>
    </row>
    <row r="15" spans="1:4" ht="28.35" customHeight="1" x14ac:dyDescent="0.25">
      <c r="A15" s="189"/>
      <c r="B15" s="182"/>
      <c r="C15" s="182"/>
      <c r="D15" s="77" t="s">
        <v>244</v>
      </c>
    </row>
    <row r="16" spans="1:4" ht="28.35" customHeight="1" x14ac:dyDescent="0.25">
      <c r="A16" s="189"/>
      <c r="B16" s="182"/>
      <c r="C16" s="182"/>
      <c r="D16" s="76" t="s">
        <v>245</v>
      </c>
    </row>
    <row r="17" spans="1:4" ht="28.35" customHeight="1" x14ac:dyDescent="0.25">
      <c r="A17" s="189"/>
      <c r="B17" s="196" t="s">
        <v>246</v>
      </c>
      <c r="C17" s="196"/>
      <c r="D17" s="78" t="s">
        <v>247</v>
      </c>
    </row>
    <row r="18" spans="1:4" ht="28.35" customHeight="1" x14ac:dyDescent="0.25">
      <c r="A18" s="189"/>
      <c r="B18" s="196"/>
      <c r="C18" s="196"/>
      <c r="D18" s="78" t="s">
        <v>248</v>
      </c>
    </row>
    <row r="19" spans="1:4" ht="28.35" customHeight="1" x14ac:dyDescent="0.25">
      <c r="A19" s="189"/>
      <c r="B19" s="196"/>
      <c r="C19" s="196"/>
      <c r="D19" s="78" t="s">
        <v>249</v>
      </c>
    </row>
    <row r="20" spans="1:4" ht="28.35" customHeight="1" x14ac:dyDescent="0.25">
      <c r="A20" s="189"/>
      <c r="B20" s="196"/>
      <c r="C20" s="196"/>
      <c r="D20" s="78" t="s">
        <v>250</v>
      </c>
    </row>
    <row r="21" spans="1:4" ht="28.35" customHeight="1" x14ac:dyDescent="0.25">
      <c r="A21" s="189"/>
      <c r="B21" s="196"/>
      <c r="C21" s="196"/>
      <c r="D21" s="78" t="s">
        <v>251</v>
      </c>
    </row>
    <row r="22" spans="1:4" ht="28.35" customHeight="1" x14ac:dyDescent="0.25">
      <c r="A22" s="189"/>
      <c r="B22" s="196"/>
      <c r="C22" s="196"/>
      <c r="D22" s="78" t="s">
        <v>252</v>
      </c>
    </row>
    <row r="23" spans="1:4" ht="28.35" customHeight="1" x14ac:dyDescent="0.25">
      <c r="A23" s="189"/>
      <c r="B23" s="196"/>
      <c r="C23" s="196"/>
      <c r="D23" s="78" t="s">
        <v>253</v>
      </c>
    </row>
    <row r="24" spans="1:4" ht="28.35" customHeight="1" x14ac:dyDescent="0.25">
      <c r="A24" s="189"/>
      <c r="B24" s="196"/>
      <c r="C24" s="196"/>
      <c r="D24" s="78" t="s">
        <v>254</v>
      </c>
    </row>
    <row r="25" spans="1:4" ht="31.5" x14ac:dyDescent="0.25">
      <c r="A25" s="189"/>
      <c r="B25" s="196"/>
      <c r="C25" s="196"/>
      <c r="D25" s="78" t="s">
        <v>255</v>
      </c>
    </row>
    <row r="26" spans="1:4" ht="15" customHeight="1" x14ac:dyDescent="0.25">
      <c r="A26" s="79"/>
      <c r="B26" s="80"/>
      <c r="C26" s="80"/>
      <c r="D26" s="81"/>
    </row>
    <row r="27" spans="1:4" ht="63" x14ac:dyDescent="0.25">
      <c r="A27" s="189" t="s">
        <v>9</v>
      </c>
      <c r="B27" s="190" t="s">
        <v>10</v>
      </c>
      <c r="C27" s="191"/>
      <c r="D27" s="76" t="s">
        <v>430</v>
      </c>
    </row>
    <row r="28" spans="1:4" ht="47.25" x14ac:dyDescent="0.25">
      <c r="A28" s="189"/>
      <c r="B28" s="192"/>
      <c r="C28" s="193"/>
      <c r="D28" s="76" t="s">
        <v>256</v>
      </c>
    </row>
    <row r="29" spans="1:4" ht="28.35" customHeight="1" x14ac:dyDescent="0.25">
      <c r="A29" s="189"/>
      <c r="B29" s="192"/>
      <c r="C29" s="193"/>
      <c r="D29" s="76" t="s">
        <v>257</v>
      </c>
    </row>
    <row r="30" spans="1:4" ht="94.5" x14ac:dyDescent="0.25">
      <c r="A30" s="189"/>
      <c r="B30" s="192"/>
      <c r="C30" s="193"/>
      <c r="D30" s="82" t="s">
        <v>258</v>
      </c>
    </row>
    <row r="31" spans="1:4" ht="28.35" customHeight="1" x14ac:dyDescent="0.25">
      <c r="A31" s="189"/>
      <c r="B31" s="192"/>
      <c r="C31" s="193"/>
      <c r="D31" s="83" t="s">
        <v>260</v>
      </c>
    </row>
    <row r="32" spans="1:4" ht="28.35" customHeight="1" x14ac:dyDescent="0.25">
      <c r="A32" s="189"/>
      <c r="B32" s="194"/>
      <c r="C32" s="195"/>
      <c r="D32" s="84" t="s">
        <v>259</v>
      </c>
    </row>
    <row r="33" spans="1:4" ht="28.35" customHeight="1" x14ac:dyDescent="0.25">
      <c r="A33" s="189"/>
      <c r="B33" s="182" t="s">
        <v>261</v>
      </c>
      <c r="C33" s="182"/>
      <c r="D33" s="76" t="s">
        <v>428</v>
      </c>
    </row>
    <row r="34" spans="1:4" ht="28.35" customHeight="1" x14ac:dyDescent="0.25">
      <c r="A34" s="189"/>
      <c r="B34" s="182"/>
      <c r="C34" s="182"/>
      <c r="D34" s="65" t="s">
        <v>262</v>
      </c>
    </row>
    <row r="35" spans="1:4" ht="28.35" customHeight="1" x14ac:dyDescent="0.25">
      <c r="A35" s="189"/>
      <c r="B35" s="182"/>
      <c r="C35" s="182"/>
      <c r="D35" s="65" t="s">
        <v>263</v>
      </c>
    </row>
    <row r="36" spans="1:4" ht="28.35" customHeight="1" x14ac:dyDescent="0.25">
      <c r="A36" s="189"/>
      <c r="B36" s="186" t="s">
        <v>20</v>
      </c>
      <c r="C36" s="186"/>
      <c r="D36" s="65" t="s">
        <v>264</v>
      </c>
    </row>
    <row r="37" spans="1:4" ht="28.35" customHeight="1" x14ac:dyDescent="0.25">
      <c r="A37" s="189"/>
      <c r="B37" s="186"/>
      <c r="C37" s="186"/>
      <c r="D37" s="65" t="s">
        <v>265</v>
      </c>
    </row>
    <row r="38" spans="1:4" ht="28.35" customHeight="1" x14ac:dyDescent="0.25">
      <c r="A38" s="189"/>
      <c r="B38" s="186"/>
      <c r="C38" s="186"/>
      <c r="D38" s="65" t="s">
        <v>266</v>
      </c>
    </row>
    <row r="39" spans="1:4" ht="28.35" customHeight="1" x14ac:dyDescent="0.25">
      <c r="A39" s="189"/>
      <c r="B39" s="186" t="s">
        <v>18</v>
      </c>
      <c r="C39" s="186"/>
      <c r="D39" s="65" t="s">
        <v>267</v>
      </c>
    </row>
    <row r="40" spans="1:4" ht="28.35" customHeight="1" x14ac:dyDescent="0.25">
      <c r="A40" s="189"/>
      <c r="B40" s="186"/>
      <c r="C40" s="186"/>
      <c r="D40" s="65" t="s">
        <v>268</v>
      </c>
    </row>
    <row r="41" spans="1:4" ht="28.35" customHeight="1" x14ac:dyDescent="0.25">
      <c r="A41" s="189"/>
      <c r="B41" s="186"/>
      <c r="C41" s="186"/>
      <c r="D41" s="65" t="s">
        <v>269</v>
      </c>
    </row>
    <row r="42" spans="1:4" ht="28.35" customHeight="1" x14ac:dyDescent="0.25">
      <c r="A42" s="189"/>
      <c r="B42" s="186" t="s">
        <v>270</v>
      </c>
      <c r="C42" s="186"/>
      <c r="D42" s="65" t="s">
        <v>271</v>
      </c>
    </row>
    <row r="43" spans="1:4" ht="28.35" customHeight="1" x14ac:dyDescent="0.25">
      <c r="A43" s="189"/>
      <c r="B43" s="186"/>
      <c r="C43" s="186"/>
      <c r="D43" s="65" t="s">
        <v>272</v>
      </c>
    </row>
    <row r="44" spans="1:4" ht="31.5" x14ac:dyDescent="0.25">
      <c r="A44" s="189"/>
      <c r="B44" s="186"/>
      <c r="C44" s="186"/>
      <c r="D44" s="76" t="s">
        <v>273</v>
      </c>
    </row>
    <row r="45" spans="1:4" ht="15" customHeight="1" x14ac:dyDescent="0.25">
      <c r="A45" s="79"/>
      <c r="B45" s="80"/>
      <c r="C45" s="80"/>
      <c r="D45" s="81"/>
    </row>
    <row r="46" spans="1:4" ht="28.35" customHeight="1" x14ac:dyDescent="0.25">
      <c r="A46" s="189" t="s">
        <v>24</v>
      </c>
      <c r="B46" s="197" t="s">
        <v>274</v>
      </c>
      <c r="C46" s="198"/>
      <c r="D46" s="76" t="s">
        <v>275</v>
      </c>
    </row>
    <row r="47" spans="1:4" ht="28.35" customHeight="1" x14ac:dyDescent="0.25">
      <c r="A47" s="189"/>
      <c r="B47" s="199"/>
      <c r="C47" s="200"/>
      <c r="D47" s="76" t="s">
        <v>276</v>
      </c>
    </row>
    <row r="48" spans="1:4" ht="28.35" customHeight="1" x14ac:dyDescent="0.25">
      <c r="A48" s="189"/>
      <c r="B48" s="199"/>
      <c r="C48" s="200"/>
      <c r="D48" s="76" t="s">
        <v>277</v>
      </c>
    </row>
    <row r="49" spans="1:4" ht="31.5" x14ac:dyDescent="0.25">
      <c r="A49" s="189"/>
      <c r="B49" s="201"/>
      <c r="C49" s="202"/>
      <c r="D49" s="76" t="s">
        <v>278</v>
      </c>
    </row>
    <row r="50" spans="1:4" ht="31.5" x14ac:dyDescent="0.25">
      <c r="A50" s="189"/>
      <c r="B50" s="190" t="s">
        <v>29</v>
      </c>
      <c r="C50" s="191"/>
      <c r="D50" s="76" t="s">
        <v>279</v>
      </c>
    </row>
    <row r="51" spans="1:4" ht="28.35" customHeight="1" x14ac:dyDescent="0.25">
      <c r="A51" s="189"/>
      <c r="B51" s="192"/>
      <c r="C51" s="193"/>
      <c r="D51" s="76" t="s">
        <v>280</v>
      </c>
    </row>
    <row r="52" spans="1:4" ht="28.35" customHeight="1" x14ac:dyDescent="0.25">
      <c r="A52" s="189"/>
      <c r="B52" s="192"/>
      <c r="C52" s="193"/>
      <c r="D52" s="76" t="s">
        <v>281</v>
      </c>
    </row>
    <row r="53" spans="1:4" ht="28.35" customHeight="1" x14ac:dyDescent="0.25">
      <c r="A53" s="189"/>
      <c r="B53" s="192"/>
      <c r="C53" s="193"/>
      <c r="D53" s="76" t="s">
        <v>282</v>
      </c>
    </row>
    <row r="54" spans="1:4" ht="28.35" customHeight="1" x14ac:dyDescent="0.25">
      <c r="A54" s="189"/>
      <c r="B54" s="192"/>
      <c r="C54" s="193"/>
      <c r="D54" s="76" t="s">
        <v>283</v>
      </c>
    </row>
    <row r="55" spans="1:4" ht="31.5" x14ac:dyDescent="0.25">
      <c r="A55" s="189"/>
      <c r="B55" s="182" t="s">
        <v>38</v>
      </c>
      <c r="C55" s="182"/>
      <c r="D55" s="76" t="s">
        <v>284</v>
      </c>
    </row>
    <row r="56" spans="1:4" ht="28.35" customHeight="1" x14ac:dyDescent="0.25">
      <c r="A56" s="189"/>
      <c r="B56" s="182"/>
      <c r="C56" s="182"/>
      <c r="D56" s="76" t="s">
        <v>285</v>
      </c>
    </row>
    <row r="57" spans="1:4" ht="31.5" x14ac:dyDescent="0.25">
      <c r="A57" s="189"/>
      <c r="B57" s="182" t="s">
        <v>63</v>
      </c>
      <c r="C57" s="182"/>
      <c r="D57" s="65" t="s">
        <v>286</v>
      </c>
    </row>
    <row r="58" spans="1:4" ht="28.35" customHeight="1" x14ac:dyDescent="0.25">
      <c r="A58" s="189"/>
      <c r="B58" s="182"/>
      <c r="C58" s="182"/>
      <c r="D58" s="65" t="s">
        <v>287</v>
      </c>
    </row>
    <row r="59" spans="1:4" ht="28.35" customHeight="1" x14ac:dyDescent="0.25">
      <c r="A59" s="189"/>
      <c r="B59" s="182"/>
      <c r="C59" s="182"/>
      <c r="D59" s="65" t="s">
        <v>288</v>
      </c>
    </row>
    <row r="60" spans="1:4" ht="31.5" x14ac:dyDescent="0.25">
      <c r="A60" s="189"/>
      <c r="B60" s="182"/>
      <c r="C60" s="182"/>
      <c r="D60" s="65" t="s">
        <v>289</v>
      </c>
    </row>
    <row r="61" spans="1:4" ht="15" customHeight="1" x14ac:dyDescent="0.25">
      <c r="A61" s="79"/>
      <c r="B61" s="80"/>
      <c r="C61" s="80"/>
      <c r="D61" s="81"/>
    </row>
    <row r="62" spans="1:4" ht="28.35" customHeight="1" x14ac:dyDescent="0.25">
      <c r="A62" s="189" t="s">
        <v>52</v>
      </c>
      <c r="B62" s="182" t="s">
        <v>85</v>
      </c>
      <c r="C62" s="182"/>
      <c r="D62" s="76" t="s">
        <v>290</v>
      </c>
    </row>
    <row r="63" spans="1:4" ht="31.5" x14ac:dyDescent="0.25">
      <c r="A63" s="189"/>
      <c r="B63" s="182"/>
      <c r="C63" s="182"/>
      <c r="D63" s="76" t="s">
        <v>291</v>
      </c>
    </row>
    <row r="64" spans="1:4" ht="47.25" x14ac:dyDescent="0.25">
      <c r="A64" s="189"/>
      <c r="B64" s="182" t="s">
        <v>237</v>
      </c>
      <c r="C64" s="182"/>
      <c r="D64" s="76" t="s">
        <v>292</v>
      </c>
    </row>
    <row r="65" spans="1:4" ht="28.35" customHeight="1" x14ac:dyDescent="0.25">
      <c r="A65" s="189"/>
      <c r="B65" s="182"/>
      <c r="C65" s="182"/>
      <c r="D65" s="76" t="s">
        <v>293</v>
      </c>
    </row>
    <row r="66" spans="1:4" ht="31.5" x14ac:dyDescent="0.25">
      <c r="A66" s="189"/>
      <c r="B66" s="182" t="s">
        <v>89</v>
      </c>
      <c r="C66" s="182"/>
      <c r="D66" s="76" t="s">
        <v>294</v>
      </c>
    </row>
    <row r="67" spans="1:4" ht="28.35" customHeight="1" x14ac:dyDescent="0.25">
      <c r="A67" s="189"/>
      <c r="B67" s="182"/>
      <c r="C67" s="182"/>
      <c r="D67" s="76" t="s">
        <v>295</v>
      </c>
    </row>
    <row r="68" spans="1:4" ht="28.35" customHeight="1" x14ac:dyDescent="0.25">
      <c r="A68" s="189"/>
      <c r="B68" s="182" t="s">
        <v>87</v>
      </c>
      <c r="C68" s="182"/>
      <c r="D68" s="76" t="s">
        <v>296</v>
      </c>
    </row>
    <row r="69" spans="1:4" ht="28.35" customHeight="1" x14ac:dyDescent="0.25">
      <c r="A69" s="189"/>
      <c r="B69" s="182"/>
      <c r="C69" s="182"/>
      <c r="D69" s="76" t="s">
        <v>297</v>
      </c>
    </row>
    <row r="70" spans="1:4" ht="28.35" customHeight="1" x14ac:dyDescent="0.25">
      <c r="A70" s="189"/>
      <c r="B70" s="182" t="s">
        <v>298</v>
      </c>
      <c r="C70" s="182"/>
      <c r="D70" s="85" t="s">
        <v>299</v>
      </c>
    </row>
    <row r="71" spans="1:4" ht="28.35" customHeight="1" x14ac:dyDescent="0.25">
      <c r="A71" s="189"/>
      <c r="B71" s="182"/>
      <c r="C71" s="182"/>
      <c r="D71" s="85" t="s">
        <v>300</v>
      </c>
    </row>
    <row r="72" spans="1:4" ht="28.35" customHeight="1" x14ac:dyDescent="0.25">
      <c r="A72" s="189"/>
      <c r="B72" s="182" t="s">
        <v>301</v>
      </c>
      <c r="C72" s="182"/>
      <c r="D72" s="85" t="s">
        <v>302</v>
      </c>
    </row>
    <row r="73" spans="1:4" ht="15" customHeight="1" x14ac:dyDescent="0.25">
      <c r="A73" s="79"/>
      <c r="B73" s="80"/>
      <c r="C73" s="80"/>
      <c r="D73" s="81"/>
    </row>
    <row r="74" spans="1:4" ht="28.35" customHeight="1" x14ac:dyDescent="0.25">
      <c r="A74" s="203" t="s">
        <v>303</v>
      </c>
      <c r="B74" s="190" t="s">
        <v>304</v>
      </c>
      <c r="C74" s="191"/>
      <c r="D74" s="65" t="s">
        <v>305</v>
      </c>
    </row>
    <row r="75" spans="1:4" ht="28.35" customHeight="1" x14ac:dyDescent="0.25">
      <c r="A75" s="204"/>
      <c r="B75" s="192"/>
      <c r="C75" s="193"/>
      <c r="D75" s="76" t="s">
        <v>306</v>
      </c>
    </row>
    <row r="76" spans="1:4" ht="28.35" customHeight="1" x14ac:dyDescent="0.25">
      <c r="A76" s="204"/>
      <c r="B76" s="194"/>
      <c r="C76" s="195"/>
      <c r="D76" s="76" t="s">
        <v>307</v>
      </c>
    </row>
    <row r="77" spans="1:4" ht="28.35" customHeight="1" x14ac:dyDescent="0.25">
      <c r="A77" s="204"/>
      <c r="B77" s="157" t="s">
        <v>308</v>
      </c>
      <c r="C77" s="159"/>
      <c r="D77" s="65" t="s">
        <v>308</v>
      </c>
    </row>
    <row r="78" spans="1:4" ht="28.35" customHeight="1" x14ac:dyDescent="0.25">
      <c r="A78" s="204"/>
      <c r="B78" s="190" t="s">
        <v>306</v>
      </c>
      <c r="C78" s="191"/>
      <c r="D78" s="76" t="s">
        <v>309</v>
      </c>
    </row>
    <row r="79" spans="1:4" ht="31.5" x14ac:dyDescent="0.25">
      <c r="A79" s="204"/>
      <c r="B79" s="194"/>
      <c r="C79" s="195"/>
      <c r="D79" s="76" t="s">
        <v>310</v>
      </c>
    </row>
    <row r="80" spans="1:4" ht="28.35" customHeight="1" x14ac:dyDescent="0.25">
      <c r="A80" s="204"/>
      <c r="B80" s="190" t="s">
        <v>311</v>
      </c>
      <c r="C80" s="191"/>
      <c r="D80" s="65" t="s">
        <v>312</v>
      </c>
    </row>
    <row r="81" spans="1:4" ht="28.35" customHeight="1" x14ac:dyDescent="0.25">
      <c r="A81" s="204"/>
      <c r="B81" s="194"/>
      <c r="C81" s="195"/>
      <c r="D81" s="76" t="s">
        <v>313</v>
      </c>
    </row>
    <row r="82" spans="1:4" ht="28.35" customHeight="1" x14ac:dyDescent="0.25">
      <c r="A82" s="204"/>
      <c r="B82" s="190" t="s">
        <v>314</v>
      </c>
      <c r="C82" s="191"/>
      <c r="D82" s="76" t="s">
        <v>315</v>
      </c>
    </row>
    <row r="83" spans="1:4" ht="28.35" customHeight="1" x14ac:dyDescent="0.25">
      <c r="A83" s="204"/>
      <c r="B83" s="192"/>
      <c r="C83" s="193"/>
      <c r="D83" s="76" t="s">
        <v>316</v>
      </c>
    </row>
    <row r="84" spans="1:4" ht="63" x14ac:dyDescent="0.25">
      <c r="A84" s="204"/>
      <c r="B84" s="192"/>
      <c r="C84" s="193"/>
      <c r="D84" s="65" t="s">
        <v>317</v>
      </c>
    </row>
    <row r="85" spans="1:4" ht="28.35" customHeight="1" x14ac:dyDescent="0.25">
      <c r="A85" s="204"/>
      <c r="B85" s="194"/>
      <c r="C85" s="195"/>
      <c r="D85" s="76" t="s">
        <v>318</v>
      </c>
    </row>
    <row r="86" spans="1:4" ht="28.35" customHeight="1" x14ac:dyDescent="0.25">
      <c r="A86" s="204"/>
      <c r="B86" s="190" t="s">
        <v>319</v>
      </c>
      <c r="C86" s="191"/>
      <c r="D86" s="76" t="s">
        <v>320</v>
      </c>
    </row>
    <row r="87" spans="1:4" ht="28.35" customHeight="1" x14ac:dyDescent="0.25">
      <c r="A87" s="204"/>
      <c r="B87" s="192"/>
      <c r="C87" s="193"/>
      <c r="D87" s="65" t="s">
        <v>321</v>
      </c>
    </row>
    <row r="88" spans="1:4" ht="28.35" customHeight="1" x14ac:dyDescent="0.25">
      <c r="A88" s="205"/>
      <c r="B88" s="194"/>
      <c r="C88" s="195"/>
      <c r="D88" s="76" t="s">
        <v>322</v>
      </c>
    </row>
    <row r="89" spans="1:4" ht="15" customHeight="1" x14ac:dyDescent="0.25">
      <c r="A89" s="79"/>
      <c r="B89" s="80"/>
      <c r="C89" s="80"/>
      <c r="D89" s="81"/>
    </row>
    <row r="90" spans="1:4" ht="28.35" customHeight="1" x14ac:dyDescent="0.25">
      <c r="A90" s="203" t="s">
        <v>323</v>
      </c>
      <c r="B90" s="190" t="s">
        <v>324</v>
      </c>
      <c r="C90" s="191"/>
      <c r="D90" s="65" t="s">
        <v>325</v>
      </c>
    </row>
    <row r="91" spans="1:4" ht="28.35" customHeight="1" x14ac:dyDescent="0.25">
      <c r="A91" s="204"/>
      <c r="B91" s="192"/>
      <c r="C91" s="193"/>
      <c r="D91" s="65" t="s">
        <v>326</v>
      </c>
    </row>
    <row r="92" spans="1:4" ht="31.5" x14ac:dyDescent="0.25">
      <c r="A92" s="204"/>
      <c r="B92" s="192"/>
      <c r="C92" s="193"/>
      <c r="D92" s="65" t="s">
        <v>327</v>
      </c>
    </row>
    <row r="93" spans="1:4" ht="78.75" x14ac:dyDescent="0.25">
      <c r="A93" s="204"/>
      <c r="B93" s="194"/>
      <c r="C93" s="195"/>
      <c r="D93" s="86" t="s">
        <v>328</v>
      </c>
    </row>
    <row r="94" spans="1:4" ht="47.25" x14ac:dyDescent="0.25">
      <c r="A94" s="204"/>
      <c r="B94" s="190" t="s">
        <v>329</v>
      </c>
      <c r="C94" s="191"/>
      <c r="D94" s="65" t="s">
        <v>330</v>
      </c>
    </row>
    <row r="95" spans="1:4" ht="31.5" x14ac:dyDescent="0.25">
      <c r="A95" s="204"/>
      <c r="B95" s="192"/>
      <c r="C95" s="193"/>
      <c r="D95" s="65" t="s">
        <v>331</v>
      </c>
    </row>
    <row r="96" spans="1:4" ht="47.25" x14ac:dyDescent="0.25">
      <c r="A96" s="204"/>
      <c r="B96" s="192"/>
      <c r="C96" s="193"/>
      <c r="D96" s="65" t="s">
        <v>332</v>
      </c>
    </row>
    <row r="97" spans="1:4" ht="47.25" x14ac:dyDescent="0.25">
      <c r="A97" s="204"/>
      <c r="B97" s="194"/>
      <c r="C97" s="195"/>
      <c r="D97" s="65" t="s">
        <v>333</v>
      </c>
    </row>
    <row r="98" spans="1:4" ht="63" x14ac:dyDescent="0.25">
      <c r="A98" s="204"/>
      <c r="B98" s="190" t="s">
        <v>334</v>
      </c>
      <c r="C98" s="191"/>
      <c r="D98" s="65" t="s">
        <v>335</v>
      </c>
    </row>
    <row r="99" spans="1:4" ht="31.5" x14ac:dyDescent="0.25">
      <c r="A99" s="204"/>
      <c r="B99" s="192"/>
      <c r="C99" s="193"/>
      <c r="D99" s="65" t="s">
        <v>336</v>
      </c>
    </row>
    <row r="100" spans="1:4" ht="47.25" x14ac:dyDescent="0.25">
      <c r="A100" s="204"/>
      <c r="B100" s="192"/>
      <c r="C100" s="193"/>
      <c r="D100" s="65" t="s">
        <v>337</v>
      </c>
    </row>
    <row r="101" spans="1:4" ht="94.5" x14ac:dyDescent="0.25">
      <c r="A101" s="204"/>
      <c r="B101" s="192"/>
      <c r="C101" s="193"/>
      <c r="D101" s="65" t="s">
        <v>338</v>
      </c>
    </row>
    <row r="102" spans="1:4" ht="63" x14ac:dyDescent="0.25">
      <c r="A102" s="204"/>
      <c r="B102" s="192"/>
      <c r="C102" s="193"/>
      <c r="D102" s="65" t="s">
        <v>339</v>
      </c>
    </row>
    <row r="103" spans="1:4" ht="63" x14ac:dyDescent="0.25">
      <c r="A103" s="205"/>
      <c r="B103" s="194"/>
      <c r="C103" s="195"/>
      <c r="D103" s="65" t="s">
        <v>340</v>
      </c>
    </row>
    <row r="104" spans="1:4" ht="15" customHeight="1" x14ac:dyDescent="0.25">
      <c r="A104" s="79"/>
      <c r="B104" s="80"/>
      <c r="C104" s="80"/>
      <c r="D104" s="81"/>
    </row>
    <row r="105" spans="1:4" ht="63" x14ac:dyDescent="0.25">
      <c r="A105" s="181" t="s">
        <v>341</v>
      </c>
      <c r="B105" s="209" t="s">
        <v>342</v>
      </c>
      <c r="C105" s="191"/>
      <c r="D105" s="65" t="s">
        <v>343</v>
      </c>
    </row>
    <row r="106" spans="1:4" ht="28.35" customHeight="1" x14ac:dyDescent="0.25">
      <c r="A106" s="181"/>
      <c r="B106" s="210"/>
      <c r="C106" s="193"/>
      <c r="D106" s="65" t="s">
        <v>344</v>
      </c>
    </row>
    <row r="107" spans="1:4" ht="47.25" x14ac:dyDescent="0.25">
      <c r="A107" s="181"/>
      <c r="B107" s="210"/>
      <c r="C107" s="193"/>
      <c r="D107" s="65" t="s">
        <v>345</v>
      </c>
    </row>
    <row r="108" spans="1:4" ht="31.5" x14ac:dyDescent="0.25">
      <c r="A108" s="181"/>
      <c r="B108" s="210"/>
      <c r="C108" s="193"/>
      <c r="D108" s="76" t="s">
        <v>346</v>
      </c>
    </row>
    <row r="109" spans="1:4" ht="28.35" customHeight="1" x14ac:dyDescent="0.25">
      <c r="A109" s="181"/>
      <c r="B109" s="211"/>
      <c r="C109" s="195"/>
      <c r="D109" s="76" t="s">
        <v>347</v>
      </c>
    </row>
    <row r="110" spans="1:4" ht="94.5" x14ac:dyDescent="0.25">
      <c r="A110" s="181"/>
      <c r="B110" s="209" t="s">
        <v>348</v>
      </c>
      <c r="C110" s="191"/>
      <c r="D110" s="83" t="s">
        <v>349</v>
      </c>
    </row>
    <row r="111" spans="1:4" ht="63" x14ac:dyDescent="0.25">
      <c r="A111" s="181"/>
      <c r="B111" s="211"/>
      <c r="C111" s="195"/>
      <c r="D111" s="83" t="s">
        <v>350</v>
      </c>
    </row>
    <row r="112" spans="1:4" ht="31.5" x14ac:dyDescent="0.25">
      <c r="A112" s="181"/>
      <c r="B112" s="209" t="s">
        <v>351</v>
      </c>
      <c r="C112" s="191"/>
      <c r="D112" s="83" t="s">
        <v>352</v>
      </c>
    </row>
    <row r="113" spans="1:4" ht="28.35" customHeight="1" x14ac:dyDescent="0.25">
      <c r="A113" s="181"/>
      <c r="B113" s="210"/>
      <c r="C113" s="193"/>
      <c r="D113" s="83" t="s">
        <v>353</v>
      </c>
    </row>
    <row r="114" spans="1:4" ht="63" x14ac:dyDescent="0.25">
      <c r="A114" s="181"/>
      <c r="B114" s="211"/>
      <c r="C114" s="195"/>
      <c r="D114" s="83" t="s">
        <v>354</v>
      </c>
    </row>
    <row r="115" spans="1:4" ht="47.25" x14ac:dyDescent="0.25">
      <c r="A115" s="181"/>
      <c r="B115" s="209" t="s">
        <v>355</v>
      </c>
      <c r="C115" s="191"/>
      <c r="D115" s="83" t="s">
        <v>356</v>
      </c>
    </row>
    <row r="116" spans="1:4" ht="47.25" x14ac:dyDescent="0.25">
      <c r="A116" s="181"/>
      <c r="B116" s="210"/>
      <c r="C116" s="193"/>
      <c r="D116" s="83" t="s">
        <v>357</v>
      </c>
    </row>
    <row r="117" spans="1:4" ht="31.5" x14ac:dyDescent="0.25">
      <c r="A117" s="181"/>
      <c r="B117" s="211"/>
      <c r="C117" s="195"/>
      <c r="D117" s="83" t="s">
        <v>358</v>
      </c>
    </row>
    <row r="118" spans="1:4" ht="15" customHeight="1" x14ac:dyDescent="0.25">
      <c r="A118" s="79"/>
      <c r="B118" s="80"/>
      <c r="C118" s="80"/>
      <c r="D118" s="81"/>
    </row>
    <row r="119" spans="1:4" ht="28.35" customHeight="1" x14ac:dyDescent="0.25">
      <c r="A119" s="203" t="s">
        <v>359</v>
      </c>
      <c r="B119" s="190" t="s">
        <v>360</v>
      </c>
      <c r="C119" s="191"/>
      <c r="D119" s="83" t="s">
        <v>361</v>
      </c>
    </row>
    <row r="120" spans="1:4" ht="28.35" customHeight="1" x14ac:dyDescent="0.25">
      <c r="A120" s="204"/>
      <c r="B120" s="192"/>
      <c r="C120" s="193"/>
      <c r="D120" s="83" t="s">
        <v>362</v>
      </c>
    </row>
    <row r="121" spans="1:4" ht="31.5" x14ac:dyDescent="0.25">
      <c r="A121" s="204"/>
      <c r="B121" s="192"/>
      <c r="C121" s="193"/>
      <c r="D121" s="83" t="s">
        <v>363</v>
      </c>
    </row>
    <row r="122" spans="1:4" ht="28.35" customHeight="1" x14ac:dyDescent="0.25">
      <c r="A122" s="204"/>
      <c r="B122" s="194"/>
      <c r="C122" s="195"/>
      <c r="D122" s="83" t="s">
        <v>364</v>
      </c>
    </row>
    <row r="123" spans="1:4" ht="31.5" x14ac:dyDescent="0.25">
      <c r="A123" s="204"/>
      <c r="B123" s="190" t="s">
        <v>365</v>
      </c>
      <c r="C123" s="191"/>
      <c r="D123" s="83" t="s">
        <v>366</v>
      </c>
    </row>
    <row r="124" spans="1:4" ht="28.35" customHeight="1" x14ac:dyDescent="0.25">
      <c r="A124" s="204"/>
      <c r="B124" s="194"/>
      <c r="C124" s="195"/>
      <c r="D124" s="83" t="s">
        <v>367</v>
      </c>
    </row>
    <row r="125" spans="1:4" ht="28.35" customHeight="1" x14ac:dyDescent="0.25">
      <c r="A125" s="204"/>
      <c r="B125" s="190" t="s">
        <v>368</v>
      </c>
      <c r="C125" s="191"/>
      <c r="D125" s="83" t="s">
        <v>369</v>
      </c>
    </row>
    <row r="126" spans="1:4" ht="28.35" customHeight="1" x14ac:dyDescent="0.25">
      <c r="A126" s="204"/>
      <c r="B126" s="192"/>
      <c r="C126" s="193"/>
      <c r="D126" s="83" t="s">
        <v>370</v>
      </c>
    </row>
    <row r="127" spans="1:4" ht="28.35" customHeight="1" x14ac:dyDescent="0.25">
      <c r="A127" s="204"/>
      <c r="B127" s="194"/>
      <c r="C127" s="195"/>
      <c r="D127" s="83" t="s">
        <v>371</v>
      </c>
    </row>
    <row r="128" spans="1:4" ht="28.35" customHeight="1" x14ac:dyDescent="0.25">
      <c r="A128" s="204"/>
      <c r="B128" s="190" t="s">
        <v>372</v>
      </c>
      <c r="C128" s="191"/>
      <c r="D128" s="83" t="s">
        <v>373</v>
      </c>
    </row>
    <row r="129" spans="1:4" ht="63" x14ac:dyDescent="0.25">
      <c r="A129" s="205"/>
      <c r="B129" s="194"/>
      <c r="C129" s="195"/>
      <c r="D129" s="83" t="s">
        <v>374</v>
      </c>
    </row>
    <row r="130" spans="1:4" ht="47.25" x14ac:dyDescent="0.25">
      <c r="A130" s="183" t="s">
        <v>54</v>
      </c>
      <c r="B130" s="181" t="s">
        <v>137</v>
      </c>
      <c r="C130" s="186" t="s">
        <v>380</v>
      </c>
      <c r="D130" s="83" t="s">
        <v>375</v>
      </c>
    </row>
    <row r="131" spans="1:4" ht="31.5" x14ac:dyDescent="0.25">
      <c r="A131" s="184"/>
      <c r="B131" s="181"/>
      <c r="C131" s="187"/>
      <c r="D131" s="83" t="s">
        <v>376</v>
      </c>
    </row>
    <row r="132" spans="1:4" ht="28.35" customHeight="1" x14ac:dyDescent="0.25">
      <c r="A132" s="184"/>
      <c r="B132" s="181"/>
      <c r="C132" s="187"/>
      <c r="D132" s="83" t="s">
        <v>377</v>
      </c>
    </row>
    <row r="133" spans="1:4" ht="31.5" x14ac:dyDescent="0.25">
      <c r="A133" s="184"/>
      <c r="B133" s="181"/>
      <c r="C133" s="187"/>
      <c r="D133" s="83" t="s">
        <v>378</v>
      </c>
    </row>
    <row r="134" spans="1:4" ht="47.25" x14ac:dyDescent="0.25">
      <c r="A134" s="184"/>
      <c r="B134" s="181"/>
      <c r="C134" s="187"/>
      <c r="D134" s="76" t="s">
        <v>379</v>
      </c>
    </row>
    <row r="135" spans="1:4" ht="31.5" x14ac:dyDescent="0.25">
      <c r="A135" s="184"/>
      <c r="B135" s="189" t="s">
        <v>55</v>
      </c>
      <c r="C135" s="182" t="s">
        <v>208</v>
      </c>
      <c r="D135" s="87" t="s">
        <v>417</v>
      </c>
    </row>
    <row r="136" spans="1:4" ht="31.5" x14ac:dyDescent="0.25">
      <c r="A136" s="184"/>
      <c r="B136" s="189"/>
      <c r="C136" s="182"/>
      <c r="D136" s="88" t="s">
        <v>418</v>
      </c>
    </row>
    <row r="137" spans="1:4" ht="31.5" x14ac:dyDescent="0.25">
      <c r="A137" s="184"/>
      <c r="B137" s="189"/>
      <c r="C137" s="182"/>
      <c r="D137" s="87" t="s">
        <v>419</v>
      </c>
    </row>
    <row r="138" spans="1:4" ht="28.35" customHeight="1" x14ac:dyDescent="0.25">
      <c r="A138" s="184"/>
      <c r="B138" s="189"/>
      <c r="C138" s="182" t="s">
        <v>106</v>
      </c>
      <c r="D138" s="76" t="s">
        <v>420</v>
      </c>
    </row>
    <row r="139" spans="1:4" ht="31.5" x14ac:dyDescent="0.25">
      <c r="A139" s="184"/>
      <c r="B139" s="189"/>
      <c r="C139" s="182"/>
      <c r="D139" s="76" t="s">
        <v>421</v>
      </c>
    </row>
    <row r="140" spans="1:4" ht="31.5" x14ac:dyDescent="0.25">
      <c r="A140" s="184"/>
      <c r="B140" s="189"/>
      <c r="C140" s="182"/>
      <c r="D140" s="76" t="s">
        <v>422</v>
      </c>
    </row>
    <row r="141" spans="1:4" ht="31.5" x14ac:dyDescent="0.25">
      <c r="A141" s="184"/>
      <c r="B141" s="189"/>
      <c r="C141" s="182"/>
      <c r="D141" s="76" t="s">
        <v>423</v>
      </c>
    </row>
    <row r="142" spans="1:4" ht="31.5" x14ac:dyDescent="0.25">
      <c r="A142" s="184"/>
      <c r="B142" s="189"/>
      <c r="C142" s="182" t="s">
        <v>107</v>
      </c>
      <c r="D142" s="89" t="s">
        <v>424</v>
      </c>
    </row>
    <row r="143" spans="1:4" ht="31.5" x14ac:dyDescent="0.25">
      <c r="A143" s="184"/>
      <c r="B143" s="189"/>
      <c r="C143" s="182"/>
      <c r="D143" s="89" t="s">
        <v>425</v>
      </c>
    </row>
    <row r="144" spans="1:4" ht="31.5" x14ac:dyDescent="0.25">
      <c r="A144" s="184"/>
      <c r="B144" s="189"/>
      <c r="C144" s="182" t="s">
        <v>56</v>
      </c>
      <c r="D144" s="89" t="s">
        <v>426</v>
      </c>
    </row>
    <row r="145" spans="1:4" ht="28.35" customHeight="1" x14ac:dyDescent="0.25">
      <c r="A145" s="184"/>
      <c r="B145" s="189"/>
      <c r="C145" s="182"/>
      <c r="D145" s="89" t="s">
        <v>427</v>
      </c>
    </row>
    <row r="146" spans="1:4" ht="28.35" customHeight="1" x14ac:dyDescent="0.25">
      <c r="A146" s="184"/>
      <c r="B146" s="189" t="s">
        <v>122</v>
      </c>
      <c r="C146" s="182" t="s">
        <v>123</v>
      </c>
      <c r="D146" s="65" t="s">
        <v>127</v>
      </c>
    </row>
    <row r="147" spans="1:4" ht="28.35" customHeight="1" x14ac:dyDescent="0.25">
      <c r="A147" s="184"/>
      <c r="B147" s="189"/>
      <c r="C147" s="182"/>
      <c r="D147" s="65" t="s">
        <v>128</v>
      </c>
    </row>
    <row r="148" spans="1:4" ht="28.35" customHeight="1" x14ac:dyDescent="0.25">
      <c r="A148" s="184"/>
      <c r="B148" s="189"/>
      <c r="C148" s="182" t="s">
        <v>124</v>
      </c>
      <c r="D148" s="65" t="s">
        <v>129</v>
      </c>
    </row>
    <row r="149" spans="1:4" ht="28.35" customHeight="1" x14ac:dyDescent="0.25">
      <c r="A149" s="184"/>
      <c r="B149" s="189"/>
      <c r="C149" s="182"/>
      <c r="D149" s="65" t="s">
        <v>130</v>
      </c>
    </row>
    <row r="150" spans="1:4" ht="47.25" x14ac:dyDescent="0.25">
      <c r="A150" s="184"/>
      <c r="B150" s="189"/>
      <c r="C150" s="182"/>
      <c r="D150" s="65" t="s">
        <v>131</v>
      </c>
    </row>
    <row r="151" spans="1:4" ht="28.35" customHeight="1" x14ac:dyDescent="0.25">
      <c r="A151" s="184"/>
      <c r="B151" s="189"/>
      <c r="C151" s="182" t="s">
        <v>125</v>
      </c>
      <c r="D151" s="65" t="s">
        <v>132</v>
      </c>
    </row>
    <row r="152" spans="1:4" ht="31.5" x14ac:dyDescent="0.25">
      <c r="A152" s="184"/>
      <c r="B152" s="189"/>
      <c r="C152" s="182"/>
      <c r="D152" s="65" t="s">
        <v>133</v>
      </c>
    </row>
    <row r="153" spans="1:4" ht="28.35" customHeight="1" x14ac:dyDescent="0.25">
      <c r="A153" s="184"/>
      <c r="B153" s="189"/>
      <c r="C153" s="182" t="s">
        <v>126</v>
      </c>
      <c r="D153" s="65" t="s">
        <v>134</v>
      </c>
    </row>
    <row r="154" spans="1:4" ht="28.35" customHeight="1" x14ac:dyDescent="0.25">
      <c r="A154" s="185"/>
      <c r="B154" s="189"/>
      <c r="C154" s="182"/>
      <c r="D154" s="65" t="s">
        <v>136</v>
      </c>
    </row>
    <row r="155" spans="1:4" ht="15" customHeight="1" x14ac:dyDescent="0.25">
      <c r="A155" s="79"/>
      <c r="B155" s="80"/>
      <c r="C155" s="80"/>
      <c r="D155" s="81"/>
    </row>
    <row r="156" spans="1:4" ht="28.35" customHeight="1" x14ac:dyDescent="0.25">
      <c r="A156" s="189" t="s">
        <v>57</v>
      </c>
      <c r="B156" s="182" t="s">
        <v>216</v>
      </c>
      <c r="C156" s="182"/>
      <c r="D156" s="76" t="s">
        <v>177</v>
      </c>
    </row>
    <row r="157" spans="1:4" ht="28.35" customHeight="1" x14ac:dyDescent="0.25">
      <c r="A157" s="189"/>
      <c r="B157" s="182"/>
      <c r="C157" s="182"/>
      <c r="D157" s="76" t="s">
        <v>217</v>
      </c>
    </row>
    <row r="158" spans="1:4" ht="28.35" customHeight="1" x14ac:dyDescent="0.25">
      <c r="A158" s="189"/>
      <c r="B158" s="182" t="s">
        <v>218</v>
      </c>
      <c r="C158" s="182"/>
      <c r="D158" s="76" t="s">
        <v>219</v>
      </c>
    </row>
    <row r="159" spans="1:4" ht="28.35" customHeight="1" x14ac:dyDescent="0.25">
      <c r="A159" s="189"/>
      <c r="B159" s="182"/>
      <c r="C159" s="182"/>
      <c r="D159" s="76" t="s">
        <v>220</v>
      </c>
    </row>
    <row r="160" spans="1:4" ht="28.35" customHeight="1" x14ac:dyDescent="0.25">
      <c r="A160" s="189"/>
      <c r="B160" s="182" t="s">
        <v>221</v>
      </c>
      <c r="C160" s="182"/>
      <c r="D160" s="76" t="s">
        <v>222</v>
      </c>
    </row>
    <row r="161" spans="1:4" ht="31.5" x14ac:dyDescent="0.25">
      <c r="A161" s="189"/>
      <c r="B161" s="182"/>
      <c r="C161" s="182"/>
      <c r="D161" s="76" t="s">
        <v>223</v>
      </c>
    </row>
    <row r="162" spans="1:4" ht="28.35" customHeight="1" x14ac:dyDescent="0.25">
      <c r="A162" s="189"/>
      <c r="B162" s="182"/>
      <c r="C162" s="182"/>
      <c r="D162" s="76" t="s">
        <v>224</v>
      </c>
    </row>
    <row r="163" spans="1:4" ht="31.5" x14ac:dyDescent="0.25">
      <c r="A163" s="189"/>
      <c r="B163" s="182" t="s">
        <v>226</v>
      </c>
      <c r="C163" s="182"/>
      <c r="D163" s="85" t="s">
        <v>225</v>
      </c>
    </row>
    <row r="164" spans="1:4" ht="28.35" customHeight="1" x14ac:dyDescent="0.25">
      <c r="A164" s="189"/>
      <c r="B164" s="182"/>
      <c r="C164" s="182"/>
      <c r="D164" s="85" t="s">
        <v>227</v>
      </c>
    </row>
    <row r="165" spans="1:4" ht="28.35" customHeight="1" x14ac:dyDescent="0.25">
      <c r="A165" s="189"/>
      <c r="B165" s="182"/>
      <c r="C165" s="182"/>
      <c r="D165" s="85" t="s">
        <v>228</v>
      </c>
    </row>
    <row r="166" spans="1:4" ht="28.35" customHeight="1" x14ac:dyDescent="0.25">
      <c r="A166" s="206" t="s">
        <v>138</v>
      </c>
      <c r="B166" s="188" t="s">
        <v>381</v>
      </c>
      <c r="C166" s="178" t="s">
        <v>152</v>
      </c>
      <c r="D166" s="90" t="s">
        <v>384</v>
      </c>
    </row>
    <row r="167" spans="1:4" ht="28.35" customHeight="1" x14ac:dyDescent="0.25">
      <c r="A167" s="207"/>
      <c r="B167" s="188"/>
      <c r="C167" s="179"/>
      <c r="D167" s="82" t="s">
        <v>385</v>
      </c>
    </row>
    <row r="168" spans="1:4" ht="28.35" customHeight="1" x14ac:dyDescent="0.25">
      <c r="A168" s="207"/>
      <c r="B168" s="188"/>
      <c r="C168" s="179"/>
      <c r="D168" s="82" t="s">
        <v>386</v>
      </c>
    </row>
    <row r="169" spans="1:4" ht="28.35" customHeight="1" x14ac:dyDescent="0.25">
      <c r="A169" s="207"/>
      <c r="B169" s="188" t="s">
        <v>382</v>
      </c>
      <c r="C169" s="179"/>
      <c r="D169" s="82" t="s">
        <v>387</v>
      </c>
    </row>
    <row r="170" spans="1:4" ht="28.35" customHeight="1" x14ac:dyDescent="0.25">
      <c r="A170" s="207"/>
      <c r="B170" s="188"/>
      <c r="C170" s="179"/>
      <c r="D170" s="82" t="s">
        <v>388</v>
      </c>
    </row>
    <row r="171" spans="1:4" ht="28.35" customHeight="1" x14ac:dyDescent="0.25">
      <c r="A171" s="207"/>
      <c r="B171" s="188"/>
      <c r="C171" s="179"/>
      <c r="D171" s="82" t="s">
        <v>389</v>
      </c>
    </row>
    <row r="172" spans="1:4" ht="28.35" customHeight="1" x14ac:dyDescent="0.25">
      <c r="A172" s="206"/>
      <c r="B172" s="178" t="s">
        <v>383</v>
      </c>
      <c r="C172" s="179"/>
      <c r="D172" s="82" t="s">
        <v>390</v>
      </c>
    </row>
    <row r="173" spans="1:4" ht="28.35" customHeight="1" x14ac:dyDescent="0.25">
      <c r="A173" s="207"/>
      <c r="B173" s="179"/>
      <c r="C173" s="179"/>
      <c r="D173" s="82" t="s">
        <v>391</v>
      </c>
    </row>
    <row r="174" spans="1:4" ht="28.35" customHeight="1" x14ac:dyDescent="0.25">
      <c r="A174" s="206"/>
      <c r="B174" s="180"/>
      <c r="C174" s="180"/>
      <c r="D174" s="82" t="s">
        <v>392</v>
      </c>
    </row>
    <row r="175" spans="1:4" ht="28.35" customHeight="1" x14ac:dyDescent="0.25">
      <c r="A175" s="206"/>
      <c r="B175" s="208" t="s">
        <v>154</v>
      </c>
      <c r="C175" s="208"/>
      <c r="D175" s="90" t="s">
        <v>155</v>
      </c>
    </row>
    <row r="176" spans="1:4" ht="28.35" customHeight="1" x14ac:dyDescent="0.25">
      <c r="A176" s="206"/>
      <c r="B176" s="208"/>
      <c r="C176" s="208"/>
      <c r="D176" s="90" t="s">
        <v>156</v>
      </c>
    </row>
    <row r="177" spans="1:4" ht="28.35" customHeight="1" x14ac:dyDescent="0.25">
      <c r="A177" s="206"/>
      <c r="B177" s="208"/>
      <c r="C177" s="208"/>
      <c r="D177" s="90" t="s">
        <v>157</v>
      </c>
    </row>
    <row r="178" spans="1:4" ht="28.35" customHeight="1" x14ac:dyDescent="0.25">
      <c r="A178" s="206"/>
      <c r="B178" s="208"/>
      <c r="C178" s="208"/>
      <c r="D178" s="90" t="s">
        <v>158</v>
      </c>
    </row>
    <row r="179" spans="1:4" ht="28.35" customHeight="1" x14ac:dyDescent="0.25">
      <c r="A179" s="207"/>
      <c r="B179" s="178" t="s">
        <v>381</v>
      </c>
      <c r="C179" s="178" t="s">
        <v>153</v>
      </c>
      <c r="D179" s="82" t="s">
        <v>393</v>
      </c>
    </row>
    <row r="180" spans="1:4" ht="28.35" customHeight="1" x14ac:dyDescent="0.25">
      <c r="A180" s="207"/>
      <c r="B180" s="179"/>
      <c r="C180" s="179"/>
      <c r="D180" s="82" t="s">
        <v>394</v>
      </c>
    </row>
    <row r="181" spans="1:4" ht="28.35" customHeight="1" x14ac:dyDescent="0.25">
      <c r="A181" s="207"/>
      <c r="B181" s="180"/>
      <c r="C181" s="179"/>
      <c r="D181" s="82" t="s">
        <v>395</v>
      </c>
    </row>
    <row r="182" spans="1:4" ht="28.35" customHeight="1" x14ac:dyDescent="0.25">
      <c r="A182" s="207"/>
      <c r="B182" s="178" t="s">
        <v>382</v>
      </c>
      <c r="C182" s="179"/>
      <c r="D182" s="82" t="s">
        <v>396</v>
      </c>
    </row>
    <row r="183" spans="1:4" ht="28.35" customHeight="1" x14ac:dyDescent="0.25">
      <c r="A183" s="206"/>
      <c r="B183" s="179"/>
      <c r="C183" s="179"/>
      <c r="D183" s="82" t="s">
        <v>397</v>
      </c>
    </row>
    <row r="184" spans="1:4" ht="28.35" customHeight="1" x14ac:dyDescent="0.25">
      <c r="A184" s="206"/>
      <c r="B184" s="180"/>
      <c r="C184" s="179"/>
      <c r="D184" s="82" t="s">
        <v>398</v>
      </c>
    </row>
    <row r="185" spans="1:4" ht="28.35" customHeight="1" x14ac:dyDescent="0.25">
      <c r="A185" s="206"/>
      <c r="B185" s="178" t="s">
        <v>383</v>
      </c>
      <c r="C185" s="179"/>
      <c r="D185" s="82" t="s">
        <v>399</v>
      </c>
    </row>
    <row r="186" spans="1:4" ht="28.35" customHeight="1" x14ac:dyDescent="0.25">
      <c r="A186" s="207"/>
      <c r="B186" s="179"/>
      <c r="C186" s="179"/>
      <c r="D186" s="82" t="s">
        <v>400</v>
      </c>
    </row>
    <row r="187" spans="1:4" ht="28.35" customHeight="1" x14ac:dyDescent="0.25">
      <c r="A187" s="206"/>
      <c r="B187" s="180"/>
      <c r="C187" s="180"/>
      <c r="D187" s="82" t="s">
        <v>401</v>
      </c>
    </row>
    <row r="188" spans="1:4" ht="28.35" customHeight="1" x14ac:dyDescent="0.25">
      <c r="A188" s="206"/>
      <c r="B188" s="208" t="s">
        <v>159</v>
      </c>
      <c r="C188" s="208"/>
      <c r="D188" s="90" t="s">
        <v>143</v>
      </c>
    </row>
    <row r="189" spans="1:4" ht="28.35" customHeight="1" x14ac:dyDescent="0.25">
      <c r="A189" s="206"/>
      <c r="B189" s="208"/>
      <c r="C189" s="208"/>
      <c r="D189" s="90" t="s">
        <v>160</v>
      </c>
    </row>
    <row r="190" spans="1:4" ht="28.35" customHeight="1" x14ac:dyDescent="0.25">
      <c r="A190" s="206"/>
      <c r="B190" s="208"/>
      <c r="C190" s="208"/>
      <c r="D190" s="90" t="s">
        <v>161</v>
      </c>
    </row>
    <row r="191" spans="1:4" ht="28.35" customHeight="1" x14ac:dyDescent="0.25">
      <c r="A191" s="206"/>
      <c r="B191" s="208"/>
      <c r="C191" s="208"/>
      <c r="D191" s="90" t="s">
        <v>162</v>
      </c>
    </row>
    <row r="192" spans="1:4" ht="31.5" x14ac:dyDescent="0.25">
      <c r="A192" s="206"/>
      <c r="B192" s="208" t="s">
        <v>402</v>
      </c>
      <c r="C192" s="208"/>
      <c r="D192" s="90" t="s">
        <v>403</v>
      </c>
    </row>
    <row r="193" spans="1:4" ht="28.35" customHeight="1" x14ac:dyDescent="0.25">
      <c r="A193" s="206"/>
      <c r="B193" s="208"/>
      <c r="C193" s="208"/>
      <c r="D193" s="90" t="s">
        <v>404</v>
      </c>
    </row>
    <row r="194" spans="1:4" ht="28.35" customHeight="1" x14ac:dyDescent="0.25">
      <c r="A194" s="206"/>
      <c r="B194" s="208" t="s">
        <v>405</v>
      </c>
      <c r="C194" s="208"/>
      <c r="D194" s="90" t="s">
        <v>406</v>
      </c>
    </row>
    <row r="195" spans="1:4" ht="28.35" customHeight="1" x14ac:dyDescent="0.25">
      <c r="A195" s="206"/>
      <c r="B195" s="208"/>
      <c r="C195" s="208"/>
      <c r="D195" s="90" t="s">
        <v>407</v>
      </c>
    </row>
    <row r="196" spans="1:4" ht="28.35" customHeight="1" x14ac:dyDescent="0.25">
      <c r="A196" s="206"/>
      <c r="B196" s="208"/>
      <c r="C196" s="208"/>
      <c r="D196" s="90" t="s">
        <v>408</v>
      </c>
    </row>
    <row r="197" spans="1:4" ht="28.35" customHeight="1" x14ac:dyDescent="0.25">
      <c r="A197" s="206"/>
      <c r="B197" s="208" t="s">
        <v>409</v>
      </c>
      <c r="C197" s="208"/>
      <c r="D197" s="90" t="s">
        <v>410</v>
      </c>
    </row>
    <row r="198" spans="1:4" ht="31.5" x14ac:dyDescent="0.25">
      <c r="A198" s="206"/>
      <c r="B198" s="208"/>
      <c r="C198" s="208"/>
      <c r="D198" s="105" t="s">
        <v>411</v>
      </c>
    </row>
    <row r="199" spans="1:4" ht="28.35" customHeight="1" x14ac:dyDescent="0.25">
      <c r="A199" s="206"/>
      <c r="B199" s="208" t="s">
        <v>141</v>
      </c>
      <c r="C199" s="208"/>
      <c r="D199" s="90" t="s">
        <v>412</v>
      </c>
    </row>
    <row r="200" spans="1:4" ht="28.35" customHeight="1" x14ac:dyDescent="0.25">
      <c r="A200" s="206"/>
      <c r="B200" s="208"/>
      <c r="C200" s="208"/>
      <c r="D200" s="90" t="s">
        <v>413</v>
      </c>
    </row>
    <row r="201" spans="1:4" ht="28.35" customHeight="1" x14ac:dyDescent="0.25">
      <c r="A201" s="206"/>
      <c r="B201" s="208"/>
      <c r="C201" s="208"/>
      <c r="D201" s="90" t="s">
        <v>414</v>
      </c>
    </row>
    <row r="202" spans="1:4" ht="47.25" x14ac:dyDescent="0.25">
      <c r="A202" s="206"/>
      <c r="B202" s="208" t="s">
        <v>142</v>
      </c>
      <c r="C202" s="208"/>
      <c r="D202" s="90" t="s">
        <v>415</v>
      </c>
    </row>
    <row r="203" spans="1:4" ht="28.35" customHeight="1" x14ac:dyDescent="0.25">
      <c r="A203" s="206"/>
      <c r="B203" s="208"/>
      <c r="C203" s="208"/>
      <c r="D203" s="90" t="s">
        <v>416</v>
      </c>
    </row>
    <row r="204" spans="1:4" ht="15.75" x14ac:dyDescent="0.25">
      <c r="A204" s="206"/>
      <c r="B204" s="208"/>
      <c r="C204" s="208"/>
      <c r="D204" s="90" t="s">
        <v>473</v>
      </c>
    </row>
  </sheetData>
  <mergeCells count="80">
    <mergeCell ref="B123:C124"/>
    <mergeCell ref="B125:C127"/>
    <mergeCell ref="B128:C129"/>
    <mergeCell ref="A119:A129"/>
    <mergeCell ref="B105:C109"/>
    <mergeCell ref="B110:C111"/>
    <mergeCell ref="B112:C114"/>
    <mergeCell ref="B115:C117"/>
    <mergeCell ref="A74:A88"/>
    <mergeCell ref="B90:C93"/>
    <mergeCell ref="B94:C97"/>
    <mergeCell ref="B77:C77"/>
    <mergeCell ref="B78:C79"/>
    <mergeCell ref="B80:C81"/>
    <mergeCell ref="B82:C85"/>
    <mergeCell ref="B86:C88"/>
    <mergeCell ref="B74:C76"/>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62:A72"/>
    <mergeCell ref="B62:C63"/>
    <mergeCell ref="B64:C65"/>
    <mergeCell ref="B66:C67"/>
    <mergeCell ref="B68:C69"/>
    <mergeCell ref="B70:C71"/>
    <mergeCell ref="B72:C72"/>
    <mergeCell ref="A27:A44"/>
    <mergeCell ref="B33:C35"/>
    <mergeCell ref="A46:A60"/>
    <mergeCell ref="B55:C56"/>
    <mergeCell ref="B57:C60"/>
    <mergeCell ref="B27:C32"/>
    <mergeCell ref="B36:C38"/>
    <mergeCell ref="B39:C41"/>
    <mergeCell ref="B42:C44"/>
    <mergeCell ref="B46:C49"/>
    <mergeCell ref="B50:C54"/>
    <mergeCell ref="A1:D1"/>
    <mergeCell ref="A3:C3"/>
    <mergeCell ref="A5:A25"/>
    <mergeCell ref="B5:C8"/>
    <mergeCell ref="B13:C16"/>
    <mergeCell ref="B9:C12"/>
    <mergeCell ref="B17:C25"/>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B179:B181"/>
    <mergeCell ref="B182:B184"/>
    <mergeCell ref="B185:B187"/>
    <mergeCell ref="C179:C187"/>
    <mergeCell ref="B130:B134"/>
    <mergeCell ref="C151:C152"/>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249977111117893"/>
  </sheetPr>
  <dimension ref="A1:V204"/>
  <sheetViews>
    <sheetView workbookViewId="0">
      <selection activeCell="C3" sqref="C3:D3"/>
    </sheetView>
  </sheetViews>
  <sheetFormatPr defaultColWidth="11.42578125" defaultRowHeight="31.5" x14ac:dyDescent="0.2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x14ac:dyDescent="0.3">
      <c r="A1" s="163" t="s">
        <v>0</v>
      </c>
      <c r="B1" s="163"/>
      <c r="C1" s="163"/>
      <c r="D1" s="163"/>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élèves'!$F3&lt;&gt;"", 'Liste des élèves'!$F3, "")</f>
        <v>Elève 16</v>
      </c>
      <c r="F2" s="37" t="str">
        <f>IF('Liste des élèves'!$F4&lt;&gt;"", 'Liste des élèves'!$F4, "")</f>
        <v>Elève 17</v>
      </c>
      <c r="G2" s="37" t="str">
        <f>IF('Liste des élèves'!$F5&lt;&gt;"", 'Liste des élèves'!$F5, "")</f>
        <v>Elève 18</v>
      </c>
      <c r="H2" s="37" t="str">
        <f>IF('Liste des élèves'!$F6&lt;&gt;"", 'Liste des élèves'!$F6, "")</f>
        <v>Elève 19</v>
      </c>
      <c r="I2" s="37" t="str">
        <f>IF('Liste des élèves'!$F7&lt;&gt;"", 'Liste des élèves'!$F7, "")</f>
        <v>Elève 20</v>
      </c>
      <c r="J2" s="37" t="str">
        <f>IF('Liste des élèves'!$F8&lt;&gt;"", 'Liste des élèves'!$F8, "")</f>
        <v>Elève 21</v>
      </c>
      <c r="K2" s="37" t="str">
        <f>IF('Liste des élèves'!$F9&lt;&gt;"", 'Liste des élèves'!$F9, "")</f>
        <v>Elève 22</v>
      </c>
      <c r="L2" s="37" t="str">
        <f>IF('Liste des élèves'!$F10&lt;&gt;"", 'Liste des élèves'!$F10, "")</f>
        <v>Elève 23</v>
      </c>
      <c r="M2" s="37" t="str">
        <f>IF('Liste des élèves'!$F11&lt;&gt;"", 'Liste des élèves'!$F11, "")</f>
        <v>Elève 24</v>
      </c>
      <c r="N2" s="37" t="str">
        <f>IF('Liste des élèves'!$F12&lt;&gt;"", 'Liste des élèves'!$F12, "")</f>
        <v>Elève 25</v>
      </c>
      <c r="O2" s="37" t="str">
        <f>IF('Liste des élèves'!$F13&lt;&gt;"", 'Liste des élèves'!$F13, "")</f>
        <v>Elève 26</v>
      </c>
      <c r="P2" s="37" t="str">
        <f>IF('Liste des élèves'!$F14&lt;&gt;"", 'Liste des élèves'!$F14, "")</f>
        <v>Elève 27</v>
      </c>
      <c r="Q2" s="37" t="str">
        <f>IF('Liste des élèves'!$F15&lt;&gt;"", 'Liste des élèves'!$F15, "")</f>
        <v>Elève 28</v>
      </c>
      <c r="R2" s="37" t="str">
        <f>IF('Liste des élèves'!$F16&lt;&gt;"", 'Liste des élèves'!$F16, "")</f>
        <v>Elève 29</v>
      </c>
      <c r="S2" s="37" t="str">
        <f>IF('Liste des élèves'!$F17&lt;&gt;"", 'Liste des élèves'!$F17, "")</f>
        <v>Elève 30</v>
      </c>
      <c r="T2" s="37" t="str">
        <f>IF('Liste des élèves'!$E18&lt;&gt;"", 'Liste des élèves'!$E18, "")</f>
        <v/>
      </c>
      <c r="U2" s="37" t="str">
        <f>IF('Liste des élèves'!$E19&lt;&gt;"", 'Liste des élèves'!$E19, "")</f>
        <v/>
      </c>
      <c r="V2" s="44" t="str">
        <f>IF('Liste des élèves'!$E20&lt;&gt;"", 'Liste des élèves'!$E20, "")</f>
        <v/>
      </c>
    </row>
    <row r="3" spans="1:22" ht="63.6" customHeight="1" x14ac:dyDescent="0.25">
      <c r="A3" s="172" t="s">
        <v>1</v>
      </c>
      <c r="B3" s="173"/>
      <c r="C3" s="173" t="s">
        <v>2</v>
      </c>
      <c r="D3" s="174"/>
      <c r="E3" s="38" t="str">
        <f>IF('Liste des élèves'!$E3&lt;&gt;"", 'Liste des élèves'!$E3, "")</f>
        <v>Nom 16</v>
      </c>
      <c r="F3" s="38" t="str">
        <f>IF('Liste des élèves'!$E4&lt;&gt;"", 'Liste des élèves'!$E4, "")</f>
        <v>Nom 17</v>
      </c>
      <c r="G3" s="38" t="str">
        <f>IF('Liste des élèves'!$E5&lt;&gt;"", 'Liste des élèves'!$E5, "")</f>
        <v>Nom 18</v>
      </c>
      <c r="H3" s="38" t="str">
        <f>IF('Liste des élèves'!$E6&lt;&gt;"", 'Liste des élèves'!$E6, "")</f>
        <v>Nom 19</v>
      </c>
      <c r="I3" s="38" t="str">
        <f>IF('Liste des élèves'!$E7&lt;&gt;"", 'Liste des élèves'!$E7, "")</f>
        <v>Nom 20</v>
      </c>
      <c r="J3" s="38" t="str">
        <f>IF('Liste des élèves'!$E8&lt;&gt;"", 'Liste des élèves'!$E8, "")</f>
        <v>Nom 21</v>
      </c>
      <c r="K3" s="38" t="str">
        <f>IF('Liste des élèves'!$E9&lt;&gt;"", 'Liste des élèves'!$E9, "")</f>
        <v>Nom 22</v>
      </c>
      <c r="L3" s="38" t="str">
        <f>IF('Liste des élèves'!$E10&lt;&gt;"", 'Liste des élèves'!$E10, "")</f>
        <v>Nom 23</v>
      </c>
      <c r="M3" s="38" t="str">
        <f>IF('Liste des élèves'!$E11&lt;&gt;"", 'Liste des élèves'!$E11, "")</f>
        <v>Nom 24</v>
      </c>
      <c r="N3" s="38" t="str">
        <f>IF('Liste des élèves'!$E12&lt;&gt;"", 'Liste des élèves'!$E12, "")</f>
        <v>Nom 25</v>
      </c>
      <c r="O3" s="38" t="str">
        <f>IF('Liste des élèves'!$E13&lt;&gt;"", 'Liste des élèves'!$E13, "")</f>
        <v>Nom 26</v>
      </c>
      <c r="P3" s="38" t="str">
        <f>IF('Liste des élèves'!$E14&lt;&gt;"", 'Liste des élèves'!$E14, "")</f>
        <v>Nom 27</v>
      </c>
      <c r="Q3" s="38" t="str">
        <f>IF('Liste des élèves'!$E15&lt;&gt;"", 'Liste des élèves'!$E15, "")</f>
        <v>Nom 28</v>
      </c>
      <c r="R3" s="38" t="str">
        <f>IF('Liste des élèves'!$E16&lt;&gt;"", 'Liste des élèves'!$E16, "")</f>
        <v>Nom 29</v>
      </c>
      <c r="S3" s="38" t="str">
        <f>IF('Liste des élèves'!$E17&lt;&gt;"", 'Liste des élèves'!$E17, "")</f>
        <v>Nom 30</v>
      </c>
      <c r="T3" s="38" t="str">
        <f>IF('Liste des élèves'!$F18&lt;&gt;"", 'Liste des élèves'!$F18, "")</f>
        <v/>
      </c>
      <c r="U3" s="38" t="str">
        <f>IF('Liste des élèves'!$F19&lt;&gt;"", 'Liste des élèves'!$F19, "")</f>
        <v/>
      </c>
      <c r="V3" s="45" t="str">
        <f>IF('Liste des élèves'!$F20&lt;&gt;"", 'Liste des élèves'!$F20, "")</f>
        <v/>
      </c>
    </row>
    <row r="4" spans="1:22" ht="15" customHeight="1" x14ac:dyDescent="0.35">
      <c r="A4" s="92"/>
      <c r="B4" s="93"/>
      <c r="C4" s="93"/>
      <c r="D4" s="94"/>
      <c r="E4" s="36"/>
      <c r="F4" s="36"/>
      <c r="G4" s="36"/>
      <c r="H4" s="36"/>
      <c r="I4" s="36"/>
      <c r="J4" s="36"/>
      <c r="K4" s="36"/>
      <c r="L4" s="36"/>
      <c r="M4" s="36"/>
      <c r="N4" s="36"/>
      <c r="O4" s="36"/>
      <c r="P4" s="36"/>
      <c r="Q4" s="36"/>
      <c r="R4" s="36"/>
      <c r="S4" s="36"/>
      <c r="T4" s="36"/>
      <c r="U4" s="36"/>
      <c r="V4" s="46"/>
    </row>
    <row r="5" spans="1:22" ht="28.35" customHeight="1" x14ac:dyDescent="0.25">
      <c r="A5" s="219" t="str">
        <f>'compétences cycle4'!A5</f>
        <v>Français</v>
      </c>
      <c r="B5" s="220" t="str">
        <f>'compétences cycle4'!B5</f>
        <v>Comprendre et s'exprimer à l'oral</v>
      </c>
      <c r="C5" s="220"/>
      <c r="D5" s="95" t="str">
        <f>'compétences cycle4'!D5</f>
        <v>Identifier les visées d’un discours oral.</v>
      </c>
      <c r="E5" s="120" t="s">
        <v>471</v>
      </c>
      <c r="F5" s="120" t="s">
        <v>65</v>
      </c>
      <c r="G5" s="120" t="s">
        <v>65</v>
      </c>
      <c r="H5" s="120" t="s">
        <v>471</v>
      </c>
      <c r="I5" s="120" t="s">
        <v>471</v>
      </c>
      <c r="J5" s="120" t="s">
        <v>65</v>
      </c>
      <c r="K5" s="120" t="s">
        <v>471</v>
      </c>
      <c r="L5" s="120" t="s">
        <v>471</v>
      </c>
      <c r="M5" s="120" t="s">
        <v>65</v>
      </c>
      <c r="N5" s="120"/>
      <c r="O5" s="120"/>
      <c r="P5" s="120"/>
      <c r="Q5" s="120"/>
      <c r="R5" s="120"/>
      <c r="S5" s="120"/>
      <c r="T5" s="120"/>
      <c r="U5" s="120"/>
      <c r="V5" s="121"/>
    </row>
    <row r="6" spans="1:22" ht="28.35" customHeight="1" x14ac:dyDescent="0.25">
      <c r="A6" s="219"/>
      <c r="B6" s="220"/>
      <c r="C6" s="220"/>
      <c r="D6" s="95" t="str">
        <f>'compétences cycle4'!D6</f>
        <v>Animer et arbitrer un débat</v>
      </c>
      <c r="E6" s="120" t="s">
        <v>67</v>
      </c>
      <c r="F6" s="120" t="s">
        <v>67</v>
      </c>
      <c r="G6" s="120" t="s">
        <v>67</v>
      </c>
      <c r="H6" s="120" t="s">
        <v>67</v>
      </c>
      <c r="I6" s="120" t="s">
        <v>67</v>
      </c>
      <c r="J6" s="120" t="s">
        <v>67</v>
      </c>
      <c r="K6" s="120" t="s">
        <v>67</v>
      </c>
      <c r="L6" s="120" t="s">
        <v>67</v>
      </c>
      <c r="M6" s="120" t="s">
        <v>67</v>
      </c>
      <c r="N6" s="120"/>
      <c r="O6" s="120"/>
      <c r="P6" s="120"/>
      <c r="Q6" s="120"/>
      <c r="R6" s="120"/>
      <c r="S6" s="120"/>
      <c r="T6" s="120"/>
      <c r="U6" s="120"/>
      <c r="V6" s="121"/>
    </row>
    <row r="7" spans="1:22" ht="147" x14ac:dyDescent="0.25">
      <c r="A7" s="219"/>
      <c r="B7" s="220"/>
      <c r="C7" s="220"/>
      <c r="D7" s="95" t="str">
        <f>'compétences cycle4'!D7</f>
        <v>Savoir utiliser les ressources de la voix, de la respiration, du regard, de la gestuelle, pour : 
- lire
- dire de mémoire
- interpréter une scène de théâtre, un poème, etc. 
- donner du relief à sa propre parole lors d’une prestation orale.</v>
      </c>
      <c r="E7" s="120" t="s">
        <v>67</v>
      </c>
      <c r="F7" s="120" t="s">
        <v>67</v>
      </c>
      <c r="G7" s="120" t="s">
        <v>67</v>
      </c>
      <c r="H7" s="120" t="s">
        <v>67</v>
      </c>
      <c r="I7" s="120" t="s">
        <v>67</v>
      </c>
      <c r="J7" s="120" t="s">
        <v>67</v>
      </c>
      <c r="K7" s="120" t="s">
        <v>67</v>
      </c>
      <c r="L7" s="120" t="s">
        <v>67</v>
      </c>
      <c r="M7" s="120" t="s">
        <v>67</v>
      </c>
      <c r="N7" s="120"/>
      <c r="O7" s="120"/>
      <c r="P7" s="120"/>
      <c r="Q7" s="120"/>
      <c r="R7" s="120"/>
      <c r="S7" s="120"/>
      <c r="T7" s="120"/>
      <c r="U7" s="120"/>
      <c r="V7" s="121"/>
    </row>
    <row r="8" spans="1:22" ht="28.35" customHeight="1" x14ac:dyDescent="0.25">
      <c r="A8" s="219"/>
      <c r="B8" s="220"/>
      <c r="C8" s="220"/>
      <c r="D8" s="95" t="str">
        <f>'compétences cycle4'!D8</f>
        <v>Distinguer explicite et implicite</v>
      </c>
      <c r="E8" s="120" t="s">
        <v>65</v>
      </c>
      <c r="F8" s="120" t="s">
        <v>67</v>
      </c>
      <c r="G8" s="120" t="s">
        <v>67</v>
      </c>
      <c r="H8" s="120" t="s">
        <v>471</v>
      </c>
      <c r="I8" s="120" t="s">
        <v>65</v>
      </c>
      <c r="J8" s="120" t="s">
        <v>67</v>
      </c>
      <c r="K8" s="120" t="s">
        <v>65</v>
      </c>
      <c r="L8" s="120" t="s">
        <v>65</v>
      </c>
      <c r="M8" s="120" t="s">
        <v>67</v>
      </c>
      <c r="N8" s="120"/>
      <c r="O8" s="120"/>
      <c r="P8" s="120"/>
      <c r="Q8" s="120"/>
      <c r="R8" s="120"/>
      <c r="S8" s="120"/>
      <c r="T8" s="120"/>
      <c r="U8" s="120"/>
      <c r="V8" s="121"/>
    </row>
    <row r="9" spans="1:22" ht="42" x14ac:dyDescent="0.25">
      <c r="A9" s="219"/>
      <c r="B9" s="220" t="str">
        <f>'compétences cycle4'!B9</f>
        <v>Lire</v>
      </c>
      <c r="C9" s="220"/>
      <c r="D9" s="95" t="str">
        <f>'compétences cycle4'!D9</f>
        <v>Contrôler sa compréhension, devenir un lecteur autonome avec ou sans outils d'aide</v>
      </c>
      <c r="E9" s="120" t="s">
        <v>470</v>
      </c>
      <c r="F9" s="120" t="s">
        <v>472</v>
      </c>
      <c r="G9" s="120" t="s">
        <v>65</v>
      </c>
      <c r="H9" s="120" t="s">
        <v>470</v>
      </c>
      <c r="I9" s="120" t="s">
        <v>471</v>
      </c>
      <c r="J9" s="120" t="s">
        <v>65</v>
      </c>
      <c r="K9" s="120" t="s">
        <v>471</v>
      </c>
      <c r="L9" s="120" t="s">
        <v>471</v>
      </c>
      <c r="M9" s="120" t="s">
        <v>65</v>
      </c>
      <c r="N9" s="120"/>
      <c r="O9" s="120"/>
      <c r="P9" s="120"/>
      <c r="Q9" s="120"/>
      <c r="R9" s="120"/>
      <c r="S9" s="120"/>
      <c r="T9" s="120"/>
      <c r="U9" s="120"/>
      <c r="V9" s="121"/>
    </row>
    <row r="10" spans="1:22" ht="105" x14ac:dyDescent="0.25">
      <c r="A10" s="219"/>
      <c r="B10" s="220"/>
      <c r="C10" s="220"/>
      <c r="D10" s="95" t="str">
        <f>'compétences cycle4'!D10</f>
        <v>Connaître les caractéristiques génériques des différents documents étudiés (articles de presse d’information et scientifique, textes documentaires, schémas, graphiques, tableaux, images fixes et mobiles, etc.)</v>
      </c>
      <c r="E10" s="120" t="s">
        <v>65</v>
      </c>
      <c r="F10" s="120" t="s">
        <v>65</v>
      </c>
      <c r="G10" s="120" t="s">
        <v>65</v>
      </c>
      <c r="H10" s="120" t="s">
        <v>65</v>
      </c>
      <c r="I10" s="120" t="s">
        <v>65</v>
      </c>
      <c r="J10" s="120" t="s">
        <v>65</v>
      </c>
      <c r="K10" s="120" t="s">
        <v>65</v>
      </c>
      <c r="L10" s="120" t="s">
        <v>65</v>
      </c>
      <c r="M10" s="120" t="s">
        <v>65</v>
      </c>
      <c r="N10" s="120"/>
      <c r="O10" s="120"/>
      <c r="P10" s="120"/>
      <c r="Q10" s="120"/>
      <c r="R10" s="120"/>
      <c r="S10" s="120"/>
      <c r="T10" s="120"/>
      <c r="U10" s="120"/>
      <c r="V10" s="121"/>
    </row>
    <row r="11" spans="1:22" ht="42" x14ac:dyDescent="0.25">
      <c r="A11" s="219"/>
      <c r="B11" s="220"/>
      <c r="C11" s="220"/>
      <c r="D11" s="95" t="str">
        <f>'compétences cycle4'!D11</f>
        <v>Lire des œuvres appartenant à différents genres littéraires</v>
      </c>
      <c r="E11" s="120" t="s">
        <v>65</v>
      </c>
      <c r="F11" s="120" t="s">
        <v>65</v>
      </c>
      <c r="G11" s="120" t="s">
        <v>65</v>
      </c>
      <c r="H11" s="120" t="s">
        <v>65</v>
      </c>
      <c r="I11" s="120" t="s">
        <v>65</v>
      </c>
      <c r="J11" s="120" t="s">
        <v>65</v>
      </c>
      <c r="K11" s="120" t="s">
        <v>65</v>
      </c>
      <c r="L11" s="120" t="s">
        <v>65</v>
      </c>
      <c r="M11" s="120" t="s">
        <v>65</v>
      </c>
      <c r="N11" s="120"/>
      <c r="O11" s="120"/>
      <c r="P11" s="120"/>
      <c r="Q11" s="120"/>
      <c r="R11" s="120"/>
      <c r="S11" s="120"/>
      <c r="T11" s="120"/>
      <c r="U11" s="120"/>
      <c r="V11" s="121"/>
    </row>
    <row r="12" spans="1:22" ht="28.35" customHeight="1" x14ac:dyDescent="0.25">
      <c r="A12" s="219"/>
      <c r="B12" s="220"/>
      <c r="C12" s="220"/>
      <c r="D12" s="95" t="str">
        <f>'compétences cycle4'!D12</f>
        <v>Savoir raconter une histoire</v>
      </c>
      <c r="E12" s="120" t="s">
        <v>471</v>
      </c>
      <c r="F12" s="120"/>
      <c r="G12" s="120"/>
      <c r="H12" s="120"/>
      <c r="I12" s="120"/>
      <c r="J12" s="120"/>
      <c r="K12" s="120"/>
      <c r="L12" s="120"/>
      <c r="M12" s="120"/>
      <c r="N12" s="120"/>
      <c r="O12" s="120"/>
      <c r="P12" s="120"/>
      <c r="Q12" s="120"/>
      <c r="R12" s="120"/>
      <c r="S12" s="120"/>
      <c r="T12" s="120"/>
      <c r="U12" s="120"/>
      <c r="V12" s="121"/>
    </row>
    <row r="13" spans="1:22" ht="63" x14ac:dyDescent="0.25">
      <c r="A13" s="219"/>
      <c r="B13" s="220" t="str">
        <f>'compétences cycle4'!B13</f>
        <v>Ecriture</v>
      </c>
      <c r="C13" s="220"/>
      <c r="D13" s="95" t="str">
        <f>'compétences cycle4'!D13</f>
        <v>Utiliser l’écrit pour penser et pour apprendre. Mettre en œuvre des stratégies permettant
de trouver des idées ou des éléments du texte à écrire</v>
      </c>
      <c r="E13" s="120" t="s">
        <v>65</v>
      </c>
      <c r="F13" s="120"/>
      <c r="G13" s="120"/>
      <c r="H13" s="120"/>
      <c r="I13" s="120"/>
      <c r="J13" s="120"/>
      <c r="K13" s="120"/>
      <c r="L13" s="120"/>
      <c r="M13" s="120"/>
      <c r="N13" s="120"/>
      <c r="O13" s="120"/>
      <c r="P13" s="120"/>
      <c r="Q13" s="120"/>
      <c r="R13" s="120"/>
      <c r="S13" s="120"/>
      <c r="T13" s="120"/>
      <c r="U13" s="120"/>
      <c r="V13" s="121"/>
    </row>
    <row r="14" spans="1:22" ht="42" hidden="1" x14ac:dyDescent="0.25">
      <c r="A14" s="219"/>
      <c r="B14" s="220"/>
      <c r="C14" s="220"/>
      <c r="D14" s="95" t="str">
        <f>'compétences cycle4'!D14</f>
        <v>Prendre en compte les normes de l’écrit pour réviser son texte : cohérence, cohésion</v>
      </c>
      <c r="E14" s="120" t="s">
        <v>67</v>
      </c>
      <c r="F14" s="120" t="s">
        <v>67</v>
      </c>
      <c r="G14" s="120" t="s">
        <v>67</v>
      </c>
      <c r="H14" s="120" t="s">
        <v>67</v>
      </c>
      <c r="I14" s="120" t="s">
        <v>67</v>
      </c>
      <c r="J14" s="120" t="s">
        <v>67</v>
      </c>
      <c r="K14" s="120" t="s">
        <v>67</v>
      </c>
      <c r="L14" s="120" t="s">
        <v>67</v>
      </c>
      <c r="M14" s="120" t="s">
        <v>67</v>
      </c>
      <c r="N14" s="120"/>
      <c r="O14" s="120"/>
      <c r="P14" s="120"/>
      <c r="Q14" s="120"/>
      <c r="R14" s="120"/>
      <c r="S14" s="120"/>
      <c r="T14" s="120"/>
      <c r="U14" s="120"/>
      <c r="V14" s="121"/>
    </row>
    <row r="15" spans="1:22" ht="42" hidden="1" x14ac:dyDescent="0.25">
      <c r="A15" s="219"/>
      <c r="B15" s="220"/>
      <c r="C15" s="220"/>
      <c r="D15" s="95" t="str">
        <f>'compétences cycle4'!D15</f>
        <v>Connaître les principaux genres littéraires et leurs caractéristiques</v>
      </c>
      <c r="E15" s="120" t="s">
        <v>67</v>
      </c>
      <c r="F15" s="120" t="s">
        <v>67</v>
      </c>
      <c r="G15" s="120" t="s">
        <v>67</v>
      </c>
      <c r="H15" s="120" t="s">
        <v>471</v>
      </c>
      <c r="I15" s="120" t="s">
        <v>67</v>
      </c>
      <c r="J15" s="120" t="s">
        <v>67</v>
      </c>
      <c r="K15" s="120" t="s">
        <v>67</v>
      </c>
      <c r="L15" s="120" t="s">
        <v>67</v>
      </c>
      <c r="M15" s="120" t="s">
        <v>67</v>
      </c>
      <c r="N15" s="120"/>
      <c r="O15" s="120"/>
      <c r="P15" s="120"/>
      <c r="Q15" s="120"/>
      <c r="R15" s="120"/>
      <c r="S15" s="120"/>
      <c r="T15" s="120"/>
      <c r="U15" s="120"/>
      <c r="V15" s="121"/>
    </row>
    <row r="16" spans="1:22" ht="42" x14ac:dyDescent="0.25">
      <c r="A16" s="219"/>
      <c r="B16" s="220"/>
      <c r="C16" s="220"/>
      <c r="D16" s="95" t="str">
        <f>'compétences cycle4'!D16</f>
        <v>Savoir choisir un livre adapté à son niveau de lecture, à ses goûts et à ses besoins</v>
      </c>
      <c r="E16" s="120" t="s">
        <v>471</v>
      </c>
      <c r="F16" s="120"/>
      <c r="G16" s="120"/>
      <c r="H16" s="120"/>
      <c r="I16" s="120"/>
      <c r="J16" s="120"/>
      <c r="K16" s="120"/>
      <c r="L16" s="120"/>
      <c r="M16" s="120"/>
      <c r="N16" s="120"/>
      <c r="O16" s="120"/>
      <c r="P16" s="120"/>
      <c r="Q16" s="120"/>
      <c r="R16" s="120"/>
      <c r="S16" s="120"/>
      <c r="T16" s="120"/>
      <c r="U16" s="120"/>
      <c r="V16" s="121"/>
    </row>
    <row r="17" spans="1:22" ht="28.35" customHeight="1" x14ac:dyDescent="0.25">
      <c r="A17" s="219"/>
      <c r="B17" s="223" t="str">
        <f>'compétences cycle4'!B17</f>
        <v>Etude de la langue</v>
      </c>
      <c r="C17" s="175"/>
      <c r="D17" s="95" t="str">
        <f>'compétences cycle4'!D17</f>
        <v>Connaître les différences entre l'oral et l'écrit</v>
      </c>
      <c r="E17" s="120" t="s">
        <v>470</v>
      </c>
      <c r="F17" s="120"/>
      <c r="G17" s="120"/>
      <c r="H17" s="120"/>
      <c r="I17" s="120"/>
      <c r="J17" s="120"/>
      <c r="K17" s="120"/>
      <c r="L17" s="120"/>
      <c r="M17" s="120"/>
      <c r="N17" s="120"/>
      <c r="O17" s="120"/>
      <c r="P17" s="120"/>
      <c r="Q17" s="120"/>
      <c r="R17" s="120"/>
      <c r="S17" s="120"/>
      <c r="T17" s="120"/>
      <c r="U17" s="120"/>
      <c r="V17" s="121"/>
    </row>
    <row r="18" spans="1:22" ht="28.35" hidden="1" customHeight="1" x14ac:dyDescent="0.25">
      <c r="A18" s="219"/>
      <c r="B18" s="224"/>
      <c r="C18" s="225"/>
      <c r="D18" s="95" t="str">
        <f>'compétences cycle4'!D18</f>
        <v>Distinguer les principaux constituants de la phrase</v>
      </c>
      <c r="E18" s="120" t="s">
        <v>67</v>
      </c>
      <c r="F18" s="120" t="s">
        <v>67</v>
      </c>
      <c r="G18" s="120" t="s">
        <v>67</v>
      </c>
      <c r="H18" s="120" t="s">
        <v>67</v>
      </c>
      <c r="I18" s="120" t="s">
        <v>67</v>
      </c>
      <c r="J18" s="120" t="s">
        <v>67</v>
      </c>
      <c r="K18" s="120" t="s">
        <v>67</v>
      </c>
      <c r="L18" s="120" t="s">
        <v>67</v>
      </c>
      <c r="M18" s="120" t="s">
        <v>67</v>
      </c>
      <c r="N18" s="120"/>
      <c r="O18" s="120"/>
      <c r="P18" s="120"/>
      <c r="Q18" s="120"/>
      <c r="R18" s="120"/>
      <c r="S18" s="120"/>
      <c r="T18" s="120"/>
      <c r="U18" s="120"/>
      <c r="V18" s="121"/>
    </row>
    <row r="19" spans="1:22" ht="42" x14ac:dyDescent="0.25">
      <c r="A19" s="219"/>
      <c r="B19" s="224"/>
      <c r="C19" s="225"/>
      <c r="D19" s="95" t="str">
        <f>'compétences cycle4'!D19</f>
        <v>Être capable de reconnaître le sujet même dans les cas complexes</v>
      </c>
      <c r="E19" s="120" t="s">
        <v>65</v>
      </c>
      <c r="F19" s="120"/>
      <c r="G19" s="120"/>
      <c r="H19" s="120"/>
      <c r="I19" s="120"/>
      <c r="J19" s="120"/>
      <c r="K19" s="120"/>
      <c r="L19" s="120"/>
      <c r="M19" s="120"/>
      <c r="N19" s="120"/>
      <c r="O19" s="120"/>
      <c r="P19" s="120"/>
      <c r="Q19" s="120"/>
      <c r="R19" s="120"/>
      <c r="S19" s="120"/>
      <c r="T19" s="120"/>
      <c r="U19" s="120"/>
      <c r="V19" s="121"/>
    </row>
    <row r="20" spans="1:22" ht="28.35" hidden="1" customHeight="1" x14ac:dyDescent="0.25">
      <c r="A20" s="219"/>
      <c r="B20" s="224"/>
      <c r="C20" s="225"/>
      <c r="D20" s="95" t="str">
        <f>'compétences cycle4'!D20</f>
        <v>Distinguer phrase simple / complexe</v>
      </c>
      <c r="E20" s="120" t="s">
        <v>67</v>
      </c>
      <c r="F20" s="120" t="s">
        <v>67</v>
      </c>
      <c r="G20" s="120" t="s">
        <v>67</v>
      </c>
      <c r="H20" s="120" t="s">
        <v>67</v>
      </c>
      <c r="I20" s="120" t="s">
        <v>67</v>
      </c>
      <c r="J20" s="120" t="s">
        <v>67</v>
      </c>
      <c r="K20" s="120" t="s">
        <v>67</v>
      </c>
      <c r="L20" s="120" t="s">
        <v>67</v>
      </c>
      <c r="M20" s="120" t="s">
        <v>67</v>
      </c>
      <c r="N20" s="120"/>
      <c r="O20" s="120"/>
      <c r="P20" s="120"/>
      <c r="Q20" s="120"/>
      <c r="R20" s="120"/>
      <c r="S20" s="120"/>
      <c r="T20" s="120"/>
      <c r="U20" s="120"/>
      <c r="V20" s="121"/>
    </row>
    <row r="21" spans="1:22" ht="28.35" customHeight="1" x14ac:dyDescent="0.25">
      <c r="A21" s="219"/>
      <c r="B21" s="224"/>
      <c r="C21" s="225"/>
      <c r="D21" s="95" t="str">
        <f>'compétences cycle4'!D21</f>
        <v>Maîtriser l’accord dans le groupe nominal</v>
      </c>
      <c r="E21" s="120" t="s">
        <v>65</v>
      </c>
      <c r="F21" s="120"/>
      <c r="G21" s="120"/>
      <c r="H21" s="120"/>
      <c r="I21" s="120"/>
      <c r="J21" s="120"/>
      <c r="K21" s="120"/>
      <c r="L21" s="120"/>
      <c r="M21" s="120"/>
      <c r="N21" s="120"/>
      <c r="O21" s="120"/>
      <c r="P21" s="120"/>
      <c r="Q21" s="120"/>
      <c r="R21" s="120"/>
      <c r="S21" s="120"/>
      <c r="T21" s="120"/>
      <c r="U21" s="120"/>
      <c r="V21" s="121"/>
    </row>
    <row r="22" spans="1:22" ht="28.35" customHeight="1" x14ac:dyDescent="0.25">
      <c r="A22" s="219"/>
      <c r="B22" s="224"/>
      <c r="C22" s="225"/>
      <c r="D22" s="95" t="str">
        <f>'compétences cycle4'!D22</f>
        <v>Identifier les principaux temps</v>
      </c>
      <c r="E22" s="120" t="s">
        <v>65</v>
      </c>
      <c r="F22" s="120"/>
      <c r="G22" s="120"/>
      <c r="H22" s="120"/>
      <c r="I22" s="120"/>
      <c r="J22" s="120"/>
      <c r="K22" s="120"/>
      <c r="L22" s="120"/>
      <c r="M22" s="120"/>
      <c r="N22" s="120"/>
      <c r="O22" s="120"/>
      <c r="P22" s="120"/>
      <c r="Q22" s="120"/>
      <c r="R22" s="120"/>
      <c r="S22" s="120"/>
      <c r="T22" s="120"/>
      <c r="U22" s="120"/>
      <c r="V22" s="121"/>
    </row>
    <row r="23" spans="1:22" ht="28.35" hidden="1" customHeight="1" x14ac:dyDescent="0.25">
      <c r="A23" s="219"/>
      <c r="B23" s="224"/>
      <c r="C23" s="225"/>
      <c r="D23" s="95" t="str">
        <f>'compétences cycle4'!D23</f>
        <v>Enrichir son lexique par les lectures</v>
      </c>
      <c r="E23" s="120" t="s">
        <v>67</v>
      </c>
      <c r="F23" s="120" t="s">
        <v>67</v>
      </c>
      <c r="G23" s="120" t="s">
        <v>67</v>
      </c>
      <c r="H23" s="120" t="s">
        <v>67</v>
      </c>
      <c r="I23" s="120" t="s">
        <v>67</v>
      </c>
      <c r="J23" s="120" t="s">
        <v>67</v>
      </c>
      <c r="K23" s="120" t="s">
        <v>67</v>
      </c>
      <c r="L23" s="120" t="s">
        <v>67</v>
      </c>
      <c r="M23" s="120" t="s">
        <v>67</v>
      </c>
      <c r="N23" s="120"/>
      <c r="O23" s="120"/>
      <c r="P23" s="120"/>
      <c r="Q23" s="120"/>
      <c r="R23" s="120"/>
      <c r="S23" s="120"/>
      <c r="T23" s="120"/>
      <c r="U23" s="120"/>
      <c r="V23" s="121"/>
    </row>
    <row r="24" spans="1:22" ht="28.35" customHeight="1" x14ac:dyDescent="0.25">
      <c r="A24" s="219"/>
      <c r="B24" s="224"/>
      <c r="C24" s="225"/>
      <c r="D24" s="95" t="str">
        <f>'compétences cycle4'!D24</f>
        <v>Enrichir son lexique par l’usage du dictionnaire</v>
      </c>
      <c r="E24" s="120" t="s">
        <v>65</v>
      </c>
      <c r="F24" s="120"/>
      <c r="G24" s="120"/>
      <c r="H24" s="120"/>
      <c r="I24" s="120"/>
      <c r="J24" s="120"/>
      <c r="K24" s="120"/>
      <c r="L24" s="120"/>
      <c r="M24" s="120"/>
      <c r="N24" s="120"/>
      <c r="O24" s="120"/>
      <c r="P24" s="120"/>
      <c r="Q24" s="120"/>
      <c r="R24" s="120"/>
      <c r="S24" s="120"/>
      <c r="T24" s="120"/>
      <c r="U24" s="120"/>
      <c r="V24" s="121"/>
    </row>
    <row r="25" spans="1:22" ht="63" hidden="1" x14ac:dyDescent="0.25">
      <c r="A25" s="219"/>
      <c r="B25" s="226"/>
      <c r="C25" s="227"/>
      <c r="D25" s="95" t="str">
        <f>'compétences cycle4'!D25</f>
        <v>Repérer ce qui détermine un niveau de langue (situation de communication, enjeu, etc.), et ce qui le caractérise</v>
      </c>
      <c r="E25" s="120" t="s">
        <v>67</v>
      </c>
      <c r="F25" s="120" t="s">
        <v>67</v>
      </c>
      <c r="G25" s="120" t="s">
        <v>67</v>
      </c>
      <c r="H25" s="120" t="s">
        <v>67</v>
      </c>
      <c r="I25" s="120" t="s">
        <v>67</v>
      </c>
      <c r="J25" s="120" t="s">
        <v>67</v>
      </c>
      <c r="K25" s="120" t="s">
        <v>67</v>
      </c>
      <c r="L25" s="120" t="s">
        <v>67</v>
      </c>
      <c r="M25" s="120" t="s">
        <v>67</v>
      </c>
      <c r="N25" s="120"/>
      <c r="O25" s="120"/>
      <c r="P25" s="120"/>
      <c r="Q25" s="120"/>
      <c r="R25" s="120"/>
      <c r="S25" s="120"/>
      <c r="T25" s="120"/>
      <c r="U25" s="120"/>
      <c r="V25" s="121"/>
    </row>
    <row r="26" spans="1:22" ht="15" customHeight="1" x14ac:dyDescent="0.35">
      <c r="A26" s="92"/>
      <c r="B26" s="93"/>
      <c r="C26" s="93"/>
      <c r="D26" s="131" t="s">
        <v>484</v>
      </c>
      <c r="E26" s="122"/>
      <c r="F26" s="122"/>
      <c r="G26" s="122"/>
      <c r="H26" s="122"/>
      <c r="I26" s="122"/>
      <c r="J26" s="122"/>
      <c r="K26" s="122"/>
      <c r="L26" s="122"/>
      <c r="M26" s="122"/>
      <c r="N26" s="122"/>
      <c r="O26" s="122"/>
      <c r="P26" s="122"/>
      <c r="Q26" s="122"/>
      <c r="R26" s="122"/>
      <c r="S26" s="122"/>
      <c r="T26" s="122"/>
      <c r="U26" s="122"/>
      <c r="V26" s="123"/>
    </row>
    <row r="27" spans="1:22" ht="105" hidden="1" x14ac:dyDescent="0.25">
      <c r="A27" s="219" t="str">
        <f>'compétences cycle4'!A27</f>
        <v>Mathématiques</v>
      </c>
      <c r="B27" s="220" t="str">
        <f>'compétences cycle4'!B27</f>
        <v>Nombres et calcul</v>
      </c>
      <c r="C27" s="220"/>
      <c r="D27" s="95" t="str">
        <f>'compétences cycle4'!D27</f>
        <v>Utiliser diverses représentations d’un même nombre (écriture décimale ou fractionnaire, dur, vitesses du son et de la lumière, populations française et mondiale, distance Terre-
notation scientifique, repérage sur une droite graduée)</v>
      </c>
      <c r="E27" s="120" t="s">
        <v>67</v>
      </c>
      <c r="F27" s="120" t="s">
        <v>67</v>
      </c>
      <c r="G27" s="120" t="s">
        <v>67</v>
      </c>
      <c r="H27" s="120" t="s">
        <v>67</v>
      </c>
      <c r="I27" s="120" t="s">
        <v>67</v>
      </c>
      <c r="J27" s="120" t="s">
        <v>67</v>
      </c>
      <c r="K27" s="120" t="s">
        <v>67</v>
      </c>
      <c r="L27" s="120" t="s">
        <v>67</v>
      </c>
      <c r="M27" s="120" t="s">
        <v>67</v>
      </c>
      <c r="N27" s="120"/>
      <c r="O27" s="120"/>
      <c r="P27" s="120"/>
      <c r="Q27" s="120"/>
      <c r="R27" s="120"/>
      <c r="S27" s="120"/>
      <c r="T27" s="120"/>
      <c r="U27" s="120"/>
      <c r="V27" s="121"/>
    </row>
    <row r="28" spans="1:22" ht="63" x14ac:dyDescent="0.25">
      <c r="A28" s="219"/>
      <c r="B28" s="220"/>
      <c r="C28" s="220"/>
      <c r="D28" s="95" t="str">
        <f>'compétences cycle4'!D28</f>
        <v>Comparer, ranger, encadrer des nombres rationnels en écriture décimale, fractionnaire ou
scientifique</v>
      </c>
      <c r="E28" s="120" t="s">
        <v>65</v>
      </c>
      <c r="F28" s="120"/>
      <c r="G28" s="120"/>
      <c r="H28" s="120"/>
      <c r="I28" s="120"/>
      <c r="J28" s="120"/>
      <c r="K28" s="120"/>
      <c r="L28" s="120"/>
      <c r="M28" s="120"/>
      <c r="N28" s="120"/>
      <c r="O28" s="120"/>
      <c r="P28" s="120"/>
      <c r="Q28" s="120"/>
      <c r="R28" s="120"/>
      <c r="S28" s="120"/>
      <c r="T28" s="120"/>
      <c r="U28" s="120"/>
      <c r="V28" s="121"/>
    </row>
    <row r="29" spans="1:22" ht="28.35" customHeight="1" x14ac:dyDescent="0.25">
      <c r="A29" s="219"/>
      <c r="B29" s="220"/>
      <c r="C29" s="220"/>
      <c r="D29" s="95" t="str">
        <f>'compétences cycle4'!D29</f>
        <v>Repérer et placer un nombre sur une droite graduée</v>
      </c>
      <c r="E29" s="120" t="s">
        <v>471</v>
      </c>
      <c r="F29" s="120"/>
      <c r="G29" s="120"/>
      <c r="H29" s="120"/>
      <c r="I29" s="120"/>
      <c r="J29" s="120"/>
      <c r="K29" s="120"/>
      <c r="L29" s="120"/>
      <c r="M29" s="120"/>
      <c r="N29" s="120"/>
      <c r="O29" s="120"/>
      <c r="P29" s="120"/>
      <c r="Q29" s="120"/>
      <c r="R29" s="120"/>
      <c r="S29" s="120"/>
      <c r="T29" s="120"/>
      <c r="U29" s="120"/>
      <c r="V29" s="121"/>
    </row>
    <row r="30" spans="1:22" ht="147" x14ac:dyDescent="0.25">
      <c r="A30" s="219"/>
      <c r="B30" s="220"/>
      <c r="C30" s="220"/>
      <c r="D30" s="95"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20" t="s">
        <v>471</v>
      </c>
      <c r="F30" s="120"/>
      <c r="G30" s="120"/>
      <c r="H30" s="120"/>
      <c r="I30" s="120"/>
      <c r="J30" s="120"/>
      <c r="K30" s="120"/>
      <c r="L30" s="120"/>
      <c r="M30" s="120"/>
      <c r="N30" s="120"/>
      <c r="O30" s="120"/>
      <c r="P30" s="120"/>
      <c r="Q30" s="120"/>
      <c r="R30" s="120"/>
      <c r="S30" s="120"/>
      <c r="T30" s="120"/>
      <c r="U30" s="120"/>
      <c r="V30" s="121"/>
    </row>
    <row r="31" spans="1:22" ht="42" hidden="1" x14ac:dyDescent="0.25">
      <c r="A31" s="219"/>
      <c r="B31" s="220"/>
      <c r="C31" s="220"/>
      <c r="D31" s="95" t="str">
        <f>'compétences cycle4'!D31</f>
        <v>Notions d’inconnue, d’équation, d’indéterminée, d’identité</v>
      </c>
      <c r="E31" s="120" t="s">
        <v>67</v>
      </c>
      <c r="F31" s="120" t="s">
        <v>67</v>
      </c>
      <c r="G31" s="120" t="s">
        <v>67</v>
      </c>
      <c r="H31" s="120" t="s">
        <v>67</v>
      </c>
      <c r="I31" s="120" t="s">
        <v>67</v>
      </c>
      <c r="J31" s="120" t="s">
        <v>67</v>
      </c>
      <c r="K31" s="120" t="s">
        <v>67</v>
      </c>
      <c r="L31" s="120" t="s">
        <v>67</v>
      </c>
      <c r="M31" s="120" t="s">
        <v>67</v>
      </c>
      <c r="N31" s="120"/>
      <c r="O31" s="120"/>
      <c r="P31" s="120"/>
      <c r="Q31" s="120"/>
      <c r="R31" s="120"/>
      <c r="S31" s="120"/>
      <c r="T31" s="120"/>
      <c r="U31" s="120"/>
      <c r="V31" s="121"/>
    </row>
    <row r="32" spans="1:22" ht="42" x14ac:dyDescent="0.25">
      <c r="A32" s="219"/>
      <c r="B32" s="220"/>
      <c r="C32" s="220"/>
      <c r="D32" s="95" t="str">
        <f>'compétences cycle4'!D32</f>
        <v>Vérifier la vraisemblance d’un résultat, notamment en estimant son ordre de grandeur</v>
      </c>
      <c r="E32" s="120" t="s">
        <v>65</v>
      </c>
      <c r="F32" s="120"/>
      <c r="G32" s="120"/>
      <c r="H32" s="120"/>
      <c r="I32" s="120"/>
      <c r="J32" s="120"/>
      <c r="K32" s="120"/>
      <c r="L32" s="120"/>
      <c r="M32" s="120"/>
      <c r="N32" s="120"/>
      <c r="O32" s="120"/>
      <c r="P32" s="120"/>
      <c r="Q32" s="120"/>
      <c r="R32" s="120"/>
      <c r="S32" s="120"/>
      <c r="T32" s="120"/>
      <c r="U32" s="120"/>
      <c r="V32" s="121"/>
    </row>
    <row r="33" spans="1:22" ht="21" hidden="1" x14ac:dyDescent="0.25">
      <c r="A33" s="219"/>
      <c r="B33" s="220" t="str">
        <f>'compétences cycle4'!B33</f>
        <v>Organisation et gestion de données, fonctions</v>
      </c>
      <c r="C33" s="220"/>
      <c r="D33" s="95" t="str">
        <f>'compétences cycle4'!D33</f>
        <v>Lune, distance du Soleil à l’étoile la plus proche, etc.)</v>
      </c>
      <c r="E33" s="120" t="s">
        <v>67</v>
      </c>
      <c r="F33" s="120" t="s">
        <v>67</v>
      </c>
      <c r="G33" s="120" t="s">
        <v>67</v>
      </c>
      <c r="H33" s="120" t="s">
        <v>67</v>
      </c>
      <c r="I33" s="120" t="s">
        <v>67</v>
      </c>
      <c r="J33" s="120" t="s">
        <v>67</v>
      </c>
      <c r="K33" s="120" t="s">
        <v>67</v>
      </c>
      <c r="L33" s="120" t="s">
        <v>67</v>
      </c>
      <c r="M33" s="120" t="s">
        <v>67</v>
      </c>
      <c r="N33" s="120"/>
      <c r="O33" s="120"/>
      <c r="P33" s="120"/>
      <c r="Q33" s="120"/>
      <c r="R33" s="120"/>
      <c r="S33" s="120"/>
      <c r="T33" s="120"/>
      <c r="U33" s="120"/>
      <c r="V33" s="121"/>
    </row>
    <row r="34" spans="1:22" ht="42" hidden="1" x14ac:dyDescent="0.25">
      <c r="A34" s="219"/>
      <c r="B34" s="220"/>
      <c r="C34" s="220"/>
      <c r="D34" s="95" t="str">
        <f>'compétences cycle4'!D34</f>
        <v>Comprendre et utiliser des notions élémentaires de probabilités</v>
      </c>
      <c r="E34" s="120" t="s">
        <v>67</v>
      </c>
      <c r="F34" s="120" t="s">
        <v>67</v>
      </c>
      <c r="G34" s="120" t="s">
        <v>67</v>
      </c>
      <c r="H34" s="120" t="s">
        <v>67</v>
      </c>
      <c r="I34" s="120" t="s">
        <v>67</v>
      </c>
      <c r="J34" s="120" t="s">
        <v>67</v>
      </c>
      <c r="K34" s="120" t="s">
        <v>67</v>
      </c>
      <c r="L34" s="120" t="s">
        <v>67</v>
      </c>
      <c r="M34" s="120" t="s">
        <v>67</v>
      </c>
      <c r="N34" s="120"/>
      <c r="O34" s="120"/>
      <c r="P34" s="120"/>
      <c r="Q34" s="120"/>
      <c r="R34" s="120"/>
      <c r="S34" s="120"/>
      <c r="T34" s="120"/>
      <c r="U34" s="120"/>
      <c r="V34" s="121"/>
    </row>
    <row r="35" spans="1:22" s="12" customFormat="1" ht="28.35" hidden="1" customHeight="1" x14ac:dyDescent="0.25">
      <c r="A35" s="219"/>
      <c r="B35" s="220"/>
      <c r="C35" s="220"/>
      <c r="D35" s="95" t="str">
        <f>'compétences cycle4'!D35</f>
        <v>Résoudre des problèmes de proportionnalité</v>
      </c>
      <c r="E35" s="120" t="s">
        <v>67</v>
      </c>
      <c r="F35" s="120" t="s">
        <v>67</v>
      </c>
      <c r="G35" s="120" t="s">
        <v>67</v>
      </c>
      <c r="H35" s="120" t="s">
        <v>67</v>
      </c>
      <c r="I35" s="120" t="s">
        <v>67</v>
      </c>
      <c r="J35" s="120" t="s">
        <v>67</v>
      </c>
      <c r="K35" s="120" t="s">
        <v>67</v>
      </c>
      <c r="L35" s="120" t="s">
        <v>67</v>
      </c>
      <c r="M35" s="120" t="s">
        <v>67</v>
      </c>
      <c r="N35" s="120"/>
      <c r="O35" s="120"/>
      <c r="P35" s="120"/>
      <c r="Q35" s="120"/>
      <c r="R35" s="120"/>
      <c r="S35" s="120"/>
      <c r="T35" s="120"/>
      <c r="U35" s="120"/>
      <c r="V35" s="121"/>
    </row>
    <row r="36" spans="1:22" ht="42" x14ac:dyDescent="0.25">
      <c r="A36" s="219"/>
      <c r="B36" s="220" t="str">
        <f>'compétences cycle4'!B36</f>
        <v>Grandeurs et mesures</v>
      </c>
      <c r="C36" s="220"/>
      <c r="D36" s="95" t="str">
        <f>'compétences cycle4'!D36</f>
        <v>Calculer avec des grandeurs mesurables ; exprimer les résultats dans les unités adaptées</v>
      </c>
      <c r="E36" s="120" t="s">
        <v>471</v>
      </c>
      <c r="F36" s="120"/>
      <c r="G36" s="120"/>
      <c r="H36" s="120"/>
      <c r="I36" s="120"/>
      <c r="J36" s="120"/>
      <c r="K36" s="120"/>
      <c r="L36" s="120"/>
      <c r="M36" s="120"/>
      <c r="N36" s="120"/>
      <c r="O36" s="120"/>
      <c r="P36" s="120"/>
      <c r="Q36" s="120"/>
      <c r="R36" s="120"/>
      <c r="S36" s="120"/>
      <c r="T36" s="120"/>
      <c r="U36" s="120"/>
      <c r="V36" s="121"/>
    </row>
    <row r="37" spans="1:22" ht="28.35" customHeight="1" x14ac:dyDescent="0.25">
      <c r="A37" s="219"/>
      <c r="B37" s="220"/>
      <c r="C37" s="220"/>
      <c r="D37" s="95" t="str">
        <f>'compétences cycle4'!D37</f>
        <v>Effectuer des conversions d’unités</v>
      </c>
      <c r="E37" s="120" t="s">
        <v>65</v>
      </c>
      <c r="F37" s="120"/>
      <c r="G37" s="120"/>
      <c r="H37" s="120"/>
      <c r="I37" s="120"/>
      <c r="J37" s="120"/>
      <c r="K37" s="120"/>
      <c r="L37" s="120"/>
      <c r="M37" s="120"/>
      <c r="N37" s="120"/>
      <c r="O37" s="120"/>
      <c r="P37" s="120"/>
      <c r="Q37" s="120"/>
      <c r="R37" s="120"/>
      <c r="S37" s="120"/>
      <c r="T37" s="120"/>
      <c r="U37" s="120"/>
      <c r="V37" s="121"/>
    </row>
    <row r="38" spans="1:22" ht="28.35" hidden="1" customHeight="1" x14ac:dyDescent="0.25">
      <c r="A38" s="219"/>
      <c r="B38" s="220"/>
      <c r="C38" s="220"/>
      <c r="D38" s="95" t="str">
        <f>'compétences cycle4'!D38</f>
        <v>Utiliser l’échelle d’une carte</v>
      </c>
      <c r="E38" s="120" t="s">
        <v>67</v>
      </c>
      <c r="F38" s="120" t="s">
        <v>67</v>
      </c>
      <c r="G38" s="120" t="s">
        <v>67</v>
      </c>
      <c r="H38" s="120" t="s">
        <v>67</v>
      </c>
      <c r="I38" s="120" t="s">
        <v>67</v>
      </c>
      <c r="J38" s="120" t="s">
        <v>67</v>
      </c>
      <c r="K38" s="120" t="s">
        <v>67</v>
      </c>
      <c r="L38" s="120" t="s">
        <v>67</v>
      </c>
      <c r="M38" s="120" t="s">
        <v>67</v>
      </c>
      <c r="N38" s="120"/>
      <c r="O38" s="120"/>
      <c r="P38" s="120"/>
      <c r="Q38" s="120"/>
      <c r="R38" s="120"/>
      <c r="S38" s="120"/>
      <c r="T38" s="120"/>
      <c r="U38" s="120"/>
      <c r="V38" s="121"/>
    </row>
    <row r="39" spans="1:22" ht="42" x14ac:dyDescent="0.25">
      <c r="A39" s="219"/>
      <c r="B39" s="220" t="str">
        <f>'compétences cycle4'!B39</f>
        <v>Espace et géométrie</v>
      </c>
      <c r="C39" s="220"/>
      <c r="D39" s="95" t="str">
        <f>'compétences cycle4'!D39</f>
        <v>Reconnaître des solides (pavé droit, cube, prisme, cylindre, pyramide, cône, boule)</v>
      </c>
      <c r="E39" s="120" t="s">
        <v>471</v>
      </c>
      <c r="F39" s="120"/>
      <c r="G39" s="120"/>
      <c r="H39" s="120"/>
      <c r="I39" s="120"/>
      <c r="J39" s="120"/>
      <c r="K39" s="120"/>
      <c r="L39" s="120"/>
      <c r="M39" s="120"/>
      <c r="N39" s="120"/>
      <c r="O39" s="120"/>
      <c r="P39" s="120"/>
      <c r="Q39" s="120"/>
      <c r="R39" s="120"/>
      <c r="S39" s="120"/>
      <c r="T39" s="120"/>
      <c r="U39" s="120"/>
      <c r="V39" s="121"/>
    </row>
    <row r="40" spans="1:22" ht="42" hidden="1" x14ac:dyDescent="0.25">
      <c r="A40" s="219"/>
      <c r="B40" s="220"/>
      <c r="C40" s="220"/>
      <c r="D40" s="95" t="str">
        <f>'compétences cycle4'!D40</f>
        <v>Utiliser un logiciel de géométrie dynamique pour représenter des solides.</v>
      </c>
      <c r="E40" s="120" t="s">
        <v>67</v>
      </c>
      <c r="F40" s="120" t="s">
        <v>67</v>
      </c>
      <c r="G40" s="120" t="s">
        <v>67</v>
      </c>
      <c r="H40" s="120" t="s">
        <v>67</v>
      </c>
      <c r="I40" s="120" t="s">
        <v>67</v>
      </c>
      <c r="J40" s="120" t="s">
        <v>67</v>
      </c>
      <c r="K40" s="120" t="s">
        <v>67</v>
      </c>
      <c r="L40" s="120" t="s">
        <v>67</v>
      </c>
      <c r="M40" s="120" t="s">
        <v>67</v>
      </c>
      <c r="N40" s="120"/>
      <c r="O40" s="120"/>
      <c r="P40" s="120"/>
      <c r="Q40" s="120"/>
      <c r="R40" s="120"/>
      <c r="S40" s="120"/>
      <c r="T40" s="120"/>
      <c r="U40" s="120"/>
      <c r="V40" s="121"/>
    </row>
    <row r="41" spans="1:22" ht="42" x14ac:dyDescent="0.25">
      <c r="A41" s="219"/>
      <c r="B41" s="220"/>
      <c r="C41" s="220"/>
      <c r="D41" s="95" t="str">
        <f>'compétences cycle4'!D41</f>
        <v>Mettre en œuvre ou écrire un protocole de construction d’une figure géométrique</v>
      </c>
      <c r="E41" s="120" t="s">
        <v>65</v>
      </c>
      <c r="F41" s="120" t="s">
        <v>65</v>
      </c>
      <c r="G41" s="120" t="s">
        <v>65</v>
      </c>
      <c r="H41" s="120" t="s">
        <v>65</v>
      </c>
      <c r="I41" s="120" t="s">
        <v>65</v>
      </c>
      <c r="J41" s="120" t="s">
        <v>65</v>
      </c>
      <c r="K41" s="120" t="s">
        <v>65</v>
      </c>
      <c r="L41" s="120" t="s">
        <v>65</v>
      </c>
      <c r="M41" s="120" t="s">
        <v>65</v>
      </c>
      <c r="N41" s="120"/>
      <c r="O41" s="120"/>
      <c r="P41" s="120"/>
      <c r="Q41" s="120"/>
      <c r="R41" s="120"/>
      <c r="S41" s="120"/>
      <c r="T41" s="120"/>
      <c r="U41" s="120"/>
      <c r="V41" s="121"/>
    </row>
    <row r="42" spans="1:22" ht="28.35" hidden="1" customHeight="1" x14ac:dyDescent="0.25">
      <c r="A42" s="219"/>
      <c r="B42" s="220" t="str">
        <f>'compétences cycle4'!B42</f>
        <v>Algorithmique et programmation</v>
      </c>
      <c r="C42" s="220"/>
      <c r="D42" s="95" t="str">
        <f>'compétences cycle4'!D42</f>
        <v>Notions d’algorithme et de programme</v>
      </c>
      <c r="E42" s="120" t="s">
        <v>67</v>
      </c>
      <c r="F42" s="120" t="s">
        <v>67</v>
      </c>
      <c r="G42" s="120" t="s">
        <v>67</v>
      </c>
      <c r="H42" s="120" t="s">
        <v>67</v>
      </c>
      <c r="I42" s="120" t="s">
        <v>67</v>
      </c>
      <c r="J42" s="120" t="s">
        <v>67</v>
      </c>
      <c r="K42" s="120" t="s">
        <v>67</v>
      </c>
      <c r="L42" s="120" t="s">
        <v>67</v>
      </c>
      <c r="M42" s="120" t="s">
        <v>67</v>
      </c>
      <c r="N42" s="120"/>
      <c r="O42" s="120"/>
      <c r="P42" s="120"/>
      <c r="Q42" s="120"/>
      <c r="R42" s="120"/>
      <c r="S42" s="120"/>
      <c r="T42" s="120"/>
      <c r="U42" s="120"/>
      <c r="V42" s="121"/>
    </row>
    <row r="43" spans="1:22" ht="28.35" hidden="1" customHeight="1" x14ac:dyDescent="0.25">
      <c r="A43" s="219"/>
      <c r="B43" s="220"/>
      <c r="C43" s="220"/>
      <c r="D43" s="95" t="str">
        <f>'compétences cycle4'!D43</f>
        <v>Déclenchement d’une action par un événement</v>
      </c>
      <c r="E43" s="120" t="s">
        <v>67</v>
      </c>
      <c r="F43" s="120" t="s">
        <v>67</v>
      </c>
      <c r="G43" s="120" t="s">
        <v>67</v>
      </c>
      <c r="H43" s="120" t="s">
        <v>67</v>
      </c>
      <c r="I43" s="120" t="s">
        <v>67</v>
      </c>
      <c r="J43" s="120" t="s">
        <v>67</v>
      </c>
      <c r="K43" s="120" t="s">
        <v>67</v>
      </c>
      <c r="L43" s="120" t="s">
        <v>67</v>
      </c>
      <c r="M43" s="120" t="s">
        <v>67</v>
      </c>
      <c r="N43" s="120"/>
      <c r="O43" s="120"/>
      <c r="P43" s="120"/>
      <c r="Q43" s="120"/>
      <c r="R43" s="120"/>
      <c r="S43" s="120"/>
      <c r="T43" s="120"/>
      <c r="U43" s="120"/>
      <c r="V43" s="121"/>
    </row>
    <row r="44" spans="1:22" ht="42" hidden="1" x14ac:dyDescent="0.25">
      <c r="A44" s="219"/>
      <c r="B44" s="220"/>
      <c r="C44" s="220"/>
      <c r="D44" s="95" t="str">
        <f>'compétences cycle4'!D44</f>
        <v>Écrire, mettre au point (tester, corriger) et exécuter un programme en réponse à un problème donné</v>
      </c>
      <c r="E44" s="120" t="s">
        <v>67</v>
      </c>
      <c r="F44" s="120" t="s">
        <v>67</v>
      </c>
      <c r="G44" s="120" t="s">
        <v>67</v>
      </c>
      <c r="H44" s="120" t="s">
        <v>67</v>
      </c>
      <c r="I44" s="120" t="s">
        <v>67</v>
      </c>
      <c r="J44" s="120" t="s">
        <v>67</v>
      </c>
      <c r="K44" s="120" t="s">
        <v>67</v>
      </c>
      <c r="L44" s="120" t="s">
        <v>67</v>
      </c>
      <c r="M44" s="120" t="s">
        <v>67</v>
      </c>
      <c r="N44" s="120"/>
      <c r="O44" s="120"/>
      <c r="P44" s="120"/>
      <c r="Q44" s="120"/>
      <c r="R44" s="120"/>
      <c r="S44" s="120"/>
      <c r="T44" s="120"/>
      <c r="U44" s="120"/>
      <c r="V44" s="121"/>
    </row>
    <row r="45" spans="1:22" ht="15" customHeight="1" x14ac:dyDescent="0.35">
      <c r="A45" s="92"/>
      <c r="B45" s="93"/>
      <c r="C45" s="93"/>
      <c r="D45" s="131" t="s">
        <v>484</v>
      </c>
      <c r="E45" s="122"/>
      <c r="F45" s="122"/>
      <c r="G45" s="122"/>
      <c r="H45" s="122"/>
      <c r="I45" s="122"/>
      <c r="J45" s="122"/>
      <c r="K45" s="122"/>
      <c r="L45" s="122"/>
      <c r="M45" s="122"/>
      <c r="N45" s="122"/>
      <c r="O45" s="122"/>
      <c r="P45" s="122"/>
      <c r="Q45" s="122"/>
      <c r="R45" s="122"/>
      <c r="S45" s="122"/>
      <c r="T45" s="122"/>
      <c r="U45" s="122"/>
      <c r="V45" s="123"/>
    </row>
    <row r="46" spans="1:22" ht="42" x14ac:dyDescent="0.25">
      <c r="A46" s="219" t="str">
        <f>'compétences cycle4'!A46</f>
        <v>Éducation physique et sportive</v>
      </c>
      <c r="B46" s="222" t="str">
        <f>'compétences cycle4'!B46</f>
        <v>Produire une performance optimale, mesurable à une échéance donnée</v>
      </c>
      <c r="C46" s="222"/>
      <c r="D46" s="95" t="str">
        <f>'compétences cycle4'!D46</f>
        <v>Se préparer à l’effort et s’entraîner pour progresser et se dépasser</v>
      </c>
      <c r="E46" s="120" t="s">
        <v>470</v>
      </c>
      <c r="F46" s="120"/>
      <c r="G46" s="120"/>
      <c r="H46" s="120"/>
      <c r="I46" s="120"/>
      <c r="J46" s="120"/>
      <c r="K46" s="120"/>
      <c r="L46" s="120"/>
      <c r="M46" s="120"/>
      <c r="N46" s="120"/>
      <c r="O46" s="120"/>
      <c r="P46" s="120"/>
      <c r="Q46" s="120"/>
      <c r="R46" s="120"/>
      <c r="S46" s="120"/>
      <c r="T46" s="120"/>
      <c r="U46" s="120"/>
      <c r="V46" s="121"/>
    </row>
    <row r="47" spans="1:22" ht="42" x14ac:dyDescent="0.25">
      <c r="A47" s="219"/>
      <c r="B47" s="222"/>
      <c r="C47" s="222"/>
      <c r="D47" s="95" t="str">
        <f>'compétences cycle4'!D47</f>
        <v>Maîtriser les rôles d’observateur, de juge et d’organisateur</v>
      </c>
      <c r="E47" s="120" t="s">
        <v>471</v>
      </c>
      <c r="F47" s="120"/>
      <c r="G47" s="120"/>
      <c r="H47" s="120"/>
      <c r="I47" s="120"/>
      <c r="J47" s="120"/>
      <c r="K47" s="120"/>
      <c r="L47" s="120"/>
      <c r="M47" s="120"/>
      <c r="N47" s="120"/>
      <c r="O47" s="120"/>
      <c r="P47" s="120"/>
      <c r="Q47" s="120"/>
      <c r="R47" s="120"/>
      <c r="S47" s="120"/>
      <c r="T47" s="120"/>
      <c r="U47" s="120"/>
      <c r="V47" s="121"/>
    </row>
    <row r="48" spans="1:22" ht="28.35" customHeight="1" x14ac:dyDescent="0.25">
      <c r="A48" s="219"/>
      <c r="B48" s="222"/>
      <c r="C48" s="222"/>
      <c r="D48" s="95" t="str">
        <f>'compétences cycle4'!D48</f>
        <v>S’échauffer avant un effort</v>
      </c>
      <c r="E48" s="120" t="s">
        <v>470</v>
      </c>
      <c r="F48" s="120"/>
      <c r="G48" s="120"/>
      <c r="H48" s="120"/>
      <c r="I48" s="120"/>
      <c r="J48" s="120"/>
      <c r="K48" s="120"/>
      <c r="L48" s="120"/>
      <c r="M48" s="120"/>
      <c r="N48" s="120"/>
      <c r="O48" s="120"/>
      <c r="P48" s="120"/>
      <c r="Q48" s="120"/>
      <c r="R48" s="120"/>
      <c r="S48" s="120"/>
      <c r="T48" s="120"/>
      <c r="U48" s="120"/>
      <c r="V48" s="121"/>
    </row>
    <row r="49" spans="1:22" ht="84" x14ac:dyDescent="0.25">
      <c r="A49" s="219"/>
      <c r="B49" s="222"/>
      <c r="C49" s="222"/>
      <c r="D49" s="95" t="str">
        <f>'compétences cycle4'!D49</f>
        <v>Aider ses camarades et assumer différents rôles sociaux (juge d’appel et de déroulement, chronométreur, juge de mesure, organisateur, collecteur des résultats…)</v>
      </c>
      <c r="E49" s="120" t="s">
        <v>471</v>
      </c>
      <c r="F49" s="120"/>
      <c r="G49" s="120"/>
      <c r="H49" s="120"/>
      <c r="I49" s="120"/>
      <c r="J49" s="120"/>
      <c r="K49" s="120"/>
      <c r="L49" s="120"/>
      <c r="M49" s="120"/>
      <c r="N49" s="120"/>
      <c r="O49" s="120"/>
      <c r="P49" s="120"/>
      <c r="Q49" s="120"/>
      <c r="R49" s="120"/>
      <c r="S49" s="120"/>
      <c r="T49" s="120"/>
      <c r="U49" s="120"/>
      <c r="V49" s="121"/>
    </row>
    <row r="50" spans="1:22" ht="42" hidden="1" x14ac:dyDescent="0.25">
      <c r="A50" s="219"/>
      <c r="B50" s="220" t="str">
        <f>'compétences cycle4'!B50</f>
        <v>Adapter ses déplacements à des environnements variés</v>
      </c>
      <c r="C50" s="220"/>
      <c r="D50" s="95" t="str">
        <f>'compétences cycle4'!D50</f>
        <v>Choisir et conduire un déplacement adapté aux différents milieux (terrestre, aquatique ou aérien)</v>
      </c>
      <c r="E50" s="120" t="s">
        <v>67</v>
      </c>
      <c r="F50" s="120" t="s">
        <v>67</v>
      </c>
      <c r="G50" s="120" t="s">
        <v>67</v>
      </c>
      <c r="H50" s="120" t="s">
        <v>67</v>
      </c>
      <c r="I50" s="120" t="s">
        <v>67</v>
      </c>
      <c r="J50" s="120" t="s">
        <v>67</v>
      </c>
      <c r="K50" s="120" t="s">
        <v>67</v>
      </c>
      <c r="L50" s="120" t="s">
        <v>67</v>
      </c>
      <c r="M50" s="120" t="s">
        <v>67</v>
      </c>
      <c r="N50" s="120"/>
      <c r="O50" s="120"/>
      <c r="P50" s="120"/>
      <c r="Q50" s="120"/>
      <c r="R50" s="120"/>
      <c r="S50" s="120"/>
      <c r="T50" s="120"/>
      <c r="U50" s="120"/>
      <c r="V50" s="121"/>
    </row>
    <row r="51" spans="1:22" ht="42" x14ac:dyDescent="0.25">
      <c r="A51" s="219"/>
      <c r="B51" s="220"/>
      <c r="C51" s="220"/>
      <c r="D51" s="95" t="str">
        <f>'compétences cycle4'!D51</f>
        <v>Respecter et faire respecter les règles de sécurité et l’environnement</v>
      </c>
      <c r="E51" s="120" t="s">
        <v>470</v>
      </c>
      <c r="F51" s="120"/>
      <c r="G51" s="120"/>
      <c r="H51" s="120"/>
      <c r="I51" s="120"/>
      <c r="J51" s="120"/>
      <c r="K51" s="120"/>
      <c r="L51" s="120"/>
      <c r="M51" s="120"/>
      <c r="N51" s="120"/>
      <c r="O51" s="120"/>
      <c r="P51" s="120"/>
      <c r="Q51" s="120"/>
      <c r="R51" s="120"/>
      <c r="S51" s="120"/>
      <c r="T51" s="120"/>
      <c r="U51" s="120"/>
      <c r="V51" s="121"/>
    </row>
    <row r="52" spans="1:22" ht="28.35" hidden="1" customHeight="1" x14ac:dyDescent="0.25">
      <c r="A52" s="219"/>
      <c r="B52" s="220"/>
      <c r="C52" s="220"/>
      <c r="D52" s="95" t="str">
        <f>'compétences cycle4'!D52</f>
        <v>Analyser les choix a posteriori, les justifier</v>
      </c>
      <c r="E52" s="120" t="s">
        <v>67</v>
      </c>
      <c r="F52" s="120" t="s">
        <v>67</v>
      </c>
      <c r="G52" s="120" t="s">
        <v>67</v>
      </c>
      <c r="H52" s="120" t="s">
        <v>67</v>
      </c>
      <c r="I52" s="120" t="s">
        <v>67</v>
      </c>
      <c r="J52" s="120" t="s">
        <v>67</v>
      </c>
      <c r="K52" s="120" t="s">
        <v>67</v>
      </c>
      <c r="L52" s="120" t="s">
        <v>67</v>
      </c>
      <c r="M52" s="120" t="s">
        <v>67</v>
      </c>
      <c r="N52" s="120"/>
      <c r="O52" s="120"/>
      <c r="P52" s="120"/>
      <c r="Q52" s="120"/>
      <c r="R52" s="120"/>
      <c r="S52" s="120"/>
      <c r="T52" s="120"/>
      <c r="U52" s="120"/>
      <c r="V52" s="121"/>
    </row>
    <row r="53" spans="1:22" ht="28.35" customHeight="1" x14ac:dyDescent="0.25">
      <c r="A53" s="219"/>
      <c r="B53" s="220"/>
      <c r="C53" s="220"/>
      <c r="D53" s="95" t="str">
        <f>'compétences cycle4'!D53</f>
        <v>Assurer, aider l’autre pour réussir ensemble</v>
      </c>
      <c r="E53" s="120" t="s">
        <v>65</v>
      </c>
      <c r="F53" s="120"/>
      <c r="G53" s="120"/>
      <c r="H53" s="120"/>
      <c r="I53" s="120"/>
      <c r="J53" s="120"/>
      <c r="K53" s="120"/>
      <c r="L53" s="120"/>
      <c r="M53" s="120"/>
      <c r="N53" s="120"/>
      <c r="O53" s="120"/>
      <c r="P53" s="120"/>
      <c r="Q53" s="120"/>
      <c r="R53" s="120"/>
      <c r="S53" s="120"/>
      <c r="T53" s="120"/>
      <c r="U53" s="120"/>
      <c r="V53" s="121"/>
    </row>
    <row r="54" spans="1:22" ht="28.35" hidden="1" customHeight="1" x14ac:dyDescent="0.25">
      <c r="A54" s="219"/>
      <c r="B54" s="220"/>
      <c r="C54" s="220"/>
      <c r="D54" s="95" t="str">
        <f>'compétences cycle4'!D54</f>
        <v>Évaluer les risques et apprendre à renoncer</v>
      </c>
      <c r="E54" s="120" t="s">
        <v>67</v>
      </c>
      <c r="F54" s="120" t="s">
        <v>67</v>
      </c>
      <c r="G54" s="120" t="s">
        <v>67</v>
      </c>
      <c r="H54" s="120" t="s">
        <v>67</v>
      </c>
      <c r="I54" s="120" t="s">
        <v>67</v>
      </c>
      <c r="J54" s="120" t="s">
        <v>67</v>
      </c>
      <c r="K54" s="120" t="s">
        <v>67</v>
      </c>
      <c r="L54" s="120" t="s">
        <v>67</v>
      </c>
      <c r="M54" s="120" t="s">
        <v>67</v>
      </c>
      <c r="N54" s="120"/>
      <c r="O54" s="120"/>
      <c r="P54" s="120"/>
      <c r="Q54" s="120"/>
      <c r="R54" s="120"/>
      <c r="S54" s="120"/>
      <c r="T54" s="120"/>
      <c r="U54" s="120"/>
      <c r="V54" s="121"/>
    </row>
    <row r="55" spans="1:22" ht="63" hidden="1" x14ac:dyDescent="0.25">
      <c r="A55" s="219"/>
      <c r="B55" s="220" t="str">
        <f>'compétences cycle4'!B55</f>
        <v>S’exprimer devant les autres par une prestation artistique et/ou acrobatique</v>
      </c>
      <c r="C55" s="220"/>
      <c r="D55" s="95" t="str">
        <f>'compétences cycle4'!D55</f>
        <v>Élaborer et réaliser, seul ou à plusieurs, un projet artistique et/ou acrobatique pour provoquer une émotion du public</v>
      </c>
      <c r="E55" s="120" t="s">
        <v>67</v>
      </c>
      <c r="F55" s="120" t="s">
        <v>67</v>
      </c>
      <c r="G55" s="120" t="s">
        <v>67</v>
      </c>
      <c r="H55" s="120" t="s">
        <v>67</v>
      </c>
      <c r="I55" s="120" t="s">
        <v>67</v>
      </c>
      <c r="J55" s="120" t="s">
        <v>67</v>
      </c>
      <c r="K55" s="120" t="s">
        <v>67</v>
      </c>
      <c r="L55" s="120" t="s">
        <v>67</v>
      </c>
      <c r="M55" s="120" t="s">
        <v>67</v>
      </c>
      <c r="N55" s="120"/>
      <c r="O55" s="120"/>
      <c r="P55" s="120"/>
      <c r="Q55" s="120"/>
      <c r="R55" s="120"/>
      <c r="S55" s="120"/>
      <c r="T55" s="120"/>
      <c r="U55" s="120"/>
      <c r="V55" s="121"/>
    </row>
    <row r="56" spans="1:22" ht="42" hidden="1" x14ac:dyDescent="0.25">
      <c r="A56" s="219"/>
      <c r="B56" s="220"/>
      <c r="C56" s="220"/>
      <c r="D56" s="95" t="str">
        <f>'compétences cycle4'!D56</f>
        <v>S’engager : maîtriser les risques, dominer ses appréhensions</v>
      </c>
      <c r="E56" s="120" t="s">
        <v>67</v>
      </c>
      <c r="F56" s="120" t="s">
        <v>67</v>
      </c>
      <c r="G56" s="120" t="s">
        <v>67</v>
      </c>
      <c r="H56" s="120" t="s">
        <v>67</v>
      </c>
      <c r="I56" s="120" t="s">
        <v>67</v>
      </c>
      <c r="J56" s="120" t="s">
        <v>67</v>
      </c>
      <c r="K56" s="120" t="s">
        <v>67</v>
      </c>
      <c r="L56" s="120" t="s">
        <v>67</v>
      </c>
      <c r="M56" s="120" t="s">
        <v>67</v>
      </c>
      <c r="N56" s="120"/>
      <c r="O56" s="120"/>
      <c r="P56" s="120"/>
      <c r="Q56" s="120"/>
      <c r="R56" s="120"/>
      <c r="S56" s="120"/>
      <c r="T56" s="120"/>
      <c r="U56" s="120"/>
      <c r="V56" s="121"/>
    </row>
    <row r="57" spans="1:22" ht="63" x14ac:dyDescent="0.25">
      <c r="A57" s="219"/>
      <c r="B57" s="220" t="str">
        <f>'compétences cycle4'!B57</f>
        <v>Conduire et maitriser un affrontement collectif et interindividuel</v>
      </c>
      <c r="C57" s="220"/>
      <c r="D57" s="95" t="str">
        <f>'compétences cycle4'!D57</f>
        <v>Réaliser des actions décisives en situation favorable afin de faire basculer le rapport de force en sa faveur ou en faveur de son équipe</v>
      </c>
      <c r="E57" s="120" t="s">
        <v>65</v>
      </c>
      <c r="F57" s="120"/>
      <c r="G57" s="120"/>
      <c r="H57" s="120"/>
      <c r="I57" s="120"/>
      <c r="J57" s="120"/>
      <c r="K57" s="120"/>
      <c r="L57" s="120"/>
      <c r="M57" s="120"/>
      <c r="N57" s="120"/>
      <c r="O57" s="120"/>
      <c r="P57" s="120"/>
      <c r="Q57" s="120"/>
      <c r="R57" s="120"/>
      <c r="S57" s="120"/>
      <c r="T57" s="120"/>
      <c r="U57" s="120"/>
      <c r="V57" s="121"/>
    </row>
    <row r="58" spans="1:22" ht="42" x14ac:dyDescent="0.25">
      <c r="A58" s="219"/>
      <c r="B58" s="220"/>
      <c r="C58" s="220"/>
      <c r="D58" s="95" t="str">
        <f>'compétences cycle4'!D58</f>
        <v>Être solidaire de ses partenaires et respectueux de son (ses) adversaire(s) et de l’arbitre</v>
      </c>
      <c r="E58" s="120" t="s">
        <v>470</v>
      </c>
      <c r="F58" s="120"/>
      <c r="G58" s="120"/>
      <c r="H58" s="120"/>
      <c r="I58" s="120"/>
      <c r="J58" s="120"/>
      <c r="K58" s="120"/>
      <c r="L58" s="120"/>
      <c r="M58" s="120"/>
      <c r="N58" s="120"/>
      <c r="O58" s="120"/>
      <c r="P58" s="120"/>
      <c r="Q58" s="120"/>
      <c r="R58" s="120"/>
      <c r="S58" s="120"/>
      <c r="T58" s="120"/>
      <c r="U58" s="120"/>
      <c r="V58" s="121"/>
    </row>
    <row r="59" spans="1:22" ht="28.35" customHeight="1" x14ac:dyDescent="0.25">
      <c r="A59" s="219"/>
      <c r="B59" s="220"/>
      <c r="C59" s="220"/>
      <c r="D59" s="95" t="str">
        <f>'compétences cycle4'!D59</f>
        <v>Observer et co-arbitrer</v>
      </c>
      <c r="E59" s="120" t="s">
        <v>65</v>
      </c>
      <c r="F59" s="120"/>
      <c r="G59" s="120"/>
      <c r="H59" s="120"/>
      <c r="I59" s="120"/>
      <c r="J59" s="120"/>
      <c r="K59" s="120"/>
      <c r="L59" s="120"/>
      <c r="M59" s="120"/>
      <c r="N59" s="120"/>
      <c r="O59" s="120"/>
      <c r="P59" s="120"/>
      <c r="Q59" s="120"/>
      <c r="R59" s="120"/>
      <c r="S59" s="120"/>
      <c r="T59" s="120"/>
      <c r="U59" s="120"/>
      <c r="V59" s="121"/>
    </row>
    <row r="60" spans="1:22" ht="42" hidden="1" x14ac:dyDescent="0.25">
      <c r="A60" s="219"/>
      <c r="B60" s="220"/>
      <c r="C60" s="220"/>
      <c r="D60" s="95" t="str">
        <f>'compétences cycle4'!D60</f>
        <v>Se mettre au service de l’autre pour lui
permettre de progresser</v>
      </c>
      <c r="E60" s="120" t="s">
        <v>67</v>
      </c>
      <c r="F60" s="120" t="s">
        <v>67</v>
      </c>
      <c r="G60" s="120" t="s">
        <v>67</v>
      </c>
      <c r="H60" s="120" t="s">
        <v>67</v>
      </c>
      <c r="I60" s="120" t="s">
        <v>67</v>
      </c>
      <c r="J60" s="120" t="s">
        <v>67</v>
      </c>
      <c r="K60" s="120" t="s">
        <v>67</v>
      </c>
      <c r="L60" s="120" t="s">
        <v>67</v>
      </c>
      <c r="M60" s="120" t="s">
        <v>67</v>
      </c>
      <c r="N60" s="120"/>
      <c r="O60" s="120"/>
      <c r="P60" s="120"/>
      <c r="Q60" s="120"/>
      <c r="R60" s="120"/>
      <c r="S60" s="120"/>
      <c r="T60" s="120"/>
      <c r="U60" s="120"/>
      <c r="V60" s="121"/>
    </row>
    <row r="61" spans="1:22" ht="15" customHeight="1" x14ac:dyDescent="0.35">
      <c r="A61" s="92"/>
      <c r="B61" s="93"/>
      <c r="C61" s="93"/>
      <c r="D61" s="131" t="s">
        <v>484</v>
      </c>
      <c r="E61" s="122"/>
      <c r="F61" s="122"/>
      <c r="G61" s="122"/>
      <c r="H61" s="122"/>
      <c r="I61" s="122"/>
      <c r="J61" s="122"/>
      <c r="K61" s="122"/>
      <c r="L61" s="122"/>
      <c r="M61" s="122"/>
      <c r="N61" s="122"/>
      <c r="O61" s="122"/>
      <c r="P61" s="122"/>
      <c r="Q61" s="122"/>
      <c r="R61" s="122"/>
      <c r="S61" s="122"/>
      <c r="T61" s="122"/>
      <c r="U61" s="122"/>
      <c r="V61" s="123"/>
    </row>
    <row r="62" spans="1:22" s="12" customFormat="1" ht="28.35" customHeight="1" x14ac:dyDescent="0.25">
      <c r="A62" s="219" t="str">
        <f>'compétences cycle4'!A62</f>
        <v>Langues vivantes</v>
      </c>
      <c r="B62" s="220" t="str">
        <f>'compétences cycle4'!B62</f>
        <v>Écouter et comprendre</v>
      </c>
      <c r="C62" s="220"/>
      <c r="D62" s="95" t="str">
        <f>'compétences cycle4'!D62</f>
        <v>Comprendre des textes oraux de genres différents</v>
      </c>
      <c r="E62" s="120"/>
      <c r="F62" s="120"/>
      <c r="G62" s="120"/>
      <c r="H62" s="120"/>
      <c r="I62" s="120"/>
      <c r="J62" s="120"/>
      <c r="K62" s="120"/>
      <c r="L62" s="120"/>
      <c r="M62" s="120"/>
      <c r="N62" s="120"/>
      <c r="O62" s="120"/>
      <c r="P62" s="120"/>
      <c r="Q62" s="120"/>
      <c r="R62" s="120"/>
      <c r="S62" s="120"/>
      <c r="T62" s="120"/>
      <c r="U62" s="120"/>
      <c r="V62" s="121"/>
    </row>
    <row r="63" spans="1:22" ht="63" x14ac:dyDescent="0.25">
      <c r="A63" s="219"/>
      <c r="B63" s="220"/>
      <c r="C63" s="220"/>
      <c r="D63" s="95" t="str">
        <f>'compétences cycle4'!D63</f>
        <v>Comprendre des mots familiers et des expressions courantes sur lui-même, sa famille et son environnement</v>
      </c>
      <c r="E63" s="120"/>
      <c r="F63" s="120"/>
      <c r="G63" s="120"/>
      <c r="H63" s="120"/>
      <c r="I63" s="120"/>
      <c r="J63" s="120"/>
      <c r="K63" s="120"/>
      <c r="L63" s="120"/>
      <c r="M63" s="120"/>
      <c r="N63" s="120"/>
      <c r="O63" s="120"/>
      <c r="P63" s="120"/>
      <c r="Q63" s="120"/>
      <c r="R63" s="120"/>
      <c r="S63" s="120"/>
      <c r="T63" s="120"/>
      <c r="U63" s="120"/>
      <c r="V63" s="121"/>
    </row>
    <row r="64" spans="1:22" ht="84" x14ac:dyDescent="0.25">
      <c r="A64" s="219"/>
      <c r="B64" s="220" t="str">
        <f>'compétences cycle4'!B64</f>
        <v>Lire</v>
      </c>
      <c r="C64" s="220"/>
      <c r="D64" s="95" t="str">
        <f>'compétences cycle4'!D64</f>
        <v>Comprendre des textes très courts et très simples, phrase par phrase, en relevant des noms, des mots familiers et des expressions très élémentaires et en relisant si nécessaire</v>
      </c>
      <c r="E64" s="120"/>
      <c r="F64" s="120"/>
      <c r="G64" s="120"/>
      <c r="H64" s="120"/>
      <c r="I64" s="120"/>
      <c r="J64" s="120"/>
      <c r="K64" s="120"/>
      <c r="L64" s="120"/>
      <c r="M64" s="120"/>
      <c r="N64" s="120"/>
      <c r="O64" s="120"/>
      <c r="P64" s="120"/>
      <c r="Q64" s="120"/>
      <c r="R64" s="120"/>
      <c r="S64" s="120"/>
      <c r="T64" s="120"/>
      <c r="U64" s="120"/>
      <c r="V64" s="121"/>
    </row>
    <row r="65" spans="1:22" ht="42" x14ac:dyDescent="0.25">
      <c r="A65" s="219"/>
      <c r="B65" s="220"/>
      <c r="C65" s="220"/>
      <c r="D65" s="95" t="str">
        <f>'compétences cycle4'!D65</f>
        <v>Traiter les informations, les mettre en relation pour poser un questionnemen</v>
      </c>
      <c r="E65" s="120"/>
      <c r="F65" s="120"/>
      <c r="G65" s="120"/>
      <c r="H65" s="120"/>
      <c r="I65" s="120"/>
      <c r="J65" s="120"/>
      <c r="K65" s="120"/>
      <c r="L65" s="120"/>
      <c r="M65" s="120"/>
      <c r="N65" s="120"/>
      <c r="O65" s="120"/>
      <c r="P65" s="120"/>
      <c r="Q65" s="120"/>
      <c r="R65" s="120"/>
      <c r="S65" s="120"/>
      <c r="T65" s="120"/>
      <c r="U65" s="120"/>
      <c r="V65" s="121"/>
    </row>
    <row r="66" spans="1:22" ht="63" x14ac:dyDescent="0.25">
      <c r="A66" s="219"/>
      <c r="B66" s="220" t="str">
        <f>'compétences cycle4'!B66</f>
        <v>Réagir et dialoguer</v>
      </c>
      <c r="C66" s="220"/>
      <c r="D66" s="95" t="str">
        <f>'compétences cycle4'!D66</f>
        <v>Peut interagir brièvement dans des situations déjà connues en utilisant des mots et expressions simples et avec un débit lent</v>
      </c>
      <c r="E66" s="120"/>
      <c r="F66" s="120"/>
      <c r="G66" s="120"/>
      <c r="H66" s="120"/>
      <c r="I66" s="120"/>
      <c r="J66" s="120"/>
      <c r="K66" s="120"/>
      <c r="L66" s="120"/>
      <c r="M66" s="120"/>
      <c r="N66" s="120"/>
      <c r="O66" s="120"/>
      <c r="P66" s="120"/>
      <c r="Q66" s="120"/>
      <c r="R66" s="120"/>
      <c r="S66" s="120"/>
      <c r="T66" s="120"/>
      <c r="U66" s="120"/>
      <c r="V66" s="121"/>
    </row>
    <row r="67" spans="1:22" ht="28.35" customHeight="1" x14ac:dyDescent="0.25">
      <c r="A67" s="219"/>
      <c r="B67" s="220"/>
      <c r="C67" s="220"/>
      <c r="D67" s="95" t="str">
        <f>'compétences cycle4'!D67</f>
        <v>Exprimer ses sentiments et réagir à des sentiments exprimés</v>
      </c>
      <c r="E67" s="120"/>
      <c r="F67" s="120"/>
      <c r="G67" s="120"/>
      <c r="H67" s="120"/>
      <c r="I67" s="120"/>
      <c r="J67" s="120"/>
      <c r="K67" s="120"/>
      <c r="L67" s="120"/>
      <c r="M67" s="120"/>
      <c r="N67" s="120"/>
      <c r="O67" s="120"/>
      <c r="P67" s="120"/>
      <c r="Q67" s="120"/>
      <c r="R67" s="120"/>
      <c r="S67" s="120"/>
      <c r="T67" s="120"/>
      <c r="U67" s="120"/>
      <c r="V67" s="121"/>
    </row>
    <row r="68" spans="1:22" ht="28.35" customHeight="1" x14ac:dyDescent="0.25">
      <c r="A68" s="219"/>
      <c r="B68" s="220" t="str">
        <f>'compétences cycle4'!B68</f>
        <v>Parler en continu</v>
      </c>
      <c r="C68" s="220"/>
      <c r="D68" s="95" t="str">
        <f>'compétences cycle4'!D68</f>
        <v>Produire des expressions simples, isolées, sur les gens et les choses</v>
      </c>
      <c r="E68" s="120"/>
      <c r="F68" s="120"/>
      <c r="G68" s="120"/>
      <c r="H68" s="120"/>
      <c r="I68" s="120"/>
      <c r="J68" s="120"/>
      <c r="K68" s="120"/>
      <c r="L68" s="120"/>
      <c r="M68" s="120"/>
      <c r="N68" s="120"/>
      <c r="O68" s="120"/>
      <c r="P68" s="120"/>
      <c r="Q68" s="120"/>
      <c r="R68" s="120"/>
      <c r="S68" s="120"/>
      <c r="T68" s="120"/>
      <c r="U68" s="120"/>
      <c r="V68" s="121"/>
    </row>
    <row r="69" spans="1:22" ht="28.35" customHeight="1" x14ac:dyDescent="0.25">
      <c r="A69" s="219"/>
      <c r="B69" s="220"/>
      <c r="C69" s="220"/>
      <c r="D69" s="95" t="str">
        <f>'compétences cycle4'!D69</f>
        <v>Se raconter : origine, famille, voyages, imaginaire, projets</v>
      </c>
      <c r="E69" s="120"/>
      <c r="F69" s="120"/>
      <c r="G69" s="120"/>
      <c r="H69" s="120"/>
      <c r="I69" s="120"/>
      <c r="J69" s="120"/>
      <c r="K69" s="120"/>
      <c r="L69" s="120"/>
      <c r="M69" s="120"/>
      <c r="N69" s="120"/>
      <c r="O69" s="120"/>
      <c r="P69" s="120"/>
      <c r="Q69" s="120"/>
      <c r="R69" s="120"/>
      <c r="S69" s="120"/>
      <c r="T69" s="120"/>
      <c r="U69" s="120"/>
      <c r="V69" s="121"/>
    </row>
    <row r="70" spans="1:22" ht="28.35" customHeight="1" x14ac:dyDescent="0.25">
      <c r="A70" s="219"/>
      <c r="B70" s="220" t="str">
        <f>'compétences cycle4'!B70</f>
        <v>Ecrire et réagir à l'écrit</v>
      </c>
      <c r="C70" s="220"/>
      <c r="D70" s="95" t="str">
        <f>'compétences cycle4'!D70</f>
        <v>Peut écrire des expressions et phrases simples isolées</v>
      </c>
      <c r="E70" s="120"/>
      <c r="F70" s="120"/>
      <c r="G70" s="120"/>
      <c r="H70" s="120"/>
      <c r="I70" s="120"/>
      <c r="J70" s="120"/>
      <c r="K70" s="120"/>
      <c r="L70" s="120"/>
      <c r="M70" s="120"/>
      <c r="N70" s="120"/>
      <c r="O70" s="120"/>
      <c r="P70" s="120"/>
      <c r="Q70" s="120"/>
      <c r="R70" s="120"/>
      <c r="S70" s="120"/>
      <c r="T70" s="120"/>
      <c r="U70" s="120"/>
      <c r="V70" s="121"/>
    </row>
    <row r="71" spans="1:22" ht="28.35" customHeight="1" x14ac:dyDescent="0.25">
      <c r="A71" s="219"/>
      <c r="B71" s="220"/>
      <c r="C71" s="220"/>
      <c r="D71" s="95" t="str">
        <f>'compétences cycle4'!D71</f>
        <v>Rédiger en réaction à un message ou à une situation vécue</v>
      </c>
      <c r="E71" s="120"/>
      <c r="F71" s="120"/>
      <c r="G71" s="120"/>
      <c r="H71" s="120"/>
      <c r="I71" s="120"/>
      <c r="J71" s="120"/>
      <c r="K71" s="120"/>
      <c r="L71" s="120"/>
      <c r="M71" s="120"/>
      <c r="N71" s="120"/>
      <c r="O71" s="120"/>
      <c r="P71" s="120"/>
      <c r="Q71" s="120"/>
      <c r="R71" s="120"/>
      <c r="S71" s="120"/>
      <c r="T71" s="120"/>
      <c r="U71" s="120"/>
      <c r="V71" s="121"/>
    </row>
    <row r="72" spans="1:22" ht="28.35" customHeight="1" x14ac:dyDescent="0.25">
      <c r="A72" s="219"/>
      <c r="B72" s="220" t="str">
        <f>'compétences cycle4'!B72</f>
        <v>Connaissances culturelles et linguistiques</v>
      </c>
      <c r="C72" s="220"/>
      <c r="D72" s="95" t="str">
        <f>'compétences cycle4'!D72</f>
        <v>Avoir des connaissances sur l'école et société dans des pays anglophones</v>
      </c>
      <c r="E72" s="120"/>
      <c r="F72" s="120"/>
      <c r="G72" s="120"/>
      <c r="H72" s="120"/>
      <c r="I72" s="120"/>
      <c r="J72" s="120"/>
      <c r="K72" s="120"/>
      <c r="L72" s="120"/>
      <c r="M72" s="120"/>
      <c r="N72" s="120"/>
      <c r="O72" s="120"/>
      <c r="P72" s="120"/>
      <c r="Q72" s="120"/>
      <c r="R72" s="120"/>
      <c r="S72" s="120"/>
      <c r="T72" s="120"/>
      <c r="U72" s="120"/>
      <c r="V72" s="121"/>
    </row>
    <row r="73" spans="1:22" ht="15" customHeight="1" x14ac:dyDescent="0.35">
      <c r="A73" s="92"/>
      <c r="B73" s="93"/>
      <c r="C73" s="93"/>
      <c r="D73" s="131" t="s">
        <v>484</v>
      </c>
      <c r="E73" s="122"/>
      <c r="F73" s="122"/>
      <c r="G73" s="122"/>
      <c r="H73" s="122"/>
      <c r="I73" s="122"/>
      <c r="J73" s="122"/>
      <c r="K73" s="122"/>
      <c r="L73" s="122"/>
      <c r="M73" s="122"/>
      <c r="N73" s="122"/>
      <c r="O73" s="122"/>
      <c r="P73" s="122"/>
      <c r="Q73" s="122"/>
      <c r="R73" s="122"/>
      <c r="S73" s="122"/>
      <c r="T73" s="122"/>
      <c r="U73" s="122"/>
      <c r="V73" s="123"/>
    </row>
    <row r="74" spans="1:22" ht="28.35" customHeight="1" x14ac:dyDescent="0.25">
      <c r="A74" s="219" t="str">
        <f>'compétences cycle4'!A74</f>
        <v>Physique-chimie</v>
      </c>
      <c r="B74" s="220" t="str">
        <f>'compétences cycle4'!B74</f>
        <v>Décrire la constitution et les états de la matière</v>
      </c>
      <c r="C74" s="220"/>
      <c r="D74" s="96" t="str">
        <f>'compétences cycle4'!D74</f>
        <v>Caractériser les différents états de la matière (solide, liquide et gaz)</v>
      </c>
      <c r="E74" s="120"/>
      <c r="F74" s="120"/>
      <c r="G74" s="120"/>
      <c r="H74" s="120"/>
      <c r="I74" s="120"/>
      <c r="J74" s="120"/>
      <c r="K74" s="120"/>
      <c r="L74" s="120"/>
      <c r="M74" s="120"/>
      <c r="N74" s="120"/>
      <c r="O74" s="120"/>
      <c r="P74" s="120"/>
      <c r="Q74" s="120"/>
      <c r="R74" s="120"/>
      <c r="S74" s="120"/>
      <c r="T74" s="120"/>
      <c r="U74" s="120"/>
      <c r="V74" s="121"/>
    </row>
    <row r="75" spans="1:22" ht="28.35" customHeight="1" x14ac:dyDescent="0.25">
      <c r="A75" s="219"/>
      <c r="B75" s="220"/>
      <c r="C75" s="220"/>
      <c r="D75" s="96" t="str">
        <f>'compétences cycle4'!D75</f>
        <v>Décrire l’organisation de la matière dans l’Univers</v>
      </c>
      <c r="E75" s="120"/>
      <c r="F75" s="120"/>
      <c r="G75" s="120"/>
      <c r="H75" s="120"/>
      <c r="I75" s="120"/>
      <c r="J75" s="120"/>
      <c r="K75" s="120"/>
      <c r="L75" s="120"/>
      <c r="M75" s="120"/>
      <c r="N75" s="120"/>
      <c r="O75" s="120"/>
      <c r="P75" s="120"/>
      <c r="Q75" s="120"/>
      <c r="R75" s="120"/>
      <c r="S75" s="120"/>
      <c r="T75" s="120"/>
      <c r="U75" s="120"/>
      <c r="V75" s="121"/>
    </row>
    <row r="76" spans="1:22" ht="28.35" customHeight="1" x14ac:dyDescent="0.25">
      <c r="A76" s="219"/>
      <c r="B76" s="220"/>
      <c r="C76" s="220"/>
      <c r="D76" s="96" t="str">
        <f>'compétences cycle4'!D76</f>
        <v>Estimer expérimentalement une valeur de solubilité dans l’eau</v>
      </c>
      <c r="E76" s="120"/>
      <c r="F76" s="120"/>
      <c r="G76" s="120"/>
      <c r="H76" s="120"/>
      <c r="I76" s="120"/>
      <c r="J76" s="120"/>
      <c r="K76" s="120"/>
      <c r="L76" s="120"/>
      <c r="M76" s="120"/>
      <c r="N76" s="120"/>
      <c r="O76" s="120"/>
      <c r="P76" s="120"/>
      <c r="Q76" s="120"/>
      <c r="R76" s="120"/>
      <c r="S76" s="120"/>
      <c r="T76" s="120"/>
      <c r="U76" s="120"/>
      <c r="V76" s="121"/>
    </row>
    <row r="77" spans="1:22" ht="28.35" customHeight="1" x14ac:dyDescent="0.25">
      <c r="A77" s="219"/>
      <c r="B77" s="220" t="str">
        <f>'compétences cycle4'!B77</f>
        <v>Décrire et expliquer des transformations chimiques</v>
      </c>
      <c r="C77" s="220"/>
      <c r="D77" s="96" t="str">
        <f>'compétences cycle4'!D77</f>
        <v>Décrire et expliquer des transformations chimiques</v>
      </c>
      <c r="E77" s="120"/>
      <c r="F77" s="120"/>
      <c r="G77" s="120"/>
      <c r="H77" s="120"/>
      <c r="I77" s="120"/>
      <c r="J77" s="120"/>
      <c r="K77" s="120"/>
      <c r="L77" s="120"/>
      <c r="M77" s="120"/>
      <c r="N77" s="120"/>
      <c r="O77" s="120"/>
      <c r="P77" s="120"/>
      <c r="Q77" s="120"/>
      <c r="R77" s="120"/>
      <c r="S77" s="120"/>
      <c r="T77" s="120"/>
      <c r="U77" s="120"/>
      <c r="V77" s="121"/>
    </row>
    <row r="78" spans="1:22" ht="28.35" customHeight="1" x14ac:dyDescent="0.25">
      <c r="A78" s="219"/>
      <c r="B78" s="220" t="str">
        <f>'compétences cycle4'!B78</f>
        <v>Décrire l’organisation de la matière dans l’Univers</v>
      </c>
      <c r="C78" s="220"/>
      <c r="D78" s="96" t="str">
        <f>'compétences cycle4'!D78</f>
        <v>Décrire la structure de l’Univers et du système solaire</v>
      </c>
      <c r="E78" s="120"/>
      <c r="F78" s="120"/>
      <c r="G78" s="120"/>
      <c r="H78" s="120"/>
      <c r="I78" s="120"/>
      <c r="J78" s="120"/>
      <c r="K78" s="120"/>
      <c r="L78" s="120"/>
      <c r="M78" s="120"/>
      <c r="N78" s="120"/>
      <c r="O78" s="120"/>
      <c r="P78" s="120"/>
      <c r="Q78" s="120"/>
      <c r="R78" s="120"/>
      <c r="S78" s="120"/>
      <c r="T78" s="120"/>
      <c r="U78" s="120"/>
      <c r="V78" s="121"/>
    </row>
    <row r="79" spans="1:22" ht="42" x14ac:dyDescent="0.25">
      <c r="A79" s="219"/>
      <c r="B79" s="220"/>
      <c r="C79" s="220"/>
      <c r="D79" s="96" t="str">
        <f>'compétences cycle4'!D79</f>
        <v>Aborder les différentes unités de distance et savoir les convertir : du kilomètre à l’année- lumière</v>
      </c>
      <c r="E79" s="120"/>
      <c r="F79" s="120"/>
      <c r="G79" s="120"/>
      <c r="H79" s="120"/>
      <c r="I79" s="120"/>
      <c r="J79" s="120"/>
      <c r="K79" s="120"/>
      <c r="L79" s="120"/>
      <c r="M79" s="120"/>
      <c r="N79" s="120"/>
      <c r="O79" s="120"/>
      <c r="P79" s="120"/>
      <c r="Q79" s="120"/>
      <c r="R79" s="120"/>
      <c r="S79" s="120"/>
      <c r="T79" s="120"/>
      <c r="U79" s="120"/>
      <c r="V79" s="121"/>
    </row>
    <row r="80" spans="1:22" s="12" customFormat="1" ht="28.35" customHeight="1" x14ac:dyDescent="0.25">
      <c r="A80" s="219"/>
      <c r="B80" s="220" t="str">
        <f>'compétences cycle4'!B80</f>
        <v>Mouvement et interactions</v>
      </c>
      <c r="C80" s="220"/>
      <c r="D80" s="96" t="str">
        <f>'compétences cycle4'!D80</f>
        <v>Caractériser le mouvement d’un objet</v>
      </c>
      <c r="E80" s="120"/>
      <c r="F80" s="120"/>
      <c r="G80" s="120"/>
      <c r="H80" s="120"/>
      <c r="I80" s="120"/>
      <c r="J80" s="120"/>
      <c r="K80" s="120"/>
      <c r="L80" s="120"/>
      <c r="M80" s="120"/>
      <c r="N80" s="120"/>
      <c r="O80" s="120"/>
      <c r="P80" s="120"/>
      <c r="Q80" s="120"/>
      <c r="R80" s="120"/>
      <c r="S80" s="120"/>
      <c r="T80" s="120"/>
      <c r="U80" s="120"/>
      <c r="V80" s="121"/>
    </row>
    <row r="81" spans="1:22" ht="42" x14ac:dyDescent="0.25">
      <c r="A81" s="219"/>
      <c r="B81" s="220"/>
      <c r="C81" s="220"/>
      <c r="D81" s="96" t="str">
        <f>'compétences cycle4'!D81</f>
        <v>Utiliser la relation liant vitesse, distance et durée dans le cas d’un mouvement uniforme</v>
      </c>
      <c r="E81" s="120"/>
      <c r="F81" s="120"/>
      <c r="G81" s="120"/>
      <c r="H81" s="120"/>
      <c r="I81" s="120"/>
      <c r="J81" s="120"/>
      <c r="K81" s="120"/>
      <c r="L81" s="120"/>
      <c r="M81" s="120"/>
      <c r="N81" s="120"/>
      <c r="O81" s="120"/>
      <c r="P81" s="120"/>
      <c r="Q81" s="120"/>
      <c r="R81" s="120"/>
      <c r="S81" s="120"/>
      <c r="T81" s="120"/>
      <c r="U81" s="120"/>
      <c r="V81" s="121"/>
    </row>
    <row r="82" spans="1:22" ht="28.35" customHeight="1" x14ac:dyDescent="0.25">
      <c r="A82" s="219"/>
      <c r="B82" s="220" t="str">
        <f>'compétences cycle4'!B82</f>
        <v>L’énergie, ses transferts et ses conversions</v>
      </c>
      <c r="C82" s="220"/>
      <c r="D82" s="96" t="str">
        <f>'compétences cycle4'!D82</f>
        <v>Identifier les différentes formes d’énergie</v>
      </c>
      <c r="E82" s="120"/>
      <c r="F82" s="120"/>
      <c r="G82" s="120"/>
      <c r="H82" s="120"/>
      <c r="I82" s="120"/>
      <c r="J82" s="120"/>
      <c r="K82" s="120"/>
      <c r="L82" s="120"/>
      <c r="M82" s="120"/>
      <c r="N82" s="120"/>
      <c r="O82" s="120"/>
      <c r="P82" s="120"/>
      <c r="Q82" s="120"/>
      <c r="R82" s="120"/>
      <c r="S82" s="120"/>
      <c r="T82" s="120"/>
      <c r="U82" s="120"/>
      <c r="V82" s="121"/>
    </row>
    <row r="83" spans="1:22" ht="28.35" customHeight="1" x14ac:dyDescent="0.25">
      <c r="A83" s="219"/>
      <c r="B83" s="220"/>
      <c r="C83" s="220"/>
      <c r="D83" s="96" t="str">
        <f>'compétences cycle4'!D83</f>
        <v>Conservation de l’énergie</v>
      </c>
      <c r="E83" s="120"/>
      <c r="F83" s="120"/>
      <c r="G83" s="120"/>
      <c r="H83" s="120"/>
      <c r="I83" s="120"/>
      <c r="J83" s="120"/>
      <c r="K83" s="120"/>
      <c r="L83" s="120"/>
      <c r="M83" s="120"/>
      <c r="N83" s="120"/>
      <c r="O83" s="120"/>
      <c r="P83" s="120"/>
      <c r="Q83" s="120"/>
      <c r="R83" s="120"/>
      <c r="S83" s="120"/>
      <c r="T83" s="120"/>
      <c r="U83" s="120"/>
      <c r="V83" s="121"/>
    </row>
    <row r="84" spans="1:22" ht="84" x14ac:dyDescent="0.25">
      <c r="A84" s="219"/>
      <c r="B84" s="220"/>
      <c r="C84" s="220"/>
      <c r="D84" s="96" t="str">
        <f>'compétences cycle4'!D84</f>
        <v>Élaborer et mettre en œuvre un protocole expérimental simple visant à réaliser un circuit
électrique répondant à un cahier des charges simple ou à vérifier une loi de l’électricité</v>
      </c>
      <c r="E84" s="120"/>
      <c r="F84" s="120"/>
      <c r="G84" s="120"/>
      <c r="H84" s="120"/>
      <c r="I84" s="120"/>
      <c r="J84" s="120"/>
      <c r="K84" s="120"/>
      <c r="L84" s="120"/>
      <c r="M84" s="120"/>
      <c r="N84" s="120"/>
      <c r="O84" s="120"/>
      <c r="P84" s="120"/>
      <c r="Q84" s="120"/>
      <c r="R84" s="120"/>
      <c r="S84" s="120"/>
      <c r="T84" s="120"/>
      <c r="U84" s="120"/>
      <c r="V84" s="121"/>
    </row>
    <row r="85" spans="1:22" ht="99.95" customHeight="1" x14ac:dyDescent="0.25">
      <c r="A85" s="219"/>
      <c r="B85" s="220"/>
      <c r="C85" s="220"/>
      <c r="D85" s="96" t="str">
        <f>'compétences cycle4'!D85</f>
        <v>Mettre en relation les lois de l’électricité et les règles de sécurité dans ce domaine</v>
      </c>
      <c r="E85" s="120"/>
      <c r="F85" s="120"/>
      <c r="G85" s="120"/>
      <c r="H85" s="120"/>
      <c r="I85" s="120"/>
      <c r="J85" s="120"/>
      <c r="K85" s="120"/>
      <c r="L85" s="120"/>
      <c r="M85" s="120"/>
      <c r="N85" s="120"/>
      <c r="O85" s="120"/>
      <c r="P85" s="120"/>
      <c r="Q85" s="120"/>
      <c r="R85" s="120"/>
      <c r="S85" s="120"/>
      <c r="T85" s="120"/>
      <c r="U85" s="120"/>
      <c r="V85" s="121"/>
    </row>
    <row r="86" spans="1:22" ht="99.95" customHeight="1" x14ac:dyDescent="0.25">
      <c r="A86" s="219"/>
      <c r="B86" s="220" t="str">
        <f>'compétences cycle4'!B86</f>
        <v>Des signaux pour observer et communiquer</v>
      </c>
      <c r="C86" s="220"/>
      <c r="D86" s="96" t="str">
        <f>'compétences cycle4'!D86</f>
        <v>Caractériser différents types de signaux (lumineux, sonores, radio…)</v>
      </c>
      <c r="E86" s="120"/>
      <c r="F86" s="120"/>
      <c r="G86" s="120"/>
      <c r="H86" s="120"/>
      <c r="I86" s="120"/>
      <c r="J86" s="120"/>
      <c r="K86" s="120"/>
      <c r="L86" s="120"/>
      <c r="M86" s="120"/>
      <c r="N86" s="120"/>
      <c r="O86" s="120"/>
      <c r="P86" s="120"/>
      <c r="Q86" s="120"/>
      <c r="R86" s="120"/>
      <c r="S86" s="120"/>
      <c r="T86" s="120"/>
      <c r="U86" s="120"/>
      <c r="V86" s="121"/>
    </row>
    <row r="87" spans="1:22" ht="99.95" customHeight="1" x14ac:dyDescent="0.25">
      <c r="A87" s="219"/>
      <c r="B87" s="220"/>
      <c r="C87" s="220"/>
      <c r="D87" s="96" t="str">
        <f>'compétences cycle4'!D87</f>
        <v>Utiliser l’unité « année-lumière » comme unité de distance</v>
      </c>
      <c r="E87" s="120"/>
      <c r="F87" s="120"/>
      <c r="G87" s="120"/>
      <c r="H87" s="120"/>
      <c r="I87" s="120"/>
      <c r="J87" s="120"/>
      <c r="K87" s="120"/>
      <c r="L87" s="120"/>
      <c r="M87" s="120"/>
      <c r="N87" s="120"/>
      <c r="O87" s="120"/>
      <c r="P87" s="120"/>
      <c r="Q87" s="120"/>
      <c r="R87" s="120"/>
      <c r="S87" s="120"/>
      <c r="T87" s="120"/>
      <c r="U87" s="120"/>
      <c r="V87" s="121"/>
    </row>
    <row r="88" spans="1:22" ht="99.95" customHeight="1" x14ac:dyDescent="0.25">
      <c r="A88" s="219"/>
      <c r="B88" s="220"/>
      <c r="C88" s="220"/>
      <c r="D88" s="96" t="str">
        <f>'compétences cycle4'!D88</f>
        <v>Relier la distance parcourue par un son à la durée de propagation</v>
      </c>
      <c r="E88" s="120"/>
      <c r="F88" s="120"/>
      <c r="G88" s="120"/>
      <c r="H88" s="120"/>
      <c r="I88" s="120"/>
      <c r="J88" s="120"/>
      <c r="K88" s="120"/>
      <c r="L88" s="120"/>
      <c r="M88" s="120"/>
      <c r="N88" s="120"/>
      <c r="O88" s="120"/>
      <c r="P88" s="120"/>
      <c r="Q88" s="120"/>
      <c r="R88" s="120"/>
      <c r="S88" s="120"/>
      <c r="T88" s="120"/>
      <c r="U88" s="120"/>
      <c r="V88" s="121"/>
    </row>
    <row r="89" spans="1:22" ht="15" customHeight="1" x14ac:dyDescent="0.35">
      <c r="A89" s="92"/>
      <c r="B89" s="93"/>
      <c r="C89" s="93"/>
      <c r="D89" s="131" t="s">
        <v>484</v>
      </c>
      <c r="E89" s="122"/>
      <c r="F89" s="122"/>
      <c r="G89" s="122"/>
      <c r="H89" s="122"/>
      <c r="I89" s="122"/>
      <c r="J89" s="122"/>
      <c r="K89" s="122"/>
      <c r="L89" s="122"/>
      <c r="M89" s="122"/>
      <c r="N89" s="122"/>
      <c r="O89" s="122"/>
      <c r="P89" s="122"/>
      <c r="Q89" s="122"/>
      <c r="R89" s="122"/>
      <c r="S89" s="122"/>
      <c r="T89" s="122"/>
      <c r="U89" s="122"/>
      <c r="V89" s="123"/>
    </row>
    <row r="90" spans="1:22" ht="99.95" hidden="1" customHeight="1" x14ac:dyDescent="0.25">
      <c r="A90" s="219" t="str">
        <f>'compétences cycle4'!A90</f>
        <v>Sciences de la vie et de la Terre</v>
      </c>
      <c r="B90" s="220" t="str">
        <f>'compétences cycle4'!B90</f>
        <v>La planète Terre, l’environnement et l’action humaine</v>
      </c>
      <c r="C90" s="220"/>
      <c r="D90" s="96" t="str">
        <f>'compétences cycle4'!D90</f>
        <v>Expliquer quelques phénomènes géologiques à partir du contexte géodynamique global</v>
      </c>
      <c r="E90" s="120" t="s">
        <v>67</v>
      </c>
      <c r="F90" s="120" t="s">
        <v>67</v>
      </c>
      <c r="G90" s="120" t="s">
        <v>67</v>
      </c>
      <c r="H90" s="120" t="s">
        <v>67</v>
      </c>
      <c r="I90" s="120" t="s">
        <v>67</v>
      </c>
      <c r="J90" s="120" t="s">
        <v>67</v>
      </c>
      <c r="K90" s="120" t="s">
        <v>67</v>
      </c>
      <c r="L90" s="120" t="s">
        <v>67</v>
      </c>
      <c r="M90" s="120" t="s">
        <v>67</v>
      </c>
      <c r="N90" s="120"/>
      <c r="O90" s="120"/>
      <c r="P90" s="120"/>
      <c r="Q90" s="120"/>
      <c r="R90" s="120"/>
      <c r="S90" s="120"/>
      <c r="T90" s="120"/>
      <c r="U90" s="120"/>
      <c r="V90" s="121"/>
    </row>
    <row r="91" spans="1:22" ht="99.95" hidden="1" customHeight="1" x14ac:dyDescent="0.25">
      <c r="A91" s="219"/>
      <c r="B91" s="220"/>
      <c r="C91" s="220"/>
      <c r="D91" s="96" t="str">
        <f>'compétences cycle4'!D91</f>
        <v>Expliquer quelques phénomènes météorologiques et climatiques</v>
      </c>
      <c r="E91" s="120" t="s">
        <v>67</v>
      </c>
      <c r="F91" s="120" t="s">
        <v>67</v>
      </c>
      <c r="G91" s="120" t="s">
        <v>67</v>
      </c>
      <c r="H91" s="120" t="s">
        <v>67</v>
      </c>
      <c r="I91" s="120" t="s">
        <v>67</v>
      </c>
      <c r="J91" s="120" t="s">
        <v>67</v>
      </c>
      <c r="K91" s="120" t="s">
        <v>67</v>
      </c>
      <c r="L91" s="120" t="s">
        <v>67</v>
      </c>
      <c r="M91" s="120" t="s">
        <v>67</v>
      </c>
      <c r="N91" s="120"/>
      <c r="O91" s="120"/>
      <c r="P91" s="120"/>
      <c r="Q91" s="120"/>
      <c r="R91" s="120"/>
      <c r="S91" s="120"/>
      <c r="T91" s="120"/>
      <c r="U91" s="120"/>
      <c r="V91" s="121"/>
    </row>
    <row r="92" spans="1:22" ht="99.95" hidden="1" customHeight="1" x14ac:dyDescent="0.25">
      <c r="A92" s="219"/>
      <c r="B92" s="220"/>
      <c r="C92" s="220"/>
      <c r="D92" s="96" t="str">
        <f>'compétences cycle4'!D92</f>
        <v>Caractériser quelques-uns des principaux enjeux de l’exploitation d’une ressource naturelle par l’être humain, en lien avec quelques grandes questions de société</v>
      </c>
      <c r="E92" s="120" t="s">
        <v>67</v>
      </c>
      <c r="F92" s="120" t="s">
        <v>67</v>
      </c>
      <c r="G92" s="120" t="s">
        <v>67</v>
      </c>
      <c r="H92" s="120" t="s">
        <v>67</v>
      </c>
      <c r="I92" s="120" t="s">
        <v>67</v>
      </c>
      <c r="J92" s="120" t="s">
        <v>67</v>
      </c>
      <c r="K92" s="120" t="s">
        <v>67</v>
      </c>
      <c r="L92" s="120" t="s">
        <v>67</v>
      </c>
      <c r="M92" s="120" t="s">
        <v>67</v>
      </c>
      <c r="N92" s="120"/>
      <c r="O92" s="120"/>
      <c r="P92" s="120"/>
      <c r="Q92" s="120"/>
      <c r="R92" s="120"/>
      <c r="S92" s="120"/>
      <c r="T92" s="120"/>
      <c r="U92" s="120"/>
      <c r="V92" s="121"/>
    </row>
    <row r="93" spans="1:22" ht="99.95" hidden="1" customHeight="1" x14ac:dyDescent="0.25">
      <c r="A93" s="219"/>
      <c r="B93" s="220"/>
      <c r="C93" s="220"/>
      <c r="D93" s="96"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20" t="s">
        <v>67</v>
      </c>
      <c r="F93" s="120" t="s">
        <v>67</v>
      </c>
      <c r="G93" s="120" t="s">
        <v>67</v>
      </c>
      <c r="H93" s="120" t="s">
        <v>67</v>
      </c>
      <c r="I93" s="120" t="s">
        <v>67</v>
      </c>
      <c r="J93" s="120" t="s">
        <v>67</v>
      </c>
      <c r="K93" s="120" t="s">
        <v>67</v>
      </c>
      <c r="L93" s="120" t="s">
        <v>67</v>
      </c>
      <c r="M93" s="120" t="s">
        <v>67</v>
      </c>
      <c r="N93" s="120"/>
      <c r="O93" s="120"/>
      <c r="P93" s="120"/>
      <c r="Q93" s="120"/>
      <c r="R93" s="120"/>
      <c r="S93" s="120"/>
      <c r="T93" s="120"/>
      <c r="U93" s="120"/>
      <c r="V93" s="121"/>
    </row>
    <row r="94" spans="1:22" ht="99.95" hidden="1" customHeight="1" x14ac:dyDescent="0.25">
      <c r="A94" s="219"/>
      <c r="B94" s="220" t="str">
        <f>'compétences cycle4'!B94</f>
        <v>Le vivant et son évolution</v>
      </c>
      <c r="C94" s="220"/>
      <c r="D94" s="96" t="str">
        <f>'compétences cycle4'!D94</f>
        <v>Expliquer l’organisation et le fonctionnement du monde vivant, sa dynamique à différentes
échelles d’espace et de temps</v>
      </c>
      <c r="E94" s="120" t="s">
        <v>67</v>
      </c>
      <c r="F94" s="120" t="s">
        <v>67</v>
      </c>
      <c r="G94" s="120" t="s">
        <v>67</v>
      </c>
      <c r="H94" s="120" t="s">
        <v>67</v>
      </c>
      <c r="I94" s="120" t="s">
        <v>67</v>
      </c>
      <c r="J94" s="120" t="s">
        <v>67</v>
      </c>
      <c r="K94" s="120" t="s">
        <v>67</v>
      </c>
      <c r="L94" s="120" t="s">
        <v>67</v>
      </c>
      <c r="M94" s="120" t="s">
        <v>67</v>
      </c>
      <c r="N94" s="120"/>
      <c r="O94" s="120"/>
      <c r="P94" s="120"/>
      <c r="Q94" s="120"/>
      <c r="R94" s="120"/>
      <c r="S94" s="120"/>
      <c r="T94" s="120"/>
      <c r="U94" s="120"/>
      <c r="V94" s="121"/>
    </row>
    <row r="95" spans="1:22" ht="99.95" customHeight="1" x14ac:dyDescent="0.25">
      <c r="A95" s="219"/>
      <c r="B95" s="220"/>
      <c r="C95" s="220"/>
      <c r="D95" s="115" t="str">
        <f>'compétences cycle4'!D95</f>
        <v>Nutrition et organisation fonctionnelle à l’échelle de l’organisme, des organes, des tissus et des cellules</v>
      </c>
      <c r="E95" s="120"/>
      <c r="F95" s="120"/>
      <c r="G95" s="120"/>
      <c r="H95" s="120"/>
      <c r="I95" s="120"/>
      <c r="J95" s="120"/>
      <c r="K95" s="120"/>
      <c r="L95" s="120"/>
      <c r="M95" s="120"/>
      <c r="N95" s="120"/>
      <c r="O95" s="120"/>
      <c r="P95" s="120"/>
      <c r="Q95" s="120"/>
      <c r="R95" s="120"/>
      <c r="S95" s="120"/>
      <c r="T95" s="120"/>
      <c r="U95" s="120"/>
      <c r="V95" s="121"/>
    </row>
    <row r="96" spans="1:22" ht="99.95" hidden="1" customHeight="1" x14ac:dyDescent="0.25">
      <c r="A96" s="219"/>
      <c r="B96" s="220"/>
      <c r="C96" s="220"/>
      <c r="D96" s="96" t="str">
        <f>'compétences cycle4'!D96</f>
        <v>Relier des éléments de biologie de la reproduction sexuée et asexuée des êtres vivants et l’influence du milieu sur la survie des individus, à la dynamique des populations</v>
      </c>
      <c r="E96" s="120" t="s">
        <v>67</v>
      </c>
      <c r="F96" s="120" t="s">
        <v>67</v>
      </c>
      <c r="G96" s="120" t="s">
        <v>67</v>
      </c>
      <c r="H96" s="120" t="s">
        <v>67</v>
      </c>
      <c r="I96" s="120" t="s">
        <v>67</v>
      </c>
      <c r="J96" s="120" t="s">
        <v>67</v>
      </c>
      <c r="K96" s="120" t="s">
        <v>67</v>
      </c>
      <c r="L96" s="120" t="s">
        <v>67</v>
      </c>
      <c r="M96" s="120" t="s">
        <v>67</v>
      </c>
      <c r="N96" s="120"/>
      <c r="O96" s="120"/>
      <c r="P96" s="120"/>
      <c r="Q96" s="120"/>
      <c r="R96" s="120"/>
      <c r="S96" s="120"/>
      <c r="T96" s="120"/>
      <c r="U96" s="120"/>
      <c r="V96" s="121"/>
    </row>
    <row r="97" spans="1:22" ht="99.95" hidden="1" customHeight="1" x14ac:dyDescent="0.25">
      <c r="A97" s="219"/>
      <c r="B97" s="220"/>
      <c r="C97" s="220"/>
      <c r="D97" s="96" t="str">
        <f>'compétences cycle4'!D97</f>
        <v>Mettre en évidence des faits d’évolution des espèces et donner des arguments en faveur de
quelques mécanismes de l’évolution</v>
      </c>
      <c r="E97" s="120" t="s">
        <v>67</v>
      </c>
      <c r="F97" s="120" t="s">
        <v>67</v>
      </c>
      <c r="G97" s="120" t="s">
        <v>67</v>
      </c>
      <c r="H97" s="120" t="s">
        <v>67</v>
      </c>
      <c r="I97" s="120" t="s">
        <v>67</v>
      </c>
      <c r="J97" s="120" t="s">
        <v>67</v>
      </c>
      <c r="K97" s="120" t="s">
        <v>67</v>
      </c>
      <c r="L97" s="120" t="s">
        <v>67</v>
      </c>
      <c r="M97" s="120" t="s">
        <v>67</v>
      </c>
      <c r="N97" s="120"/>
      <c r="O97" s="120"/>
      <c r="P97" s="120"/>
      <c r="Q97" s="120"/>
      <c r="R97" s="120"/>
      <c r="S97" s="120"/>
      <c r="T97" s="120"/>
      <c r="U97" s="120"/>
      <c r="V97" s="121"/>
    </row>
    <row r="98" spans="1:22" ht="99.95" hidden="1" customHeight="1" x14ac:dyDescent="0.25">
      <c r="A98" s="219"/>
      <c r="B98" s="220" t="str">
        <f>'compétences cycle4'!B98</f>
        <v>Le corps humain et la santé</v>
      </c>
      <c r="C98" s="220"/>
      <c r="D98" s="96" t="str">
        <f>'compétences cycle4'!D98</f>
        <v>Expliquer comment le système nerveux, le système respiratoire et le système cardiovasculaire
interviennent lors d’un effort musculaire, en identifiant les capacités et les limites de l’organisme</v>
      </c>
      <c r="E98" s="120" t="s">
        <v>67</v>
      </c>
      <c r="F98" s="120" t="s">
        <v>67</v>
      </c>
      <c r="G98" s="120" t="s">
        <v>67</v>
      </c>
      <c r="H98" s="120" t="s">
        <v>67</v>
      </c>
      <c r="I98" s="120" t="s">
        <v>67</v>
      </c>
      <c r="J98" s="120" t="s">
        <v>67</v>
      </c>
      <c r="K98" s="120" t="s">
        <v>67</v>
      </c>
      <c r="L98" s="120" t="s">
        <v>67</v>
      </c>
      <c r="M98" s="120" t="s">
        <v>67</v>
      </c>
      <c r="N98" s="120"/>
      <c r="O98" s="120"/>
      <c r="P98" s="120"/>
      <c r="Q98" s="120"/>
      <c r="R98" s="120"/>
      <c r="S98" s="120"/>
      <c r="T98" s="120"/>
      <c r="U98" s="120"/>
      <c r="V98" s="121"/>
    </row>
    <row r="99" spans="1:22" ht="99.95" hidden="1" customHeight="1" x14ac:dyDescent="0.25">
      <c r="A99" s="219"/>
      <c r="B99" s="220"/>
      <c r="C99" s="220"/>
      <c r="D99" s="96" t="str">
        <f>'compétences cycle4'!D99</f>
        <v>Mettre en évidence le rôle du cerveau dans la réception et l’intégration d’informations multiples</v>
      </c>
      <c r="E99" s="120" t="s">
        <v>67</v>
      </c>
      <c r="F99" s="120" t="s">
        <v>67</v>
      </c>
      <c r="G99" s="120" t="s">
        <v>67</v>
      </c>
      <c r="H99" s="120" t="s">
        <v>67</v>
      </c>
      <c r="I99" s="120" t="s">
        <v>67</v>
      </c>
      <c r="J99" s="120" t="s">
        <v>67</v>
      </c>
      <c r="K99" s="120" t="s">
        <v>67</v>
      </c>
      <c r="L99" s="120" t="s">
        <v>67</v>
      </c>
      <c r="M99" s="120" t="s">
        <v>67</v>
      </c>
      <c r="N99" s="120"/>
      <c r="O99" s="120"/>
      <c r="P99" s="120"/>
      <c r="Q99" s="120"/>
      <c r="R99" s="120"/>
      <c r="S99" s="120"/>
      <c r="T99" s="120"/>
      <c r="U99" s="120"/>
      <c r="V99" s="121"/>
    </row>
    <row r="100" spans="1:22" ht="99.95" hidden="1" customHeight="1" x14ac:dyDescent="0.25">
      <c r="A100" s="219"/>
      <c r="B100" s="220"/>
      <c r="C100" s="220"/>
      <c r="D100" s="96" t="str">
        <f>'compétences cycle4'!D100</f>
        <v>Expliquer le devenir des aliments dans le tube digestif.
- Système digestif, digestion, absorption ; aliments
et nutriments</v>
      </c>
      <c r="E100" s="120" t="s">
        <v>67</v>
      </c>
      <c r="F100" s="120" t="s">
        <v>67</v>
      </c>
      <c r="G100" s="120" t="s">
        <v>67</v>
      </c>
      <c r="H100" s="120" t="s">
        <v>67</v>
      </c>
      <c r="I100" s="120" t="s">
        <v>67</v>
      </c>
      <c r="J100" s="120" t="s">
        <v>67</v>
      </c>
      <c r="K100" s="120" t="s">
        <v>67</v>
      </c>
      <c r="L100" s="120" t="s">
        <v>67</v>
      </c>
      <c r="M100" s="120" t="s">
        <v>67</v>
      </c>
      <c r="N100" s="120"/>
      <c r="O100" s="120"/>
      <c r="P100" s="120"/>
      <c r="Q100" s="120"/>
      <c r="R100" s="120"/>
      <c r="S100" s="120"/>
      <c r="T100" s="120"/>
      <c r="U100" s="120"/>
      <c r="V100" s="121"/>
    </row>
    <row r="101" spans="1:22" ht="99.95" hidden="1" customHeight="1" x14ac:dyDescent="0.25">
      <c r="A101" s="219"/>
      <c r="B101" s="220"/>
      <c r="C101" s="220"/>
      <c r="D101" s="96"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20" t="s">
        <v>67</v>
      </c>
      <c r="F101" s="120" t="s">
        <v>67</v>
      </c>
      <c r="G101" s="120" t="s">
        <v>67</v>
      </c>
      <c r="H101" s="120" t="s">
        <v>67</v>
      </c>
      <c r="I101" s="120" t="s">
        <v>67</v>
      </c>
      <c r="J101" s="120" t="s">
        <v>67</v>
      </c>
      <c r="K101" s="120" t="s">
        <v>67</v>
      </c>
      <c r="L101" s="120" t="s">
        <v>67</v>
      </c>
      <c r="M101" s="120" t="s">
        <v>67</v>
      </c>
      <c r="N101" s="120"/>
      <c r="O101" s="120"/>
      <c r="P101" s="120"/>
      <c r="Q101" s="120"/>
      <c r="R101" s="120"/>
      <c r="S101" s="120"/>
      <c r="T101" s="120"/>
      <c r="U101" s="120"/>
      <c r="V101" s="121"/>
    </row>
    <row r="102" spans="1:22" ht="99.95" hidden="1" customHeight="1" x14ac:dyDescent="0.25">
      <c r="A102" s="219"/>
      <c r="B102" s="220"/>
      <c r="C102" s="220"/>
      <c r="D102" s="96" t="str">
        <f>'compétences cycle4'!D102</f>
        <v>Relier le fonctionnement des appareils
reproducteurs à partir de la puberté aux principes de la maîtrise de la reproduction.
- Puberté, organes reproducteurs, production de cellules reproductrices, contrôles hormonaux</v>
      </c>
      <c r="E102" s="120" t="s">
        <v>67</v>
      </c>
      <c r="F102" s="120" t="s">
        <v>67</v>
      </c>
      <c r="G102" s="120" t="s">
        <v>67</v>
      </c>
      <c r="H102" s="120" t="s">
        <v>67</v>
      </c>
      <c r="I102" s="120" t="s">
        <v>67</v>
      </c>
      <c r="J102" s="120" t="s">
        <v>67</v>
      </c>
      <c r="K102" s="120" t="s">
        <v>67</v>
      </c>
      <c r="L102" s="120" t="s">
        <v>67</v>
      </c>
      <c r="M102" s="120" t="s">
        <v>67</v>
      </c>
      <c r="N102" s="120"/>
      <c r="O102" s="120"/>
      <c r="P102" s="120"/>
      <c r="Q102" s="120"/>
      <c r="R102" s="120"/>
      <c r="S102" s="120"/>
      <c r="T102" s="120"/>
      <c r="U102" s="120"/>
      <c r="V102" s="121"/>
    </row>
    <row r="103" spans="1:22" ht="99.95" hidden="1" customHeight="1" x14ac:dyDescent="0.25">
      <c r="A103" s="219"/>
      <c r="B103" s="220"/>
      <c r="C103" s="220"/>
      <c r="D103" s="96"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20" t="s">
        <v>67</v>
      </c>
      <c r="F103" s="120" t="s">
        <v>67</v>
      </c>
      <c r="G103" s="120" t="s">
        <v>67</v>
      </c>
      <c r="H103" s="120" t="s">
        <v>67</v>
      </c>
      <c r="I103" s="120" t="s">
        <v>67</v>
      </c>
      <c r="J103" s="120" t="s">
        <v>67</v>
      </c>
      <c r="K103" s="120" t="s">
        <v>67</v>
      </c>
      <c r="L103" s="120" t="s">
        <v>67</v>
      </c>
      <c r="M103" s="120" t="s">
        <v>67</v>
      </c>
      <c r="N103" s="120"/>
      <c r="O103" s="120"/>
      <c r="P103" s="120"/>
      <c r="Q103" s="120"/>
      <c r="R103" s="120"/>
      <c r="S103" s="120"/>
      <c r="T103" s="120"/>
      <c r="U103" s="120"/>
      <c r="V103" s="121"/>
    </row>
    <row r="104" spans="1:22" s="12" customFormat="1" ht="15" customHeight="1" x14ac:dyDescent="0.35">
      <c r="A104" s="92"/>
      <c r="B104" s="93"/>
      <c r="C104" s="93"/>
      <c r="D104" s="131" t="s">
        <v>484</v>
      </c>
      <c r="E104" s="122"/>
      <c r="F104" s="122"/>
      <c r="G104" s="122"/>
      <c r="H104" s="122"/>
      <c r="I104" s="122"/>
      <c r="J104" s="122"/>
      <c r="K104" s="122"/>
      <c r="L104" s="122"/>
      <c r="M104" s="122"/>
      <c r="N104" s="122"/>
      <c r="O104" s="122"/>
      <c r="P104" s="122"/>
      <c r="Q104" s="122"/>
      <c r="R104" s="122"/>
      <c r="S104" s="122"/>
      <c r="T104" s="122"/>
      <c r="U104" s="122"/>
      <c r="V104" s="123"/>
    </row>
    <row r="105" spans="1:22" ht="99.95" hidden="1" customHeight="1" x14ac:dyDescent="0.25">
      <c r="A105" s="219" t="str">
        <f>'compétences cycle4'!A105</f>
        <v>Technologie</v>
      </c>
      <c r="B105" s="220" t="str">
        <f>'compétences cycle4'!B105</f>
        <v>Design, innovation et créativité</v>
      </c>
      <c r="C105" s="220"/>
      <c r="D105" s="106"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24" t="s">
        <v>67</v>
      </c>
      <c r="F105" s="124" t="s">
        <v>67</v>
      </c>
      <c r="G105" s="124" t="s">
        <v>67</v>
      </c>
      <c r="H105" s="124" t="s">
        <v>67</v>
      </c>
      <c r="I105" s="124" t="s">
        <v>67</v>
      </c>
      <c r="J105" s="124" t="s">
        <v>67</v>
      </c>
      <c r="K105" s="124" t="s">
        <v>67</v>
      </c>
      <c r="L105" s="124" t="s">
        <v>67</v>
      </c>
      <c r="M105" s="124" t="s">
        <v>67</v>
      </c>
      <c r="N105" s="120"/>
      <c r="O105" s="120"/>
      <c r="P105" s="120"/>
      <c r="Q105" s="120"/>
      <c r="R105" s="120"/>
      <c r="S105" s="120"/>
      <c r="T105" s="120"/>
      <c r="U105" s="120"/>
      <c r="V105" s="121"/>
    </row>
    <row r="106" spans="1:22" ht="99.95" hidden="1" customHeight="1" x14ac:dyDescent="0.25">
      <c r="A106" s="219"/>
      <c r="B106" s="220"/>
      <c r="C106" s="220"/>
      <c r="D106" s="107" t="str">
        <f>'compétences cycle4'!D106</f>
        <v>Imaginer, synthétiser et formaliser une procédure, un protocole</v>
      </c>
      <c r="E106" s="124" t="s">
        <v>67</v>
      </c>
      <c r="F106" s="124" t="s">
        <v>67</v>
      </c>
      <c r="G106" s="124" t="s">
        <v>67</v>
      </c>
      <c r="H106" s="124" t="s">
        <v>67</v>
      </c>
      <c r="I106" s="124" t="s">
        <v>67</v>
      </c>
      <c r="J106" s="124" t="s">
        <v>67</v>
      </c>
      <c r="K106" s="124" t="s">
        <v>67</v>
      </c>
      <c r="L106" s="124" t="s">
        <v>67</v>
      </c>
      <c r="M106" s="124" t="s">
        <v>67</v>
      </c>
      <c r="N106" s="120"/>
      <c r="O106" s="120"/>
      <c r="P106" s="120"/>
      <c r="Q106" s="120"/>
      <c r="R106" s="120"/>
      <c r="S106" s="120"/>
      <c r="T106" s="120"/>
      <c r="U106" s="120"/>
      <c r="V106" s="121"/>
    </row>
    <row r="107" spans="1:22" ht="99.95" customHeight="1" x14ac:dyDescent="0.25">
      <c r="A107" s="219"/>
      <c r="B107" s="220"/>
      <c r="C107" s="220"/>
      <c r="D107" s="107" t="str">
        <f>'compétences cycle4'!D107</f>
        <v>Participer à l’organisation de projets, la définition des rôles, la planification (se projeter et anticiper) et aux revues de projet.
- Organisation d’un groupe de projet, rôle des participants, planning, revue de projets</v>
      </c>
      <c r="E107" s="124"/>
      <c r="F107" s="120"/>
      <c r="G107" s="120"/>
      <c r="H107" s="120"/>
      <c r="I107" s="120"/>
      <c r="J107" s="120"/>
      <c r="K107" s="120"/>
      <c r="L107" s="120"/>
      <c r="M107" s="120"/>
      <c r="N107" s="120"/>
      <c r="O107" s="120"/>
      <c r="P107" s="120"/>
      <c r="Q107" s="120"/>
      <c r="R107" s="120"/>
      <c r="S107" s="120"/>
      <c r="T107" s="120"/>
      <c r="U107" s="120"/>
      <c r="V107" s="121"/>
    </row>
    <row r="108" spans="1:22" ht="63" hidden="1" x14ac:dyDescent="0.25">
      <c r="A108" s="219"/>
      <c r="B108" s="220"/>
      <c r="C108" s="220"/>
      <c r="D108" s="107" t="str">
        <f>'compétences cycle4'!D108</f>
        <v>Présenter à l’oral et à l’aide de supports numériques multimédia des solutions techniques au moment des revues de projet</v>
      </c>
      <c r="E108" s="124" t="s">
        <v>67</v>
      </c>
      <c r="F108" s="124" t="s">
        <v>67</v>
      </c>
      <c r="G108" s="124" t="s">
        <v>67</v>
      </c>
      <c r="H108" s="124" t="s">
        <v>67</v>
      </c>
      <c r="I108" s="124" t="s">
        <v>67</v>
      </c>
      <c r="J108" s="124" t="s">
        <v>67</v>
      </c>
      <c r="K108" s="124" t="s">
        <v>67</v>
      </c>
      <c r="L108" s="124" t="s">
        <v>67</v>
      </c>
      <c r="M108" s="124" t="s">
        <v>67</v>
      </c>
      <c r="N108" s="120"/>
      <c r="O108" s="120"/>
      <c r="P108" s="120"/>
      <c r="Q108" s="120"/>
      <c r="R108" s="120"/>
      <c r="S108" s="120"/>
      <c r="T108" s="120"/>
      <c r="U108" s="120"/>
      <c r="V108" s="121"/>
    </row>
    <row r="109" spans="1:22" ht="42" hidden="1" x14ac:dyDescent="0.25">
      <c r="A109" s="219"/>
      <c r="B109" s="220"/>
      <c r="C109" s="220"/>
      <c r="D109" s="107" t="str">
        <f>'compétences cycle4'!D109</f>
        <v>Réaliser, de manière collaborative, le prototype d’un objet pour valider une solution</v>
      </c>
      <c r="E109" s="124" t="s">
        <v>67</v>
      </c>
      <c r="F109" s="124" t="s">
        <v>67</v>
      </c>
      <c r="G109" s="124" t="s">
        <v>67</v>
      </c>
      <c r="H109" s="124" t="s">
        <v>67</v>
      </c>
      <c r="I109" s="124" t="s">
        <v>67</v>
      </c>
      <c r="J109" s="124" t="s">
        <v>67</v>
      </c>
      <c r="K109" s="124" t="s">
        <v>67</v>
      </c>
      <c r="L109" s="124" t="s">
        <v>67</v>
      </c>
      <c r="M109" s="124" t="s">
        <v>67</v>
      </c>
      <c r="N109" s="120"/>
      <c r="O109" s="120"/>
      <c r="P109" s="120"/>
      <c r="Q109" s="120"/>
      <c r="R109" s="120"/>
      <c r="S109" s="120"/>
      <c r="T109" s="120"/>
      <c r="U109" s="120"/>
      <c r="V109" s="121"/>
    </row>
    <row r="110" spans="1:22" ht="168" hidden="1" x14ac:dyDescent="0.25">
      <c r="A110" s="219"/>
      <c r="B110" s="220" t="str">
        <f>'compétences cycle4'!B110</f>
        <v>Les objets techniques, les services et les changements induits dans la
société</v>
      </c>
      <c r="C110" s="220"/>
      <c r="D110" s="107"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24" t="s">
        <v>67</v>
      </c>
      <c r="F110" s="124" t="s">
        <v>67</v>
      </c>
      <c r="G110" s="124" t="s">
        <v>67</v>
      </c>
      <c r="H110" s="124" t="s">
        <v>67</v>
      </c>
      <c r="I110" s="124" t="s">
        <v>67</v>
      </c>
      <c r="J110" s="124" t="s">
        <v>67</v>
      </c>
      <c r="K110" s="124" t="s">
        <v>67</v>
      </c>
      <c r="L110" s="124" t="s">
        <v>67</v>
      </c>
      <c r="M110" s="124" t="s">
        <v>67</v>
      </c>
      <c r="N110" s="120"/>
      <c r="O110" s="120"/>
      <c r="P110" s="120"/>
      <c r="Q110" s="120"/>
      <c r="R110" s="120"/>
      <c r="S110" s="120"/>
      <c r="T110" s="120"/>
      <c r="U110" s="120"/>
      <c r="V110" s="121"/>
    </row>
    <row r="111" spans="1:22" ht="105" hidden="1" x14ac:dyDescent="0.25">
      <c r="A111" s="219"/>
      <c r="B111" s="220"/>
      <c r="C111" s="220"/>
      <c r="D111" s="107" t="str">
        <f>'compétences cycle4'!D111</f>
        <v>Exprimer sa pensée à l’aide d’outils de description adaptés : croquis, schémas, graphes, diagrammes, tableaux.
- Croquis à main levée.
- Différents schémas</v>
      </c>
      <c r="E111" s="124" t="s">
        <v>67</v>
      </c>
      <c r="F111" s="124" t="s">
        <v>67</v>
      </c>
      <c r="G111" s="124" t="s">
        <v>67</v>
      </c>
      <c r="H111" s="124" t="s">
        <v>67</v>
      </c>
      <c r="I111" s="124" t="s">
        <v>67</v>
      </c>
      <c r="J111" s="124" t="s">
        <v>67</v>
      </c>
      <c r="K111" s="124" t="s">
        <v>67</v>
      </c>
      <c r="L111" s="124" t="s">
        <v>67</v>
      </c>
      <c r="M111" s="124" t="s">
        <v>67</v>
      </c>
      <c r="N111" s="120"/>
      <c r="O111" s="120"/>
      <c r="P111" s="120"/>
      <c r="Q111" s="120"/>
      <c r="R111" s="120"/>
      <c r="S111" s="120"/>
      <c r="T111" s="120"/>
      <c r="U111" s="120"/>
      <c r="V111" s="121"/>
    </row>
    <row r="112" spans="1:22" ht="63" hidden="1" x14ac:dyDescent="0.25">
      <c r="A112" s="219"/>
      <c r="B112" s="220" t="str">
        <f>'compétences cycle4'!B112</f>
        <v>La modélisation et la simulation des objets et systèmes techniques</v>
      </c>
      <c r="C112" s="220"/>
      <c r="D112" s="107" t="str">
        <f>'compétences cycle4'!D112</f>
        <v>Respecter une procédure de travail garantissant un résultat en respectant les règles de sécurité et d’utilisation des outils mis à disposition</v>
      </c>
      <c r="E112" s="124" t="s">
        <v>67</v>
      </c>
      <c r="F112" s="124" t="s">
        <v>67</v>
      </c>
      <c r="G112" s="124" t="s">
        <v>67</v>
      </c>
      <c r="H112" s="124" t="s">
        <v>67</v>
      </c>
      <c r="I112" s="124" t="s">
        <v>67</v>
      </c>
      <c r="J112" s="124" t="s">
        <v>67</v>
      </c>
      <c r="K112" s="124" t="s">
        <v>67</v>
      </c>
      <c r="L112" s="124" t="s">
        <v>67</v>
      </c>
      <c r="M112" s="124" t="s">
        <v>67</v>
      </c>
      <c r="N112" s="120"/>
      <c r="O112" s="120"/>
      <c r="P112" s="120"/>
      <c r="Q112" s="120"/>
      <c r="R112" s="120"/>
      <c r="S112" s="120"/>
      <c r="T112" s="120"/>
      <c r="U112" s="120"/>
      <c r="V112" s="121"/>
    </row>
    <row r="113" spans="1:22" ht="28.35" hidden="1" customHeight="1" x14ac:dyDescent="0.25">
      <c r="A113" s="219"/>
      <c r="B113" s="220"/>
      <c r="C113" s="220"/>
      <c r="D113" s="107" t="str">
        <f>'compétences cycle4'!D113</f>
        <v>Associer des solutions techniques à des fonctions</v>
      </c>
      <c r="E113" s="124" t="s">
        <v>67</v>
      </c>
      <c r="F113" s="124" t="s">
        <v>67</v>
      </c>
      <c r="G113" s="124" t="s">
        <v>67</v>
      </c>
      <c r="H113" s="124" t="s">
        <v>67</v>
      </c>
      <c r="I113" s="124" t="s">
        <v>67</v>
      </c>
      <c r="J113" s="124" t="s">
        <v>67</v>
      </c>
      <c r="K113" s="124" t="s">
        <v>67</v>
      </c>
      <c r="L113" s="124" t="s">
        <v>67</v>
      </c>
      <c r="M113" s="124" t="s">
        <v>67</v>
      </c>
      <c r="N113" s="120"/>
      <c r="O113" s="120"/>
      <c r="P113" s="120"/>
      <c r="Q113" s="120"/>
      <c r="R113" s="120"/>
      <c r="S113" s="120"/>
      <c r="T113" s="120"/>
      <c r="U113" s="120"/>
      <c r="V113" s="121"/>
    </row>
    <row r="114" spans="1:22" ht="105" x14ac:dyDescent="0.25">
      <c r="A114" s="219"/>
      <c r="B114" s="220"/>
      <c r="C114" s="220"/>
      <c r="D114" s="107" t="str">
        <f>'compétences cycle4'!D114</f>
        <v>Mesurer des grandeurs de manière directe ou indirecte.
- Instruments de mesure usuels.
- Principe de fonctionnement d’un capteur, d’un
codeur, d’un détecteur</v>
      </c>
      <c r="E114" s="124"/>
      <c r="F114" s="120"/>
      <c r="G114" s="120"/>
      <c r="H114" s="120"/>
      <c r="I114" s="120"/>
      <c r="J114" s="120"/>
      <c r="K114" s="120"/>
      <c r="L114" s="120"/>
      <c r="M114" s="120"/>
      <c r="N114" s="120"/>
      <c r="O114" s="120"/>
      <c r="P114" s="120"/>
      <c r="Q114" s="120"/>
      <c r="R114" s="120"/>
      <c r="S114" s="120"/>
      <c r="T114" s="120"/>
      <c r="U114" s="120"/>
      <c r="V114" s="121"/>
    </row>
    <row r="115" spans="1:22" ht="63" x14ac:dyDescent="0.25">
      <c r="A115" s="219"/>
      <c r="B115" s="220" t="str">
        <f>'compétences cycle4'!B115</f>
        <v>L’informatique et la programmation</v>
      </c>
      <c r="C115" s="220"/>
      <c r="D115" s="107" t="str">
        <f>'compétences cycle4'!D115</f>
        <v>Composants d'un réseau, architecture d'un réseau local, moyens de connexion d’un moyen
informatique</v>
      </c>
      <c r="E115" s="124"/>
      <c r="F115" s="120"/>
      <c r="G115" s="120"/>
      <c r="H115" s="120"/>
      <c r="I115" s="120"/>
      <c r="J115" s="120"/>
      <c r="K115" s="120"/>
      <c r="L115" s="120"/>
      <c r="M115" s="120"/>
      <c r="N115" s="120"/>
      <c r="O115" s="120"/>
      <c r="P115" s="120"/>
      <c r="Q115" s="120"/>
      <c r="R115" s="120"/>
      <c r="S115" s="120"/>
      <c r="T115" s="120"/>
      <c r="U115" s="120"/>
      <c r="V115" s="121"/>
    </row>
    <row r="116" spans="1:22" ht="63" hidden="1" x14ac:dyDescent="0.25">
      <c r="A116" s="219"/>
      <c r="B116" s="220"/>
      <c r="C116" s="220"/>
      <c r="D116" s="107" t="str">
        <f>'compétences cycle4'!D116</f>
        <v>Écrire, mettre au point (tester, corriger) et exécuter un programme commandant un système
réel et vérifier le comportement attendu</v>
      </c>
      <c r="E116" s="124" t="s">
        <v>67</v>
      </c>
      <c r="F116" s="124" t="s">
        <v>67</v>
      </c>
      <c r="G116" s="124" t="s">
        <v>67</v>
      </c>
      <c r="H116" s="124" t="s">
        <v>67</v>
      </c>
      <c r="I116" s="124" t="s">
        <v>67</v>
      </c>
      <c r="J116" s="124" t="s">
        <v>67</v>
      </c>
      <c r="K116" s="124" t="s">
        <v>67</v>
      </c>
      <c r="L116" s="124" t="s">
        <v>67</v>
      </c>
      <c r="M116" s="124" t="s">
        <v>67</v>
      </c>
      <c r="N116" s="120"/>
      <c r="O116" s="120"/>
      <c r="P116" s="120"/>
      <c r="Q116" s="120"/>
      <c r="R116" s="120"/>
      <c r="S116" s="120"/>
      <c r="T116" s="120"/>
      <c r="U116" s="120"/>
      <c r="V116" s="121"/>
    </row>
    <row r="117" spans="1:22" ht="42" hidden="1" x14ac:dyDescent="0.25">
      <c r="A117" s="219"/>
      <c r="B117" s="220"/>
      <c r="C117" s="220"/>
      <c r="D117" s="108" t="str">
        <f>'compétences cycle4'!D117</f>
        <v>Écrire un programme dans lequel des actions sont déclenchées par des événements extérieurs</v>
      </c>
      <c r="E117" s="124" t="s">
        <v>67</v>
      </c>
      <c r="F117" s="124" t="s">
        <v>67</v>
      </c>
      <c r="G117" s="124" t="s">
        <v>67</v>
      </c>
      <c r="H117" s="124" t="s">
        <v>67</v>
      </c>
      <c r="I117" s="124" t="s">
        <v>67</v>
      </c>
      <c r="J117" s="124" t="s">
        <v>67</v>
      </c>
      <c r="K117" s="124" t="s">
        <v>67</v>
      </c>
      <c r="L117" s="124" t="s">
        <v>67</v>
      </c>
      <c r="M117" s="124" t="s">
        <v>67</v>
      </c>
      <c r="N117" s="120"/>
      <c r="O117" s="120"/>
      <c r="P117" s="120"/>
      <c r="Q117" s="120"/>
      <c r="R117" s="120"/>
      <c r="S117" s="120"/>
      <c r="T117" s="120"/>
      <c r="U117" s="120"/>
      <c r="V117" s="121"/>
    </row>
    <row r="118" spans="1:22" ht="15" customHeight="1" x14ac:dyDescent="0.35">
      <c r="A118" s="92"/>
      <c r="B118" s="93"/>
      <c r="C118" s="93"/>
      <c r="D118" s="131" t="s">
        <v>484</v>
      </c>
      <c r="E118" s="122"/>
      <c r="F118" s="122"/>
      <c r="G118" s="122"/>
      <c r="H118" s="122"/>
      <c r="I118" s="122"/>
      <c r="J118" s="122"/>
      <c r="K118" s="122"/>
      <c r="L118" s="122"/>
      <c r="M118" s="122"/>
      <c r="N118" s="122"/>
      <c r="O118" s="122"/>
      <c r="P118" s="122"/>
      <c r="Q118" s="122"/>
      <c r="R118" s="122"/>
      <c r="S118" s="122"/>
      <c r="T118" s="122"/>
      <c r="U118" s="122"/>
      <c r="V118" s="123"/>
    </row>
    <row r="119" spans="1:22" ht="42" x14ac:dyDescent="0.25">
      <c r="A119" s="219" t="str">
        <f>'compétences cycle4'!A119</f>
        <v>Éducation aux médias et à l’information</v>
      </c>
      <c r="B119" s="220" t="str">
        <f>'compétences cycle4'!B119</f>
        <v>Utiliser les médias et les informations de manière autonome</v>
      </c>
      <c r="C119" s="220"/>
      <c r="D119" s="95" t="str">
        <f>'compétences cycle4'!D119</f>
        <v>Utiliser des dictionnaires et encyclopédies sur tous supports</v>
      </c>
      <c r="E119" s="120"/>
      <c r="F119" s="120"/>
      <c r="G119" s="120"/>
      <c r="H119" s="120"/>
      <c r="I119" s="120"/>
      <c r="J119" s="120"/>
      <c r="K119" s="120"/>
      <c r="L119" s="120"/>
      <c r="M119" s="120"/>
      <c r="N119" s="120"/>
      <c r="O119" s="120"/>
      <c r="P119" s="120"/>
      <c r="Q119" s="120"/>
      <c r="R119" s="120"/>
      <c r="S119" s="120"/>
      <c r="T119" s="120"/>
      <c r="U119" s="120"/>
      <c r="V119" s="121"/>
    </row>
    <row r="120" spans="1:22" ht="42" x14ac:dyDescent="0.25">
      <c r="A120" s="219"/>
      <c r="B120" s="220"/>
      <c r="C120" s="220"/>
      <c r="D120" s="95" t="str">
        <f>'compétences cycle4'!D120</f>
        <v>Exploiter le centre de ressources comme outil de recherche de l'information</v>
      </c>
      <c r="E120" s="120"/>
      <c r="F120" s="120"/>
      <c r="G120" s="120"/>
      <c r="H120" s="120"/>
      <c r="I120" s="120"/>
      <c r="J120" s="120"/>
      <c r="K120" s="120"/>
      <c r="L120" s="120"/>
      <c r="M120" s="120"/>
      <c r="N120" s="120"/>
      <c r="O120" s="120"/>
      <c r="P120" s="120"/>
      <c r="Q120" s="120"/>
      <c r="R120" s="120"/>
      <c r="S120" s="120"/>
      <c r="T120" s="120"/>
      <c r="U120" s="120"/>
      <c r="V120" s="121"/>
    </row>
    <row r="121" spans="1:22" ht="63" hidden="1" x14ac:dyDescent="0.25">
      <c r="A121" s="219"/>
      <c r="B121" s="220"/>
      <c r="C121" s="220"/>
      <c r="D121" s="95" t="str">
        <f>'compétences cycle4'!D121</f>
        <v>Avoir connaissance du fonds d’ouvrages en langue étrangère ou régionale disponible au CDI et les utiliser régulièrement</v>
      </c>
      <c r="E121" s="120" t="s">
        <v>67</v>
      </c>
      <c r="F121" s="120" t="s">
        <v>67</v>
      </c>
      <c r="G121" s="120" t="s">
        <v>67</v>
      </c>
      <c r="H121" s="120" t="s">
        <v>67</v>
      </c>
      <c r="I121" s="120" t="s">
        <v>67</v>
      </c>
      <c r="J121" s="120" t="s">
        <v>67</v>
      </c>
      <c r="K121" s="120" t="s">
        <v>67</v>
      </c>
      <c r="L121" s="120" t="s">
        <v>67</v>
      </c>
      <c r="M121" s="120" t="s">
        <v>67</v>
      </c>
      <c r="N121" s="120"/>
      <c r="O121" s="120"/>
      <c r="P121" s="120"/>
      <c r="Q121" s="120"/>
      <c r="R121" s="120"/>
      <c r="S121" s="120"/>
      <c r="T121" s="120"/>
      <c r="U121" s="120"/>
      <c r="V121" s="121"/>
    </row>
    <row r="122" spans="1:22" ht="42" hidden="1" x14ac:dyDescent="0.25">
      <c r="A122" s="219"/>
      <c r="B122" s="220"/>
      <c r="C122" s="220"/>
      <c r="D122" s="95" t="str">
        <f>'compétences cycle4'!D122</f>
        <v>Adopter progressivement une démarche raisonnée dans la recherche d’informations</v>
      </c>
      <c r="E122" s="120" t="s">
        <v>67</v>
      </c>
      <c r="F122" s="120" t="s">
        <v>67</v>
      </c>
      <c r="G122" s="120" t="s">
        <v>67</v>
      </c>
      <c r="H122" s="120" t="s">
        <v>67</v>
      </c>
      <c r="I122" s="120" t="s">
        <v>67</v>
      </c>
      <c r="J122" s="120" t="s">
        <v>67</v>
      </c>
      <c r="K122" s="120" t="s">
        <v>67</v>
      </c>
      <c r="L122" s="120" t="s">
        <v>67</v>
      </c>
      <c r="M122" s="120" t="s">
        <v>67</v>
      </c>
      <c r="N122" s="120"/>
      <c r="O122" s="120"/>
      <c r="P122" s="120"/>
      <c r="Q122" s="120"/>
      <c r="R122" s="120"/>
      <c r="S122" s="120"/>
      <c r="T122" s="120"/>
      <c r="U122" s="120"/>
      <c r="V122" s="121"/>
    </row>
    <row r="123" spans="1:22" ht="63" hidden="1" x14ac:dyDescent="0.25">
      <c r="A123" s="219"/>
      <c r="B123" s="220" t="str">
        <f>'compétences cycle4'!B123</f>
        <v>Exploiter l’information de manière raisonnée</v>
      </c>
      <c r="C123" s="220"/>
      <c r="D123" s="95" t="str">
        <f>'compétences cycle4'!D123</f>
        <v>Distinguer les sources d’information, s’interroger sur la validit et sur la fiabilité d’une information, son degré de pertinence</v>
      </c>
      <c r="E123" s="120" t="s">
        <v>67</v>
      </c>
      <c r="F123" s="120" t="s">
        <v>67</v>
      </c>
      <c r="G123" s="120" t="s">
        <v>67</v>
      </c>
      <c r="H123" s="120" t="s">
        <v>67</v>
      </c>
      <c r="I123" s="120" t="s">
        <v>67</v>
      </c>
      <c r="J123" s="120" t="s">
        <v>67</v>
      </c>
      <c r="K123" s="120" t="s">
        <v>67</v>
      </c>
      <c r="L123" s="120" t="s">
        <v>67</v>
      </c>
      <c r="M123" s="120" t="s">
        <v>67</v>
      </c>
      <c r="N123" s="120"/>
      <c r="O123" s="120"/>
      <c r="P123" s="120"/>
      <c r="Q123" s="120"/>
      <c r="R123" s="120"/>
      <c r="S123" s="120"/>
      <c r="T123" s="120"/>
      <c r="U123" s="120"/>
      <c r="V123" s="121"/>
    </row>
    <row r="124" spans="1:22" ht="42" x14ac:dyDescent="0.25">
      <c r="A124" s="219"/>
      <c r="B124" s="220"/>
      <c r="C124" s="220"/>
      <c r="D124" s="95" t="str">
        <f>'compétences cycle4'!D124</f>
        <v>Découvrir des représentations du monde véhiculées par les médias</v>
      </c>
      <c r="E124" s="120"/>
      <c r="F124" s="120"/>
      <c r="G124" s="120"/>
      <c r="H124" s="120"/>
      <c r="I124" s="120"/>
      <c r="J124" s="120"/>
      <c r="K124" s="120"/>
      <c r="L124" s="120"/>
      <c r="M124" s="120"/>
      <c r="N124" s="120"/>
      <c r="O124" s="120"/>
      <c r="P124" s="120"/>
      <c r="Q124" s="120"/>
      <c r="R124" s="120"/>
      <c r="S124" s="120"/>
      <c r="T124" s="120"/>
      <c r="U124" s="120"/>
      <c r="V124" s="121"/>
    </row>
    <row r="125" spans="1:22" ht="28.35" hidden="1" customHeight="1" x14ac:dyDescent="0.25">
      <c r="A125" s="219"/>
      <c r="B125" s="220" t="str">
        <f>'compétences cycle4'!B125</f>
        <v>Utiliser les médias de manière responsable</v>
      </c>
      <c r="C125" s="220"/>
      <c r="D125" s="95" t="str">
        <f>'compétences cycle4'!D125</f>
        <v>Comprendre ce que sont l’identité et la trace numériques</v>
      </c>
      <c r="E125" s="120" t="s">
        <v>67</v>
      </c>
      <c r="F125" s="120" t="s">
        <v>67</v>
      </c>
      <c r="G125" s="120" t="s">
        <v>67</v>
      </c>
      <c r="H125" s="120" t="s">
        <v>67</v>
      </c>
      <c r="I125" s="120" t="s">
        <v>67</v>
      </c>
      <c r="J125" s="120" t="s">
        <v>67</v>
      </c>
      <c r="K125" s="120" t="s">
        <v>67</v>
      </c>
      <c r="L125" s="120" t="s">
        <v>67</v>
      </c>
      <c r="M125" s="120" t="s">
        <v>67</v>
      </c>
      <c r="N125" s="120"/>
      <c r="O125" s="120"/>
      <c r="P125" s="120"/>
      <c r="Q125" s="120"/>
      <c r="R125" s="120"/>
      <c r="S125" s="120"/>
      <c r="T125" s="120"/>
      <c r="U125" s="120"/>
      <c r="V125" s="121"/>
    </row>
    <row r="126" spans="1:22" ht="42" x14ac:dyDescent="0.25">
      <c r="A126" s="219"/>
      <c r="B126" s="220"/>
      <c r="C126" s="220"/>
      <c r="D126" s="95" t="str">
        <f>'compétences cycle4'!D126</f>
        <v>Se familiariser avec les notions d’espace privé et d’espace public</v>
      </c>
      <c r="E126" s="120"/>
      <c r="F126" s="120"/>
      <c r="G126" s="120"/>
      <c r="H126" s="120"/>
      <c r="I126" s="120"/>
      <c r="J126" s="120"/>
      <c r="K126" s="120"/>
      <c r="L126" s="120"/>
      <c r="M126" s="120"/>
      <c r="N126" s="120"/>
      <c r="O126" s="120"/>
      <c r="P126" s="120"/>
      <c r="Q126" s="120"/>
      <c r="R126" s="120"/>
      <c r="S126" s="120"/>
      <c r="T126" s="120"/>
      <c r="U126" s="120"/>
      <c r="V126" s="121"/>
    </row>
    <row r="127" spans="1:22" ht="28.35" hidden="1" customHeight="1" x14ac:dyDescent="0.25">
      <c r="A127" s="219"/>
      <c r="B127" s="220"/>
      <c r="C127" s="220"/>
      <c r="D127" s="95" t="str">
        <f>'compétences cycle4'!D127</f>
        <v>S’initier à la déontologie des journalistes</v>
      </c>
      <c r="E127" s="120" t="s">
        <v>67</v>
      </c>
      <c r="F127" s="120" t="s">
        <v>67</v>
      </c>
      <c r="G127" s="120" t="s">
        <v>67</v>
      </c>
      <c r="H127" s="120" t="s">
        <v>67</v>
      </c>
      <c r="I127" s="120" t="s">
        <v>67</v>
      </c>
      <c r="J127" s="120" t="s">
        <v>67</v>
      </c>
      <c r="K127" s="120" t="s">
        <v>67</v>
      </c>
      <c r="L127" s="120" t="s">
        <v>67</v>
      </c>
      <c r="M127" s="120" t="s">
        <v>67</v>
      </c>
      <c r="N127" s="120"/>
      <c r="O127" s="120"/>
      <c r="P127" s="120"/>
      <c r="Q127" s="120"/>
      <c r="R127" s="120"/>
      <c r="S127" s="120"/>
      <c r="T127" s="120"/>
      <c r="U127" s="120"/>
      <c r="V127" s="121"/>
    </row>
    <row r="128" spans="1:22" ht="42" x14ac:dyDescent="0.25">
      <c r="A128" s="219"/>
      <c r="B128" s="220" t="str">
        <f>'compétences cycle4'!B128</f>
        <v>Produire, communiquer, partager des informations</v>
      </c>
      <c r="C128" s="220"/>
      <c r="D128" s="95" t="str">
        <f>'compétences cycle4'!D128</f>
        <v>Participer à une production coopérative multimédia en prenant en compte les destinataires</v>
      </c>
      <c r="E128" s="120"/>
      <c r="F128" s="120"/>
      <c r="G128" s="120"/>
      <c r="H128" s="120"/>
      <c r="I128" s="120"/>
      <c r="J128" s="120"/>
      <c r="K128" s="120"/>
      <c r="L128" s="120"/>
      <c r="M128" s="120"/>
      <c r="N128" s="120"/>
      <c r="O128" s="120"/>
      <c r="P128" s="120"/>
      <c r="Q128" s="120"/>
      <c r="R128" s="120"/>
      <c r="S128" s="120"/>
      <c r="T128" s="120"/>
      <c r="U128" s="120"/>
      <c r="V128" s="121"/>
    </row>
    <row r="129" spans="1:22" ht="126" hidden="1" x14ac:dyDescent="0.25">
      <c r="A129" s="219"/>
      <c r="B129" s="220"/>
      <c r="C129" s="220"/>
      <c r="D129" s="95"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20" t="s">
        <v>67</v>
      </c>
      <c r="F129" s="120" t="s">
        <v>67</v>
      </c>
      <c r="G129" s="120" t="s">
        <v>67</v>
      </c>
      <c r="H129" s="120" t="s">
        <v>67</v>
      </c>
      <c r="I129" s="120" t="s">
        <v>67</v>
      </c>
      <c r="J129" s="120" t="s">
        <v>67</v>
      </c>
      <c r="K129" s="120" t="s">
        <v>67</v>
      </c>
      <c r="L129" s="120" t="s">
        <v>67</v>
      </c>
      <c r="M129" s="120" t="s">
        <v>67</v>
      </c>
      <c r="N129" s="120"/>
      <c r="O129" s="120"/>
      <c r="P129" s="120"/>
      <c r="Q129" s="120"/>
      <c r="R129" s="120"/>
      <c r="S129" s="120"/>
      <c r="T129" s="120"/>
      <c r="U129" s="120"/>
      <c r="V129" s="121"/>
    </row>
    <row r="130" spans="1:22" ht="84" x14ac:dyDescent="0.25">
      <c r="A130" s="219" t="str">
        <f>'compétences cycle4'!A130</f>
        <v>Enseignements artistiques</v>
      </c>
      <c r="B130" s="219" t="str">
        <f>'compétences cycle4'!B130</f>
        <v>Histoire des arts</v>
      </c>
      <c r="C130" s="220" t="str">
        <f>'compétences cycle4'!C130</f>
        <v>Thématiques variées</v>
      </c>
      <c r="D130" s="95" t="str">
        <f>'compétences cycle4'!D130</f>
        <v>Utiliser un lexique simple mais adapté au domaine artistique concerné, à sa forme et à son
matériau, pour aboutir à la description d’une œuvre dans sa globalité</v>
      </c>
      <c r="E130" s="120"/>
      <c r="F130" s="120"/>
      <c r="G130" s="120"/>
      <c r="H130" s="120"/>
      <c r="I130" s="120"/>
      <c r="J130" s="120"/>
      <c r="K130" s="120"/>
      <c r="L130" s="120"/>
      <c r="M130" s="120"/>
      <c r="N130" s="120"/>
      <c r="O130" s="120"/>
      <c r="P130" s="120"/>
      <c r="Q130" s="120"/>
      <c r="R130" s="120"/>
      <c r="S130" s="120"/>
      <c r="T130" s="120"/>
      <c r="U130" s="120"/>
      <c r="V130" s="121"/>
    </row>
    <row r="131" spans="1:22" ht="42" hidden="1" x14ac:dyDescent="0.25">
      <c r="A131" s="219"/>
      <c r="B131" s="219"/>
      <c r="C131" s="221"/>
      <c r="D131" s="95" t="str">
        <f>'compétences cycle4'!D131</f>
        <v>Associer une œuvre à une époque et une civilisation en fonction d’éléments de langage artistique</v>
      </c>
      <c r="E131" s="120" t="s">
        <v>67</v>
      </c>
      <c r="F131" s="120" t="s">
        <v>67</v>
      </c>
      <c r="G131" s="120" t="s">
        <v>67</v>
      </c>
      <c r="H131" s="120" t="s">
        <v>67</v>
      </c>
      <c r="I131" s="120" t="s">
        <v>67</v>
      </c>
      <c r="J131" s="120" t="s">
        <v>67</v>
      </c>
      <c r="K131" s="120" t="s">
        <v>67</v>
      </c>
      <c r="L131" s="120" t="s">
        <v>67</v>
      </c>
      <c r="M131" s="120" t="s">
        <v>67</v>
      </c>
      <c r="N131" s="120"/>
      <c r="O131" s="120"/>
      <c r="P131" s="120"/>
      <c r="Q131" s="120"/>
      <c r="R131" s="120"/>
      <c r="S131" s="120"/>
      <c r="T131" s="120"/>
      <c r="U131" s="120"/>
      <c r="V131" s="121"/>
    </row>
    <row r="132" spans="1:22" ht="28.35" hidden="1" customHeight="1" x14ac:dyDescent="0.25">
      <c r="A132" s="219"/>
      <c r="B132" s="219"/>
      <c r="C132" s="221"/>
      <c r="D132" s="95" t="str">
        <f>'compétences cycle4'!D132</f>
        <v>Amorcer, à l’aide de ces éléments, un discours critique</v>
      </c>
      <c r="E132" s="120" t="s">
        <v>67</v>
      </c>
      <c r="F132" s="120" t="s">
        <v>67</v>
      </c>
      <c r="G132" s="120" t="s">
        <v>67</v>
      </c>
      <c r="H132" s="120" t="s">
        <v>67</v>
      </c>
      <c r="I132" s="120" t="s">
        <v>67</v>
      </c>
      <c r="J132" s="120" t="s">
        <v>67</v>
      </c>
      <c r="K132" s="120" t="s">
        <v>67</v>
      </c>
      <c r="L132" s="120" t="s">
        <v>67</v>
      </c>
      <c r="M132" s="120" t="s">
        <v>67</v>
      </c>
      <c r="N132" s="120"/>
      <c r="O132" s="120"/>
      <c r="P132" s="120"/>
      <c r="Q132" s="120"/>
      <c r="R132" s="120"/>
      <c r="S132" s="120"/>
      <c r="T132" s="120"/>
      <c r="U132" s="120"/>
      <c r="V132" s="121"/>
    </row>
    <row r="133" spans="1:22" ht="42" hidden="1" x14ac:dyDescent="0.25">
      <c r="A133" s="219"/>
      <c r="B133" s="219"/>
      <c r="C133" s="221"/>
      <c r="D133" s="95" t="str">
        <f>'compétences cycle4'!D133</f>
        <v>Construire un exposé de quelques minutes sur un petit corpus d’œuvres ou une problématique artistique</v>
      </c>
      <c r="E133" s="120" t="s">
        <v>67</v>
      </c>
      <c r="F133" s="120" t="s">
        <v>67</v>
      </c>
      <c r="G133" s="120" t="s">
        <v>67</v>
      </c>
      <c r="H133" s="120" t="s">
        <v>67</v>
      </c>
      <c r="I133" s="120" t="s">
        <v>67</v>
      </c>
      <c r="J133" s="120" t="s">
        <v>67</v>
      </c>
      <c r="K133" s="120" t="s">
        <v>67</v>
      </c>
      <c r="L133" s="120" t="s">
        <v>67</v>
      </c>
      <c r="M133" s="120" t="s">
        <v>67</v>
      </c>
      <c r="N133" s="120"/>
      <c r="O133" s="120"/>
      <c r="P133" s="120"/>
      <c r="Q133" s="120"/>
      <c r="R133" s="120"/>
      <c r="S133" s="120"/>
      <c r="T133" s="120"/>
      <c r="U133" s="120"/>
      <c r="V133" s="121"/>
    </row>
    <row r="134" spans="1:22" ht="105" x14ac:dyDescent="0.25">
      <c r="A134" s="219"/>
      <c r="B134" s="219"/>
      <c r="C134" s="221"/>
      <c r="D134" s="95"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20"/>
      <c r="F134" s="120"/>
      <c r="G134" s="120"/>
      <c r="H134" s="120"/>
      <c r="I134" s="120"/>
      <c r="J134" s="120"/>
      <c r="K134" s="120"/>
      <c r="L134" s="120"/>
      <c r="M134" s="120"/>
      <c r="N134" s="120"/>
      <c r="O134" s="120"/>
      <c r="P134" s="120"/>
      <c r="Q134" s="120"/>
      <c r="R134" s="120"/>
      <c r="S134" s="120"/>
      <c r="T134" s="120"/>
      <c r="U134" s="120"/>
      <c r="V134" s="121"/>
    </row>
    <row r="135" spans="1:22" ht="84" hidden="1" x14ac:dyDescent="0.25">
      <c r="A135" s="219"/>
      <c r="B135" s="219" t="str">
        <f>'compétences cycle4'!B135</f>
        <v>Arts plastiques</v>
      </c>
      <c r="C135" s="220" t="str">
        <f>'compétences cycle4'!C135</f>
        <v>Expérimenter, produire, créer</v>
      </c>
      <c r="D135" s="95" t="str">
        <f>'compétences cycle4'!D135</f>
        <v>Choisir, mobiliser et adapter des langages et des moyens plastiques variés en fonction de leurs effets dans une intention artistique en restant attentif à l’inattendu</v>
      </c>
      <c r="E135" s="120" t="s">
        <v>67</v>
      </c>
      <c r="F135" s="120" t="s">
        <v>67</v>
      </c>
      <c r="G135" s="120" t="s">
        <v>67</v>
      </c>
      <c r="H135" s="120" t="s">
        <v>67</v>
      </c>
      <c r="I135" s="120" t="s">
        <v>67</v>
      </c>
      <c r="J135" s="120" t="s">
        <v>67</v>
      </c>
      <c r="K135" s="120" t="s">
        <v>67</v>
      </c>
      <c r="L135" s="120" t="s">
        <v>67</v>
      </c>
      <c r="M135" s="120" t="s">
        <v>67</v>
      </c>
      <c r="N135" s="120"/>
      <c r="O135" s="120"/>
      <c r="P135" s="120"/>
      <c r="Q135" s="120"/>
      <c r="R135" s="120"/>
      <c r="S135" s="120"/>
      <c r="T135" s="120"/>
      <c r="U135" s="120"/>
      <c r="V135" s="121"/>
    </row>
    <row r="136" spans="1:22" ht="42" hidden="1" x14ac:dyDescent="0.25">
      <c r="A136" s="219"/>
      <c r="B136" s="219"/>
      <c r="C136" s="220"/>
      <c r="D136" s="95" t="str">
        <f>'compétences cycle4'!D136</f>
        <v>Recourir à des outils numériques de captation et de réalisation à des fins de création artistique</v>
      </c>
      <c r="E136" s="120" t="s">
        <v>67</v>
      </c>
      <c r="F136" s="120" t="s">
        <v>67</v>
      </c>
      <c r="G136" s="120" t="s">
        <v>67</v>
      </c>
      <c r="H136" s="120" t="s">
        <v>67</v>
      </c>
      <c r="I136" s="120" t="s">
        <v>67</v>
      </c>
      <c r="J136" s="120" t="s">
        <v>67</v>
      </c>
      <c r="K136" s="120" t="s">
        <v>67</v>
      </c>
      <c r="L136" s="120" t="s">
        <v>67</v>
      </c>
      <c r="M136" s="120" t="s">
        <v>67</v>
      </c>
      <c r="N136" s="120"/>
      <c r="O136" s="120"/>
      <c r="P136" s="120"/>
      <c r="Q136" s="120"/>
      <c r="R136" s="120"/>
      <c r="S136" s="120"/>
      <c r="T136" s="120"/>
      <c r="U136" s="120"/>
      <c r="V136" s="121"/>
    </row>
    <row r="137" spans="1:22" ht="63" hidden="1" x14ac:dyDescent="0.25">
      <c r="A137" s="219"/>
      <c r="B137" s="219"/>
      <c r="C137" s="220"/>
      <c r="D137" s="95" t="str">
        <f>'compétences cycle4'!D137</f>
        <v>Explorer l’ensemble des champs de la pratique plastique et leurs hybridations, notamment avec les pratiques numériques</v>
      </c>
      <c r="E137" s="120" t="s">
        <v>67</v>
      </c>
      <c r="F137" s="120" t="s">
        <v>67</v>
      </c>
      <c r="G137" s="120" t="s">
        <v>67</v>
      </c>
      <c r="H137" s="120" t="s">
        <v>67</v>
      </c>
      <c r="I137" s="120" t="s">
        <v>67</v>
      </c>
      <c r="J137" s="120" t="s">
        <v>67</v>
      </c>
      <c r="K137" s="120" t="s">
        <v>67</v>
      </c>
      <c r="L137" s="120" t="s">
        <v>67</v>
      </c>
      <c r="M137" s="120" t="s">
        <v>67</v>
      </c>
      <c r="N137" s="120"/>
      <c r="O137" s="120"/>
      <c r="P137" s="120"/>
      <c r="Q137" s="120"/>
      <c r="R137" s="120"/>
      <c r="S137" s="120"/>
      <c r="T137" s="120"/>
      <c r="U137" s="120"/>
      <c r="V137" s="121"/>
    </row>
    <row r="138" spans="1:22" ht="42" hidden="1" x14ac:dyDescent="0.25">
      <c r="A138" s="219"/>
      <c r="B138" s="219"/>
      <c r="C138" s="220" t="str">
        <f>'compétences cycle4'!C138</f>
        <v>Mettre en œuvre un projet artistique</v>
      </c>
      <c r="D138" s="95" t="str">
        <f>'compétences cycle4'!D138</f>
        <v>Concevoir, réaliser, donner à voir des projets artistiques, individuels ou collectifs</v>
      </c>
      <c r="E138" s="120" t="s">
        <v>67</v>
      </c>
      <c r="F138" s="120" t="s">
        <v>67</v>
      </c>
      <c r="G138" s="120" t="s">
        <v>67</v>
      </c>
      <c r="H138" s="120" t="s">
        <v>67</v>
      </c>
      <c r="I138" s="120" t="s">
        <v>67</v>
      </c>
      <c r="J138" s="120" t="s">
        <v>67</v>
      </c>
      <c r="K138" s="120" t="s">
        <v>67</v>
      </c>
      <c r="L138" s="120" t="s">
        <v>67</v>
      </c>
      <c r="M138" s="120" t="s">
        <v>67</v>
      </c>
      <c r="N138" s="120"/>
      <c r="O138" s="120"/>
      <c r="P138" s="120"/>
      <c r="Q138" s="120"/>
      <c r="R138" s="120"/>
      <c r="S138" s="120"/>
      <c r="T138" s="120"/>
      <c r="U138" s="120"/>
      <c r="V138" s="121"/>
    </row>
    <row r="139" spans="1:22" ht="42" hidden="1" x14ac:dyDescent="0.25">
      <c r="A139" s="219"/>
      <c r="B139" s="219"/>
      <c r="C139" s="220"/>
      <c r="D139" s="95" t="str">
        <f>'compétences cycle4'!D139</f>
        <v>Mener à terme une production individuelle dans le cadre d’un projet accompagné par le professeur</v>
      </c>
      <c r="E139" s="120" t="s">
        <v>67</v>
      </c>
      <c r="F139" s="120" t="s">
        <v>67</v>
      </c>
      <c r="G139" s="120" t="s">
        <v>67</v>
      </c>
      <c r="H139" s="120" t="s">
        <v>67</v>
      </c>
      <c r="I139" s="120" t="s">
        <v>67</v>
      </c>
      <c r="J139" s="120" t="s">
        <v>67</v>
      </c>
      <c r="K139" s="120" t="s">
        <v>67</v>
      </c>
      <c r="L139" s="120" t="s">
        <v>67</v>
      </c>
      <c r="M139" s="120" t="s">
        <v>67</v>
      </c>
      <c r="N139" s="120"/>
      <c r="O139" s="120"/>
      <c r="P139" s="120"/>
      <c r="Q139" s="120"/>
      <c r="R139" s="120"/>
      <c r="S139" s="120"/>
      <c r="T139" s="120"/>
      <c r="U139" s="120"/>
      <c r="V139" s="121"/>
    </row>
    <row r="140" spans="1:22" ht="63" hidden="1" x14ac:dyDescent="0.25">
      <c r="A140" s="219"/>
      <c r="B140" s="219"/>
      <c r="C140" s="220"/>
      <c r="D140" s="95" t="str">
        <f>'compétences cycle4'!D140</f>
        <v>Se repérer dans les étapes de la réalisation d’une production plastique et en anticiper les difficultés éventuelles</v>
      </c>
      <c r="E140" s="120" t="s">
        <v>67</v>
      </c>
      <c r="F140" s="120" t="s">
        <v>67</v>
      </c>
      <c r="G140" s="120" t="s">
        <v>67</v>
      </c>
      <c r="H140" s="120" t="s">
        <v>67</v>
      </c>
      <c r="I140" s="120" t="s">
        <v>67</v>
      </c>
      <c r="J140" s="120" t="s">
        <v>67</v>
      </c>
      <c r="K140" s="120" t="s">
        <v>67</v>
      </c>
      <c r="L140" s="120" t="s">
        <v>67</v>
      </c>
      <c r="M140" s="120" t="s">
        <v>67</v>
      </c>
      <c r="N140" s="120"/>
      <c r="O140" s="120"/>
      <c r="P140" s="120"/>
      <c r="Q140" s="120"/>
      <c r="R140" s="120"/>
      <c r="S140" s="120"/>
      <c r="T140" s="120"/>
      <c r="U140" s="120"/>
      <c r="V140" s="121"/>
    </row>
    <row r="141" spans="1:22" ht="63" hidden="1" x14ac:dyDescent="0.25">
      <c r="A141" s="219"/>
      <c r="B141" s="219"/>
      <c r="C141" s="220"/>
      <c r="D141" s="95" t="str">
        <f>'compétences cycle4'!D141</f>
        <v>Faire preuve d’autonomie, d’initiative, de responsabilité, d’engagement et d’esprit critique dans la conduite d’un projet artistique</v>
      </c>
      <c r="E141" s="120" t="s">
        <v>67</v>
      </c>
      <c r="F141" s="120" t="s">
        <v>67</v>
      </c>
      <c r="G141" s="120" t="s">
        <v>67</v>
      </c>
      <c r="H141" s="120" t="s">
        <v>67</v>
      </c>
      <c r="I141" s="120" t="s">
        <v>67</v>
      </c>
      <c r="J141" s="120" t="s">
        <v>67</v>
      </c>
      <c r="K141" s="120" t="s">
        <v>67</v>
      </c>
      <c r="L141" s="120" t="s">
        <v>67</v>
      </c>
      <c r="M141" s="120" t="s">
        <v>67</v>
      </c>
      <c r="N141" s="120"/>
      <c r="O141" s="120"/>
      <c r="P141" s="120"/>
      <c r="Q141" s="120"/>
      <c r="R141" s="120"/>
      <c r="S141" s="120"/>
      <c r="T141" s="120"/>
      <c r="U141" s="120"/>
      <c r="V141" s="121"/>
    </row>
    <row r="142" spans="1:22" ht="84" x14ac:dyDescent="0.25">
      <c r="A142" s="219"/>
      <c r="B142" s="219"/>
      <c r="C142" s="220" t="str">
        <f>'compétences cycle4'!C142</f>
        <v>S’exprimer, analyser sa pratique, celle de ses pairs ; établir
une relation avec celle des artistes, s’ouvrir à l’altérité</v>
      </c>
      <c r="D142" s="95" t="str">
        <f>'compétences cycle4'!D142</f>
        <v>Dire avec un vocabulaire approprié ce que l’on fait, ressent, imagine, observe, analyse ; s’exprimer pour soutenir des intentions artistiques ou une interprétation d’œuvre</v>
      </c>
      <c r="E142" s="120"/>
      <c r="F142" s="120"/>
      <c r="G142" s="120"/>
      <c r="H142" s="120"/>
      <c r="I142" s="120"/>
      <c r="J142" s="120"/>
      <c r="K142" s="120"/>
      <c r="L142" s="120"/>
      <c r="M142" s="120"/>
      <c r="N142" s="120"/>
      <c r="O142" s="120"/>
      <c r="P142" s="120"/>
      <c r="Q142" s="120"/>
      <c r="R142" s="120"/>
      <c r="S142" s="120"/>
      <c r="T142" s="120"/>
      <c r="U142" s="120"/>
      <c r="V142" s="121"/>
    </row>
    <row r="143" spans="1:22" ht="42" x14ac:dyDescent="0.25">
      <c r="A143" s="219"/>
      <c r="B143" s="219"/>
      <c r="C143" s="220"/>
      <c r="D143" s="95" t="str">
        <f>'compétences cycle4'!D143</f>
        <v>Expliciter la pratique individuelle ou collective, écouter et accepter les avis divers et contradictoires</v>
      </c>
      <c r="E143" s="120"/>
      <c r="F143" s="120"/>
      <c r="G143" s="120"/>
      <c r="H143" s="120"/>
      <c r="I143" s="120"/>
      <c r="J143" s="120"/>
      <c r="K143" s="120"/>
      <c r="L143" s="120"/>
      <c r="M143" s="120"/>
      <c r="N143" s="120"/>
      <c r="O143" s="120"/>
      <c r="P143" s="120"/>
      <c r="Q143" s="120"/>
      <c r="R143" s="120"/>
      <c r="S143" s="120"/>
      <c r="T143" s="120"/>
      <c r="U143" s="120"/>
      <c r="V143" s="121"/>
    </row>
    <row r="144" spans="1:22" ht="63" x14ac:dyDescent="0.25">
      <c r="A144" s="219"/>
      <c r="B144" s="219"/>
      <c r="C144" s="220" t="str">
        <f>'compétences cycle4'!C144</f>
        <v>Se repérer dans les domaines liés aux arts plastiques, être sensible aux questions de l’art</v>
      </c>
      <c r="D144" s="95" t="str">
        <f>'compétences cycle4'!D144</f>
        <v>Reconnaître et connaître des œuvres de domaines et d’époques variés appartenant au patrimoine national et mondial, en saisir le sens et l’intérêt</v>
      </c>
      <c r="E144" s="120"/>
      <c r="F144" s="120"/>
      <c r="G144" s="120"/>
      <c r="H144" s="120"/>
      <c r="I144" s="120"/>
      <c r="J144" s="120"/>
      <c r="K144" s="120"/>
      <c r="L144" s="120"/>
      <c r="M144" s="120"/>
      <c r="N144" s="120"/>
      <c r="O144" s="120"/>
      <c r="P144" s="120"/>
      <c r="Q144" s="120"/>
      <c r="R144" s="120"/>
      <c r="S144" s="120"/>
      <c r="T144" s="120"/>
      <c r="U144" s="120"/>
      <c r="V144" s="121"/>
    </row>
    <row r="145" spans="1:22" ht="28.35" customHeight="1" x14ac:dyDescent="0.25">
      <c r="A145" s="219"/>
      <c r="B145" s="219"/>
      <c r="C145" s="220"/>
      <c r="D145" s="95" t="str">
        <f>'compétences cycle4'!D145</f>
        <v>Prendre part au débat suscité par le fait artistique</v>
      </c>
      <c r="E145" s="120"/>
      <c r="F145" s="120"/>
      <c r="G145" s="120"/>
      <c r="H145" s="120"/>
      <c r="I145" s="120"/>
      <c r="J145" s="120"/>
      <c r="K145" s="120"/>
      <c r="L145" s="120"/>
      <c r="M145" s="120"/>
      <c r="N145" s="120"/>
      <c r="O145" s="120"/>
      <c r="P145" s="120"/>
      <c r="Q145" s="120"/>
      <c r="R145" s="120"/>
      <c r="S145" s="120"/>
      <c r="T145" s="120"/>
      <c r="U145" s="120"/>
      <c r="V145" s="121"/>
    </row>
    <row r="146" spans="1:22" ht="42" hidden="1" x14ac:dyDescent="0.25">
      <c r="A146" s="219"/>
      <c r="B146" s="219" t="str">
        <f>'compétences cycle4'!B146</f>
        <v>Musique</v>
      </c>
      <c r="C146" s="220" t="str">
        <f>'compétences cycle4'!C146</f>
        <v>Chanter et interpréter</v>
      </c>
      <c r="D146" s="95" t="str">
        <f>'compétences cycle4'!D146</f>
        <v>Reproduire et interpréter un modèle mélodique et rythmique</v>
      </c>
      <c r="E146" s="120" t="s">
        <v>67</v>
      </c>
      <c r="F146" s="120" t="s">
        <v>67</v>
      </c>
      <c r="G146" s="120" t="s">
        <v>67</v>
      </c>
      <c r="H146" s="120" t="s">
        <v>67</v>
      </c>
      <c r="I146" s="120" t="s">
        <v>67</v>
      </c>
      <c r="J146" s="120" t="s">
        <v>67</v>
      </c>
      <c r="K146" s="120" t="s">
        <v>67</v>
      </c>
      <c r="L146" s="120" t="s">
        <v>67</v>
      </c>
      <c r="M146" s="120" t="s">
        <v>67</v>
      </c>
      <c r="N146" s="120"/>
      <c r="O146" s="120"/>
      <c r="P146" s="120"/>
      <c r="Q146" s="120"/>
      <c r="R146" s="120"/>
      <c r="S146" s="120"/>
      <c r="T146" s="120"/>
      <c r="U146" s="120"/>
      <c r="V146" s="121"/>
    </row>
    <row r="147" spans="1:22" ht="28.35" hidden="1" customHeight="1" x14ac:dyDescent="0.25">
      <c r="A147" s="219"/>
      <c r="B147" s="219"/>
      <c r="C147" s="220"/>
      <c r="D147" s="95" t="str">
        <f>'compétences cycle4'!D147</f>
        <v>Interpréter un répertoire varié avec expressivité</v>
      </c>
      <c r="E147" s="120" t="s">
        <v>67</v>
      </c>
      <c r="F147" s="120" t="s">
        <v>67</v>
      </c>
      <c r="G147" s="120" t="s">
        <v>67</v>
      </c>
      <c r="H147" s="120" t="s">
        <v>67</v>
      </c>
      <c r="I147" s="120" t="s">
        <v>67</v>
      </c>
      <c r="J147" s="120" t="s">
        <v>67</v>
      </c>
      <c r="K147" s="120" t="s">
        <v>67</v>
      </c>
      <c r="L147" s="120" t="s">
        <v>67</v>
      </c>
      <c r="M147" s="120" t="s">
        <v>67</v>
      </c>
      <c r="N147" s="120"/>
      <c r="O147" s="120"/>
      <c r="P147" s="120"/>
      <c r="Q147" s="120"/>
      <c r="R147" s="120"/>
      <c r="S147" s="120"/>
      <c r="T147" s="120"/>
      <c r="U147" s="120"/>
      <c r="V147" s="121"/>
    </row>
    <row r="148" spans="1:22" ht="42" x14ac:dyDescent="0.25">
      <c r="A148" s="219"/>
      <c r="B148" s="219"/>
      <c r="C148" s="220" t="str">
        <f>'compétences cycle4'!C148</f>
        <v>Ecouter, comparer et commenter</v>
      </c>
      <c r="D148" s="95" t="str">
        <f>'compétences cycle4'!D148</f>
        <v>Décrire et comparer des éléments sonores issus de contextes variés, artistiques ou naturels</v>
      </c>
      <c r="E148" s="120"/>
      <c r="F148" s="120"/>
      <c r="G148" s="120"/>
      <c r="H148" s="120"/>
      <c r="I148" s="120"/>
      <c r="J148" s="120"/>
      <c r="K148" s="120"/>
      <c r="L148" s="120"/>
      <c r="M148" s="120"/>
      <c r="N148" s="120"/>
      <c r="O148" s="120"/>
      <c r="P148" s="120"/>
      <c r="Q148" s="120"/>
      <c r="R148" s="120"/>
      <c r="S148" s="120"/>
      <c r="T148" s="120"/>
      <c r="U148" s="120"/>
      <c r="V148" s="121"/>
    </row>
    <row r="149" spans="1:22" ht="42" x14ac:dyDescent="0.25">
      <c r="A149" s="219"/>
      <c r="B149" s="219"/>
      <c r="C149" s="220"/>
      <c r="D149" s="95" t="str">
        <f>'compétences cycle4'!D149</f>
        <v>Identifier et nommer ressemblances et différences dans deux extraits musicaux</v>
      </c>
      <c r="E149" s="120"/>
      <c r="F149" s="120"/>
      <c r="G149" s="120"/>
      <c r="H149" s="120"/>
      <c r="I149" s="120"/>
      <c r="J149" s="120"/>
      <c r="K149" s="120"/>
      <c r="L149" s="120"/>
      <c r="M149" s="120"/>
      <c r="N149" s="120"/>
      <c r="O149" s="120"/>
      <c r="P149" s="120"/>
      <c r="Q149" s="120"/>
      <c r="R149" s="120"/>
      <c r="S149" s="120"/>
      <c r="T149" s="120"/>
      <c r="U149" s="120"/>
      <c r="V149" s="121"/>
    </row>
    <row r="150" spans="1:22" ht="84" hidden="1" x14ac:dyDescent="0.25">
      <c r="A150" s="219"/>
      <c r="B150" s="219"/>
      <c r="C150" s="220"/>
      <c r="D150" s="95" t="str">
        <f>'compétences cycle4'!D150</f>
        <v>Identifier quelques caractéristiques qui inscrivent une œuvre musicale dans une aire géographique ou culturelle et dans un temps historique contemporain, proche ou lointain</v>
      </c>
      <c r="E150" s="120" t="s">
        <v>67</v>
      </c>
      <c r="F150" s="120" t="s">
        <v>67</v>
      </c>
      <c r="G150" s="120" t="s">
        <v>67</v>
      </c>
      <c r="H150" s="120" t="s">
        <v>67</v>
      </c>
      <c r="I150" s="120" t="s">
        <v>67</v>
      </c>
      <c r="J150" s="120" t="s">
        <v>67</v>
      </c>
      <c r="K150" s="120" t="s">
        <v>67</v>
      </c>
      <c r="L150" s="120" t="s">
        <v>67</v>
      </c>
      <c r="M150" s="120" t="s">
        <v>67</v>
      </c>
      <c r="N150" s="120"/>
      <c r="O150" s="120"/>
      <c r="P150" s="120"/>
      <c r="Q150" s="120"/>
      <c r="R150" s="120"/>
      <c r="S150" s="120"/>
      <c r="T150" s="120"/>
      <c r="U150" s="120"/>
      <c r="V150" s="121"/>
    </row>
    <row r="151" spans="1:22" ht="28.35" hidden="1" customHeight="1" x14ac:dyDescent="0.25">
      <c r="A151" s="219"/>
      <c r="B151" s="219"/>
      <c r="C151" s="220" t="str">
        <f>'compétences cycle4'!C151</f>
        <v>Explorer, imaginer et créer</v>
      </c>
      <c r="D151" s="95" t="str">
        <f>'compétences cycle4'!D151</f>
        <v>Imaginer l’organisation de différents éléments sonores</v>
      </c>
      <c r="E151" s="120" t="s">
        <v>67</v>
      </c>
      <c r="F151" s="120" t="s">
        <v>67</v>
      </c>
      <c r="G151" s="120" t="s">
        <v>67</v>
      </c>
      <c r="H151" s="120" t="s">
        <v>67</v>
      </c>
      <c r="I151" s="120" t="s">
        <v>67</v>
      </c>
      <c r="J151" s="120" t="s">
        <v>67</v>
      </c>
      <c r="K151" s="120" t="s">
        <v>67</v>
      </c>
      <c r="L151" s="120" t="s">
        <v>67</v>
      </c>
      <c r="M151" s="120" t="s">
        <v>67</v>
      </c>
      <c r="N151" s="120"/>
      <c r="O151" s="120"/>
      <c r="P151" s="120"/>
      <c r="Q151" s="120"/>
      <c r="R151" s="120"/>
      <c r="S151" s="120"/>
      <c r="T151" s="120"/>
      <c r="U151" s="120"/>
      <c r="V151" s="121"/>
    </row>
    <row r="152" spans="1:22" ht="42" hidden="1" x14ac:dyDescent="0.25">
      <c r="A152" s="219"/>
      <c r="B152" s="219"/>
      <c r="C152" s="220"/>
      <c r="D152" s="95" t="str">
        <f>'compétences cycle4'!D152</f>
        <v>Faire des propositions personnelles lors de moments de création, d’invention et d’interprétation</v>
      </c>
      <c r="E152" s="120" t="s">
        <v>67</v>
      </c>
      <c r="F152" s="120" t="s">
        <v>67</v>
      </c>
      <c r="G152" s="120" t="s">
        <v>67</v>
      </c>
      <c r="H152" s="120" t="s">
        <v>67</v>
      </c>
      <c r="I152" s="120" t="s">
        <v>67</v>
      </c>
      <c r="J152" s="120" t="s">
        <v>67</v>
      </c>
      <c r="K152" s="120" t="s">
        <v>67</v>
      </c>
      <c r="L152" s="120" t="s">
        <v>67</v>
      </c>
      <c r="M152" s="120" t="s">
        <v>67</v>
      </c>
      <c r="N152" s="120"/>
      <c r="O152" s="120"/>
      <c r="P152" s="120"/>
      <c r="Q152" s="120"/>
      <c r="R152" s="120"/>
      <c r="S152" s="120"/>
      <c r="T152" s="120"/>
      <c r="U152" s="120"/>
      <c r="V152" s="121"/>
    </row>
    <row r="153" spans="1:22" ht="28.35" customHeight="1" x14ac:dyDescent="0.25">
      <c r="A153" s="219"/>
      <c r="B153" s="219"/>
      <c r="C153" s="220" t="str">
        <f>'compétences cycle4'!C153</f>
        <v>Echanger, partager et agumenter</v>
      </c>
      <c r="D153" s="95" t="str">
        <f>'compétences cycle4'!D153</f>
        <v>Argumenter un jugement sur une musique</v>
      </c>
      <c r="E153" s="120"/>
      <c r="F153" s="120"/>
      <c r="G153" s="120"/>
      <c r="H153" s="120"/>
      <c r="I153" s="120"/>
      <c r="J153" s="120"/>
      <c r="K153" s="120"/>
      <c r="L153" s="120"/>
      <c r="M153" s="120"/>
      <c r="N153" s="120"/>
      <c r="O153" s="120"/>
      <c r="P153" s="120"/>
      <c r="Q153" s="120"/>
      <c r="R153" s="120"/>
      <c r="S153" s="120"/>
      <c r="T153" s="120"/>
      <c r="U153" s="120"/>
      <c r="V153" s="121"/>
    </row>
    <row r="154" spans="1:22" ht="42" x14ac:dyDescent="0.25">
      <c r="A154" s="219"/>
      <c r="B154" s="219"/>
      <c r="C154" s="220"/>
      <c r="D154" s="95" t="str">
        <f>'compétences cycle4'!D154</f>
        <v>Écouter et respecter le point de vue des autres et l’expression de leur sensibilité</v>
      </c>
      <c r="E154" s="120"/>
      <c r="F154" s="120"/>
      <c r="G154" s="120"/>
      <c r="H154" s="120"/>
      <c r="I154" s="120"/>
      <c r="J154" s="120"/>
      <c r="K154" s="120"/>
      <c r="L154" s="120"/>
      <c r="M154" s="120"/>
      <c r="N154" s="120"/>
      <c r="O154" s="120"/>
      <c r="P154" s="120"/>
      <c r="Q154" s="120"/>
      <c r="R154" s="120"/>
      <c r="S154" s="120"/>
      <c r="T154" s="120"/>
      <c r="U154" s="120"/>
      <c r="V154" s="121"/>
    </row>
    <row r="155" spans="1:22" ht="15" customHeight="1" x14ac:dyDescent="0.35">
      <c r="A155" s="92"/>
      <c r="B155" s="93"/>
      <c r="C155" s="93"/>
      <c r="D155" s="131" t="s">
        <v>484</v>
      </c>
      <c r="E155" s="122"/>
      <c r="F155" s="122"/>
      <c r="G155" s="122"/>
      <c r="H155" s="122"/>
      <c r="I155" s="122"/>
      <c r="J155" s="122"/>
      <c r="K155" s="122"/>
      <c r="L155" s="122"/>
      <c r="M155" s="122"/>
      <c r="N155" s="122"/>
      <c r="O155" s="122"/>
      <c r="P155" s="122"/>
      <c r="Q155" s="122"/>
      <c r="R155" s="122"/>
      <c r="S155" s="122"/>
      <c r="T155" s="122"/>
      <c r="U155" s="122"/>
      <c r="V155" s="123"/>
    </row>
    <row r="156" spans="1:22" ht="28.35" customHeight="1" x14ac:dyDescent="0.25">
      <c r="A156" s="219" t="str">
        <f>'compétences cycle4'!A156</f>
        <v>Enseignement moral et civique</v>
      </c>
      <c r="B156" s="220" t="str">
        <f>'compétences cycle4'!B156</f>
        <v>Respect d'autrui</v>
      </c>
      <c r="C156" s="220"/>
      <c r="D156" s="95" t="str">
        <f>'compétences cycle4'!D156</f>
        <v>Respecter autrui et accepter les différences</v>
      </c>
      <c r="E156" s="120"/>
      <c r="F156" s="120"/>
      <c r="G156" s="120"/>
      <c r="H156" s="120"/>
      <c r="I156" s="120"/>
      <c r="J156" s="120"/>
      <c r="K156" s="120"/>
      <c r="L156" s="120"/>
      <c r="M156" s="120"/>
      <c r="N156" s="120"/>
      <c r="O156" s="120"/>
      <c r="P156" s="120"/>
      <c r="Q156" s="120"/>
      <c r="R156" s="120"/>
      <c r="S156" s="120"/>
      <c r="T156" s="120"/>
      <c r="U156" s="120"/>
      <c r="V156" s="121"/>
    </row>
    <row r="157" spans="1:22" ht="42" x14ac:dyDescent="0.25">
      <c r="A157" s="219"/>
      <c r="B157" s="220"/>
      <c r="C157" s="220"/>
      <c r="D157" s="95" t="str">
        <f>'compétences cycle4'!D157</f>
        <v>Respecter les engagements pris envers soi-même et envers les autres</v>
      </c>
      <c r="E157" s="120"/>
      <c r="F157" s="120"/>
      <c r="G157" s="120"/>
      <c r="H157" s="120"/>
      <c r="I157" s="120"/>
      <c r="J157" s="120"/>
      <c r="K157" s="120"/>
      <c r="L157" s="120"/>
      <c r="M157" s="120"/>
      <c r="N157" s="120"/>
      <c r="O157" s="120"/>
      <c r="P157" s="120"/>
      <c r="Q157" s="120"/>
      <c r="R157" s="120"/>
      <c r="S157" s="120"/>
      <c r="T157" s="120"/>
      <c r="U157" s="120"/>
      <c r="V157" s="121"/>
    </row>
    <row r="158" spans="1:22" ht="42" x14ac:dyDescent="0.25">
      <c r="A158" s="219"/>
      <c r="B158" s="220" t="str">
        <f>'compétences cycle4'!B158</f>
        <v>Identifier et exprimer les émotions et les
sentiments</v>
      </c>
      <c r="C158" s="220"/>
      <c r="D158" s="95" t="str">
        <f>'compétences cycle4'!D158</f>
        <v>Partager et réguler ses émotions, des sentiments dans des situations d'enseignement</v>
      </c>
      <c r="E158" s="120"/>
      <c r="F158" s="120"/>
      <c r="G158" s="120"/>
      <c r="H158" s="120"/>
      <c r="I158" s="120"/>
      <c r="J158" s="120"/>
      <c r="K158" s="120"/>
      <c r="L158" s="120"/>
      <c r="M158" s="120"/>
      <c r="N158" s="120"/>
      <c r="O158" s="120"/>
      <c r="P158" s="120"/>
      <c r="Q158" s="120"/>
      <c r="R158" s="120"/>
      <c r="S158" s="120"/>
      <c r="T158" s="120"/>
      <c r="U158" s="120"/>
      <c r="V158" s="121"/>
    </row>
    <row r="159" spans="1:22" ht="28.35" customHeight="1" x14ac:dyDescent="0.25">
      <c r="A159" s="219"/>
      <c r="B159" s="220"/>
      <c r="C159" s="220"/>
      <c r="D159" s="95" t="str">
        <f>'compétences cycle4'!D159</f>
        <v>Mobiliser le vocabulaire adapté à leur expression</v>
      </c>
      <c r="E159" s="120"/>
      <c r="F159" s="120"/>
      <c r="G159" s="120"/>
      <c r="H159" s="120"/>
      <c r="I159" s="120"/>
      <c r="J159" s="120"/>
      <c r="K159" s="120"/>
      <c r="L159" s="120"/>
      <c r="M159" s="120"/>
      <c r="N159" s="120"/>
      <c r="O159" s="120"/>
      <c r="P159" s="120"/>
      <c r="Q159" s="120"/>
      <c r="R159" s="120"/>
      <c r="S159" s="120"/>
      <c r="T159" s="120"/>
      <c r="U159" s="120"/>
      <c r="V159" s="121"/>
    </row>
    <row r="160" spans="1:22" ht="42" x14ac:dyDescent="0.25">
      <c r="A160" s="219"/>
      <c r="B160" s="220" t="str">
        <f>'compétences cycle4'!B160</f>
        <v>Acquérir et partager les valeurs de la République</v>
      </c>
      <c r="C160" s="220"/>
      <c r="D160" s="95" t="str">
        <f>'compétences cycle4'!D160</f>
        <v>Comprendre que la vie collective impliquele respect de règle</v>
      </c>
      <c r="E160" s="120"/>
      <c r="F160" s="120"/>
      <c r="G160" s="120"/>
      <c r="H160" s="120"/>
      <c r="I160" s="120"/>
      <c r="J160" s="120"/>
      <c r="K160" s="120"/>
      <c r="L160" s="120"/>
      <c r="M160" s="120"/>
      <c r="N160" s="120"/>
      <c r="O160" s="120"/>
      <c r="P160" s="120"/>
      <c r="Q160" s="120"/>
      <c r="R160" s="120"/>
      <c r="S160" s="120"/>
      <c r="T160" s="120"/>
      <c r="U160" s="120"/>
      <c r="V160" s="121"/>
    </row>
    <row r="161" spans="1:22" ht="63" hidden="1" x14ac:dyDescent="0.25">
      <c r="A161" s="219"/>
      <c r="B161" s="220"/>
      <c r="C161" s="220"/>
      <c r="D161" s="95" t="str">
        <f>'compétences cycle4'!D161</f>
        <v>Connaître les valeurs, principes et symboles de la République française, de l’Union européenne et des sociétés démocratiques</v>
      </c>
      <c r="E161" s="120" t="s">
        <v>67</v>
      </c>
      <c r="F161" s="120" t="s">
        <v>67</v>
      </c>
      <c r="G161" s="120" t="s">
        <v>67</v>
      </c>
      <c r="H161" s="120" t="s">
        <v>67</v>
      </c>
      <c r="I161" s="120" t="s">
        <v>67</v>
      </c>
      <c r="J161" s="120" t="s">
        <v>67</v>
      </c>
      <c r="K161" s="120" t="s">
        <v>67</v>
      </c>
      <c r="L161" s="120" t="s">
        <v>67</v>
      </c>
      <c r="M161" s="120" t="s">
        <v>67</v>
      </c>
      <c r="N161" s="120"/>
      <c r="O161" s="120"/>
      <c r="P161" s="120"/>
      <c r="Q161" s="120"/>
      <c r="R161" s="120"/>
      <c r="S161" s="120"/>
      <c r="T161" s="120"/>
      <c r="U161" s="120"/>
      <c r="V161" s="121"/>
    </row>
    <row r="162" spans="1:22" ht="42" hidden="1" x14ac:dyDescent="0.25">
      <c r="A162" s="219"/>
      <c r="B162" s="220"/>
      <c r="C162" s="220"/>
      <c r="D162" s="95" t="str">
        <f>'compétences cycle4'!D162</f>
        <v>Identifier et connaître les cadres d’une société démocratique</v>
      </c>
      <c r="E162" s="120" t="s">
        <v>67</v>
      </c>
      <c r="F162" s="120" t="s">
        <v>67</v>
      </c>
      <c r="G162" s="120" t="s">
        <v>67</v>
      </c>
      <c r="H162" s="120" t="s">
        <v>67</v>
      </c>
      <c r="I162" s="120" t="s">
        <v>67</v>
      </c>
      <c r="J162" s="120" t="s">
        <v>67</v>
      </c>
      <c r="K162" s="120" t="s">
        <v>67</v>
      </c>
      <c r="L162" s="120" t="s">
        <v>67</v>
      </c>
      <c r="M162" s="120" t="s">
        <v>67</v>
      </c>
      <c r="N162" s="120"/>
      <c r="O162" s="120"/>
      <c r="P162" s="120"/>
      <c r="Q162" s="120"/>
      <c r="R162" s="120"/>
      <c r="S162" s="120"/>
      <c r="T162" s="120"/>
      <c r="U162" s="120"/>
      <c r="V162" s="121"/>
    </row>
    <row r="163" spans="1:22" ht="42" x14ac:dyDescent="0.25">
      <c r="A163" s="219"/>
      <c r="B163" s="220" t="str">
        <f>'compétences cycle4'!B163</f>
        <v>Construire une culture civique</v>
      </c>
      <c r="C163" s="220"/>
      <c r="D163" s="95" t="str">
        <f>'compétences cycle4'!D163</f>
        <v>Comprendre et expérimenter l’engagement dans la classe, dans l’école et dans l’établissement</v>
      </c>
      <c r="E163" s="120"/>
      <c r="F163" s="120"/>
      <c r="G163" s="120"/>
      <c r="H163" s="120"/>
      <c r="I163" s="120"/>
      <c r="J163" s="120"/>
      <c r="K163" s="120"/>
      <c r="L163" s="120"/>
      <c r="M163" s="120"/>
      <c r="N163" s="120"/>
      <c r="O163" s="120"/>
      <c r="P163" s="120"/>
      <c r="Q163" s="120"/>
      <c r="R163" s="120"/>
      <c r="S163" s="120"/>
      <c r="T163" s="120"/>
      <c r="U163" s="120"/>
      <c r="V163" s="121"/>
    </row>
    <row r="164" spans="1:22" ht="28.35" customHeight="1" x14ac:dyDescent="0.25">
      <c r="A164" s="219"/>
      <c r="B164" s="220"/>
      <c r="C164" s="220"/>
      <c r="D164" s="91" t="str">
        <f>'compétences cycle4'!D164</f>
        <v>Comprendre le sens de l’intérêt général</v>
      </c>
      <c r="E164" s="120"/>
      <c r="F164" s="120"/>
      <c r="G164" s="120"/>
      <c r="H164" s="120"/>
      <c r="I164" s="120"/>
      <c r="J164" s="120"/>
      <c r="K164" s="120"/>
      <c r="L164" s="120"/>
      <c r="M164" s="120"/>
      <c r="N164" s="120"/>
      <c r="O164" s="120"/>
      <c r="P164" s="120"/>
      <c r="Q164" s="120"/>
      <c r="R164" s="120"/>
      <c r="S164" s="120"/>
      <c r="T164" s="120"/>
      <c r="U164" s="120"/>
      <c r="V164" s="121"/>
    </row>
    <row r="165" spans="1:22" ht="28.35" customHeight="1" thickBot="1" x14ac:dyDescent="0.3">
      <c r="A165" s="219"/>
      <c r="B165" s="220"/>
      <c r="C165" s="220"/>
      <c r="D165" s="109" t="str">
        <f>'compétences cycle4'!D165</f>
        <v>Exercer son jugement, construire l’esprit critique</v>
      </c>
      <c r="E165" s="120"/>
      <c r="F165" s="120"/>
      <c r="G165" s="120"/>
      <c r="H165" s="120"/>
      <c r="I165" s="120"/>
      <c r="J165" s="120"/>
      <c r="K165" s="120"/>
      <c r="L165" s="120"/>
      <c r="M165" s="120"/>
      <c r="N165" s="120"/>
      <c r="O165" s="120"/>
      <c r="P165" s="120"/>
      <c r="Q165" s="120"/>
      <c r="R165" s="120"/>
      <c r="S165" s="120"/>
      <c r="T165" s="120"/>
      <c r="U165" s="120"/>
      <c r="V165" s="121"/>
    </row>
    <row r="166" spans="1:22" ht="28.35" hidden="1" customHeight="1" thickTop="1" x14ac:dyDescent="0.25">
      <c r="A166" s="216" t="str">
        <f>'compétences cycle4'!A166</f>
        <v>Histoire et géographie</v>
      </c>
      <c r="B166" s="217" t="str">
        <f>'compétences cycle4'!B166</f>
        <v>5è</v>
      </c>
      <c r="C166" s="218" t="str">
        <f>'compétences cycle4'!C166</f>
        <v>Histoire</v>
      </c>
      <c r="D166" s="101" t="str">
        <f>'compétences cycle4'!D166</f>
        <v>Thème 1 : Chrétientés et islam (VIe-XIIIe siècles), des mondes en contact</v>
      </c>
      <c r="E166" s="124" t="s">
        <v>67</v>
      </c>
      <c r="F166" s="124" t="s">
        <v>67</v>
      </c>
      <c r="G166" s="124" t="s">
        <v>67</v>
      </c>
      <c r="H166" s="124" t="s">
        <v>67</v>
      </c>
      <c r="I166" s="124" t="s">
        <v>67</v>
      </c>
      <c r="J166" s="124" t="s">
        <v>67</v>
      </c>
      <c r="K166" s="124" t="s">
        <v>67</v>
      </c>
      <c r="L166" s="124" t="s">
        <v>67</v>
      </c>
      <c r="M166" s="124" t="s">
        <v>67</v>
      </c>
      <c r="N166" s="120"/>
      <c r="O166" s="120"/>
      <c r="P166" s="120"/>
      <c r="Q166" s="120"/>
      <c r="R166" s="120"/>
      <c r="S166" s="120"/>
      <c r="T166" s="120"/>
      <c r="U166" s="120"/>
      <c r="V166" s="121"/>
    </row>
    <row r="167" spans="1:22" ht="42" hidden="1" x14ac:dyDescent="0.25">
      <c r="A167" s="216"/>
      <c r="B167" s="217"/>
      <c r="C167" s="218"/>
      <c r="D167" s="102" t="str">
        <f>'compétences cycle4'!D167</f>
        <v>Thème 2 : Société, Église et pouvoir politique dans l’occident féodal (XIe-Xve siècles)</v>
      </c>
      <c r="E167" s="124" t="s">
        <v>67</v>
      </c>
      <c r="F167" s="124" t="s">
        <v>67</v>
      </c>
      <c r="G167" s="124" t="s">
        <v>67</v>
      </c>
      <c r="H167" s="124" t="s">
        <v>67</v>
      </c>
      <c r="I167" s="124" t="s">
        <v>67</v>
      </c>
      <c r="J167" s="124" t="s">
        <v>67</v>
      </c>
      <c r="K167" s="124" t="s">
        <v>67</v>
      </c>
      <c r="L167" s="124" t="s">
        <v>67</v>
      </c>
      <c r="M167" s="124" t="s">
        <v>67</v>
      </c>
      <c r="N167" s="120"/>
      <c r="O167" s="120"/>
      <c r="P167" s="120"/>
      <c r="Q167" s="120"/>
      <c r="R167" s="120"/>
      <c r="S167" s="120"/>
      <c r="T167" s="120"/>
      <c r="U167" s="120"/>
      <c r="V167" s="121"/>
    </row>
    <row r="168" spans="1:22" ht="42.75" hidden="1" thickBot="1" x14ac:dyDescent="0.3">
      <c r="A168" s="216"/>
      <c r="B168" s="217"/>
      <c r="C168" s="218"/>
      <c r="D168" s="103" t="str">
        <f>'compétences cycle4'!D168</f>
        <v>Thème 3 : Transformations de l’Europe et ouverture sur le monde aux XVIe et XVIIe siècles</v>
      </c>
      <c r="E168" s="124" t="s">
        <v>67</v>
      </c>
      <c r="F168" s="124" t="s">
        <v>67</v>
      </c>
      <c r="G168" s="124" t="s">
        <v>67</v>
      </c>
      <c r="H168" s="124" t="s">
        <v>67</v>
      </c>
      <c r="I168" s="124" t="s">
        <v>67</v>
      </c>
      <c r="J168" s="124" t="s">
        <v>67</v>
      </c>
      <c r="K168" s="124" t="s">
        <v>67</v>
      </c>
      <c r="L168" s="124" t="s">
        <v>67</v>
      </c>
      <c r="M168" s="124" t="s">
        <v>67</v>
      </c>
      <c r="N168" s="120"/>
      <c r="O168" s="120"/>
      <c r="P168" s="120"/>
      <c r="Q168" s="120"/>
      <c r="R168" s="120"/>
      <c r="S168" s="120"/>
      <c r="T168" s="120"/>
      <c r="U168" s="120"/>
      <c r="V168" s="121"/>
    </row>
    <row r="169" spans="1:22" ht="28.35" hidden="1" customHeight="1" thickTop="1" x14ac:dyDescent="0.25">
      <c r="A169" s="216"/>
      <c r="B169" s="217" t="str">
        <f>'compétences cycle4'!B169</f>
        <v>4è</v>
      </c>
      <c r="C169" s="218"/>
      <c r="D169" s="101" t="str">
        <f>'compétences cycle4'!D169</f>
        <v>Thème 1 : Le XVIIIe siècle. Expansions, Lumières et révolutions</v>
      </c>
      <c r="E169" s="124" t="s">
        <v>67</v>
      </c>
      <c r="F169" s="124" t="s">
        <v>67</v>
      </c>
      <c r="G169" s="124" t="s">
        <v>67</v>
      </c>
      <c r="H169" s="124" t="s">
        <v>67</v>
      </c>
      <c r="I169" s="124" t="s">
        <v>67</v>
      </c>
      <c r="J169" s="124" t="s">
        <v>67</v>
      </c>
      <c r="K169" s="124" t="s">
        <v>67</v>
      </c>
      <c r="L169" s="124" t="s">
        <v>67</v>
      </c>
      <c r="M169" s="124" t="s">
        <v>67</v>
      </c>
      <c r="N169" s="120"/>
      <c r="O169" s="120"/>
      <c r="P169" s="120"/>
      <c r="Q169" s="120"/>
      <c r="R169" s="120"/>
      <c r="S169" s="120"/>
      <c r="T169" s="120"/>
      <c r="U169" s="120"/>
      <c r="V169" s="121"/>
    </row>
    <row r="170" spans="1:22" ht="28.35" hidden="1" customHeight="1" x14ac:dyDescent="0.25">
      <c r="A170" s="216"/>
      <c r="B170" s="217"/>
      <c r="C170" s="218"/>
      <c r="D170" s="102" t="str">
        <f>'compétences cycle4'!D170</f>
        <v>Thème 2 : L’Europe et le monde au XIXe siècle</v>
      </c>
      <c r="E170" s="124" t="s">
        <v>67</v>
      </c>
      <c r="F170" s="124" t="s">
        <v>67</v>
      </c>
      <c r="G170" s="124" t="s">
        <v>67</v>
      </c>
      <c r="H170" s="124" t="s">
        <v>67</v>
      </c>
      <c r="I170" s="124" t="s">
        <v>67</v>
      </c>
      <c r="J170" s="124" t="s">
        <v>67</v>
      </c>
      <c r="K170" s="124" t="s">
        <v>67</v>
      </c>
      <c r="L170" s="124" t="s">
        <v>67</v>
      </c>
      <c r="M170" s="124" t="s">
        <v>67</v>
      </c>
      <c r="N170" s="120"/>
      <c r="O170" s="120"/>
      <c r="P170" s="120"/>
      <c r="Q170" s="120"/>
      <c r="R170" s="120"/>
      <c r="S170" s="120"/>
      <c r="T170" s="120"/>
      <c r="U170" s="120"/>
      <c r="V170" s="121"/>
    </row>
    <row r="171" spans="1:22" ht="28.35" hidden="1" customHeight="1" thickBot="1" x14ac:dyDescent="0.3">
      <c r="A171" s="216"/>
      <c r="B171" s="217"/>
      <c r="C171" s="218"/>
      <c r="D171" s="103" t="str">
        <f>'compétences cycle4'!D171</f>
        <v>Thème 3 : Société, culture et politique dans la France du XIXe siècle</v>
      </c>
      <c r="E171" s="124" t="s">
        <v>67</v>
      </c>
      <c r="F171" s="124" t="s">
        <v>67</v>
      </c>
      <c r="G171" s="124" t="s">
        <v>67</v>
      </c>
      <c r="H171" s="124" t="s">
        <v>67</v>
      </c>
      <c r="I171" s="124" t="s">
        <v>67</v>
      </c>
      <c r="J171" s="124" t="s">
        <v>67</v>
      </c>
      <c r="K171" s="124" t="s">
        <v>67</v>
      </c>
      <c r="L171" s="124" t="s">
        <v>67</v>
      </c>
      <c r="M171" s="124" t="s">
        <v>67</v>
      </c>
      <c r="N171" s="120"/>
      <c r="O171" s="120"/>
      <c r="P171" s="120"/>
      <c r="Q171" s="120"/>
      <c r="R171" s="120"/>
      <c r="S171" s="120"/>
      <c r="T171" s="120"/>
      <c r="U171" s="120"/>
      <c r="V171" s="121"/>
    </row>
    <row r="172" spans="1:22" ht="42.75" thickTop="1" x14ac:dyDescent="0.25">
      <c r="A172" s="216"/>
      <c r="B172" s="217" t="str">
        <f>'compétences cycle4'!B172</f>
        <v>3è</v>
      </c>
      <c r="C172" s="218"/>
      <c r="D172" s="101" t="str">
        <f>'compétences cycle4'!D172</f>
        <v>Thème 1 : L'Europe, un théâtre majeur des guerres totales (1914-1945)</v>
      </c>
      <c r="E172" s="124"/>
      <c r="F172" s="120"/>
      <c r="G172" s="120"/>
      <c r="H172" s="120"/>
      <c r="I172" s="120"/>
      <c r="J172" s="120"/>
      <c r="K172" s="120"/>
      <c r="L172" s="120"/>
      <c r="M172" s="120"/>
      <c r="N172" s="120"/>
      <c r="O172" s="120"/>
      <c r="P172" s="120"/>
      <c r="Q172" s="120"/>
      <c r="R172" s="120"/>
      <c r="S172" s="120"/>
      <c r="T172" s="120"/>
      <c r="U172" s="120"/>
      <c r="V172" s="121"/>
    </row>
    <row r="173" spans="1:22" ht="28.35" hidden="1" customHeight="1" x14ac:dyDescent="0.25">
      <c r="A173" s="216"/>
      <c r="B173" s="217"/>
      <c r="C173" s="218"/>
      <c r="D173" s="102" t="str">
        <f>'compétences cycle4'!D173</f>
        <v>Thème 2 : Le monde depuis 1945</v>
      </c>
      <c r="E173" s="124" t="s">
        <v>67</v>
      </c>
      <c r="F173" s="124" t="s">
        <v>67</v>
      </c>
      <c r="G173" s="124" t="s">
        <v>67</v>
      </c>
      <c r="H173" s="124" t="s">
        <v>67</v>
      </c>
      <c r="I173" s="124" t="s">
        <v>67</v>
      </c>
      <c r="J173" s="124" t="s">
        <v>67</v>
      </c>
      <c r="K173" s="124" t="s">
        <v>67</v>
      </c>
      <c r="L173" s="124" t="s">
        <v>67</v>
      </c>
      <c r="M173" s="124" t="s">
        <v>67</v>
      </c>
      <c r="N173" s="120"/>
      <c r="O173" s="120"/>
      <c r="P173" s="120"/>
      <c r="Q173" s="120"/>
      <c r="R173" s="120"/>
      <c r="S173" s="120"/>
      <c r="T173" s="120"/>
      <c r="U173" s="120"/>
      <c r="V173" s="121"/>
    </row>
    <row r="174" spans="1:22" ht="28.35" hidden="1" customHeight="1" x14ac:dyDescent="0.25">
      <c r="A174" s="216"/>
      <c r="B174" s="217"/>
      <c r="C174" s="218"/>
      <c r="D174" s="104" t="str">
        <f>'compétences cycle4'!D174</f>
        <v>Thème 3 : Françaises et Français dans une République repensée</v>
      </c>
      <c r="E174" s="124" t="s">
        <v>67</v>
      </c>
      <c r="F174" s="124" t="s">
        <v>67</v>
      </c>
      <c r="G174" s="124" t="s">
        <v>67</v>
      </c>
      <c r="H174" s="124" t="s">
        <v>67</v>
      </c>
      <c r="I174" s="124" t="s">
        <v>67</v>
      </c>
      <c r="J174" s="124" t="s">
        <v>67</v>
      </c>
      <c r="K174" s="124" t="s">
        <v>67</v>
      </c>
      <c r="L174" s="124" t="s">
        <v>67</v>
      </c>
      <c r="M174" s="124" t="s">
        <v>67</v>
      </c>
      <c r="N174" s="120"/>
      <c r="O174" s="120"/>
      <c r="P174" s="120"/>
      <c r="Q174" s="120"/>
      <c r="R174" s="120"/>
      <c r="S174" s="120"/>
      <c r="T174" s="120"/>
      <c r="U174" s="120"/>
      <c r="V174" s="121"/>
    </row>
    <row r="175" spans="1:22" ht="28.35" customHeight="1" x14ac:dyDescent="0.25">
      <c r="A175" s="216"/>
      <c r="B175" s="217" t="str">
        <f>'compétences cycle4'!B175</f>
        <v>Se repérer dans le temps : construire des repères historiques</v>
      </c>
      <c r="C175" s="217"/>
      <c r="D175" s="100" t="str">
        <f>'compétences cycle4'!D175</f>
        <v>Situer des grandes périodes historiques</v>
      </c>
      <c r="E175" s="120"/>
      <c r="F175" s="120"/>
      <c r="G175" s="120"/>
      <c r="H175" s="120"/>
      <c r="I175" s="120"/>
      <c r="J175" s="120"/>
      <c r="K175" s="120"/>
      <c r="L175" s="120"/>
      <c r="M175" s="120"/>
      <c r="N175" s="120"/>
      <c r="O175" s="120"/>
      <c r="P175" s="120"/>
      <c r="Q175" s="120"/>
      <c r="R175" s="120"/>
      <c r="S175" s="120"/>
      <c r="T175" s="120"/>
      <c r="U175" s="120"/>
      <c r="V175" s="121"/>
    </row>
    <row r="176" spans="1:22" ht="28.35" customHeight="1" x14ac:dyDescent="0.25">
      <c r="A176" s="216"/>
      <c r="B176" s="217"/>
      <c r="C176" s="217"/>
      <c r="D176" s="95" t="str">
        <f>'compétences cycle4'!D176</f>
        <v>Ordonner des faits et les situer</v>
      </c>
      <c r="E176" s="120"/>
      <c r="F176" s="120"/>
      <c r="G176" s="120"/>
      <c r="H176" s="120"/>
      <c r="I176" s="120"/>
      <c r="J176" s="120"/>
      <c r="K176" s="120"/>
      <c r="L176" s="120"/>
      <c r="M176" s="120"/>
      <c r="N176" s="120"/>
      <c r="O176" s="120"/>
      <c r="P176" s="120"/>
      <c r="Q176" s="120"/>
      <c r="R176" s="120"/>
      <c r="S176" s="120"/>
      <c r="T176" s="120"/>
      <c r="U176" s="120"/>
      <c r="V176" s="121"/>
    </row>
    <row r="177" spans="1:22" ht="28.35" customHeight="1" x14ac:dyDescent="0.25">
      <c r="A177" s="216"/>
      <c r="B177" s="217"/>
      <c r="C177" s="217"/>
      <c r="D177" s="95" t="str">
        <f>'compétences cycle4'!D177</f>
        <v>Utiliser des documents</v>
      </c>
      <c r="E177" s="120"/>
      <c r="F177" s="120"/>
      <c r="G177" s="120"/>
      <c r="H177" s="120"/>
      <c r="I177" s="120"/>
      <c r="J177" s="120"/>
      <c r="K177" s="120"/>
      <c r="L177" s="120"/>
      <c r="M177" s="120"/>
      <c r="N177" s="120"/>
      <c r="O177" s="120"/>
      <c r="P177" s="120"/>
      <c r="Q177" s="120"/>
      <c r="R177" s="120"/>
      <c r="S177" s="120"/>
      <c r="T177" s="120"/>
      <c r="U177" s="120"/>
      <c r="V177" s="121"/>
    </row>
    <row r="178" spans="1:22" ht="28.35" customHeight="1" x14ac:dyDescent="0.25">
      <c r="A178" s="216"/>
      <c r="B178" s="217"/>
      <c r="C178" s="217"/>
      <c r="D178" s="95" t="str">
        <f>'compétences cycle4'!D178</f>
        <v>Mémoriser et mobiliser ses repères historiques</v>
      </c>
      <c r="E178" s="120"/>
      <c r="F178" s="120"/>
      <c r="G178" s="120"/>
      <c r="H178" s="120"/>
      <c r="I178" s="120"/>
      <c r="J178" s="120"/>
      <c r="K178" s="120"/>
      <c r="L178" s="120"/>
      <c r="M178" s="120"/>
      <c r="N178" s="120"/>
      <c r="O178" s="120"/>
      <c r="P178" s="120"/>
      <c r="Q178" s="120"/>
      <c r="R178" s="120"/>
      <c r="S178" s="120"/>
      <c r="T178" s="120"/>
      <c r="U178" s="120"/>
      <c r="V178" s="121"/>
    </row>
    <row r="179" spans="1:22" ht="42" hidden="1" x14ac:dyDescent="0.25">
      <c r="A179" s="216"/>
      <c r="B179" s="217" t="str">
        <f>'compétences cycle4'!B179</f>
        <v>5è</v>
      </c>
      <c r="C179" s="217" t="str">
        <f>'compétences cycle4'!C179</f>
        <v>Géographie</v>
      </c>
      <c r="D179" s="95" t="str">
        <f>'compétences cycle4'!D179</f>
        <v>Thème 1 :  La question démographique et l’inégal développement</v>
      </c>
      <c r="E179" s="120" t="s">
        <v>67</v>
      </c>
      <c r="F179" s="120" t="s">
        <v>67</v>
      </c>
      <c r="G179" s="120" t="s">
        <v>67</v>
      </c>
      <c r="H179" s="120" t="s">
        <v>67</v>
      </c>
      <c r="I179" s="120" t="s">
        <v>67</v>
      </c>
      <c r="J179" s="120" t="s">
        <v>67</v>
      </c>
      <c r="K179" s="120" t="s">
        <v>67</v>
      </c>
      <c r="L179" s="120" t="s">
        <v>67</v>
      </c>
      <c r="M179" s="120" t="s">
        <v>67</v>
      </c>
      <c r="N179" s="120"/>
      <c r="O179" s="120"/>
      <c r="P179" s="120"/>
      <c r="Q179" s="120"/>
      <c r="R179" s="120"/>
      <c r="S179" s="120"/>
      <c r="T179" s="120"/>
      <c r="U179" s="120"/>
      <c r="V179" s="121"/>
    </row>
    <row r="180" spans="1:22" ht="42" hidden="1" x14ac:dyDescent="0.25">
      <c r="A180" s="216"/>
      <c r="B180" s="217"/>
      <c r="C180" s="217"/>
      <c r="D180" s="95" t="str">
        <f>'compétences cycle4'!D180</f>
        <v>Thème 2 : Des ressources limitées, à gérer et à renouveler</v>
      </c>
      <c r="E180" s="120" t="s">
        <v>67</v>
      </c>
      <c r="F180" s="120" t="s">
        <v>67</v>
      </c>
      <c r="G180" s="120" t="s">
        <v>67</v>
      </c>
      <c r="H180" s="120" t="s">
        <v>67</v>
      </c>
      <c r="I180" s="120" t="s">
        <v>67</v>
      </c>
      <c r="J180" s="120" t="s">
        <v>67</v>
      </c>
      <c r="K180" s="120" t="s">
        <v>67</v>
      </c>
      <c r="L180" s="120" t="s">
        <v>67</v>
      </c>
      <c r="M180" s="120" t="s">
        <v>67</v>
      </c>
      <c r="N180" s="120"/>
      <c r="O180" s="120"/>
      <c r="P180" s="120"/>
      <c r="Q180" s="120"/>
      <c r="R180" s="120"/>
      <c r="S180" s="120"/>
      <c r="T180" s="120"/>
      <c r="U180" s="120"/>
      <c r="V180" s="121"/>
    </row>
    <row r="181" spans="1:22" ht="28.35" hidden="1" customHeight="1" x14ac:dyDescent="0.25">
      <c r="A181" s="216"/>
      <c r="B181" s="217"/>
      <c r="C181" s="217"/>
      <c r="D181" s="95" t="str">
        <f>'compétences cycle4'!D181</f>
        <v>Thème 3 : L’environnement, du local au planétaire</v>
      </c>
      <c r="E181" s="120" t="s">
        <v>67</v>
      </c>
      <c r="F181" s="120" t="s">
        <v>67</v>
      </c>
      <c r="G181" s="120" t="s">
        <v>67</v>
      </c>
      <c r="H181" s="120" t="s">
        <v>67</v>
      </c>
      <c r="I181" s="120" t="s">
        <v>67</v>
      </c>
      <c r="J181" s="120" t="s">
        <v>67</v>
      </c>
      <c r="K181" s="120" t="s">
        <v>67</v>
      </c>
      <c r="L181" s="120" t="s">
        <v>67</v>
      </c>
      <c r="M181" s="120" t="s">
        <v>67</v>
      </c>
      <c r="N181" s="120"/>
      <c r="O181" s="120"/>
      <c r="P181" s="120"/>
      <c r="Q181" s="120"/>
      <c r="R181" s="120"/>
      <c r="S181" s="120"/>
      <c r="T181" s="120"/>
      <c r="U181" s="120"/>
      <c r="V181" s="121"/>
    </row>
    <row r="182" spans="1:22" ht="28.35" customHeight="1" x14ac:dyDescent="0.25">
      <c r="A182" s="216"/>
      <c r="B182" s="217" t="str">
        <f>'compétences cycle4'!B182</f>
        <v>4è</v>
      </c>
      <c r="C182" s="217"/>
      <c r="D182" s="95" t="str">
        <f>'compétences cycle4'!D182</f>
        <v>Thème 1 : L’urbanisation du monde</v>
      </c>
      <c r="E182" s="120"/>
      <c r="F182" s="120"/>
      <c r="G182" s="120"/>
      <c r="H182" s="120"/>
      <c r="I182" s="120"/>
      <c r="J182" s="120"/>
      <c r="K182" s="120"/>
      <c r="L182" s="120"/>
      <c r="M182" s="120"/>
      <c r="N182" s="120"/>
      <c r="O182" s="120"/>
      <c r="P182" s="120"/>
      <c r="Q182" s="120"/>
      <c r="R182" s="120"/>
      <c r="S182" s="120"/>
      <c r="T182" s="120"/>
      <c r="U182" s="120"/>
      <c r="V182" s="121"/>
    </row>
    <row r="183" spans="1:22" ht="28.35" hidden="1" customHeight="1" x14ac:dyDescent="0.25">
      <c r="A183" s="216"/>
      <c r="B183" s="217"/>
      <c r="C183" s="217"/>
      <c r="D183" s="95" t="str">
        <f>'compétences cycle4'!D183</f>
        <v>Thème 2 : Les mobilités humaines transnationales</v>
      </c>
      <c r="E183" s="120" t="s">
        <v>67</v>
      </c>
      <c r="F183" s="120" t="s">
        <v>67</v>
      </c>
      <c r="G183" s="120" t="s">
        <v>67</v>
      </c>
      <c r="H183" s="120" t="s">
        <v>67</v>
      </c>
      <c r="I183" s="120" t="s">
        <v>67</v>
      </c>
      <c r="J183" s="120" t="s">
        <v>67</v>
      </c>
      <c r="K183" s="120" t="s">
        <v>67</v>
      </c>
      <c r="L183" s="120" t="s">
        <v>67</v>
      </c>
      <c r="M183" s="120" t="s">
        <v>67</v>
      </c>
      <c r="N183" s="120"/>
      <c r="O183" s="120"/>
      <c r="P183" s="120"/>
      <c r="Q183" s="120"/>
      <c r="R183" s="120"/>
      <c r="S183" s="120"/>
      <c r="T183" s="120"/>
      <c r="U183" s="120"/>
      <c r="V183" s="121"/>
    </row>
    <row r="184" spans="1:22" ht="42" hidden="1" x14ac:dyDescent="0.25">
      <c r="A184" s="216"/>
      <c r="B184" s="217"/>
      <c r="C184" s="217"/>
      <c r="D184" s="95" t="str">
        <f>'compétences cycle4'!D184</f>
        <v>Thème 3 : Des espaces transformés par la mondialisation</v>
      </c>
      <c r="E184" s="120" t="s">
        <v>67</v>
      </c>
      <c r="F184" s="120" t="s">
        <v>67</v>
      </c>
      <c r="G184" s="120" t="s">
        <v>67</v>
      </c>
      <c r="H184" s="120" t="s">
        <v>67</v>
      </c>
      <c r="I184" s="120" t="s">
        <v>67</v>
      </c>
      <c r="J184" s="120" t="s">
        <v>67</v>
      </c>
      <c r="K184" s="120" t="s">
        <v>67</v>
      </c>
      <c r="L184" s="120" t="s">
        <v>67</v>
      </c>
      <c r="M184" s="120" t="s">
        <v>67</v>
      </c>
      <c r="N184" s="120"/>
      <c r="O184" s="120"/>
      <c r="P184" s="120"/>
      <c r="Q184" s="120"/>
      <c r="R184" s="120"/>
      <c r="S184" s="120"/>
      <c r="T184" s="120"/>
      <c r="U184" s="120"/>
      <c r="V184" s="121"/>
    </row>
    <row r="185" spans="1:22" ht="42" hidden="1" x14ac:dyDescent="0.25">
      <c r="A185" s="216"/>
      <c r="B185" s="217" t="str">
        <f>'compétences cycle4'!B185</f>
        <v>3è</v>
      </c>
      <c r="C185" s="217"/>
      <c r="D185" s="95" t="str">
        <f>'compétences cycle4'!D185</f>
        <v>Thème 1 : Dynamiques territoriales de la France contemporaine</v>
      </c>
      <c r="E185" s="120" t="s">
        <v>67</v>
      </c>
      <c r="F185" s="120" t="s">
        <v>67</v>
      </c>
      <c r="G185" s="120" t="s">
        <v>67</v>
      </c>
      <c r="H185" s="120" t="s">
        <v>67</v>
      </c>
      <c r="I185" s="120" t="s">
        <v>67</v>
      </c>
      <c r="J185" s="120" t="s">
        <v>67</v>
      </c>
      <c r="K185" s="120" t="s">
        <v>67</v>
      </c>
      <c r="L185" s="120" t="s">
        <v>67</v>
      </c>
      <c r="M185" s="120" t="s">
        <v>67</v>
      </c>
      <c r="N185" s="120"/>
      <c r="O185" s="120"/>
      <c r="P185" s="120"/>
      <c r="Q185" s="120"/>
      <c r="R185" s="120"/>
      <c r="S185" s="120"/>
      <c r="T185" s="120"/>
      <c r="U185" s="120"/>
      <c r="V185" s="121"/>
    </row>
    <row r="186" spans="1:22" ht="28.35" hidden="1" customHeight="1" x14ac:dyDescent="0.25">
      <c r="A186" s="216"/>
      <c r="B186" s="217"/>
      <c r="C186" s="217"/>
      <c r="D186" s="95" t="str">
        <f>'compétences cycle4'!D186</f>
        <v>Thème 2 : Pourquoi et comment aménager le territoire?</v>
      </c>
      <c r="E186" s="120" t="s">
        <v>67</v>
      </c>
      <c r="F186" s="120" t="s">
        <v>67</v>
      </c>
      <c r="G186" s="120" t="s">
        <v>67</v>
      </c>
      <c r="H186" s="120" t="s">
        <v>67</v>
      </c>
      <c r="I186" s="120" t="s">
        <v>67</v>
      </c>
      <c r="J186" s="120" t="s">
        <v>67</v>
      </c>
      <c r="K186" s="120" t="s">
        <v>67</v>
      </c>
      <c r="L186" s="120" t="s">
        <v>67</v>
      </c>
      <c r="M186" s="120" t="s">
        <v>67</v>
      </c>
      <c r="N186" s="120"/>
      <c r="O186" s="120"/>
      <c r="P186" s="120"/>
      <c r="Q186" s="120"/>
      <c r="R186" s="120"/>
      <c r="S186" s="120"/>
      <c r="T186" s="120"/>
      <c r="U186" s="120"/>
      <c r="V186" s="121"/>
    </row>
    <row r="187" spans="1:22" ht="28.35" hidden="1" customHeight="1" x14ac:dyDescent="0.25">
      <c r="A187" s="216"/>
      <c r="B187" s="217"/>
      <c r="C187" s="217"/>
      <c r="D187" s="95" t="str">
        <f>'compétences cycle4'!D187</f>
        <v>Thème 3 : La France et l’Union européenne</v>
      </c>
      <c r="E187" s="120" t="s">
        <v>67</v>
      </c>
      <c r="F187" s="120" t="s">
        <v>67</v>
      </c>
      <c r="G187" s="120" t="s">
        <v>67</v>
      </c>
      <c r="H187" s="120" t="s">
        <v>67</v>
      </c>
      <c r="I187" s="120" t="s">
        <v>67</v>
      </c>
      <c r="J187" s="120" t="s">
        <v>67</v>
      </c>
      <c r="K187" s="120" t="s">
        <v>67</v>
      </c>
      <c r="L187" s="120" t="s">
        <v>67</v>
      </c>
      <c r="M187" s="120" t="s">
        <v>67</v>
      </c>
      <c r="N187" s="120"/>
      <c r="O187" s="120"/>
      <c r="P187" s="120"/>
      <c r="Q187" s="120"/>
      <c r="R187" s="120"/>
      <c r="S187" s="120"/>
      <c r="T187" s="120"/>
      <c r="U187" s="120"/>
      <c r="V187" s="121"/>
    </row>
    <row r="188" spans="1:22" ht="28.35" customHeight="1" x14ac:dyDescent="0.25">
      <c r="A188" s="216"/>
      <c r="B188" s="217" t="str">
        <f>'compétences cycle4'!B188</f>
        <v>Se repérer dans l'espace : construire des repères géographiques</v>
      </c>
      <c r="C188" s="217"/>
      <c r="D188" s="95" t="str">
        <f>'compétences cycle4'!D188</f>
        <v>Nommer et localiser les grands repères géographiques</v>
      </c>
      <c r="E188" s="120"/>
      <c r="F188" s="120"/>
      <c r="G188" s="120"/>
      <c r="H188" s="120"/>
      <c r="I188" s="120"/>
      <c r="J188" s="120"/>
      <c r="K188" s="120"/>
      <c r="L188" s="120"/>
      <c r="M188" s="120"/>
      <c r="N188" s="120"/>
      <c r="O188" s="120"/>
      <c r="P188" s="120"/>
      <c r="Q188" s="120"/>
      <c r="R188" s="120"/>
      <c r="S188" s="120"/>
      <c r="T188" s="120"/>
      <c r="U188" s="120"/>
      <c r="V188" s="121"/>
    </row>
    <row r="189" spans="1:22" ht="28.35" customHeight="1" x14ac:dyDescent="0.25">
      <c r="A189" s="216"/>
      <c r="B189" s="217"/>
      <c r="C189" s="217"/>
      <c r="D189" s="95" t="str">
        <f>'compétences cycle4'!D189</f>
        <v>Nommer, localiser un lieu dans un espace géographique</v>
      </c>
      <c r="E189" s="120"/>
      <c r="F189" s="120"/>
      <c r="G189" s="120"/>
      <c r="H189" s="120"/>
      <c r="I189" s="120"/>
      <c r="J189" s="120"/>
      <c r="K189" s="120"/>
      <c r="L189" s="120"/>
      <c r="M189" s="120"/>
      <c r="N189" s="120"/>
      <c r="O189" s="120"/>
      <c r="P189" s="120"/>
      <c r="Q189" s="120"/>
      <c r="R189" s="120"/>
      <c r="S189" s="120"/>
      <c r="T189" s="120"/>
      <c r="U189" s="120"/>
      <c r="V189" s="121"/>
    </row>
    <row r="190" spans="1:22" ht="28.35" hidden="1" customHeight="1" x14ac:dyDescent="0.25">
      <c r="A190" s="216"/>
      <c r="B190" s="217"/>
      <c r="C190" s="217"/>
      <c r="D190" s="95" t="str">
        <f>'compétences cycle4'!D190</f>
        <v>Appréhender la notion d'échelle géographique</v>
      </c>
      <c r="E190" s="120" t="s">
        <v>67</v>
      </c>
      <c r="F190" s="120" t="s">
        <v>67</v>
      </c>
      <c r="G190" s="120" t="s">
        <v>67</v>
      </c>
      <c r="H190" s="120" t="s">
        <v>67</v>
      </c>
      <c r="I190" s="120" t="s">
        <v>67</v>
      </c>
      <c r="J190" s="120" t="s">
        <v>67</v>
      </c>
      <c r="K190" s="120" t="s">
        <v>67</v>
      </c>
      <c r="L190" s="120" t="s">
        <v>67</v>
      </c>
      <c r="M190" s="120" t="s">
        <v>67</v>
      </c>
      <c r="N190" s="120"/>
      <c r="O190" s="120"/>
      <c r="P190" s="120"/>
      <c r="Q190" s="120"/>
      <c r="R190" s="120"/>
      <c r="S190" s="120"/>
      <c r="T190" s="120"/>
      <c r="U190" s="120"/>
      <c r="V190" s="121"/>
    </row>
    <row r="191" spans="1:22" ht="28.35" hidden="1" customHeight="1" x14ac:dyDescent="0.25">
      <c r="A191" s="216"/>
      <c r="B191" s="217"/>
      <c r="C191" s="217"/>
      <c r="D191" s="95" t="str">
        <f>'compétences cycle4'!D191</f>
        <v>Mémoriser et mobiliser ses repères géographiques</v>
      </c>
      <c r="E191" s="120" t="s">
        <v>67</v>
      </c>
      <c r="F191" s="120" t="s">
        <v>67</v>
      </c>
      <c r="G191" s="120" t="s">
        <v>67</v>
      </c>
      <c r="H191" s="120" t="s">
        <v>67</v>
      </c>
      <c r="I191" s="120" t="s">
        <v>67</v>
      </c>
      <c r="J191" s="120" t="s">
        <v>67</v>
      </c>
      <c r="K191" s="120" t="s">
        <v>67</v>
      </c>
      <c r="L191" s="120" t="s">
        <v>67</v>
      </c>
      <c r="M191" s="120" t="s">
        <v>67</v>
      </c>
      <c r="N191" s="120"/>
      <c r="O191" s="120"/>
      <c r="P191" s="120"/>
      <c r="Q191" s="120"/>
      <c r="R191" s="120"/>
      <c r="S191" s="120"/>
      <c r="T191" s="120"/>
      <c r="U191" s="120"/>
      <c r="V191" s="121"/>
    </row>
    <row r="192" spans="1:22" ht="42" x14ac:dyDescent="0.25">
      <c r="A192" s="216"/>
      <c r="B192" s="217" t="str">
        <f>'compétences cycle4'!B192</f>
        <v>Raisonner, justifier une démarche et les choix effectué</v>
      </c>
      <c r="C192" s="217"/>
      <c r="D192" s="95" t="str">
        <f>'compétences cycle4'!D192</f>
        <v>Poser des questions, se poser des questions à propos de situations historiques ou/et géographiques</v>
      </c>
      <c r="E192" s="120"/>
      <c r="F192" s="120"/>
      <c r="G192" s="120"/>
      <c r="H192" s="120"/>
      <c r="I192" s="120"/>
      <c r="J192" s="120"/>
      <c r="K192" s="120"/>
      <c r="L192" s="120"/>
      <c r="M192" s="120"/>
      <c r="N192" s="120"/>
      <c r="O192" s="120"/>
      <c r="P192" s="120"/>
      <c r="Q192" s="120"/>
      <c r="R192" s="120"/>
      <c r="S192" s="120"/>
      <c r="T192" s="120"/>
      <c r="U192" s="120"/>
      <c r="V192" s="121"/>
    </row>
    <row r="193" spans="1:22" ht="28.35" customHeight="1" x14ac:dyDescent="0.25">
      <c r="A193" s="216"/>
      <c r="B193" s="217"/>
      <c r="C193" s="217"/>
      <c r="D193" s="95" t="str">
        <f>'compétences cycle4'!D193</f>
        <v>Vérifier des données et des sources</v>
      </c>
      <c r="E193" s="120"/>
      <c r="F193" s="120"/>
      <c r="G193" s="120"/>
      <c r="H193" s="120"/>
      <c r="I193" s="120"/>
      <c r="J193" s="120"/>
      <c r="K193" s="120"/>
      <c r="L193" s="120"/>
      <c r="M193" s="120"/>
      <c r="N193" s="120"/>
      <c r="O193" s="120"/>
      <c r="P193" s="120"/>
      <c r="Q193" s="120"/>
      <c r="R193" s="120"/>
      <c r="S193" s="120"/>
      <c r="T193" s="120"/>
      <c r="U193" s="120"/>
      <c r="V193" s="121"/>
    </row>
    <row r="194" spans="1:22" ht="28.35" customHeight="1" x14ac:dyDescent="0.25">
      <c r="A194" s="216"/>
      <c r="B194" s="217" t="str">
        <f>'compétences cycle4'!B194</f>
        <v>S’informer dans le monde du numérique</v>
      </c>
      <c r="C194" s="217"/>
      <c r="D194" s="95" t="str">
        <f>'compétences cycle4'!D194</f>
        <v>Connaître différents systèmes d’information, les utiliser</v>
      </c>
      <c r="E194" s="120"/>
      <c r="F194" s="120"/>
      <c r="G194" s="120"/>
      <c r="H194" s="120"/>
      <c r="I194" s="120"/>
      <c r="J194" s="120"/>
      <c r="K194" s="120"/>
      <c r="L194" s="120"/>
      <c r="M194" s="120"/>
      <c r="N194" s="120"/>
      <c r="O194" s="120"/>
      <c r="P194" s="120"/>
      <c r="Q194" s="120"/>
      <c r="R194" s="120"/>
      <c r="S194" s="120"/>
      <c r="T194" s="120"/>
      <c r="U194" s="120"/>
      <c r="V194" s="121"/>
    </row>
    <row r="195" spans="1:22" ht="28.35" customHeight="1" x14ac:dyDescent="0.25">
      <c r="A195" s="216"/>
      <c r="B195" s="217"/>
      <c r="C195" s="217"/>
      <c r="D195" s="95" t="str">
        <f>'compétences cycle4'!D195</f>
        <v>Trouver, sélectionner et exploiter des informations</v>
      </c>
      <c r="E195" s="120"/>
      <c r="F195" s="120"/>
      <c r="G195" s="120"/>
      <c r="H195" s="120"/>
      <c r="I195" s="120"/>
      <c r="J195" s="120"/>
      <c r="K195" s="120"/>
      <c r="L195" s="120"/>
      <c r="M195" s="120"/>
      <c r="N195" s="120"/>
      <c r="O195" s="120"/>
      <c r="P195" s="120"/>
      <c r="Q195" s="120"/>
      <c r="R195" s="120"/>
      <c r="S195" s="120"/>
      <c r="T195" s="120"/>
      <c r="U195" s="120"/>
      <c r="V195" s="121"/>
    </row>
    <row r="196" spans="1:22" ht="42" hidden="1" x14ac:dyDescent="0.25">
      <c r="A196" s="216"/>
      <c r="B196" s="217"/>
      <c r="C196" s="217"/>
      <c r="D196" s="95" t="str">
        <f>'compétences cycle4'!D196</f>
        <v>Vérifier l’origine/la source des informations et leur pertinence</v>
      </c>
      <c r="E196" s="120" t="s">
        <v>67</v>
      </c>
      <c r="F196" s="120" t="s">
        <v>67</v>
      </c>
      <c r="G196" s="120" t="s">
        <v>67</v>
      </c>
      <c r="H196" s="120" t="s">
        <v>67</v>
      </c>
      <c r="I196" s="120" t="s">
        <v>67</v>
      </c>
      <c r="J196" s="120" t="s">
        <v>67</v>
      </c>
      <c r="K196" s="120" t="s">
        <v>67</v>
      </c>
      <c r="L196" s="120" t="s">
        <v>67</v>
      </c>
      <c r="M196" s="120" t="s">
        <v>67</v>
      </c>
      <c r="N196" s="120"/>
      <c r="O196" s="120"/>
      <c r="P196" s="120"/>
      <c r="Q196" s="120"/>
      <c r="R196" s="120"/>
      <c r="S196" s="120"/>
      <c r="T196" s="120"/>
      <c r="U196" s="120"/>
      <c r="V196" s="121"/>
    </row>
    <row r="197" spans="1:22" ht="28.35" customHeight="1" x14ac:dyDescent="0.25">
      <c r="A197" s="216"/>
      <c r="B197" s="217" t="str">
        <f>'compétences cycle4'!B197</f>
        <v>Analyser et comprendre un document</v>
      </c>
      <c r="C197" s="217"/>
      <c r="D197" s="95" t="str">
        <f>'compétences cycle4'!D197</f>
        <v>Comprendre le sens général d’un document</v>
      </c>
      <c r="E197" s="120"/>
      <c r="F197" s="120"/>
      <c r="G197" s="120"/>
      <c r="H197" s="120"/>
      <c r="I197" s="120"/>
      <c r="J197" s="120"/>
      <c r="K197" s="120"/>
      <c r="L197" s="120"/>
      <c r="M197" s="120"/>
      <c r="N197" s="120"/>
      <c r="O197" s="120"/>
      <c r="P197" s="120"/>
      <c r="Q197" s="120"/>
      <c r="R197" s="120"/>
      <c r="S197" s="120"/>
      <c r="T197" s="120"/>
      <c r="U197" s="120"/>
      <c r="V197" s="121"/>
    </row>
    <row r="198" spans="1:22" ht="42" x14ac:dyDescent="0.25">
      <c r="A198" s="216"/>
      <c r="B198" s="217"/>
      <c r="C198" s="217"/>
      <c r="D198" s="95" t="str">
        <f>'compétences cycle4'!D198</f>
        <v>Utiliser ses connaissances pour expliciter, expliquer le document et exercer son esprit critique</v>
      </c>
      <c r="E198" s="120"/>
      <c r="F198" s="120"/>
      <c r="G198" s="120"/>
      <c r="H198" s="120"/>
      <c r="I198" s="120"/>
      <c r="J198" s="120"/>
      <c r="K198" s="120"/>
      <c r="L198" s="120"/>
      <c r="M198" s="120"/>
      <c r="N198" s="120"/>
      <c r="O198" s="120"/>
      <c r="P198" s="120"/>
      <c r="Q198" s="120"/>
      <c r="R198" s="120"/>
      <c r="S198" s="120"/>
      <c r="T198" s="120"/>
      <c r="U198" s="120"/>
      <c r="V198" s="121"/>
    </row>
    <row r="199" spans="1:22" ht="42" x14ac:dyDescent="0.25">
      <c r="A199" s="216"/>
      <c r="B199" s="217" t="str">
        <f>'compétences cycle4'!B199</f>
        <v>Pratiquer différents langages en histoire et en géographie</v>
      </c>
      <c r="C199" s="217"/>
      <c r="D199" s="95" t="str">
        <f>'compétences cycle4'!D199</f>
        <v>S’exprimer à l’oral pour penser, communiquer et échanger</v>
      </c>
      <c r="E199" s="120"/>
      <c r="F199" s="120"/>
      <c r="G199" s="120"/>
      <c r="H199" s="120"/>
      <c r="I199" s="120"/>
      <c r="J199" s="120"/>
      <c r="K199" s="120"/>
      <c r="L199" s="120"/>
      <c r="M199" s="120"/>
      <c r="N199" s="120"/>
      <c r="O199" s="120"/>
      <c r="P199" s="120"/>
      <c r="Q199" s="120"/>
      <c r="R199" s="120"/>
      <c r="S199" s="120"/>
      <c r="T199" s="120"/>
      <c r="U199" s="120"/>
      <c r="V199" s="121"/>
    </row>
    <row r="200" spans="1:22" ht="28.35" hidden="1" customHeight="1" x14ac:dyDescent="0.25">
      <c r="A200" s="216"/>
      <c r="B200" s="217"/>
      <c r="C200" s="217"/>
      <c r="D200" s="95" t="str">
        <f>'compétences cycle4'!D200</f>
        <v>Réaliser des productions graphiques et cartographiques</v>
      </c>
      <c r="E200" s="120" t="s">
        <v>67</v>
      </c>
      <c r="F200" s="120" t="s">
        <v>67</v>
      </c>
      <c r="G200" s="120" t="s">
        <v>67</v>
      </c>
      <c r="H200" s="120" t="s">
        <v>67</v>
      </c>
      <c r="I200" s="120" t="s">
        <v>67</v>
      </c>
      <c r="J200" s="120" t="s">
        <v>67</v>
      </c>
      <c r="K200" s="120" t="s">
        <v>67</v>
      </c>
      <c r="L200" s="120" t="s">
        <v>67</v>
      </c>
      <c r="M200" s="120" t="s">
        <v>67</v>
      </c>
      <c r="N200" s="120"/>
      <c r="O200" s="120"/>
      <c r="P200" s="120"/>
      <c r="Q200" s="120"/>
      <c r="R200" s="120"/>
      <c r="S200" s="120"/>
      <c r="T200" s="120"/>
      <c r="U200" s="120"/>
      <c r="V200" s="121"/>
    </row>
    <row r="201" spans="1:22" ht="28.35" hidden="1" customHeight="1" x14ac:dyDescent="0.25">
      <c r="A201" s="216"/>
      <c r="B201" s="217"/>
      <c r="C201" s="217"/>
      <c r="D201" s="95" t="str">
        <f>'compétences cycle4'!D201</f>
        <v>Réaliser une production audio-visuelle, un diaporama</v>
      </c>
      <c r="E201" s="120" t="s">
        <v>67</v>
      </c>
      <c r="F201" s="120" t="s">
        <v>67</v>
      </c>
      <c r="G201" s="120" t="s">
        <v>67</v>
      </c>
      <c r="H201" s="120" t="s">
        <v>67</v>
      </c>
      <c r="I201" s="120" t="s">
        <v>67</v>
      </c>
      <c r="J201" s="120" t="s">
        <v>67</v>
      </c>
      <c r="K201" s="120" t="s">
        <v>67</v>
      </c>
      <c r="L201" s="120" t="s">
        <v>67</v>
      </c>
      <c r="M201" s="120" t="s">
        <v>67</v>
      </c>
      <c r="N201" s="120"/>
      <c r="O201" s="120"/>
      <c r="P201" s="120"/>
      <c r="Q201" s="120"/>
      <c r="R201" s="120"/>
      <c r="S201" s="120"/>
      <c r="T201" s="120"/>
      <c r="U201" s="120"/>
      <c r="V201" s="121"/>
    </row>
    <row r="202" spans="1:22" ht="84" x14ac:dyDescent="0.25">
      <c r="A202" s="216"/>
      <c r="B202" s="212" t="str">
        <f>'compétences cycle4'!B202</f>
        <v>Coopérer et mutualiser</v>
      </c>
      <c r="C202" s="171"/>
      <c r="D202" s="95" t="str">
        <f>'compétences cycle4'!D202</f>
        <v>Organiser son travail dans le cadre d’un groupe pour élaborer une tâche commune et/ou une production collective et mettre à la disposition des autres ses compétences et ses connaissances</v>
      </c>
      <c r="E202" s="120"/>
      <c r="F202" s="120"/>
      <c r="G202" s="120"/>
      <c r="H202" s="120"/>
      <c r="I202" s="120"/>
      <c r="J202" s="120"/>
      <c r="K202" s="120"/>
      <c r="L202" s="120"/>
      <c r="M202" s="120"/>
      <c r="N202" s="120"/>
      <c r="O202" s="120"/>
      <c r="P202" s="120"/>
      <c r="Q202" s="120"/>
      <c r="R202" s="120"/>
      <c r="S202" s="120"/>
      <c r="T202" s="120"/>
      <c r="U202" s="120"/>
      <c r="V202" s="121"/>
    </row>
    <row r="203" spans="1:22" ht="42" x14ac:dyDescent="0.25">
      <c r="A203" s="216"/>
      <c r="B203" s="213"/>
      <c r="C203" s="214"/>
      <c r="D203" s="95" t="str">
        <f>'compétences cycle4'!D203</f>
        <v>Discuter, expliquer, confronter ses représentations, argumenter pour défendre ses choix</v>
      </c>
      <c r="E203" s="120"/>
      <c r="F203" s="120"/>
      <c r="G203" s="120"/>
      <c r="H203" s="120"/>
      <c r="I203" s="120"/>
      <c r="J203" s="120"/>
      <c r="K203" s="120"/>
      <c r="L203" s="120"/>
      <c r="M203" s="120"/>
      <c r="N203" s="120"/>
      <c r="O203" s="120"/>
      <c r="P203" s="120"/>
      <c r="Q203" s="120"/>
      <c r="R203" s="120"/>
      <c r="S203" s="120"/>
      <c r="T203" s="120"/>
      <c r="U203" s="120"/>
      <c r="V203" s="121"/>
    </row>
    <row r="204" spans="1:22" ht="42" x14ac:dyDescent="0.25">
      <c r="A204" s="216"/>
      <c r="B204" s="215"/>
      <c r="C204" s="169"/>
      <c r="D204" s="95" t="str">
        <f>'compétences cycle4'!D204</f>
        <v>Négocier une solution commune si une production collective est demandée</v>
      </c>
      <c r="E204" s="120"/>
      <c r="F204" s="120"/>
      <c r="G204" s="120"/>
      <c r="H204" s="120"/>
      <c r="I204" s="120"/>
      <c r="J204" s="120"/>
      <c r="K204" s="120"/>
      <c r="L204" s="120"/>
      <c r="M204" s="120"/>
      <c r="N204" s="120"/>
      <c r="O204" s="120"/>
      <c r="P204" s="120"/>
      <c r="Q204" s="120"/>
      <c r="R204" s="120"/>
      <c r="S204" s="120"/>
      <c r="T204" s="120"/>
      <c r="U204" s="120"/>
      <c r="V204" s="121"/>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0"/>
    <mergeCell ref="B72:C72"/>
    <mergeCell ref="B46:C49"/>
    <mergeCell ref="B50:C54"/>
    <mergeCell ref="B55:C56"/>
    <mergeCell ref="B57:C60"/>
    <mergeCell ref="A62:A72"/>
    <mergeCell ref="B62:C63"/>
    <mergeCell ref="B64:C65"/>
    <mergeCell ref="B66:C67"/>
    <mergeCell ref="B68:C69"/>
    <mergeCell ref="B70:C71"/>
    <mergeCell ref="B86:C88"/>
    <mergeCell ref="A90:A103"/>
    <mergeCell ref="B90:C93"/>
    <mergeCell ref="B94:C97"/>
    <mergeCell ref="B98:C103"/>
    <mergeCell ref="A74:A88"/>
    <mergeCell ref="B80:C81"/>
    <mergeCell ref="B82:C85"/>
    <mergeCell ref="B74:C76"/>
    <mergeCell ref="B77:C77"/>
    <mergeCell ref="B78:C79"/>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A156:A165"/>
    <mergeCell ref="B156:C157"/>
    <mergeCell ref="B158:C159"/>
    <mergeCell ref="B160:C162"/>
    <mergeCell ref="B163:C165"/>
    <mergeCell ref="B130:B134"/>
    <mergeCell ref="C130:C134"/>
    <mergeCell ref="B135:B145"/>
    <mergeCell ref="C135:C137"/>
    <mergeCell ref="C138:C141"/>
    <mergeCell ref="C142:C143"/>
    <mergeCell ref="C144:C145"/>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xr:uid="{00000000-0002-0000-0600-000000000000}">
      <formula1>liste</formula1>
    </dataValidation>
    <dataValidation type="list" allowBlank="1" showInputMessage="1" showErrorMessage="1" sqref="D2" xr:uid="{00000000-0002-0000-0600-000001000000}">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tabColor rgb="FF0000FF"/>
    <pageSetUpPr fitToPage="1"/>
  </sheetPr>
  <dimension ref="A1:J215"/>
  <sheetViews>
    <sheetView tabSelected="1" zoomScaleNormal="100" workbookViewId="0">
      <selection activeCell="I16" sqref="I16"/>
    </sheetView>
  </sheetViews>
  <sheetFormatPr defaultColWidth="11.42578125" defaultRowHeight="15" x14ac:dyDescent="0.25"/>
  <cols>
    <col min="3" max="3" width="22.85546875" customWidth="1"/>
    <col min="4" max="4" width="69.85546875" customWidth="1"/>
    <col min="5" max="5" width="15.140625" customWidth="1"/>
    <col min="6" max="6" width="26.28515625" customWidth="1"/>
    <col min="7" max="7" width="2.28515625" customWidth="1"/>
    <col min="9" max="9" width="31.7109375" customWidth="1"/>
  </cols>
  <sheetData>
    <row r="1" spans="1:10" ht="18.75" customHeight="1" x14ac:dyDescent="0.3">
      <c r="A1" s="235" t="s">
        <v>474</v>
      </c>
      <c r="B1" s="236"/>
      <c r="C1" s="236"/>
      <c r="J1" t="s">
        <v>478</v>
      </c>
    </row>
    <row r="2" spans="1:10" ht="18.75" customHeight="1" x14ac:dyDescent="0.25">
      <c r="A2" s="237" t="s">
        <v>466</v>
      </c>
      <c r="B2" s="238"/>
      <c r="C2" s="130"/>
    </row>
    <row r="3" spans="1:10" x14ac:dyDescent="0.25">
      <c r="A3" s="128" t="s">
        <v>64</v>
      </c>
      <c r="B3" s="128"/>
      <c r="C3" s="128" t="s">
        <v>431</v>
      </c>
      <c r="J3" t="s">
        <v>479</v>
      </c>
    </row>
    <row r="4" spans="1:10" ht="9.9499999999999993" customHeight="1" x14ac:dyDescent="0.25">
      <c r="A4" s="126" t="str">
        <f>IF('Liste des élèves'!$F3&lt;&gt;"", 'Liste des élèves'!$F3, "")</f>
        <v>Elève 16</v>
      </c>
      <c r="B4" s="125"/>
      <c r="C4" s="127" t="str">
        <f>IF('Liste des élèves'!$E3&lt;&gt;"", 'Liste des élèves'!$E3, "")</f>
        <v>Nom 16</v>
      </c>
    </row>
    <row r="5" spans="1:10" ht="9.9499999999999993" customHeight="1" x14ac:dyDescent="0.25"/>
    <row r="6" spans="1:10" ht="9.9499999999999993" customHeight="1" x14ac:dyDescent="0.25">
      <c r="A6" s="17"/>
      <c r="B6" s="17"/>
      <c r="C6" s="9"/>
    </row>
    <row r="7" spans="1:10" x14ac:dyDescent="0.25">
      <c r="A7" s="230" t="s">
        <v>475</v>
      </c>
      <c r="B7" s="231"/>
      <c r="C7" s="140" t="s">
        <v>476</v>
      </c>
      <c r="D7" s="140" t="s">
        <v>477</v>
      </c>
      <c r="E7" s="141"/>
      <c r="F7" s="141" t="s">
        <v>480</v>
      </c>
      <c r="G7" s="252"/>
      <c r="I7" t="s">
        <v>516</v>
      </c>
    </row>
    <row r="8" spans="1:10" ht="30" x14ac:dyDescent="0.25">
      <c r="A8" s="228" t="str">
        <f>'compétences cycle4'!A5</f>
        <v>Français</v>
      </c>
      <c r="B8" s="229" t="str">
        <f>'compétences cycle4'!B5</f>
        <v>Comprendre et s'exprimer à l'oral</v>
      </c>
      <c r="C8" s="229"/>
      <c r="D8" s="133" t="str">
        <f>'compétences cycle4'!D5</f>
        <v>Identifier les visées d’un discours oral.</v>
      </c>
      <c r="E8" s="134" t="s">
        <v>471</v>
      </c>
      <c r="F8" s="244"/>
      <c r="G8" s="253"/>
    </row>
    <row r="9" spans="1:10" hidden="1" x14ac:dyDescent="0.25">
      <c r="A9" s="228"/>
      <c r="B9" s="229"/>
      <c r="C9" s="229"/>
      <c r="D9" s="133" t="str">
        <f>'compétences cycle4'!D6</f>
        <v>Animer et arbitrer un débat</v>
      </c>
      <c r="E9" s="134" t="s">
        <v>67</v>
      </c>
      <c r="F9" s="245"/>
      <c r="G9" s="253"/>
    </row>
    <row r="10" spans="1:10" ht="90" hidden="1" x14ac:dyDescent="0.25">
      <c r="A10" s="228"/>
      <c r="B10" s="229"/>
      <c r="C10" s="229"/>
      <c r="D10" s="133" t="str">
        <f>'compétences cycle4'!D7</f>
        <v>Savoir utiliser les ressources de la voix, de la respiration, du regard, de la gestuelle, pour : 
- lire
- dire de mémoire
- interpréter une scène de théâtre, un poème, etc. 
- donner du relief à sa propre parole lors d’une prestation orale.</v>
      </c>
      <c r="E10" s="134" t="s">
        <v>67</v>
      </c>
      <c r="F10" s="245"/>
      <c r="G10" s="253"/>
    </row>
    <row r="11" spans="1:10" x14ac:dyDescent="0.25">
      <c r="A11" s="228"/>
      <c r="B11" s="229"/>
      <c r="C11" s="229"/>
      <c r="D11" s="133" t="str">
        <f>'compétences cycle4'!D8</f>
        <v>Distinguer explicite et implicite</v>
      </c>
      <c r="E11" s="134" t="s">
        <v>65</v>
      </c>
      <c r="F11" s="246"/>
      <c r="G11" s="253"/>
    </row>
    <row r="12" spans="1:10" ht="30" x14ac:dyDescent="0.25">
      <c r="A12" s="228"/>
      <c r="B12" s="229" t="str">
        <f>'compétences cycle4'!B9</f>
        <v>Lire</v>
      </c>
      <c r="C12" s="229"/>
      <c r="D12" s="133" t="str">
        <f>'compétences cycle4'!D9</f>
        <v>Contrôler sa compréhension, devenir un lecteur autonome avec ou sans outils d'aide</v>
      </c>
      <c r="E12" s="134" t="s">
        <v>470</v>
      </c>
      <c r="F12" s="244"/>
      <c r="G12" s="253"/>
    </row>
    <row r="13" spans="1:10" ht="45" x14ac:dyDescent="0.25">
      <c r="A13" s="228"/>
      <c r="B13" s="229"/>
      <c r="C13" s="229"/>
      <c r="D13" s="133" t="str">
        <f>'compétences cycle4'!D10</f>
        <v>Connaître les caractéristiques génériques des différents documents étudiés (articles de presse d’information et scientifique, textes documentaires, schémas, graphiques, tableaux, images fixes et mobiles, etc.)</v>
      </c>
      <c r="E13" s="134" t="s">
        <v>65</v>
      </c>
      <c r="F13" s="245"/>
      <c r="G13" s="253"/>
    </row>
    <row r="14" spans="1:10" x14ac:dyDescent="0.25">
      <c r="A14" s="228"/>
      <c r="B14" s="229"/>
      <c r="C14" s="229"/>
      <c r="D14" s="133" t="str">
        <f>'compétences cycle4'!D11</f>
        <v>Lire des œuvres appartenant à différents genres littéraires</v>
      </c>
      <c r="E14" s="134" t="s">
        <v>65</v>
      </c>
      <c r="F14" s="245"/>
      <c r="G14" s="253"/>
    </row>
    <row r="15" spans="1:10" ht="30" x14ac:dyDescent="0.25">
      <c r="A15" s="228"/>
      <c r="B15" s="229"/>
      <c r="C15" s="229"/>
      <c r="D15" s="133" t="str">
        <f>'compétences cycle4'!D12</f>
        <v>Savoir raconter une histoire</v>
      </c>
      <c r="E15" s="134" t="s">
        <v>471</v>
      </c>
      <c r="F15" s="246"/>
      <c r="G15" s="253"/>
    </row>
    <row r="16" spans="1:10" ht="45" x14ac:dyDescent="0.25">
      <c r="A16" s="228"/>
      <c r="B16" s="229" t="str">
        <f>'compétences cycle4'!B13</f>
        <v>Ecriture</v>
      </c>
      <c r="C16" s="229"/>
      <c r="D16" s="133" t="str">
        <f>'compétences cycle4'!D13</f>
        <v>Utiliser l’écrit pour penser et pour apprendre. Mettre en œuvre des stratégies permettant
de trouver des idées ou des éléments du texte à écrire</v>
      </c>
      <c r="E16" s="134" t="s">
        <v>65</v>
      </c>
      <c r="F16" s="244"/>
      <c r="G16" s="253"/>
      <c r="I16" s="97"/>
    </row>
    <row r="17" spans="1:7" ht="30" hidden="1" x14ac:dyDescent="0.25">
      <c r="A17" s="228"/>
      <c r="B17" s="229"/>
      <c r="C17" s="229"/>
      <c r="D17" s="133" t="str">
        <f>'compétences cycle4'!D14</f>
        <v>Prendre en compte les normes de l’écrit pour réviser son texte : cohérence, cohésion</v>
      </c>
      <c r="E17" s="134" t="s">
        <v>67</v>
      </c>
      <c r="F17" s="245"/>
      <c r="G17" s="253"/>
    </row>
    <row r="18" spans="1:7" hidden="1" x14ac:dyDescent="0.25">
      <c r="A18" s="228"/>
      <c r="B18" s="229"/>
      <c r="C18" s="229"/>
      <c r="D18" s="133" t="str">
        <f>'compétences cycle4'!D15</f>
        <v>Connaître les principaux genres littéraires et leurs caractéristiques</v>
      </c>
      <c r="E18" s="134" t="s">
        <v>67</v>
      </c>
      <c r="F18" s="245"/>
      <c r="G18" s="253"/>
    </row>
    <row r="19" spans="1:7" ht="30" x14ac:dyDescent="0.25">
      <c r="A19" s="228"/>
      <c r="B19" s="229"/>
      <c r="C19" s="229"/>
      <c r="D19" s="133" t="str">
        <f>'compétences cycle4'!D16</f>
        <v>Savoir choisir un livre adapté à son niveau de lecture, à ses goûts et à ses besoins</v>
      </c>
      <c r="E19" s="134" t="s">
        <v>471</v>
      </c>
      <c r="F19" s="246"/>
      <c r="G19" s="253"/>
    </row>
    <row r="20" spans="1:7" x14ac:dyDescent="0.25">
      <c r="A20" s="228"/>
      <c r="B20" s="229" t="str">
        <f>'compétences cycle4'!B17</f>
        <v>Etude de la langue</v>
      </c>
      <c r="C20" s="229"/>
      <c r="D20" s="133" t="str">
        <f>'compétences cycle4'!D17</f>
        <v>Connaître les différences entre l'oral et l'écrit</v>
      </c>
      <c r="E20" s="134" t="s">
        <v>470</v>
      </c>
      <c r="F20" s="244"/>
      <c r="G20" s="253"/>
    </row>
    <row r="21" spans="1:7" hidden="1" x14ac:dyDescent="0.25">
      <c r="A21" s="228"/>
      <c r="B21" s="229"/>
      <c r="C21" s="229"/>
      <c r="D21" s="133" t="str">
        <f>'compétences cycle4'!D18</f>
        <v>Distinguer les principaux constituants de la phrase</v>
      </c>
      <c r="E21" s="134" t="s">
        <v>67</v>
      </c>
      <c r="F21" s="245"/>
      <c r="G21" s="253"/>
    </row>
    <row r="22" spans="1:7" x14ac:dyDescent="0.25">
      <c r="A22" s="228"/>
      <c r="B22" s="229"/>
      <c r="C22" s="229"/>
      <c r="D22" s="133" t="str">
        <f>'compétences cycle4'!D19</f>
        <v>Être capable de reconnaître le sujet même dans les cas complexes</v>
      </c>
      <c r="E22" s="134" t="s">
        <v>65</v>
      </c>
      <c r="F22" s="245"/>
      <c r="G22" s="253"/>
    </row>
    <row r="23" spans="1:7" hidden="1" x14ac:dyDescent="0.25">
      <c r="A23" s="228"/>
      <c r="B23" s="229"/>
      <c r="C23" s="229"/>
      <c r="D23" s="133" t="str">
        <f>'compétences cycle4'!D20</f>
        <v>Distinguer phrase simple / complexe</v>
      </c>
      <c r="E23" s="134" t="s">
        <v>67</v>
      </c>
      <c r="F23" s="245"/>
      <c r="G23" s="253"/>
    </row>
    <row r="24" spans="1:7" x14ac:dyDescent="0.25">
      <c r="A24" s="228"/>
      <c r="B24" s="229"/>
      <c r="C24" s="229"/>
      <c r="D24" s="133" t="str">
        <f>'compétences cycle4'!D21</f>
        <v>Maîtriser l’accord dans le groupe nominal</v>
      </c>
      <c r="E24" s="134" t="s">
        <v>65</v>
      </c>
      <c r="F24" s="245"/>
      <c r="G24" s="253"/>
    </row>
    <row r="25" spans="1:7" x14ac:dyDescent="0.25">
      <c r="A25" s="228"/>
      <c r="B25" s="229"/>
      <c r="C25" s="229"/>
      <c r="D25" s="133" t="str">
        <f>'compétences cycle4'!D22</f>
        <v>Identifier les principaux temps</v>
      </c>
      <c r="E25" s="134" t="s">
        <v>65</v>
      </c>
      <c r="F25" s="245"/>
      <c r="G25" s="253"/>
    </row>
    <row r="26" spans="1:7" hidden="1" x14ac:dyDescent="0.25">
      <c r="A26" s="228"/>
      <c r="B26" s="229"/>
      <c r="C26" s="229"/>
      <c r="D26" s="133" t="str">
        <f>'compétences cycle4'!D23</f>
        <v>Enrichir son lexique par les lectures</v>
      </c>
      <c r="E26" s="134" t="s">
        <v>67</v>
      </c>
      <c r="F26" s="245"/>
      <c r="G26" s="253"/>
    </row>
    <row r="27" spans="1:7" x14ac:dyDescent="0.25">
      <c r="A27" s="228"/>
      <c r="B27" s="229"/>
      <c r="C27" s="229"/>
      <c r="D27" s="133" t="str">
        <f>'compétences cycle4'!D24</f>
        <v>Enrichir son lexique par l’usage du dictionnaire</v>
      </c>
      <c r="E27" s="134" t="s">
        <v>65</v>
      </c>
      <c r="F27" s="245"/>
      <c r="G27" s="253"/>
    </row>
    <row r="28" spans="1:7" ht="30" hidden="1" x14ac:dyDescent="0.25">
      <c r="A28" s="228"/>
      <c r="B28" s="229"/>
      <c r="C28" s="229"/>
      <c r="D28" s="133" t="str">
        <f>'compétences cycle4'!D25</f>
        <v>Repérer ce qui détermine un niveau de langue (situation de communication, enjeu, etc.), et ce qui le caractérise</v>
      </c>
      <c r="E28" s="134" t="s">
        <v>67</v>
      </c>
      <c r="F28" s="246"/>
      <c r="G28" s="253"/>
    </row>
    <row r="29" spans="1:7" ht="9.9499999999999993" customHeight="1" x14ac:dyDescent="0.35">
      <c r="A29" s="240"/>
      <c r="B29" s="241"/>
      <c r="C29" s="242"/>
      <c r="D29" s="136" t="s">
        <v>484</v>
      </c>
      <c r="E29" s="137"/>
      <c r="F29" s="142"/>
      <c r="G29" s="254"/>
    </row>
    <row r="30" spans="1:7" ht="60" hidden="1" x14ac:dyDescent="0.25">
      <c r="A30" s="228" t="str">
        <f>'compétences cycle4'!A27</f>
        <v>Mathématiques</v>
      </c>
      <c r="B30" s="229" t="str">
        <f>'compétences cycle4'!B27</f>
        <v>Nombres et calcul</v>
      </c>
      <c r="C30" s="229"/>
      <c r="D30" s="133" t="str">
        <f>'compétences cycle4'!D27</f>
        <v>Utiliser diverses représentations d’un même nombre (écriture décimale ou fractionnaire, dur, vitesses du son et de la lumière, populations française et mondiale, distance Terre-
notation scientifique, repérage sur une droite graduée)</v>
      </c>
      <c r="E30" s="134" t="s">
        <v>67</v>
      </c>
      <c r="F30" s="244"/>
      <c r="G30" s="253"/>
    </row>
    <row r="31" spans="1:7" ht="45" x14ac:dyDescent="0.25">
      <c r="A31" s="228"/>
      <c r="B31" s="229"/>
      <c r="C31" s="229"/>
      <c r="D31" s="133" t="str">
        <f>'compétences cycle4'!D28</f>
        <v>Comparer, ranger, encadrer des nombres rationnels en écriture décimale, fractionnaire ou
scientifique</v>
      </c>
      <c r="E31" s="134" t="s">
        <v>65</v>
      </c>
      <c r="F31" s="245"/>
      <c r="G31" s="253"/>
    </row>
    <row r="32" spans="1:7" ht="30" x14ac:dyDescent="0.25">
      <c r="A32" s="228"/>
      <c r="B32" s="229"/>
      <c r="C32" s="229"/>
      <c r="D32" s="133" t="str">
        <f>'compétences cycle4'!D29</f>
        <v>Repérer et placer un nombre sur une droite graduée</v>
      </c>
      <c r="E32" s="134" t="s">
        <v>471</v>
      </c>
      <c r="F32" s="245"/>
      <c r="G32" s="253"/>
    </row>
    <row r="33" spans="1:7" ht="105" x14ac:dyDescent="0.25">
      <c r="A33" s="228"/>
      <c r="B33" s="229"/>
      <c r="C33" s="229"/>
      <c r="D33" s="13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134" t="s">
        <v>471</v>
      </c>
      <c r="F33" s="245"/>
      <c r="G33" s="253"/>
    </row>
    <row r="34" spans="1:7" hidden="1" x14ac:dyDescent="0.25">
      <c r="A34" s="228"/>
      <c r="B34" s="229"/>
      <c r="C34" s="229"/>
      <c r="D34" s="133" t="str">
        <f>'compétences cycle4'!D31</f>
        <v>Notions d’inconnue, d’équation, d’indéterminée, d’identité</v>
      </c>
      <c r="E34" s="134" t="s">
        <v>67</v>
      </c>
      <c r="F34" s="245"/>
      <c r="G34" s="253"/>
    </row>
    <row r="35" spans="1:7" ht="30" x14ac:dyDescent="0.25">
      <c r="A35" s="228"/>
      <c r="B35" s="229"/>
      <c r="C35" s="229"/>
      <c r="D35" s="133" t="str">
        <f>'compétences cycle4'!D32</f>
        <v>Vérifier la vraisemblance d’un résultat, notamment en estimant son ordre de grandeur</v>
      </c>
      <c r="E35" s="134" t="s">
        <v>65</v>
      </c>
      <c r="F35" s="246"/>
      <c r="G35" s="253"/>
    </row>
    <row r="36" spans="1:7" hidden="1" x14ac:dyDescent="0.25">
      <c r="A36" s="228"/>
      <c r="B36" s="229" t="str">
        <f>'compétences cycle4'!B33</f>
        <v>Organisation et gestion de données, fonctions</v>
      </c>
      <c r="C36" s="229"/>
      <c r="D36" s="133" t="str">
        <f>'compétences cycle4'!D33</f>
        <v>Lune, distance du Soleil à l’étoile la plus proche, etc.)</v>
      </c>
      <c r="E36" s="134" t="s">
        <v>67</v>
      </c>
      <c r="F36" s="244"/>
      <c r="G36" s="253"/>
    </row>
    <row r="37" spans="1:7" hidden="1" x14ac:dyDescent="0.25">
      <c r="A37" s="228"/>
      <c r="B37" s="229"/>
      <c r="C37" s="229"/>
      <c r="D37" s="133" t="str">
        <f>'compétences cycle4'!D34</f>
        <v>Comprendre et utiliser des notions élémentaires de probabilités</v>
      </c>
      <c r="E37" s="134" t="s">
        <v>67</v>
      </c>
      <c r="F37" s="245"/>
      <c r="G37" s="253"/>
    </row>
    <row r="38" spans="1:7" hidden="1" x14ac:dyDescent="0.25">
      <c r="A38" s="228"/>
      <c r="B38" s="229"/>
      <c r="C38" s="229"/>
      <c r="D38" s="133" t="str">
        <f>'compétences cycle4'!D35</f>
        <v>Résoudre des problèmes de proportionnalité</v>
      </c>
      <c r="E38" s="134" t="s">
        <v>67</v>
      </c>
      <c r="F38" s="246"/>
      <c r="G38" s="253"/>
    </row>
    <row r="39" spans="1:7" ht="30" x14ac:dyDescent="0.25">
      <c r="A39" s="228"/>
      <c r="B39" s="229" t="str">
        <f>'compétences cycle4'!B36</f>
        <v>Grandeurs et mesures</v>
      </c>
      <c r="C39" s="229"/>
      <c r="D39" s="133" t="str">
        <f>'compétences cycle4'!D36</f>
        <v>Calculer avec des grandeurs mesurables ; exprimer les résultats dans les unités adaptées</v>
      </c>
      <c r="E39" s="134" t="s">
        <v>471</v>
      </c>
      <c r="F39" s="244"/>
      <c r="G39" s="253"/>
    </row>
    <row r="40" spans="1:7" x14ac:dyDescent="0.25">
      <c r="A40" s="228"/>
      <c r="B40" s="229"/>
      <c r="C40" s="229"/>
      <c r="D40" s="133" t="str">
        <f>'compétences cycle4'!D37</f>
        <v>Effectuer des conversions d’unités</v>
      </c>
      <c r="E40" s="134" t="s">
        <v>65</v>
      </c>
      <c r="F40" s="245"/>
      <c r="G40" s="253"/>
    </row>
    <row r="41" spans="1:7" hidden="1" x14ac:dyDescent="0.25">
      <c r="A41" s="228"/>
      <c r="B41" s="229"/>
      <c r="C41" s="229"/>
      <c r="D41" s="133" t="str">
        <f>'compétences cycle4'!D38</f>
        <v>Utiliser l’échelle d’une carte</v>
      </c>
      <c r="E41" s="134" t="s">
        <v>67</v>
      </c>
      <c r="F41" s="246"/>
      <c r="G41" s="253"/>
    </row>
    <row r="42" spans="1:7" ht="30" x14ac:dyDescent="0.25">
      <c r="A42" s="228"/>
      <c r="B42" s="229" t="str">
        <f>'compétences cycle4'!B39</f>
        <v>Espace et géométrie</v>
      </c>
      <c r="C42" s="229"/>
      <c r="D42" s="133" t="str">
        <f>'compétences cycle4'!D39</f>
        <v>Reconnaître des solides (pavé droit, cube, prisme, cylindre, pyramide, cône, boule)</v>
      </c>
      <c r="E42" s="134" t="s">
        <v>471</v>
      </c>
      <c r="F42" s="244"/>
      <c r="G42" s="253"/>
    </row>
    <row r="43" spans="1:7" hidden="1" x14ac:dyDescent="0.25">
      <c r="A43" s="228"/>
      <c r="B43" s="229"/>
      <c r="C43" s="229"/>
      <c r="D43" s="133" t="str">
        <f>'compétences cycle4'!D40</f>
        <v>Utiliser un logiciel de géométrie dynamique pour représenter des solides.</v>
      </c>
      <c r="E43" s="134" t="s">
        <v>67</v>
      </c>
      <c r="F43" s="245"/>
      <c r="G43" s="253"/>
    </row>
    <row r="44" spans="1:7" ht="30" x14ac:dyDescent="0.25">
      <c r="A44" s="228"/>
      <c r="B44" s="229"/>
      <c r="C44" s="229"/>
      <c r="D44" s="133" t="str">
        <f>'compétences cycle4'!D41</f>
        <v>Mettre en œuvre ou écrire un protocole de construction d’une figure géométrique</v>
      </c>
      <c r="E44" s="134" t="s">
        <v>65</v>
      </c>
      <c r="F44" s="246"/>
      <c r="G44" s="253"/>
    </row>
    <row r="45" spans="1:7" hidden="1" x14ac:dyDescent="0.25">
      <c r="A45" s="228"/>
      <c r="B45" s="229" t="str">
        <f>'compétences cycle4'!B42</f>
        <v>Algorithmique et programmation</v>
      </c>
      <c r="C45" s="229"/>
      <c r="D45" s="133" t="str">
        <f>'compétences cycle4'!D42</f>
        <v>Notions d’algorithme et de programme</v>
      </c>
      <c r="E45" s="134" t="s">
        <v>67</v>
      </c>
      <c r="F45" s="244"/>
      <c r="G45" s="253"/>
    </row>
    <row r="46" spans="1:7" hidden="1" x14ac:dyDescent="0.25">
      <c r="A46" s="228"/>
      <c r="B46" s="229"/>
      <c r="C46" s="229"/>
      <c r="D46" s="133" t="str">
        <f>'compétences cycle4'!D43</f>
        <v>Déclenchement d’une action par un événement</v>
      </c>
      <c r="E46" s="134" t="s">
        <v>67</v>
      </c>
      <c r="F46" s="245"/>
      <c r="G46" s="253"/>
    </row>
    <row r="47" spans="1:7" ht="30" hidden="1" x14ac:dyDescent="0.25">
      <c r="A47" s="228"/>
      <c r="B47" s="229"/>
      <c r="C47" s="229"/>
      <c r="D47" s="133" t="str">
        <f>'compétences cycle4'!D44</f>
        <v>Écrire, mettre au point (tester, corriger) et exécuter un programme en réponse à un problème donné</v>
      </c>
      <c r="E47" s="134" t="s">
        <v>67</v>
      </c>
      <c r="F47" s="246"/>
      <c r="G47" s="253"/>
    </row>
    <row r="48" spans="1:7" ht="9.9499999999999993" customHeight="1" x14ac:dyDescent="0.35">
      <c r="A48" s="240"/>
      <c r="B48" s="241"/>
      <c r="C48" s="242"/>
      <c r="D48" s="136" t="s">
        <v>484</v>
      </c>
      <c r="E48" s="137"/>
      <c r="F48" s="142"/>
      <c r="G48" s="254"/>
    </row>
    <row r="49" spans="1:7" x14ac:dyDescent="0.25">
      <c r="A49" s="228" t="str">
        <f>'compétences cycle4'!A46</f>
        <v>Éducation physique et sportive</v>
      </c>
      <c r="B49" s="232" t="str">
        <f>'compétences cycle4'!B46</f>
        <v>Produire une performance optimale, mesurable à une échéance donnée</v>
      </c>
      <c r="C49" s="232"/>
      <c r="D49" s="133" t="str">
        <f>'compétences cycle4'!D46</f>
        <v>Se préparer à l’effort et s’entraîner pour progresser et se dépasser</v>
      </c>
      <c r="E49" s="134" t="s">
        <v>470</v>
      </c>
      <c r="F49" s="244"/>
      <c r="G49" s="253"/>
    </row>
    <row r="50" spans="1:7" ht="30" x14ac:dyDescent="0.25">
      <c r="A50" s="228"/>
      <c r="B50" s="232"/>
      <c r="C50" s="232"/>
      <c r="D50" s="133" t="str">
        <f>'compétences cycle4'!D47</f>
        <v>Maîtriser les rôles d’observateur, de juge et d’organisateur</v>
      </c>
      <c r="E50" s="134" t="s">
        <v>471</v>
      </c>
      <c r="F50" s="245"/>
      <c r="G50" s="253"/>
    </row>
    <row r="51" spans="1:7" x14ac:dyDescent="0.25">
      <c r="A51" s="228"/>
      <c r="B51" s="232"/>
      <c r="C51" s="232"/>
      <c r="D51" s="133" t="str">
        <f>'compétences cycle4'!D48</f>
        <v>S’échauffer avant un effort</v>
      </c>
      <c r="E51" s="134" t="s">
        <v>470</v>
      </c>
      <c r="F51" s="245"/>
      <c r="G51" s="253"/>
    </row>
    <row r="52" spans="1:7" ht="45" x14ac:dyDescent="0.25">
      <c r="A52" s="228"/>
      <c r="B52" s="232"/>
      <c r="C52" s="232"/>
      <c r="D52" s="133" t="str">
        <f>'compétences cycle4'!D49</f>
        <v>Aider ses camarades et assumer différents rôles sociaux (juge d’appel et de déroulement, chronométreur, juge de mesure, organisateur, collecteur des résultats…)</v>
      </c>
      <c r="E52" s="134" t="s">
        <v>471</v>
      </c>
      <c r="F52" s="246"/>
      <c r="G52" s="253"/>
    </row>
    <row r="53" spans="1:7" ht="30" hidden="1" x14ac:dyDescent="0.25">
      <c r="A53" s="228"/>
      <c r="B53" s="229" t="str">
        <f>'compétences cycle4'!B50</f>
        <v>Adapter ses déplacements à des environnements variés</v>
      </c>
      <c r="C53" s="229"/>
      <c r="D53" s="133" t="str">
        <f>'compétences cycle4'!D50</f>
        <v>Choisir et conduire un déplacement adapté aux différents milieux (terrestre, aquatique ou aérien)</v>
      </c>
      <c r="E53" s="134" t="s">
        <v>67</v>
      </c>
      <c r="F53" s="244"/>
      <c r="G53" s="253"/>
    </row>
    <row r="54" spans="1:7" x14ac:dyDescent="0.25">
      <c r="A54" s="228"/>
      <c r="B54" s="229"/>
      <c r="C54" s="229"/>
      <c r="D54" s="133" t="str">
        <f>'compétences cycle4'!D51</f>
        <v>Respecter et faire respecter les règles de sécurité et l’environnement</v>
      </c>
      <c r="E54" s="134" t="s">
        <v>470</v>
      </c>
      <c r="F54" s="245"/>
      <c r="G54" s="253"/>
    </row>
    <row r="55" spans="1:7" hidden="1" x14ac:dyDescent="0.25">
      <c r="A55" s="228"/>
      <c r="B55" s="229"/>
      <c r="C55" s="229"/>
      <c r="D55" s="133" t="str">
        <f>'compétences cycle4'!D52</f>
        <v>Analyser les choix a posteriori, les justifier</v>
      </c>
      <c r="E55" s="134" t="s">
        <v>67</v>
      </c>
      <c r="F55" s="245"/>
      <c r="G55" s="253"/>
    </row>
    <row r="56" spans="1:7" x14ac:dyDescent="0.25">
      <c r="A56" s="228"/>
      <c r="B56" s="229"/>
      <c r="C56" s="229"/>
      <c r="D56" s="133" t="str">
        <f>'compétences cycle4'!D53</f>
        <v>Assurer, aider l’autre pour réussir ensemble</v>
      </c>
      <c r="E56" s="134" t="s">
        <v>65</v>
      </c>
      <c r="F56" s="245"/>
      <c r="G56" s="253"/>
    </row>
    <row r="57" spans="1:7" hidden="1" x14ac:dyDescent="0.25">
      <c r="A57" s="228"/>
      <c r="B57" s="229"/>
      <c r="C57" s="229"/>
      <c r="D57" s="133" t="str">
        <f>'compétences cycle4'!D54</f>
        <v>Évaluer les risques et apprendre à renoncer</v>
      </c>
      <c r="E57" s="134" t="s">
        <v>67</v>
      </c>
      <c r="F57" s="246"/>
      <c r="G57" s="253"/>
    </row>
    <row r="58" spans="1:7" ht="30" hidden="1" x14ac:dyDescent="0.25">
      <c r="A58" s="228"/>
      <c r="B58" s="229" t="str">
        <f>'compétences cycle4'!B55</f>
        <v>S’exprimer devant les autres par une prestation artistique et/ou acrobatique</v>
      </c>
      <c r="C58" s="229"/>
      <c r="D58" s="133" t="str">
        <f>'compétences cycle4'!D55</f>
        <v>Élaborer et réaliser, seul ou à plusieurs, un projet artistique et/ou acrobatique pour provoquer une émotion du public</v>
      </c>
      <c r="E58" s="134" t="s">
        <v>67</v>
      </c>
      <c r="F58" s="244"/>
      <c r="G58" s="253"/>
    </row>
    <row r="59" spans="1:7" hidden="1" x14ac:dyDescent="0.25">
      <c r="A59" s="228"/>
      <c r="B59" s="229"/>
      <c r="C59" s="229"/>
      <c r="D59" s="133" t="str">
        <f>'compétences cycle4'!D56</f>
        <v>S’engager : maîtriser les risques, dominer ses appréhensions</v>
      </c>
      <c r="E59" s="134" t="s">
        <v>67</v>
      </c>
      <c r="F59" s="246"/>
      <c r="G59" s="253"/>
    </row>
    <row r="60" spans="1:7" ht="30" x14ac:dyDescent="0.25">
      <c r="A60" s="228"/>
      <c r="B60" s="229" t="str">
        <f>'compétences cycle4'!B57</f>
        <v>Conduire et maitriser un affrontement collectif et interindividuel</v>
      </c>
      <c r="C60" s="229"/>
      <c r="D60" s="133" t="str">
        <f>'compétences cycle4'!D57</f>
        <v>Réaliser des actions décisives en situation favorable afin de faire basculer le rapport de force en sa faveur ou en faveur de son équipe</v>
      </c>
      <c r="E60" s="134" t="s">
        <v>65</v>
      </c>
      <c r="F60" s="244"/>
      <c r="G60" s="253"/>
    </row>
    <row r="61" spans="1:7" ht="30" x14ac:dyDescent="0.25">
      <c r="A61" s="228"/>
      <c r="B61" s="229"/>
      <c r="C61" s="229"/>
      <c r="D61" s="133" t="str">
        <f>'compétences cycle4'!D58</f>
        <v>Être solidaire de ses partenaires et respectueux de son (ses) adversaire(s) et de l’arbitre</v>
      </c>
      <c r="E61" s="134" t="s">
        <v>470</v>
      </c>
      <c r="F61" s="245"/>
      <c r="G61" s="253"/>
    </row>
    <row r="62" spans="1:7" x14ac:dyDescent="0.25">
      <c r="A62" s="228"/>
      <c r="B62" s="229"/>
      <c r="C62" s="229"/>
      <c r="D62" s="133" t="str">
        <f>'compétences cycle4'!D59</f>
        <v>Observer et co-arbitrer</v>
      </c>
      <c r="E62" s="134" t="s">
        <v>65</v>
      </c>
      <c r="F62" s="245"/>
      <c r="G62" s="253"/>
    </row>
    <row r="63" spans="1:7" ht="30" hidden="1" x14ac:dyDescent="0.25">
      <c r="A63" s="228"/>
      <c r="B63" s="229"/>
      <c r="C63" s="229"/>
      <c r="D63" s="133" t="str">
        <f>'compétences cycle4'!D60</f>
        <v>Se mettre au service de l’autre pour lui
permettre de progresser</v>
      </c>
      <c r="E63" s="134" t="s">
        <v>67</v>
      </c>
      <c r="F63" s="246"/>
      <c r="G63" s="253"/>
    </row>
    <row r="64" spans="1:7" ht="9.9499999999999993" customHeight="1" x14ac:dyDescent="0.35">
      <c r="A64" s="240"/>
      <c r="B64" s="241"/>
      <c r="C64" s="242"/>
      <c r="D64" s="136" t="s">
        <v>484</v>
      </c>
      <c r="E64" s="137"/>
      <c r="F64" s="142"/>
      <c r="G64" s="254"/>
    </row>
    <row r="65" spans="1:7" x14ac:dyDescent="0.25">
      <c r="A65" s="228" t="str">
        <f>'compétences cycle4'!A62</f>
        <v>Langues vivantes</v>
      </c>
      <c r="B65" s="229" t="str">
        <f>'compétences cycle4'!B62</f>
        <v>Écouter et comprendre</v>
      </c>
      <c r="C65" s="229"/>
      <c r="D65" s="133" t="str">
        <f>'compétences cycle4'!D62</f>
        <v>Comprendre des textes oraux de genres différents</v>
      </c>
      <c r="E65" s="134"/>
      <c r="F65" s="244"/>
      <c r="G65" s="253"/>
    </row>
    <row r="66" spans="1:7" ht="30" x14ac:dyDescent="0.25">
      <c r="A66" s="228"/>
      <c r="B66" s="229"/>
      <c r="C66" s="229"/>
      <c r="D66" s="133" t="str">
        <f>'compétences cycle4'!D63</f>
        <v>Comprendre des mots familiers et des expressions courantes sur lui-même, sa famille et son environnement</v>
      </c>
      <c r="E66" s="134"/>
      <c r="F66" s="246"/>
      <c r="G66" s="253"/>
    </row>
    <row r="67" spans="1:7" ht="45" x14ac:dyDescent="0.25">
      <c r="A67" s="228"/>
      <c r="B67" s="229" t="str">
        <f>'compétences cycle4'!B64</f>
        <v>Lire</v>
      </c>
      <c r="C67" s="229"/>
      <c r="D67" s="133" t="str">
        <f>'compétences cycle4'!D64</f>
        <v>Comprendre des textes très courts et très simples, phrase par phrase, en relevant des noms, des mots familiers et des expressions très élémentaires et en relisant si nécessaire</v>
      </c>
      <c r="E67" s="134"/>
      <c r="F67" s="244"/>
      <c r="G67" s="253"/>
    </row>
    <row r="68" spans="1:7" ht="30" x14ac:dyDescent="0.25">
      <c r="A68" s="228"/>
      <c r="B68" s="229"/>
      <c r="C68" s="229"/>
      <c r="D68" s="133" t="str">
        <f>'compétences cycle4'!D65</f>
        <v>Traiter les informations, les mettre en relation pour poser un questionnemen</v>
      </c>
      <c r="E68" s="134"/>
      <c r="F68" s="246"/>
      <c r="G68" s="253"/>
    </row>
    <row r="69" spans="1:7" ht="30" x14ac:dyDescent="0.25">
      <c r="A69" s="228"/>
      <c r="B69" s="229" t="str">
        <f>'compétences cycle4'!B66</f>
        <v>Réagir et dialoguer</v>
      </c>
      <c r="C69" s="229"/>
      <c r="D69" s="133" t="str">
        <f>'compétences cycle4'!D66</f>
        <v>Peut interagir brièvement dans des situations déjà connues en utilisant des mots et expressions simples et avec un débit lent</v>
      </c>
      <c r="E69" s="134"/>
      <c r="F69" s="244"/>
      <c r="G69" s="253"/>
    </row>
    <row r="70" spans="1:7" x14ac:dyDescent="0.25">
      <c r="A70" s="228"/>
      <c r="B70" s="229"/>
      <c r="C70" s="229"/>
      <c r="D70" s="133" t="str">
        <f>'compétences cycle4'!D67</f>
        <v>Exprimer ses sentiments et réagir à des sentiments exprimés</v>
      </c>
      <c r="E70" s="134"/>
      <c r="F70" s="246"/>
      <c r="G70" s="253"/>
    </row>
    <row r="71" spans="1:7" x14ac:dyDescent="0.25">
      <c r="A71" s="228"/>
      <c r="B71" s="229" t="str">
        <f>'compétences cycle4'!B68</f>
        <v>Parler en continu</v>
      </c>
      <c r="C71" s="229"/>
      <c r="D71" s="133" t="str">
        <f>'compétences cycle4'!D68</f>
        <v>Produire des expressions simples, isolées, sur les gens et les choses</v>
      </c>
      <c r="E71" s="134"/>
      <c r="F71" s="244"/>
      <c r="G71" s="253"/>
    </row>
    <row r="72" spans="1:7" x14ac:dyDescent="0.25">
      <c r="A72" s="228"/>
      <c r="B72" s="229"/>
      <c r="C72" s="229"/>
      <c r="D72" s="133" t="str">
        <f>'compétences cycle4'!D69</f>
        <v>Se raconter : origine, famille, voyages, imaginaire, projets</v>
      </c>
      <c r="E72" s="134"/>
      <c r="F72" s="246"/>
      <c r="G72" s="253"/>
    </row>
    <row r="73" spans="1:7" x14ac:dyDescent="0.25">
      <c r="A73" s="228"/>
      <c r="B73" s="229" t="str">
        <f>'compétences cycle4'!B70</f>
        <v>Ecrire et réagir à l'écrit</v>
      </c>
      <c r="C73" s="229"/>
      <c r="D73" s="133" t="str">
        <f>'compétences cycle4'!D70</f>
        <v>Peut écrire des expressions et phrases simples isolées</v>
      </c>
      <c r="E73" s="134"/>
      <c r="F73" s="244"/>
      <c r="G73" s="253"/>
    </row>
    <row r="74" spans="1:7" x14ac:dyDescent="0.25">
      <c r="A74" s="228"/>
      <c r="B74" s="229"/>
      <c r="C74" s="229"/>
      <c r="D74" s="133" t="str">
        <f>'compétences cycle4'!D71</f>
        <v>Rédiger en réaction à un message ou à une situation vécue</v>
      </c>
      <c r="E74" s="134"/>
      <c r="F74" s="246"/>
      <c r="G74" s="253"/>
    </row>
    <row r="75" spans="1:7" x14ac:dyDescent="0.25">
      <c r="A75" s="228"/>
      <c r="B75" s="229" t="str">
        <f>'compétences cycle4'!B72</f>
        <v>Connaissances culturelles et linguistiques</v>
      </c>
      <c r="C75" s="229"/>
      <c r="D75" s="133" t="str">
        <f>'compétences cycle4'!D72</f>
        <v>Avoir des connaissances sur l'école et société dans des pays anglophones</v>
      </c>
      <c r="E75" s="134"/>
      <c r="F75" s="135"/>
      <c r="G75" s="253"/>
    </row>
    <row r="76" spans="1:7" ht="9.9499999999999993" customHeight="1" x14ac:dyDescent="0.35">
      <c r="A76" s="240"/>
      <c r="B76" s="241"/>
      <c r="C76" s="242"/>
      <c r="D76" s="136" t="s">
        <v>484</v>
      </c>
      <c r="E76" s="137"/>
      <c r="F76" s="142"/>
      <c r="G76" s="254"/>
    </row>
    <row r="77" spans="1:7" x14ac:dyDescent="0.25">
      <c r="A77" s="228" t="str">
        <f>'compétences cycle4'!A74</f>
        <v>Physique-chimie</v>
      </c>
      <c r="B77" s="229" t="str">
        <f>'compétences cycle4'!B74</f>
        <v>Décrire la constitution et les états de la matière</v>
      </c>
      <c r="C77" s="229"/>
      <c r="D77" s="138" t="str">
        <f>'compétences cycle4'!D74</f>
        <v>Caractériser les différents états de la matière (solide, liquide et gaz)</v>
      </c>
      <c r="E77" s="134"/>
      <c r="F77" s="244"/>
      <c r="G77" s="253"/>
    </row>
    <row r="78" spans="1:7" x14ac:dyDescent="0.25">
      <c r="A78" s="228"/>
      <c r="B78" s="229"/>
      <c r="C78" s="229"/>
      <c r="D78" s="138" t="str">
        <f>'compétences cycle4'!D75</f>
        <v>Décrire l’organisation de la matière dans l’Univers</v>
      </c>
      <c r="E78" s="134"/>
      <c r="F78" s="245"/>
      <c r="G78" s="253"/>
    </row>
    <row r="79" spans="1:7" x14ac:dyDescent="0.25">
      <c r="A79" s="228"/>
      <c r="B79" s="229"/>
      <c r="C79" s="229"/>
      <c r="D79" s="138" t="str">
        <f>'compétences cycle4'!D76</f>
        <v>Estimer expérimentalement une valeur de solubilité dans l’eau</v>
      </c>
      <c r="E79" s="134"/>
      <c r="F79" s="246"/>
      <c r="G79" s="253"/>
    </row>
    <row r="80" spans="1:7" x14ac:dyDescent="0.25">
      <c r="A80" s="228"/>
      <c r="B80" s="229" t="str">
        <f>'compétences cycle4'!B77</f>
        <v>Décrire et expliquer des transformations chimiques</v>
      </c>
      <c r="C80" s="229"/>
      <c r="D80" s="138" t="str">
        <f>'compétences cycle4'!D77</f>
        <v>Décrire et expliquer des transformations chimiques</v>
      </c>
      <c r="E80" s="134"/>
      <c r="F80" s="135"/>
      <c r="G80" s="253"/>
    </row>
    <row r="81" spans="1:7" x14ac:dyDescent="0.25">
      <c r="A81" s="228"/>
      <c r="B81" s="229" t="str">
        <f>'compétences cycle4'!B78</f>
        <v>Décrire l’organisation de la matière dans l’Univers</v>
      </c>
      <c r="C81" s="229"/>
      <c r="D81" s="138" t="str">
        <f>'compétences cycle4'!D78</f>
        <v>Décrire la structure de l’Univers et du système solaire</v>
      </c>
      <c r="E81" s="134"/>
      <c r="F81" s="244"/>
      <c r="G81" s="253"/>
    </row>
    <row r="82" spans="1:7" ht="30" x14ac:dyDescent="0.25">
      <c r="A82" s="228"/>
      <c r="B82" s="229"/>
      <c r="C82" s="229"/>
      <c r="D82" s="138" t="str">
        <f>'compétences cycle4'!D79</f>
        <v>Aborder les différentes unités de distance et savoir les convertir : du kilomètre à l’année- lumière</v>
      </c>
      <c r="E82" s="134"/>
      <c r="F82" s="246"/>
      <c r="G82" s="253"/>
    </row>
    <row r="83" spans="1:7" x14ac:dyDescent="0.25">
      <c r="A83" s="228"/>
      <c r="B83" s="229" t="str">
        <f>'compétences cycle4'!B80</f>
        <v>Mouvement et interactions</v>
      </c>
      <c r="C83" s="229"/>
      <c r="D83" s="138" t="str">
        <f>'compétences cycle4'!D80</f>
        <v>Caractériser le mouvement d’un objet</v>
      </c>
      <c r="E83" s="134"/>
      <c r="F83" s="244"/>
      <c r="G83" s="253"/>
    </row>
    <row r="84" spans="1:7" ht="30" x14ac:dyDescent="0.25">
      <c r="A84" s="228"/>
      <c r="B84" s="229"/>
      <c r="C84" s="229"/>
      <c r="D84" s="138" t="str">
        <f>'compétences cycle4'!D81</f>
        <v>Utiliser la relation liant vitesse, distance et durée dans le cas d’un mouvement uniforme</v>
      </c>
      <c r="E84" s="134"/>
      <c r="F84" s="246"/>
      <c r="G84" s="253"/>
    </row>
    <row r="85" spans="1:7" x14ac:dyDescent="0.25">
      <c r="A85" s="228"/>
      <c r="B85" s="229" t="str">
        <f>'compétences cycle4'!B82</f>
        <v>L’énergie, ses transferts et ses conversions</v>
      </c>
      <c r="C85" s="229"/>
      <c r="D85" s="138" t="str">
        <f>'compétences cycle4'!D82</f>
        <v>Identifier les différentes formes d’énergie</v>
      </c>
      <c r="E85" s="134"/>
      <c r="F85" s="244"/>
      <c r="G85" s="253"/>
    </row>
    <row r="86" spans="1:7" x14ac:dyDescent="0.25">
      <c r="A86" s="228"/>
      <c r="B86" s="229"/>
      <c r="C86" s="229"/>
      <c r="D86" s="138" t="str">
        <f>'compétences cycle4'!D83</f>
        <v>Conservation de l’énergie</v>
      </c>
      <c r="E86" s="134"/>
      <c r="F86" s="245"/>
      <c r="G86" s="253"/>
    </row>
    <row r="87" spans="1:7" ht="60" x14ac:dyDescent="0.25">
      <c r="A87" s="228"/>
      <c r="B87" s="229"/>
      <c r="C87" s="229"/>
      <c r="D87" s="138" t="str">
        <f>'compétences cycle4'!D84</f>
        <v>Élaborer et mettre en œuvre un protocole expérimental simple visant à réaliser un circuit
électrique répondant à un cahier des charges simple ou à vérifier une loi de l’électricité</v>
      </c>
      <c r="E87" s="134"/>
      <c r="F87" s="245"/>
      <c r="G87" s="253"/>
    </row>
    <row r="88" spans="1:7" ht="30" x14ac:dyDescent="0.25">
      <c r="A88" s="228"/>
      <c r="B88" s="229"/>
      <c r="C88" s="229"/>
      <c r="D88" s="138" t="str">
        <f>'compétences cycle4'!D85</f>
        <v>Mettre en relation les lois de l’électricité et les règles de sécurité dans ce domaine</v>
      </c>
      <c r="E88" s="134"/>
      <c r="F88" s="246"/>
      <c r="G88" s="253"/>
    </row>
    <row r="89" spans="1:7" x14ac:dyDescent="0.25">
      <c r="A89" s="228"/>
      <c r="B89" s="229" t="str">
        <f>'compétences cycle4'!B86</f>
        <v>Des signaux pour observer et communiquer</v>
      </c>
      <c r="C89" s="229"/>
      <c r="D89" s="138" t="str">
        <f>'compétences cycle4'!D86</f>
        <v>Caractériser différents types de signaux (lumineux, sonores, radio…)</v>
      </c>
      <c r="E89" s="134"/>
      <c r="F89" s="244"/>
      <c r="G89" s="253"/>
    </row>
    <row r="90" spans="1:7" x14ac:dyDescent="0.25">
      <c r="A90" s="228"/>
      <c r="B90" s="229"/>
      <c r="C90" s="229"/>
      <c r="D90" s="138" t="str">
        <f>'compétences cycle4'!D87</f>
        <v>Utiliser l’unité « année-lumière » comme unité de distance</v>
      </c>
      <c r="E90" s="134"/>
      <c r="F90" s="245"/>
      <c r="G90" s="253"/>
    </row>
    <row r="91" spans="1:7" x14ac:dyDescent="0.25">
      <c r="A91" s="228"/>
      <c r="B91" s="229"/>
      <c r="C91" s="229"/>
      <c r="D91" s="138" t="str">
        <f>'compétences cycle4'!D88</f>
        <v>Relier la distance parcourue par un son à la durée de propagation</v>
      </c>
      <c r="E91" s="134"/>
      <c r="F91" s="246"/>
      <c r="G91" s="253"/>
    </row>
    <row r="92" spans="1:7" ht="9.9499999999999993" customHeight="1" x14ac:dyDescent="0.35">
      <c r="A92" s="240"/>
      <c r="B92" s="241"/>
      <c r="C92" s="242"/>
      <c r="D92" s="136" t="s">
        <v>484</v>
      </c>
      <c r="E92" s="137"/>
      <c r="F92" s="142"/>
      <c r="G92" s="254"/>
    </row>
    <row r="93" spans="1:7" ht="30" hidden="1" x14ac:dyDescent="0.25">
      <c r="A93" s="228" t="str">
        <f>'compétences cycle4'!A90</f>
        <v>Sciences de la vie et de la Terre</v>
      </c>
      <c r="B93" s="229" t="str">
        <f>'compétences cycle4'!B90</f>
        <v>La planète Terre, l’environnement et l’action humaine</v>
      </c>
      <c r="C93" s="229"/>
      <c r="D93" s="138" t="str">
        <f>'compétences cycle4'!D90</f>
        <v>Expliquer quelques phénomènes géologiques à partir du contexte géodynamique global</v>
      </c>
      <c r="E93" s="134" t="s">
        <v>67</v>
      </c>
      <c r="F93" s="244"/>
      <c r="G93" s="253"/>
    </row>
    <row r="94" spans="1:7" hidden="1" x14ac:dyDescent="0.25">
      <c r="A94" s="228"/>
      <c r="B94" s="229"/>
      <c r="C94" s="229"/>
      <c r="D94" s="138" t="str">
        <f>'compétences cycle4'!D91</f>
        <v>Expliquer quelques phénomènes météorologiques et climatiques</v>
      </c>
      <c r="E94" s="134" t="s">
        <v>67</v>
      </c>
      <c r="F94" s="245"/>
      <c r="G94" s="253"/>
    </row>
    <row r="95" spans="1:7" ht="45" hidden="1" x14ac:dyDescent="0.25">
      <c r="A95" s="228"/>
      <c r="B95" s="229"/>
      <c r="C95" s="229"/>
      <c r="D95" s="138" t="str">
        <f>'compétences cycle4'!D92</f>
        <v>Caractériser quelques-uns des principaux enjeux de l’exploitation d’une ressource naturelle par l’être humain, en lien avec quelques grandes questions de société</v>
      </c>
      <c r="E95" s="134" t="s">
        <v>67</v>
      </c>
      <c r="F95" s="245"/>
      <c r="G95" s="253"/>
    </row>
    <row r="96" spans="1:7" ht="90" hidden="1" x14ac:dyDescent="0.25">
      <c r="A96" s="228"/>
      <c r="B96" s="229"/>
      <c r="C96" s="229"/>
      <c r="D96" s="138"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6" s="134" t="s">
        <v>67</v>
      </c>
      <c r="F96" s="246"/>
      <c r="G96" s="253"/>
    </row>
    <row r="97" spans="1:7" ht="45" hidden="1" x14ac:dyDescent="0.25">
      <c r="A97" s="228"/>
      <c r="B97" s="229" t="str">
        <f>'compétences cycle4'!B94</f>
        <v>Le vivant et son évolution</v>
      </c>
      <c r="C97" s="229"/>
      <c r="D97" s="138" t="str">
        <f>'compétences cycle4'!D94</f>
        <v>Expliquer l’organisation et le fonctionnement du monde vivant, sa dynamique à différentes
échelles d’espace et de temps</v>
      </c>
      <c r="E97" s="134" t="s">
        <v>67</v>
      </c>
      <c r="F97" s="244"/>
      <c r="G97" s="253"/>
    </row>
    <row r="98" spans="1:7" ht="30" x14ac:dyDescent="0.25">
      <c r="A98" s="228"/>
      <c r="B98" s="229"/>
      <c r="C98" s="229"/>
      <c r="D98" s="132" t="str">
        <f>'compétences cycle4'!D95</f>
        <v>Nutrition et organisation fonctionnelle à l’échelle de l’organisme, des organes, des tissus et des cellules</v>
      </c>
      <c r="E98" s="134"/>
      <c r="F98" s="245"/>
      <c r="G98" s="253"/>
    </row>
    <row r="99" spans="1:7" ht="45" hidden="1" x14ac:dyDescent="0.25">
      <c r="A99" s="228"/>
      <c r="B99" s="229"/>
      <c r="C99" s="229"/>
      <c r="D99" s="138" t="str">
        <f>'compétences cycle4'!D96</f>
        <v>Relier des éléments de biologie de la reproduction sexuée et asexuée des êtres vivants et l’influence du milieu sur la survie des individus, à la dynamique des populations</v>
      </c>
      <c r="E99" s="134" t="s">
        <v>67</v>
      </c>
      <c r="F99" s="245"/>
      <c r="G99" s="253"/>
    </row>
    <row r="100" spans="1:7" ht="45" hidden="1" x14ac:dyDescent="0.25">
      <c r="A100" s="228"/>
      <c r="B100" s="229"/>
      <c r="C100" s="229"/>
      <c r="D100" s="138" t="str">
        <f>'compétences cycle4'!D97</f>
        <v>Mettre en évidence des faits d’évolution des espèces et donner des arguments en faveur de
quelques mécanismes de l’évolution</v>
      </c>
      <c r="E100" s="134" t="s">
        <v>67</v>
      </c>
      <c r="F100" s="246"/>
      <c r="G100" s="253"/>
    </row>
    <row r="101" spans="1:7" ht="60" hidden="1" x14ac:dyDescent="0.25">
      <c r="A101" s="228"/>
      <c r="B101" s="229" t="str">
        <f>'compétences cycle4'!B98</f>
        <v>Le corps humain et la santé</v>
      </c>
      <c r="C101" s="229"/>
      <c r="D101" s="138" t="str">
        <f>'compétences cycle4'!D98</f>
        <v>Expliquer comment le système nerveux, le système respiratoire et le système cardiovasculaire
interviennent lors d’un effort musculaire, en identifiant les capacités et les limites de l’organisme</v>
      </c>
      <c r="E101" s="134" t="s">
        <v>67</v>
      </c>
      <c r="F101" s="244"/>
      <c r="G101" s="253"/>
    </row>
    <row r="102" spans="1:7" ht="30" hidden="1" x14ac:dyDescent="0.25">
      <c r="A102" s="228"/>
      <c r="B102" s="229"/>
      <c r="C102" s="229"/>
      <c r="D102" s="138" t="str">
        <f>'compétences cycle4'!D99</f>
        <v>Mettre en évidence le rôle du cerveau dans la réception et l’intégration d’informations multiples</v>
      </c>
      <c r="E102" s="134" t="s">
        <v>67</v>
      </c>
      <c r="F102" s="245"/>
      <c r="G102" s="253"/>
    </row>
    <row r="103" spans="1:7" ht="45" hidden="1" x14ac:dyDescent="0.25">
      <c r="A103" s="228"/>
      <c r="B103" s="229"/>
      <c r="C103" s="229"/>
      <c r="D103" s="138" t="str">
        <f>'compétences cycle4'!D100</f>
        <v>Expliquer le devenir des aliments dans le tube digestif.
- Système digestif, digestion, absorption ; aliments
et nutriments</v>
      </c>
      <c r="E103" s="134" t="s">
        <v>67</v>
      </c>
      <c r="F103" s="245"/>
      <c r="G103" s="253"/>
    </row>
    <row r="104" spans="1:7" ht="90" hidden="1" x14ac:dyDescent="0.25">
      <c r="A104" s="228"/>
      <c r="B104" s="229"/>
      <c r="C104" s="229"/>
      <c r="D104" s="138"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4" s="134" t="s">
        <v>67</v>
      </c>
      <c r="F104" s="245"/>
      <c r="G104" s="253"/>
    </row>
    <row r="105" spans="1:7" ht="75" hidden="1" x14ac:dyDescent="0.25">
      <c r="A105" s="228"/>
      <c r="B105" s="229"/>
      <c r="C105" s="229"/>
      <c r="D105" s="138" t="str">
        <f>'compétences cycle4'!D102</f>
        <v>Relier le fonctionnement des appareils
reproducteurs à partir de la puberté aux principes de la maîtrise de la reproduction.
- Puberté, organes reproducteurs, production de cellules reproductrices, contrôles hormonaux</v>
      </c>
      <c r="E105" s="134" t="s">
        <v>67</v>
      </c>
      <c r="F105" s="245"/>
      <c r="G105" s="253"/>
    </row>
    <row r="106" spans="1:7" ht="60" hidden="1" x14ac:dyDescent="0.25">
      <c r="A106" s="228"/>
      <c r="B106" s="229"/>
      <c r="C106" s="229"/>
      <c r="D106" s="138" t="str">
        <f>'compétences cycle4'!D103</f>
        <v>Expliquer sur quoi reposent les comportements responsables dans le domaine de la sexualité :
fertilité, grossesse, respect de l’autre, choix raisonné de la procréation, contraception, prévention des infections sexuellement transmissibles</v>
      </c>
      <c r="E106" s="134" t="s">
        <v>67</v>
      </c>
      <c r="F106" s="246"/>
      <c r="G106" s="253"/>
    </row>
    <row r="107" spans="1:7" ht="9.9499999999999993" customHeight="1" x14ac:dyDescent="0.35">
      <c r="A107" s="240"/>
      <c r="B107" s="241"/>
      <c r="C107" s="242"/>
      <c r="D107" s="136" t="s">
        <v>484</v>
      </c>
      <c r="E107" s="137"/>
      <c r="F107" s="142"/>
      <c r="G107" s="254"/>
    </row>
    <row r="108" spans="1:7" ht="75" hidden="1" x14ac:dyDescent="0.25">
      <c r="A108" s="228" t="str">
        <f>'compétences cycle4'!A105</f>
        <v>Technologie</v>
      </c>
      <c r="B108" s="229" t="str">
        <f>'compétences cycle4'!B105</f>
        <v>Design, innovation et créativité</v>
      </c>
      <c r="C108" s="229"/>
      <c r="D108" s="139"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8" s="134" t="s">
        <v>67</v>
      </c>
      <c r="F108" s="244"/>
      <c r="G108" s="253"/>
    </row>
    <row r="109" spans="1:7" hidden="1" x14ac:dyDescent="0.25">
      <c r="A109" s="228"/>
      <c r="B109" s="229"/>
      <c r="C109" s="229"/>
      <c r="D109" s="139" t="str">
        <f>'compétences cycle4'!D106</f>
        <v>Imaginer, synthétiser et formaliser une procédure, un protocole</v>
      </c>
      <c r="E109" s="134" t="s">
        <v>67</v>
      </c>
      <c r="F109" s="245"/>
      <c r="G109" s="253"/>
    </row>
    <row r="110" spans="1:7" ht="60" x14ac:dyDescent="0.25">
      <c r="A110" s="228"/>
      <c r="B110" s="229"/>
      <c r="C110" s="229"/>
      <c r="D110" s="139" t="str">
        <f>'compétences cycle4'!D107</f>
        <v>Participer à l’organisation de projets, la définition des rôles, la planification (se projeter et anticiper) et aux revues de projet.
- Organisation d’un groupe de projet, rôle des participants, planning, revue de projets</v>
      </c>
      <c r="E110" s="134"/>
      <c r="F110" s="245"/>
      <c r="G110" s="253"/>
    </row>
    <row r="111" spans="1:7" ht="30" hidden="1" x14ac:dyDescent="0.25">
      <c r="A111" s="228"/>
      <c r="B111" s="229"/>
      <c r="C111" s="229"/>
      <c r="D111" s="139" t="str">
        <f>'compétences cycle4'!D108</f>
        <v>Présenter à l’oral et à l’aide de supports numériques multimédia des solutions techniques au moment des revues de projet</v>
      </c>
      <c r="E111" s="134" t="s">
        <v>67</v>
      </c>
      <c r="F111" s="245"/>
      <c r="G111" s="253"/>
    </row>
    <row r="112" spans="1:7" ht="30" hidden="1" x14ac:dyDescent="0.25">
      <c r="A112" s="228"/>
      <c r="B112" s="229"/>
      <c r="C112" s="229"/>
      <c r="D112" s="139" t="str">
        <f>'compétences cycle4'!D109</f>
        <v>Réaliser, de manière collaborative, le prototype d’un objet pour valider une solution</v>
      </c>
      <c r="E112" s="134" t="s">
        <v>67</v>
      </c>
      <c r="F112" s="246"/>
      <c r="G112" s="253"/>
    </row>
    <row r="113" spans="1:7" ht="90" hidden="1" x14ac:dyDescent="0.25">
      <c r="A113" s="228"/>
      <c r="B113" s="229" t="str">
        <f>'compétences cycle4'!B110</f>
        <v>Les objets techniques, les services et les changements induits dans la
société</v>
      </c>
      <c r="C113" s="229"/>
      <c r="D113" s="139"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3" s="134" t="s">
        <v>67</v>
      </c>
      <c r="F113" s="244"/>
      <c r="G113" s="253"/>
    </row>
    <row r="114" spans="1:7" ht="60" hidden="1" x14ac:dyDescent="0.25">
      <c r="A114" s="228"/>
      <c r="B114" s="229"/>
      <c r="C114" s="229"/>
      <c r="D114" s="139" t="str">
        <f>'compétences cycle4'!D111</f>
        <v>Exprimer sa pensée à l’aide d’outils de description adaptés : croquis, schémas, graphes, diagrammes, tableaux.
- Croquis à main levée.
- Différents schémas</v>
      </c>
      <c r="E114" s="134" t="s">
        <v>67</v>
      </c>
      <c r="F114" s="246"/>
      <c r="G114" s="253"/>
    </row>
    <row r="115" spans="1:7" ht="30" hidden="1" x14ac:dyDescent="0.25">
      <c r="A115" s="228"/>
      <c r="B115" s="229" t="str">
        <f>'compétences cycle4'!B112</f>
        <v>La modélisation et la simulation des objets et systèmes techniques</v>
      </c>
      <c r="C115" s="229"/>
      <c r="D115" s="139" t="str">
        <f>'compétences cycle4'!D112</f>
        <v>Respecter une procédure de travail garantissant un résultat en respectant les règles de sécurité et d’utilisation des outils mis à disposition</v>
      </c>
      <c r="E115" s="134" t="s">
        <v>67</v>
      </c>
      <c r="F115" s="244"/>
      <c r="G115" s="253"/>
    </row>
    <row r="116" spans="1:7" hidden="1" x14ac:dyDescent="0.25">
      <c r="A116" s="228"/>
      <c r="B116" s="229"/>
      <c r="C116" s="229"/>
      <c r="D116" s="139" t="str">
        <f>'compétences cycle4'!D113</f>
        <v>Associer des solutions techniques à des fonctions</v>
      </c>
      <c r="E116" s="134" t="s">
        <v>67</v>
      </c>
      <c r="F116" s="245"/>
      <c r="G116" s="253"/>
    </row>
    <row r="117" spans="1:7" ht="60" x14ac:dyDescent="0.25">
      <c r="A117" s="228"/>
      <c r="B117" s="229"/>
      <c r="C117" s="229"/>
      <c r="D117" s="139" t="str">
        <f>'compétences cycle4'!D114</f>
        <v>Mesurer des grandeurs de manière directe ou indirecte.
- Instruments de mesure usuels.
- Principe de fonctionnement d’un capteur, d’un
codeur, d’un détecteur</v>
      </c>
      <c r="E117" s="134"/>
      <c r="F117" s="246"/>
      <c r="G117" s="253"/>
    </row>
    <row r="118" spans="1:7" ht="45" x14ac:dyDescent="0.25">
      <c r="A118" s="228"/>
      <c r="B118" s="229" t="str">
        <f>'compétences cycle4'!B115</f>
        <v>L’informatique et la programmation</v>
      </c>
      <c r="C118" s="229"/>
      <c r="D118" s="139" t="str">
        <f>'compétences cycle4'!D115</f>
        <v>Composants d'un réseau, architecture d'un réseau local, moyens de connexion d’un moyen
informatique</v>
      </c>
      <c r="E118" s="134"/>
      <c r="F118" s="244"/>
      <c r="G118" s="253"/>
    </row>
    <row r="119" spans="1:7" ht="45" hidden="1" x14ac:dyDescent="0.25">
      <c r="A119" s="228"/>
      <c r="B119" s="229"/>
      <c r="C119" s="229"/>
      <c r="D119" s="139" t="str">
        <f>'compétences cycle4'!D116</f>
        <v>Écrire, mettre au point (tester, corriger) et exécuter un programme commandant un système
réel et vérifier le comportement attendu</v>
      </c>
      <c r="E119" s="134" t="s">
        <v>67</v>
      </c>
      <c r="F119" s="245"/>
      <c r="G119" s="253"/>
    </row>
    <row r="120" spans="1:7" ht="30" hidden="1" x14ac:dyDescent="0.25">
      <c r="A120" s="228"/>
      <c r="B120" s="229"/>
      <c r="C120" s="229"/>
      <c r="D120" s="139" t="str">
        <f>'compétences cycle4'!D117</f>
        <v>Écrire un programme dans lequel des actions sont déclenchées par des événements extérieurs</v>
      </c>
      <c r="E120" s="134" t="s">
        <v>67</v>
      </c>
      <c r="F120" s="246"/>
      <c r="G120" s="253"/>
    </row>
    <row r="121" spans="1:7" ht="9.9499999999999993" customHeight="1" x14ac:dyDescent="0.35">
      <c r="A121" s="240"/>
      <c r="B121" s="241"/>
      <c r="C121" s="242"/>
      <c r="D121" s="136" t="s">
        <v>484</v>
      </c>
      <c r="E121" s="137"/>
      <c r="F121" s="142"/>
      <c r="G121" s="254"/>
    </row>
    <row r="122" spans="1:7" x14ac:dyDescent="0.25">
      <c r="A122" s="228" t="str">
        <f>'compétences cycle4'!A119</f>
        <v>Éducation aux médias et à l’information</v>
      </c>
      <c r="B122" s="229" t="str">
        <f>'compétences cycle4'!B119</f>
        <v>Utiliser les médias et les informations de manière autonome</v>
      </c>
      <c r="C122" s="229"/>
      <c r="D122" s="133" t="str">
        <f>'compétences cycle4'!D119</f>
        <v>Utiliser des dictionnaires et encyclopédies sur tous supports</v>
      </c>
      <c r="E122" s="134"/>
      <c r="F122" s="244"/>
      <c r="G122" s="253"/>
    </row>
    <row r="123" spans="1:7" ht="30" x14ac:dyDescent="0.25">
      <c r="A123" s="228"/>
      <c r="B123" s="229"/>
      <c r="C123" s="229"/>
      <c r="D123" s="133" t="str">
        <f>'compétences cycle4'!D120</f>
        <v>Exploiter le centre de ressources comme outil de recherche de l'information</v>
      </c>
      <c r="E123" s="134"/>
      <c r="F123" s="245"/>
      <c r="G123" s="253"/>
    </row>
    <row r="124" spans="1:7" ht="30" hidden="1" x14ac:dyDescent="0.25">
      <c r="A124" s="228"/>
      <c r="B124" s="229"/>
      <c r="C124" s="229"/>
      <c r="D124" s="133" t="str">
        <f>'compétences cycle4'!D121</f>
        <v>Avoir connaissance du fonds d’ouvrages en langue étrangère ou régionale disponible au CDI et les utiliser régulièrement</v>
      </c>
      <c r="E124" s="134" t="s">
        <v>67</v>
      </c>
      <c r="F124" s="245"/>
      <c r="G124" s="253"/>
    </row>
    <row r="125" spans="1:7" ht="30" hidden="1" x14ac:dyDescent="0.25">
      <c r="A125" s="228"/>
      <c r="B125" s="229"/>
      <c r="C125" s="229"/>
      <c r="D125" s="133" t="str">
        <f>'compétences cycle4'!D122</f>
        <v>Adopter progressivement une démarche raisonnée dans la recherche d’informations</v>
      </c>
      <c r="E125" s="134" t="s">
        <v>67</v>
      </c>
      <c r="F125" s="246"/>
      <c r="G125" s="253"/>
    </row>
    <row r="126" spans="1:7" ht="30" hidden="1" x14ac:dyDescent="0.25">
      <c r="A126" s="228"/>
      <c r="B126" s="229" t="str">
        <f>'compétences cycle4'!B123</f>
        <v>Exploiter l’information de manière raisonnée</v>
      </c>
      <c r="C126" s="229"/>
      <c r="D126" s="133" t="str">
        <f>'compétences cycle4'!D123</f>
        <v>Distinguer les sources d’information, s’interroger sur la validit et sur la fiabilité d’une information, son degré de pertinence</v>
      </c>
      <c r="E126" s="134" t="s">
        <v>67</v>
      </c>
      <c r="F126" s="244"/>
      <c r="G126" s="253"/>
    </row>
    <row r="127" spans="1:7" x14ac:dyDescent="0.25">
      <c r="A127" s="228"/>
      <c r="B127" s="229"/>
      <c r="C127" s="229"/>
      <c r="D127" s="133" t="str">
        <f>'compétences cycle4'!D124</f>
        <v>Découvrir des représentations du monde véhiculées par les médias</v>
      </c>
      <c r="E127" s="134"/>
      <c r="F127" s="246"/>
      <c r="G127" s="253"/>
    </row>
    <row r="128" spans="1:7" hidden="1" x14ac:dyDescent="0.25">
      <c r="A128" s="228"/>
      <c r="B128" s="229" t="str">
        <f>'compétences cycle4'!B125</f>
        <v>Utiliser les médias de manière responsable</v>
      </c>
      <c r="C128" s="229"/>
      <c r="D128" s="133" t="str">
        <f>'compétences cycle4'!D125</f>
        <v>Comprendre ce que sont l’identité et la trace numériques</v>
      </c>
      <c r="E128" s="134" t="s">
        <v>67</v>
      </c>
      <c r="F128" s="244"/>
      <c r="G128" s="253"/>
    </row>
    <row r="129" spans="1:7" x14ac:dyDescent="0.25">
      <c r="A129" s="228"/>
      <c r="B129" s="229"/>
      <c r="C129" s="229"/>
      <c r="D129" s="133" t="str">
        <f>'compétences cycle4'!D126</f>
        <v>Se familiariser avec les notions d’espace privé et d’espace public</v>
      </c>
      <c r="E129" s="134"/>
      <c r="F129" s="245"/>
      <c r="G129" s="253"/>
    </row>
    <row r="130" spans="1:7" hidden="1" x14ac:dyDescent="0.25">
      <c r="A130" s="228"/>
      <c r="B130" s="229"/>
      <c r="C130" s="229"/>
      <c r="D130" s="133" t="str">
        <f>'compétences cycle4'!D127</f>
        <v>S’initier à la déontologie des journalistes</v>
      </c>
      <c r="E130" s="134" t="s">
        <v>67</v>
      </c>
      <c r="F130" s="246"/>
      <c r="G130" s="253"/>
    </row>
    <row r="131" spans="1:7" ht="30" x14ac:dyDescent="0.25">
      <c r="A131" s="228"/>
      <c r="B131" s="229" t="str">
        <f>'compétences cycle4'!B128</f>
        <v>Produire, communiquer, partager des informations</v>
      </c>
      <c r="C131" s="229"/>
      <c r="D131" s="133" t="str">
        <f>'compétences cycle4'!D128</f>
        <v>Participer à une production coopérative multimédia en prenant en compte les destinataires</v>
      </c>
      <c r="E131" s="134"/>
      <c r="F131" s="244"/>
      <c r="G131" s="253"/>
    </row>
    <row r="132" spans="1:7" ht="75" hidden="1" x14ac:dyDescent="0.25">
      <c r="A132" s="228"/>
      <c r="B132" s="229"/>
      <c r="C132" s="229"/>
      <c r="D132" s="133"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2" s="134" t="s">
        <v>67</v>
      </c>
      <c r="F132" s="246"/>
      <c r="G132" s="253"/>
    </row>
    <row r="133" spans="1:7" ht="45" x14ac:dyDescent="0.25">
      <c r="A133" s="228" t="str">
        <f>'compétences cycle4'!A130</f>
        <v>Enseignements artistiques</v>
      </c>
      <c r="B133" s="233" t="str">
        <f>'compétences cycle4'!B130</f>
        <v>Histoire des arts</v>
      </c>
      <c r="C133" s="229" t="str">
        <f>'compétences cycle4'!C130</f>
        <v>Thématiques variées</v>
      </c>
      <c r="D133" s="133" t="str">
        <f>'compétences cycle4'!D130</f>
        <v>Utiliser un lexique simple mais adapté au domaine artistique concerné, à sa forme et à son
matériau, pour aboutir à la description d’une œuvre dans sa globalité</v>
      </c>
      <c r="E133" s="134"/>
      <c r="F133" s="244"/>
      <c r="G133" s="253"/>
    </row>
    <row r="134" spans="1:7" ht="30" hidden="1" x14ac:dyDescent="0.25">
      <c r="A134" s="228"/>
      <c r="B134" s="233"/>
      <c r="C134" s="234"/>
      <c r="D134" s="133" t="str">
        <f>'compétences cycle4'!D131</f>
        <v>Associer une œuvre à une époque et une civilisation en fonction d’éléments de langage artistique</v>
      </c>
      <c r="E134" s="134" t="s">
        <v>67</v>
      </c>
      <c r="F134" s="245"/>
      <c r="G134" s="253"/>
    </row>
    <row r="135" spans="1:7" hidden="1" x14ac:dyDescent="0.25">
      <c r="A135" s="228"/>
      <c r="B135" s="233"/>
      <c r="C135" s="234"/>
      <c r="D135" s="133" t="str">
        <f>'compétences cycle4'!D132</f>
        <v>Amorcer, à l’aide de ces éléments, un discours critique</v>
      </c>
      <c r="E135" s="134" t="s">
        <v>67</v>
      </c>
      <c r="F135" s="245"/>
      <c r="G135" s="253"/>
    </row>
    <row r="136" spans="1:7" ht="30" hidden="1" x14ac:dyDescent="0.25">
      <c r="A136" s="228"/>
      <c r="B136" s="233"/>
      <c r="C136" s="234"/>
      <c r="D136" s="133" t="str">
        <f>'compétences cycle4'!D133</f>
        <v>Construire un exposé de quelques minutes sur un petit corpus d’œuvres ou une problématique artistique</v>
      </c>
      <c r="E136" s="134" t="s">
        <v>67</v>
      </c>
      <c r="F136" s="245"/>
      <c r="G136" s="253"/>
    </row>
    <row r="137" spans="1:7" ht="60" x14ac:dyDescent="0.25">
      <c r="A137" s="228"/>
      <c r="B137" s="233"/>
      <c r="C137" s="234"/>
      <c r="D137" s="133"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7" s="134"/>
      <c r="F137" s="246"/>
      <c r="G137" s="253"/>
    </row>
    <row r="138" spans="1:7" ht="45" hidden="1" x14ac:dyDescent="0.25">
      <c r="A138" s="228"/>
      <c r="B138" s="233" t="str">
        <f>'compétences cycle4'!B135</f>
        <v>Arts plastiques</v>
      </c>
      <c r="C138" s="229" t="str">
        <f>'compétences cycle4'!C135</f>
        <v>Expérimenter, produire, créer</v>
      </c>
      <c r="D138" s="133" t="str">
        <f>'compétences cycle4'!D135</f>
        <v>Choisir, mobiliser et adapter des langages et des moyens plastiques variés en fonction de leurs effets dans une intention artistique en restant attentif à l’inattendu</v>
      </c>
      <c r="E138" s="134" t="s">
        <v>67</v>
      </c>
      <c r="F138" s="244"/>
      <c r="G138" s="253"/>
    </row>
    <row r="139" spans="1:7" ht="30" hidden="1" x14ac:dyDescent="0.25">
      <c r="A139" s="228"/>
      <c r="B139" s="233"/>
      <c r="C139" s="229"/>
      <c r="D139" s="133" t="str">
        <f>'compétences cycle4'!D136</f>
        <v>Recourir à des outils numériques de captation et de réalisation à des fins de création artistique</v>
      </c>
      <c r="E139" s="134" t="s">
        <v>67</v>
      </c>
      <c r="F139" s="245"/>
      <c r="G139" s="253"/>
    </row>
    <row r="140" spans="1:7" ht="30" hidden="1" x14ac:dyDescent="0.25">
      <c r="A140" s="228"/>
      <c r="B140" s="233"/>
      <c r="C140" s="229"/>
      <c r="D140" s="133" t="str">
        <f>'compétences cycle4'!D137</f>
        <v>Explorer l’ensemble des champs de la pratique plastique et leurs hybridations, notamment avec les pratiques numériques</v>
      </c>
      <c r="E140" s="134" t="s">
        <v>67</v>
      </c>
      <c r="F140" s="246"/>
      <c r="G140" s="253"/>
    </row>
    <row r="141" spans="1:7" ht="30" hidden="1" x14ac:dyDescent="0.25">
      <c r="A141" s="228"/>
      <c r="B141" s="233"/>
      <c r="C141" s="229" t="str">
        <f>'compétences cycle4'!C138</f>
        <v>Mettre en œuvre un projet artistique</v>
      </c>
      <c r="D141" s="133" t="str">
        <f>'compétences cycle4'!D138</f>
        <v>Concevoir, réaliser, donner à voir des projets artistiques, individuels ou collectifs</v>
      </c>
      <c r="E141" s="134" t="s">
        <v>67</v>
      </c>
      <c r="F141" s="244"/>
      <c r="G141" s="253"/>
    </row>
    <row r="142" spans="1:7" ht="30" hidden="1" x14ac:dyDescent="0.25">
      <c r="A142" s="228"/>
      <c r="B142" s="233"/>
      <c r="C142" s="229"/>
      <c r="D142" s="133" t="str">
        <f>'compétences cycle4'!D139</f>
        <v>Mener à terme une production individuelle dans le cadre d’un projet accompagné par le professeur</v>
      </c>
      <c r="E142" s="134" t="s">
        <v>67</v>
      </c>
      <c r="F142" s="245"/>
      <c r="G142" s="253"/>
    </row>
    <row r="143" spans="1:7" ht="30" hidden="1" x14ac:dyDescent="0.25">
      <c r="A143" s="228"/>
      <c r="B143" s="233"/>
      <c r="C143" s="229"/>
      <c r="D143" s="133" t="str">
        <f>'compétences cycle4'!D140</f>
        <v>Se repérer dans les étapes de la réalisation d’une production plastique et en anticiper les difficultés éventuelles</v>
      </c>
      <c r="E143" s="134" t="s">
        <v>67</v>
      </c>
      <c r="F143" s="245"/>
      <c r="G143" s="253"/>
    </row>
    <row r="144" spans="1:7" ht="30" hidden="1" x14ac:dyDescent="0.25">
      <c r="A144" s="228"/>
      <c r="B144" s="233"/>
      <c r="C144" s="229"/>
      <c r="D144" s="133" t="str">
        <f>'compétences cycle4'!D141</f>
        <v>Faire preuve d’autonomie, d’initiative, de responsabilité, d’engagement et d’esprit critique dans la conduite d’un projet artistique</v>
      </c>
      <c r="E144" s="134" t="s">
        <v>67</v>
      </c>
      <c r="F144" s="246"/>
      <c r="G144" s="253"/>
    </row>
    <row r="145" spans="1:7" ht="45" x14ac:dyDescent="0.25">
      <c r="A145" s="228"/>
      <c r="B145" s="233"/>
      <c r="C145" s="229" t="str">
        <f>'compétences cycle4'!C142</f>
        <v>S’exprimer, analyser sa pratique, celle de ses pairs ; établir
une relation avec celle des artistes, s’ouvrir à l’altérité</v>
      </c>
      <c r="D145" s="133" t="str">
        <f>'compétences cycle4'!D142</f>
        <v>Dire avec un vocabulaire approprié ce que l’on fait, ressent, imagine, observe, analyse ; s’exprimer pour soutenir des intentions artistiques ou une interprétation d’œuvre</v>
      </c>
      <c r="E145" s="134"/>
      <c r="F145" s="244"/>
      <c r="G145" s="253"/>
    </row>
    <row r="146" spans="1:7" ht="30" x14ac:dyDescent="0.25">
      <c r="A146" s="228"/>
      <c r="B146" s="233"/>
      <c r="C146" s="229"/>
      <c r="D146" s="133" t="str">
        <f>'compétences cycle4'!D143</f>
        <v>Expliciter la pratique individuelle ou collective, écouter et accepter les avis divers et contradictoires</v>
      </c>
      <c r="E146" s="134"/>
      <c r="F146" s="246"/>
      <c r="G146" s="253"/>
    </row>
    <row r="147" spans="1:7" ht="30" x14ac:dyDescent="0.25">
      <c r="A147" s="228"/>
      <c r="B147" s="233"/>
      <c r="C147" s="229" t="str">
        <f>'compétences cycle4'!C144</f>
        <v>Se repérer dans les domaines liés aux arts plastiques, être sensible aux questions de l’art</v>
      </c>
      <c r="D147" s="133" t="str">
        <f>'compétences cycle4'!D144</f>
        <v>Reconnaître et connaître des œuvres de domaines et d’époques variés appartenant au patrimoine national et mondial, en saisir le sens et l’intérêt</v>
      </c>
      <c r="E147" s="134"/>
      <c r="F147" s="244"/>
      <c r="G147" s="253"/>
    </row>
    <row r="148" spans="1:7" x14ac:dyDescent="0.25">
      <c r="A148" s="228"/>
      <c r="B148" s="233"/>
      <c r="C148" s="229"/>
      <c r="D148" s="133" t="str">
        <f>'compétences cycle4'!D145</f>
        <v>Prendre part au débat suscité par le fait artistique</v>
      </c>
      <c r="E148" s="134"/>
      <c r="F148" s="246"/>
      <c r="G148" s="253"/>
    </row>
    <row r="149" spans="1:7" hidden="1" x14ac:dyDescent="0.25">
      <c r="A149" s="228"/>
      <c r="B149" s="233" t="str">
        <f>'compétences cycle4'!B146</f>
        <v>Musique</v>
      </c>
      <c r="C149" s="229" t="str">
        <f>'compétences cycle4'!C146</f>
        <v>Chanter et interpréter</v>
      </c>
      <c r="D149" s="133" t="str">
        <f>'compétences cycle4'!D146</f>
        <v>Reproduire et interpréter un modèle mélodique et rythmique</v>
      </c>
      <c r="E149" s="134" t="s">
        <v>67</v>
      </c>
      <c r="F149" s="244"/>
      <c r="G149" s="253"/>
    </row>
    <row r="150" spans="1:7" hidden="1" x14ac:dyDescent="0.25">
      <c r="A150" s="228"/>
      <c r="B150" s="233"/>
      <c r="C150" s="229"/>
      <c r="D150" s="133" t="str">
        <f>'compétences cycle4'!D147</f>
        <v>Interpréter un répertoire varié avec expressivité</v>
      </c>
      <c r="E150" s="134" t="s">
        <v>67</v>
      </c>
      <c r="F150" s="246"/>
      <c r="G150" s="253"/>
    </row>
    <row r="151" spans="1:7" ht="30" x14ac:dyDescent="0.25">
      <c r="A151" s="228"/>
      <c r="B151" s="233"/>
      <c r="C151" s="229" t="str">
        <f>'compétences cycle4'!C148</f>
        <v>Ecouter, comparer et commenter</v>
      </c>
      <c r="D151" s="133" t="str">
        <f>'compétences cycle4'!D148</f>
        <v>Décrire et comparer des éléments sonores issus de contextes variés, artistiques ou naturels</v>
      </c>
      <c r="E151" s="134"/>
      <c r="F151" s="244"/>
      <c r="G151" s="253"/>
    </row>
    <row r="152" spans="1:7" ht="30" x14ac:dyDescent="0.25">
      <c r="A152" s="228"/>
      <c r="B152" s="233"/>
      <c r="C152" s="229"/>
      <c r="D152" s="133" t="str">
        <f>'compétences cycle4'!D149</f>
        <v>Identifier et nommer ressemblances et différences dans deux extraits musicaux</v>
      </c>
      <c r="E152" s="134"/>
      <c r="F152" s="245"/>
      <c r="G152" s="253"/>
    </row>
    <row r="153" spans="1:7" ht="45" hidden="1" x14ac:dyDescent="0.25">
      <c r="A153" s="228"/>
      <c r="B153" s="233"/>
      <c r="C153" s="229"/>
      <c r="D153" s="133" t="str">
        <f>'compétences cycle4'!D150</f>
        <v>Identifier quelques caractéristiques qui inscrivent une œuvre musicale dans une aire géographique ou culturelle et dans un temps historique contemporain, proche ou lointain</v>
      </c>
      <c r="E153" s="134" t="s">
        <v>67</v>
      </c>
      <c r="F153" s="246"/>
      <c r="G153" s="253"/>
    </row>
    <row r="154" spans="1:7" hidden="1" x14ac:dyDescent="0.25">
      <c r="A154" s="228"/>
      <c r="B154" s="233"/>
      <c r="C154" s="229" t="str">
        <f>'compétences cycle4'!C151</f>
        <v>Explorer, imaginer et créer</v>
      </c>
      <c r="D154" s="133" t="str">
        <f>'compétences cycle4'!D151</f>
        <v>Imaginer l’organisation de différents éléments sonores</v>
      </c>
      <c r="E154" s="134" t="s">
        <v>67</v>
      </c>
      <c r="F154" s="244"/>
      <c r="G154" s="253"/>
    </row>
    <row r="155" spans="1:7" ht="30" hidden="1" x14ac:dyDescent="0.25">
      <c r="A155" s="228"/>
      <c r="B155" s="233"/>
      <c r="C155" s="229"/>
      <c r="D155" s="133" t="str">
        <f>'compétences cycle4'!D152</f>
        <v>Faire des propositions personnelles lors de moments de création, d’invention et d’interprétation</v>
      </c>
      <c r="E155" s="134" t="s">
        <v>67</v>
      </c>
      <c r="F155" s="246"/>
      <c r="G155" s="253"/>
    </row>
    <row r="156" spans="1:7" x14ac:dyDescent="0.25">
      <c r="A156" s="228"/>
      <c r="B156" s="233"/>
      <c r="C156" s="229" t="str">
        <f>'compétences cycle4'!C153</f>
        <v>Echanger, partager et agumenter</v>
      </c>
      <c r="D156" s="133" t="str">
        <f>'compétences cycle4'!D153</f>
        <v>Argumenter un jugement sur une musique</v>
      </c>
      <c r="E156" s="134"/>
      <c r="F156" s="244"/>
      <c r="G156" s="253"/>
    </row>
    <row r="157" spans="1:7" ht="30" x14ac:dyDescent="0.25">
      <c r="A157" s="228"/>
      <c r="B157" s="233"/>
      <c r="C157" s="229"/>
      <c r="D157" s="133" t="str">
        <f>'compétences cycle4'!D154</f>
        <v>Écouter et respecter le point de vue des autres et l’expression de leur sensibilité</v>
      </c>
      <c r="E157" s="134"/>
      <c r="F157" s="246"/>
      <c r="G157" s="253"/>
    </row>
    <row r="158" spans="1:7" ht="9.9499999999999993" customHeight="1" x14ac:dyDescent="0.35">
      <c r="A158" s="240"/>
      <c r="B158" s="241"/>
      <c r="C158" s="242"/>
      <c r="D158" s="136" t="s">
        <v>484</v>
      </c>
      <c r="E158" s="137"/>
      <c r="F158" s="142"/>
      <c r="G158" s="254"/>
    </row>
    <row r="159" spans="1:7" x14ac:dyDescent="0.25">
      <c r="A159" s="228" t="str">
        <f>'compétences cycle4'!A156</f>
        <v>Enseignement moral et civique</v>
      </c>
      <c r="B159" s="229" t="str">
        <f>'compétences cycle4'!B156</f>
        <v>Respect d'autrui</v>
      </c>
      <c r="C159" s="229"/>
      <c r="D159" s="133" t="str">
        <f>'compétences cycle4'!D156</f>
        <v>Respecter autrui et accepter les différences</v>
      </c>
      <c r="E159" s="134"/>
      <c r="F159" s="244"/>
      <c r="G159" s="253"/>
    </row>
    <row r="160" spans="1:7" x14ac:dyDescent="0.25">
      <c r="A160" s="228"/>
      <c r="B160" s="229"/>
      <c r="C160" s="229"/>
      <c r="D160" s="133" t="str">
        <f>'compétences cycle4'!D157</f>
        <v>Respecter les engagements pris envers soi-même et envers les autres</v>
      </c>
      <c r="E160" s="134"/>
      <c r="F160" s="246"/>
      <c r="G160" s="253"/>
    </row>
    <row r="161" spans="1:7" ht="30" x14ac:dyDescent="0.25">
      <c r="A161" s="228"/>
      <c r="B161" s="229" t="str">
        <f>'compétences cycle4'!B158</f>
        <v>Identifier et exprimer les émotions et les
sentiments</v>
      </c>
      <c r="C161" s="229"/>
      <c r="D161" s="133" t="str">
        <f>'compétences cycle4'!D158</f>
        <v>Partager et réguler ses émotions, des sentiments dans des situations d'enseignement</v>
      </c>
      <c r="E161" s="134"/>
      <c r="F161" s="244"/>
      <c r="G161" s="253"/>
    </row>
    <row r="162" spans="1:7" x14ac:dyDescent="0.25">
      <c r="A162" s="228"/>
      <c r="B162" s="229"/>
      <c r="C162" s="229"/>
      <c r="D162" s="133" t="str">
        <f>'compétences cycle4'!D159</f>
        <v>Mobiliser le vocabulaire adapté à leur expression</v>
      </c>
      <c r="E162" s="134"/>
      <c r="F162" s="246"/>
      <c r="G162" s="253"/>
    </row>
    <row r="163" spans="1:7" x14ac:dyDescent="0.25">
      <c r="A163" s="228"/>
      <c r="B163" s="229" t="str">
        <f>'compétences cycle4'!B160</f>
        <v>Acquérir et partager les valeurs de la République</v>
      </c>
      <c r="C163" s="229"/>
      <c r="D163" s="133" t="str">
        <f>'compétences cycle4'!D160</f>
        <v>Comprendre que la vie collective impliquele respect de règle</v>
      </c>
      <c r="E163" s="134"/>
      <c r="F163" s="244"/>
      <c r="G163" s="253"/>
    </row>
    <row r="164" spans="1:7" ht="30" hidden="1" x14ac:dyDescent="0.25">
      <c r="A164" s="228"/>
      <c r="B164" s="229"/>
      <c r="C164" s="229"/>
      <c r="D164" s="133" t="str">
        <f>'compétences cycle4'!D161</f>
        <v>Connaître les valeurs, principes et symboles de la République française, de l’Union européenne et des sociétés démocratiques</v>
      </c>
      <c r="E164" s="134" t="s">
        <v>67</v>
      </c>
      <c r="F164" s="245"/>
      <c r="G164" s="253"/>
    </row>
    <row r="165" spans="1:7" hidden="1" x14ac:dyDescent="0.25">
      <c r="A165" s="228"/>
      <c r="B165" s="229"/>
      <c r="C165" s="229"/>
      <c r="D165" s="133" t="str">
        <f>'compétences cycle4'!D162</f>
        <v>Identifier et connaître les cadres d’une société démocratique</v>
      </c>
      <c r="E165" s="134" t="s">
        <v>67</v>
      </c>
      <c r="F165" s="246"/>
      <c r="G165" s="253"/>
    </row>
    <row r="166" spans="1:7" ht="30" x14ac:dyDescent="0.25">
      <c r="A166" s="228"/>
      <c r="B166" s="229" t="str">
        <f>'compétences cycle4'!B163</f>
        <v>Construire une culture civique</v>
      </c>
      <c r="C166" s="229"/>
      <c r="D166" s="133" t="str">
        <f>'compétences cycle4'!D163</f>
        <v>Comprendre et expérimenter l’engagement dans la classe, dans l’école et dans l’établissement</v>
      </c>
      <c r="E166" s="134"/>
      <c r="F166" s="244"/>
      <c r="G166" s="253"/>
    </row>
    <row r="167" spans="1:7" x14ac:dyDescent="0.25">
      <c r="A167" s="228"/>
      <c r="B167" s="229"/>
      <c r="C167" s="229"/>
      <c r="D167" s="133" t="str">
        <f>'compétences cycle4'!D164</f>
        <v>Comprendre le sens de l’intérêt général</v>
      </c>
      <c r="E167" s="134"/>
      <c r="F167" s="245"/>
      <c r="G167" s="253"/>
    </row>
    <row r="168" spans="1:7" x14ac:dyDescent="0.25">
      <c r="A168" s="228"/>
      <c r="B168" s="229"/>
      <c r="C168" s="229"/>
      <c r="D168" s="133" t="str">
        <f>'compétences cycle4'!D165</f>
        <v>Exercer son jugement, construire l’esprit critique</v>
      </c>
      <c r="E168" s="134"/>
      <c r="F168" s="246"/>
      <c r="G168" s="253"/>
    </row>
    <row r="169" spans="1:7" hidden="1" x14ac:dyDescent="0.25">
      <c r="A169" s="243" t="str">
        <f>'compétences cycle4'!A166</f>
        <v>Histoire et géographie</v>
      </c>
      <c r="B169" s="239" t="str">
        <f>'compétences cycle4'!B166</f>
        <v>5è</v>
      </c>
      <c r="C169" s="239" t="str">
        <f>'compétences cycle4'!C166</f>
        <v>Histoire</v>
      </c>
      <c r="D169" s="133" t="str">
        <f>'compétences cycle4'!D166</f>
        <v>Thème 1 : Chrétientés et islam (VIe-XIIIe siècles), des mondes en contact</v>
      </c>
      <c r="E169" s="134" t="s">
        <v>67</v>
      </c>
      <c r="F169" s="244"/>
      <c r="G169" s="253"/>
    </row>
    <row r="170" spans="1:7" ht="30" hidden="1" x14ac:dyDescent="0.25">
      <c r="A170" s="243"/>
      <c r="B170" s="239"/>
      <c r="C170" s="239"/>
      <c r="D170" s="133" t="str">
        <f>'compétences cycle4'!D167</f>
        <v>Thème 2 : Société, Église et pouvoir politique dans l’occident féodal (XIe-Xve siècles)</v>
      </c>
      <c r="E170" s="134" t="s">
        <v>67</v>
      </c>
      <c r="F170" s="245"/>
      <c r="G170" s="253"/>
    </row>
    <row r="171" spans="1:7" ht="30" hidden="1" x14ac:dyDescent="0.25">
      <c r="A171" s="243"/>
      <c r="B171" s="239"/>
      <c r="C171" s="239"/>
      <c r="D171" s="133" t="str">
        <f>'compétences cycle4'!D168</f>
        <v>Thème 3 : Transformations de l’Europe et ouverture sur le monde aux XVIe et XVIIe siècles</v>
      </c>
      <c r="E171" s="134" t="s">
        <v>67</v>
      </c>
      <c r="F171" s="245"/>
      <c r="G171" s="253"/>
    </row>
    <row r="172" spans="1:7" hidden="1" x14ac:dyDescent="0.25">
      <c r="A172" s="243"/>
      <c r="B172" s="239" t="str">
        <f>'compétences cycle4'!B169</f>
        <v>4è</v>
      </c>
      <c r="C172" s="239"/>
      <c r="D172" s="133" t="str">
        <f>'compétences cycle4'!D169</f>
        <v>Thème 1 : Le XVIIIe siècle. Expansions, Lumières et révolutions</v>
      </c>
      <c r="E172" s="134" t="s">
        <v>67</v>
      </c>
      <c r="F172" s="245"/>
      <c r="G172" s="253"/>
    </row>
    <row r="173" spans="1:7" hidden="1" x14ac:dyDescent="0.25">
      <c r="A173" s="243"/>
      <c r="B173" s="239"/>
      <c r="C173" s="239"/>
      <c r="D173" s="133" t="str">
        <f>'compétences cycle4'!D170</f>
        <v>Thème 2 : L’Europe et le monde au XIXe siècle</v>
      </c>
      <c r="E173" s="134" t="s">
        <v>67</v>
      </c>
      <c r="F173" s="245"/>
      <c r="G173" s="253"/>
    </row>
    <row r="174" spans="1:7" hidden="1" x14ac:dyDescent="0.25">
      <c r="A174" s="243"/>
      <c r="B174" s="239"/>
      <c r="C174" s="239"/>
      <c r="D174" s="133" t="str">
        <f>'compétences cycle4'!D171</f>
        <v>Thème 3 : Société, culture et politique dans la France du XIXe siècle</v>
      </c>
      <c r="E174" s="134" t="s">
        <v>67</v>
      </c>
      <c r="F174" s="245"/>
      <c r="G174" s="253"/>
    </row>
    <row r="175" spans="1:7" x14ac:dyDescent="0.25">
      <c r="A175" s="243"/>
      <c r="B175" s="239" t="str">
        <f>'compétences cycle4'!B172</f>
        <v>3è</v>
      </c>
      <c r="C175" s="239"/>
      <c r="D175" s="133" t="str">
        <f>'compétences cycle4'!D172</f>
        <v>Thème 1 : L'Europe, un théâtre majeur des guerres totales (1914-1945)</v>
      </c>
      <c r="E175" s="134"/>
      <c r="F175" s="245"/>
      <c r="G175" s="253"/>
    </row>
    <row r="176" spans="1:7" hidden="1" x14ac:dyDescent="0.25">
      <c r="A176" s="243"/>
      <c r="B176" s="239"/>
      <c r="C176" s="239"/>
      <c r="D176" s="133" t="str">
        <f>'compétences cycle4'!D173</f>
        <v>Thème 2 : Le monde depuis 1945</v>
      </c>
      <c r="E176" s="134" t="s">
        <v>67</v>
      </c>
      <c r="F176" s="245"/>
      <c r="G176" s="253"/>
    </row>
    <row r="177" spans="1:7" hidden="1" x14ac:dyDescent="0.25">
      <c r="A177" s="243"/>
      <c r="B177" s="239"/>
      <c r="C177" s="239"/>
      <c r="D177" s="133" t="str">
        <f>'compétences cycle4'!D174</f>
        <v>Thème 3 : Françaises et Français dans une République repensée</v>
      </c>
      <c r="E177" s="134" t="s">
        <v>67</v>
      </c>
      <c r="F177" s="246"/>
      <c r="G177" s="253"/>
    </row>
    <row r="178" spans="1:7" x14ac:dyDescent="0.25">
      <c r="A178" s="243"/>
      <c r="B178" s="239" t="str">
        <f>'compétences cycle4'!B175</f>
        <v>Se repérer dans le temps : construire des repères historiques</v>
      </c>
      <c r="C178" s="239"/>
      <c r="D178" s="133" t="str">
        <f>'compétences cycle4'!D175</f>
        <v>Situer des grandes périodes historiques</v>
      </c>
      <c r="E178" s="134"/>
      <c r="F178" s="244"/>
      <c r="G178" s="253"/>
    </row>
    <row r="179" spans="1:7" x14ac:dyDescent="0.25">
      <c r="A179" s="243"/>
      <c r="B179" s="239"/>
      <c r="C179" s="239"/>
      <c r="D179" s="133" t="str">
        <f>'compétences cycle4'!D176</f>
        <v>Ordonner des faits et les situer</v>
      </c>
      <c r="E179" s="134"/>
      <c r="F179" s="245"/>
      <c r="G179" s="253"/>
    </row>
    <row r="180" spans="1:7" x14ac:dyDescent="0.25">
      <c r="A180" s="243"/>
      <c r="B180" s="239"/>
      <c r="C180" s="239"/>
      <c r="D180" s="133" t="str">
        <f>'compétences cycle4'!D177</f>
        <v>Utiliser des documents</v>
      </c>
      <c r="E180" s="134"/>
      <c r="F180" s="245"/>
      <c r="G180" s="253"/>
    </row>
    <row r="181" spans="1:7" x14ac:dyDescent="0.25">
      <c r="A181" s="243"/>
      <c r="B181" s="239"/>
      <c r="C181" s="239"/>
      <c r="D181" s="133" t="str">
        <f>'compétences cycle4'!D178</f>
        <v>Mémoriser et mobiliser ses repères historiques</v>
      </c>
      <c r="E181" s="134"/>
      <c r="F181" s="246"/>
      <c r="G181" s="253"/>
    </row>
    <row r="182" spans="1:7" hidden="1" x14ac:dyDescent="0.25">
      <c r="A182" s="243"/>
      <c r="B182" s="239" t="str">
        <f>'compétences cycle4'!B179</f>
        <v>5è</v>
      </c>
      <c r="C182" s="239" t="str">
        <f>'compétences cycle4'!C179</f>
        <v>Géographie</v>
      </c>
      <c r="D182" s="133" t="str">
        <f>'compétences cycle4'!D179</f>
        <v>Thème 1 :  La question démographique et l’inégal développement</v>
      </c>
      <c r="E182" s="134" t="s">
        <v>67</v>
      </c>
      <c r="F182" s="244"/>
      <c r="G182" s="253"/>
    </row>
    <row r="183" spans="1:7" hidden="1" x14ac:dyDescent="0.25">
      <c r="A183" s="243"/>
      <c r="B183" s="239"/>
      <c r="C183" s="239"/>
      <c r="D183" s="133" t="str">
        <f>'compétences cycle4'!D180</f>
        <v>Thème 2 : Des ressources limitées, à gérer et à renouveler</v>
      </c>
      <c r="E183" s="134" t="s">
        <v>67</v>
      </c>
      <c r="F183" s="245"/>
      <c r="G183" s="253"/>
    </row>
    <row r="184" spans="1:7" hidden="1" x14ac:dyDescent="0.25">
      <c r="A184" s="243"/>
      <c r="B184" s="239"/>
      <c r="C184" s="239"/>
      <c r="D184" s="133" t="str">
        <f>'compétences cycle4'!D181</f>
        <v>Thème 3 : L’environnement, du local au planétaire</v>
      </c>
      <c r="E184" s="134" t="s">
        <v>67</v>
      </c>
      <c r="F184" s="245"/>
      <c r="G184" s="253"/>
    </row>
    <row r="185" spans="1:7" x14ac:dyDescent="0.25">
      <c r="A185" s="243"/>
      <c r="B185" s="239" t="str">
        <f>'compétences cycle4'!B182</f>
        <v>4è</v>
      </c>
      <c r="C185" s="239"/>
      <c r="D185" s="133" t="str">
        <f>'compétences cycle4'!D182</f>
        <v>Thème 1 : L’urbanisation du monde</v>
      </c>
      <c r="E185" s="134"/>
      <c r="F185" s="245"/>
      <c r="G185" s="253"/>
    </row>
    <row r="186" spans="1:7" hidden="1" x14ac:dyDescent="0.25">
      <c r="A186" s="243"/>
      <c r="B186" s="239"/>
      <c r="C186" s="239"/>
      <c r="D186" s="133" t="str">
        <f>'compétences cycle4'!D183</f>
        <v>Thème 2 : Les mobilités humaines transnationales</v>
      </c>
      <c r="E186" s="134" t="s">
        <v>67</v>
      </c>
      <c r="F186" s="245"/>
      <c r="G186" s="253"/>
    </row>
    <row r="187" spans="1:7" hidden="1" x14ac:dyDescent="0.25">
      <c r="A187" s="243"/>
      <c r="B187" s="239"/>
      <c r="C187" s="239"/>
      <c r="D187" s="133" t="str">
        <f>'compétences cycle4'!D184</f>
        <v>Thème 3 : Des espaces transformés par la mondialisation</v>
      </c>
      <c r="E187" s="134" t="s">
        <v>67</v>
      </c>
      <c r="F187" s="245"/>
      <c r="G187" s="253"/>
    </row>
    <row r="188" spans="1:7" hidden="1" x14ac:dyDescent="0.25">
      <c r="A188" s="243"/>
      <c r="B188" s="239" t="str">
        <f>'compétences cycle4'!B185</f>
        <v>3è</v>
      </c>
      <c r="C188" s="239"/>
      <c r="D188" s="133" t="str">
        <f>'compétences cycle4'!D185</f>
        <v>Thème 1 : Dynamiques territoriales de la France contemporaine</v>
      </c>
      <c r="E188" s="134" t="s">
        <v>67</v>
      </c>
      <c r="F188" s="245"/>
      <c r="G188" s="253"/>
    </row>
    <row r="189" spans="1:7" hidden="1" x14ac:dyDescent="0.25">
      <c r="A189" s="243"/>
      <c r="B189" s="239"/>
      <c r="C189" s="239"/>
      <c r="D189" s="133" t="str">
        <f>'compétences cycle4'!D186</f>
        <v>Thème 2 : Pourquoi et comment aménager le territoire?</v>
      </c>
      <c r="E189" s="134" t="s">
        <v>67</v>
      </c>
      <c r="F189" s="245"/>
      <c r="G189" s="253"/>
    </row>
    <row r="190" spans="1:7" hidden="1" x14ac:dyDescent="0.25">
      <c r="A190" s="243"/>
      <c r="B190" s="239"/>
      <c r="C190" s="239"/>
      <c r="D190" s="133" t="str">
        <f>'compétences cycle4'!D187</f>
        <v>Thème 3 : La France et l’Union européenne</v>
      </c>
      <c r="E190" s="134" t="s">
        <v>67</v>
      </c>
      <c r="F190" s="246"/>
      <c r="G190" s="253"/>
    </row>
    <row r="191" spans="1:7" x14ac:dyDescent="0.25">
      <c r="A191" s="243"/>
      <c r="B191" s="239" t="str">
        <f>'compétences cycle4'!B188</f>
        <v>Se repérer dans l'espace : construire des repères géographiques</v>
      </c>
      <c r="C191" s="239"/>
      <c r="D191" s="133" t="str">
        <f>'compétences cycle4'!D188</f>
        <v>Nommer et localiser les grands repères géographiques</v>
      </c>
      <c r="E191" s="134"/>
      <c r="F191" s="244"/>
      <c r="G191" s="253"/>
    </row>
    <row r="192" spans="1:7" x14ac:dyDescent="0.25">
      <c r="A192" s="243"/>
      <c r="B192" s="239"/>
      <c r="C192" s="239"/>
      <c r="D192" s="133" t="str">
        <f>'compétences cycle4'!D189</f>
        <v>Nommer, localiser un lieu dans un espace géographique</v>
      </c>
      <c r="E192" s="134"/>
      <c r="F192" s="245"/>
      <c r="G192" s="253"/>
    </row>
    <row r="193" spans="1:7" hidden="1" x14ac:dyDescent="0.25">
      <c r="A193" s="243"/>
      <c r="B193" s="239"/>
      <c r="C193" s="239"/>
      <c r="D193" s="133" t="str">
        <f>'compétences cycle4'!D190</f>
        <v>Appréhender la notion d'échelle géographique</v>
      </c>
      <c r="E193" s="134" t="s">
        <v>67</v>
      </c>
      <c r="F193" s="245"/>
      <c r="G193" s="253"/>
    </row>
    <row r="194" spans="1:7" hidden="1" x14ac:dyDescent="0.25">
      <c r="A194" s="243"/>
      <c r="B194" s="239"/>
      <c r="C194" s="239"/>
      <c r="D194" s="133" t="str">
        <f>'compétences cycle4'!D191</f>
        <v>Mémoriser et mobiliser ses repères géographiques</v>
      </c>
      <c r="E194" s="134" t="s">
        <v>67</v>
      </c>
      <c r="F194" s="246"/>
      <c r="G194" s="253"/>
    </row>
    <row r="195" spans="1:7" ht="30" x14ac:dyDescent="0.25">
      <c r="A195" s="243"/>
      <c r="B195" s="239" t="str">
        <f>'compétences cycle4'!B192</f>
        <v>Raisonner, justifier une démarche et les choix effectué</v>
      </c>
      <c r="C195" s="239"/>
      <c r="D195" s="133" t="str">
        <f>'compétences cycle4'!D192</f>
        <v>Poser des questions, se poser des questions à propos de situations historiques ou/et géographiques</v>
      </c>
      <c r="E195" s="134"/>
      <c r="F195" s="244"/>
      <c r="G195" s="253"/>
    </row>
    <row r="196" spans="1:7" x14ac:dyDescent="0.25">
      <c r="A196" s="243"/>
      <c r="B196" s="239"/>
      <c r="C196" s="239"/>
      <c r="D196" s="133" t="str">
        <f>'compétences cycle4'!D193</f>
        <v>Vérifier des données et des sources</v>
      </c>
      <c r="E196" s="134"/>
      <c r="F196" s="246"/>
      <c r="G196" s="253"/>
    </row>
    <row r="197" spans="1:7" x14ac:dyDescent="0.25">
      <c r="A197" s="243"/>
      <c r="B197" s="239" t="str">
        <f>'compétences cycle4'!B194</f>
        <v>S’informer dans le monde du numérique</v>
      </c>
      <c r="C197" s="239"/>
      <c r="D197" s="133" t="str">
        <f>'compétences cycle4'!D194</f>
        <v>Connaître différents systèmes d’information, les utiliser</v>
      </c>
      <c r="E197" s="134"/>
      <c r="F197" s="244"/>
      <c r="G197" s="253"/>
    </row>
    <row r="198" spans="1:7" x14ac:dyDescent="0.25">
      <c r="A198" s="243"/>
      <c r="B198" s="239"/>
      <c r="C198" s="239"/>
      <c r="D198" s="133" t="str">
        <f>'compétences cycle4'!D195</f>
        <v>Trouver, sélectionner et exploiter des informations</v>
      </c>
      <c r="E198" s="134"/>
      <c r="F198" s="245"/>
      <c r="G198" s="253"/>
    </row>
    <row r="199" spans="1:7" hidden="1" x14ac:dyDescent="0.25">
      <c r="A199" s="243"/>
      <c r="B199" s="239"/>
      <c r="C199" s="239"/>
      <c r="D199" s="133" t="str">
        <f>'compétences cycle4'!D196</f>
        <v>Vérifier l’origine/la source des informations et leur pertinence</v>
      </c>
      <c r="E199" s="134" t="s">
        <v>67</v>
      </c>
      <c r="F199" s="246"/>
      <c r="G199" s="253"/>
    </row>
    <row r="200" spans="1:7" x14ac:dyDescent="0.25">
      <c r="A200" s="243"/>
      <c r="B200" s="239" t="str">
        <f>'compétences cycle4'!B197</f>
        <v>Analyser et comprendre un document</v>
      </c>
      <c r="C200" s="239"/>
      <c r="D200" s="133" t="str">
        <f>'compétences cycle4'!D197</f>
        <v>Comprendre le sens général d’un document</v>
      </c>
      <c r="E200" s="134"/>
      <c r="F200" s="244"/>
      <c r="G200" s="253"/>
    </row>
    <row r="201" spans="1:7" ht="30" x14ac:dyDescent="0.25">
      <c r="A201" s="243"/>
      <c r="B201" s="239"/>
      <c r="C201" s="239"/>
      <c r="D201" s="133" t="str">
        <f>'compétences cycle4'!D198</f>
        <v>Utiliser ses connaissances pour expliciter, expliquer le document et exercer son esprit critique</v>
      </c>
      <c r="E201" s="134"/>
      <c r="F201" s="246"/>
      <c r="G201" s="253"/>
    </row>
    <row r="202" spans="1:7" x14ac:dyDescent="0.25">
      <c r="A202" s="243"/>
      <c r="B202" s="239" t="str">
        <f>'compétences cycle4'!B199</f>
        <v>Pratiquer différents langages en histoire et en géographie</v>
      </c>
      <c r="C202" s="239"/>
      <c r="D202" s="133" t="str">
        <f>'compétences cycle4'!D199</f>
        <v>S’exprimer à l’oral pour penser, communiquer et échanger</v>
      </c>
      <c r="E202" s="134"/>
      <c r="F202" s="244"/>
      <c r="G202" s="253"/>
    </row>
    <row r="203" spans="1:7" hidden="1" x14ac:dyDescent="0.25">
      <c r="A203" s="243"/>
      <c r="B203" s="239"/>
      <c r="C203" s="239"/>
      <c r="D203" s="133" t="str">
        <f>'compétences cycle4'!D200</f>
        <v>Réaliser des productions graphiques et cartographiques</v>
      </c>
      <c r="E203" s="134" t="s">
        <v>67</v>
      </c>
      <c r="F203" s="245"/>
      <c r="G203" s="253"/>
    </row>
    <row r="204" spans="1:7" hidden="1" x14ac:dyDescent="0.25">
      <c r="A204" s="243"/>
      <c r="B204" s="239"/>
      <c r="C204" s="239"/>
      <c r="D204" s="133" t="str">
        <f>'compétences cycle4'!D201</f>
        <v>Réaliser une production audio-visuelle, un diaporama</v>
      </c>
      <c r="E204" s="134" t="s">
        <v>67</v>
      </c>
      <c r="F204" s="246"/>
      <c r="G204" s="253"/>
    </row>
    <row r="205" spans="1:7" ht="45" x14ac:dyDescent="0.25">
      <c r="A205" s="243"/>
      <c r="B205" s="239" t="str">
        <f>'compétences cycle4'!B202</f>
        <v>Coopérer et mutualiser</v>
      </c>
      <c r="C205" s="239"/>
      <c r="D205" s="133" t="str">
        <f>'compétences cycle4'!D202</f>
        <v>Organiser son travail dans le cadre d’un groupe pour élaborer une tâche commune et/ou une production collective et mettre à la disposition des autres ses compétences et ses connaissances</v>
      </c>
      <c r="E205" s="134"/>
      <c r="F205" s="244"/>
      <c r="G205" s="253"/>
    </row>
    <row r="206" spans="1:7" ht="30" x14ac:dyDescent="0.25">
      <c r="A206" s="243"/>
      <c r="B206" s="239"/>
      <c r="C206" s="239"/>
      <c r="D206" s="133" t="str">
        <f>'compétences cycle4'!D203</f>
        <v>Discuter, expliquer, confronter ses représentations, argumenter pour défendre ses choix</v>
      </c>
      <c r="E206" s="134"/>
      <c r="F206" s="245"/>
      <c r="G206" s="253"/>
    </row>
    <row r="207" spans="1:7" x14ac:dyDescent="0.25">
      <c r="A207" s="243"/>
      <c r="B207" s="239"/>
      <c r="C207" s="239"/>
      <c r="D207" s="133" t="str">
        <f>'compétences cycle4'!D204</f>
        <v>Négocier une solution commune si une production collective est demandée</v>
      </c>
      <c r="E207" s="134"/>
      <c r="F207" s="246"/>
      <c r="G207" s="253"/>
    </row>
    <row r="212" spans="1:7" ht="17.25" x14ac:dyDescent="0.3">
      <c r="B212" s="250" t="s">
        <v>481</v>
      </c>
      <c r="C212" s="251"/>
      <c r="D212" s="129" t="s">
        <v>482</v>
      </c>
      <c r="E212" s="250" t="s">
        <v>483</v>
      </c>
      <c r="F212" s="251"/>
      <c r="G212" s="143"/>
    </row>
    <row r="215" spans="1:7" ht="7.5" customHeight="1" x14ac:dyDescent="0.25">
      <c r="A215" s="247" t="s">
        <v>515</v>
      </c>
      <c r="B215" s="248"/>
      <c r="C215" s="249"/>
      <c r="D215" s="136" t="s">
        <v>484</v>
      </c>
      <c r="E215" s="137"/>
      <c r="F215" s="142"/>
      <c r="G215" s="254"/>
    </row>
  </sheetData>
  <mergeCells count="148">
    <mergeCell ref="A215:C215"/>
    <mergeCell ref="F202:F204"/>
    <mergeCell ref="F205:F207"/>
    <mergeCell ref="F178:F181"/>
    <mergeCell ref="F182:F190"/>
    <mergeCell ref="F191:F194"/>
    <mergeCell ref="F195:F196"/>
    <mergeCell ref="F197:F199"/>
    <mergeCell ref="F200:F201"/>
    <mergeCell ref="B212:C212"/>
    <mergeCell ref="E212:F212"/>
    <mergeCell ref="B197:C199"/>
    <mergeCell ref="B200:C201"/>
    <mergeCell ref="B202:C204"/>
    <mergeCell ref="B205:C207"/>
    <mergeCell ref="F156:F157"/>
    <mergeCell ref="F159:F160"/>
    <mergeCell ref="F161:F162"/>
    <mergeCell ref="F163:F165"/>
    <mergeCell ref="F166:F168"/>
    <mergeCell ref="F169:F177"/>
    <mergeCell ref="F141:F144"/>
    <mergeCell ref="F145:F146"/>
    <mergeCell ref="F147:F148"/>
    <mergeCell ref="F149:F150"/>
    <mergeCell ref="F151:F153"/>
    <mergeCell ref="F154:F155"/>
    <mergeCell ref="F122:F125"/>
    <mergeCell ref="F126:F127"/>
    <mergeCell ref="F128:F130"/>
    <mergeCell ref="F131:F132"/>
    <mergeCell ref="F133:F137"/>
    <mergeCell ref="F138:F140"/>
    <mergeCell ref="F97:F100"/>
    <mergeCell ref="F101:F106"/>
    <mergeCell ref="F108:F112"/>
    <mergeCell ref="F113:F114"/>
    <mergeCell ref="F115:F117"/>
    <mergeCell ref="F118:F120"/>
    <mergeCell ref="F77:F79"/>
    <mergeCell ref="F81:F82"/>
    <mergeCell ref="F83:F84"/>
    <mergeCell ref="F85:F88"/>
    <mergeCell ref="F89:F91"/>
    <mergeCell ref="F93:F96"/>
    <mergeCell ref="F60:F63"/>
    <mergeCell ref="F65:F66"/>
    <mergeCell ref="F67:F68"/>
    <mergeCell ref="F69:F70"/>
    <mergeCell ref="F71:F72"/>
    <mergeCell ref="F73:F74"/>
    <mergeCell ref="F39:F41"/>
    <mergeCell ref="F42:F44"/>
    <mergeCell ref="F45:F47"/>
    <mergeCell ref="F49:F52"/>
    <mergeCell ref="F53:F57"/>
    <mergeCell ref="F58:F59"/>
    <mergeCell ref="F8:F11"/>
    <mergeCell ref="F12:F15"/>
    <mergeCell ref="F16:F19"/>
    <mergeCell ref="F20:F28"/>
    <mergeCell ref="F30:F35"/>
    <mergeCell ref="F36:F38"/>
    <mergeCell ref="A48:C48"/>
    <mergeCell ref="A64:C64"/>
    <mergeCell ref="A76:C76"/>
    <mergeCell ref="A92:C92"/>
    <mergeCell ref="A107:C107"/>
    <mergeCell ref="A121:C121"/>
    <mergeCell ref="A158:C158"/>
    <mergeCell ref="B195:C196"/>
    <mergeCell ref="C154:C155"/>
    <mergeCell ref="C156:C157"/>
    <mergeCell ref="A122:A132"/>
    <mergeCell ref="B191:C194"/>
    <mergeCell ref="A159:A168"/>
    <mergeCell ref="B159:C160"/>
    <mergeCell ref="B161:C162"/>
    <mergeCell ref="B163:C165"/>
    <mergeCell ref="B166:C168"/>
    <mergeCell ref="A169:A207"/>
    <mergeCell ref="B169:B171"/>
    <mergeCell ref="C169:C177"/>
    <mergeCell ref="B172:B174"/>
    <mergeCell ref="B175:B177"/>
    <mergeCell ref="A133:A157"/>
    <mergeCell ref="B133:B137"/>
    <mergeCell ref="C133:C137"/>
    <mergeCell ref="B138:B148"/>
    <mergeCell ref="C138:C140"/>
    <mergeCell ref="A1:C1"/>
    <mergeCell ref="A2:B2"/>
    <mergeCell ref="B178:C181"/>
    <mergeCell ref="B182:B184"/>
    <mergeCell ref="C182:C190"/>
    <mergeCell ref="B185:B187"/>
    <mergeCell ref="B188:B190"/>
    <mergeCell ref="C141:C144"/>
    <mergeCell ref="C145:C146"/>
    <mergeCell ref="C147:C148"/>
    <mergeCell ref="B149:B157"/>
    <mergeCell ref="C149:C150"/>
    <mergeCell ref="C151:C153"/>
    <mergeCell ref="A108:A120"/>
    <mergeCell ref="B108:C112"/>
    <mergeCell ref="B113:C114"/>
    <mergeCell ref="B115:C117"/>
    <mergeCell ref="B118:C120"/>
    <mergeCell ref="B122:C125"/>
    <mergeCell ref="B126:C127"/>
    <mergeCell ref="B128:C130"/>
    <mergeCell ref="B131:C132"/>
    <mergeCell ref="A77:A91"/>
    <mergeCell ref="B77:C79"/>
    <mergeCell ref="B80:C80"/>
    <mergeCell ref="B81:C82"/>
    <mergeCell ref="B83:C84"/>
    <mergeCell ref="B85:C88"/>
    <mergeCell ref="B89:C91"/>
    <mergeCell ref="A93:A106"/>
    <mergeCell ref="B93:C96"/>
    <mergeCell ref="B97:C100"/>
    <mergeCell ref="B101:C106"/>
    <mergeCell ref="A49:A63"/>
    <mergeCell ref="B49:C52"/>
    <mergeCell ref="B53:C57"/>
    <mergeCell ref="B58:C59"/>
    <mergeCell ref="B60:C63"/>
    <mergeCell ref="A65:A75"/>
    <mergeCell ref="B65:C66"/>
    <mergeCell ref="B67:C68"/>
    <mergeCell ref="B69:C70"/>
    <mergeCell ref="B71:C72"/>
    <mergeCell ref="B73:C74"/>
    <mergeCell ref="B75:C75"/>
    <mergeCell ref="A30:A47"/>
    <mergeCell ref="B30:C35"/>
    <mergeCell ref="B36:C38"/>
    <mergeCell ref="B39:C41"/>
    <mergeCell ref="B42:C44"/>
    <mergeCell ref="B45:C47"/>
    <mergeCell ref="A7:B7"/>
    <mergeCell ref="A8:A28"/>
    <mergeCell ref="B8:C11"/>
    <mergeCell ref="B12:C15"/>
    <mergeCell ref="B16:C19"/>
    <mergeCell ref="B20:C28"/>
    <mergeCell ref="A29:C29"/>
  </mergeCells>
  <pageMargins left="0.5" right="0.2" top="0.1" bottom="0.1" header="0.31496062992126" footer="0.1"/>
  <pageSetup paperSize="9" scale="60" fitToHeight="5" orientation="portrait" r:id="rId1"/>
  <headerFooter>
    <oddFooter>&amp;CPage &amp;P / &amp;N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4</vt:i4>
      </vt:variant>
    </vt:vector>
  </HeadingPairs>
  <TitlesOfParts>
    <vt:vector size="12" baseType="lpstr">
      <vt:lpstr>A_lire</vt:lpstr>
      <vt:lpstr>Logo</vt:lpstr>
      <vt:lpstr>Liste des élèves</vt:lpstr>
      <vt:lpstr>compétences cycle3</vt:lpstr>
      <vt:lpstr>Livret de compétences cycle 3</vt:lpstr>
      <vt:lpstr>compétences cycle4</vt:lpstr>
      <vt:lpstr>Livret de compétences cycle 4</vt:lpstr>
      <vt:lpstr>Elève 16</vt:lpstr>
      <vt:lpstr>'Elève 16'!Afdrukbereik</vt:lpstr>
      <vt:lpstr>'Elève 16'!Afdruktitels</vt:lpstr>
      <vt:lpstr>liste</vt:lpstr>
      <vt:lpstr>Liste2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BSA</cp:lastModifiedBy>
  <cp:lastPrinted>2023-12-28T19:59:57Z</cp:lastPrinted>
  <dcterms:created xsi:type="dcterms:W3CDTF">2023-10-02T02:25:04Z</dcterms:created>
  <dcterms:modified xsi:type="dcterms:W3CDTF">2023-12-28T20:01:17Z</dcterms:modified>
</cp:coreProperties>
</file>