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239B3EA-688E-494D-AD2F-551054462651}" xr6:coauthVersionLast="47" xr6:coauthVersionMax="47" xr10:uidLastSave="{00000000-0000-0000-0000-000000000000}"/>
  <bookViews>
    <workbookView xWindow="-120" yWindow="-120" windowWidth="29040" windowHeight="15855" xr2:uid="{238AC39E-8A46-4592-A5FC-889EEFDDAA3F}"/>
  </bookViews>
  <sheets>
    <sheet name="Feuil1" sheetId="1" r:id="rId1"/>
  </sheets>
  <functionGroups builtInGroupCount="19"/>
  <definedNames>
    <definedName name="_xlnm._FilterDatabase" localSheetId="0" hidden="1">Feuil1!$L$3:$L$7102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1" i="1" l="1"/>
  <c r="O10" i="1"/>
  <c r="N10" i="1"/>
  <c r="L4" i="1" a="1"/>
  <c r="L4" i="1" s="1"/>
  <c r="L5" i="1" a="1"/>
  <c r="L5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6" i="1" a="1"/>
  <c r="L16" i="1" s="1"/>
  <c r="L17" i="1" a="1"/>
  <c r="L17" i="1" s="1"/>
  <c r="L18" i="1" a="1"/>
  <c r="L18" i="1" s="1"/>
  <c r="L19" i="1" a="1"/>
  <c r="L19" i="1" s="1"/>
  <c r="L20" i="1" a="1"/>
  <c r="L20" i="1" s="1"/>
  <c r="L21" i="1" a="1"/>
  <c r="L21" i="1" s="1"/>
  <c r="L22" i="1" a="1"/>
  <c r="L22" i="1" s="1"/>
  <c r="L23" i="1" a="1"/>
  <c r="L23" i="1" s="1"/>
  <c r="L24" i="1" a="1"/>
  <c r="L24" i="1" s="1"/>
  <c r="L25" i="1" a="1"/>
  <c r="L25" i="1" s="1"/>
  <c r="L26" i="1" a="1"/>
  <c r="L26" i="1" s="1"/>
  <c r="L27" i="1" a="1"/>
  <c r="L27" i="1" s="1"/>
  <c r="L28" i="1" a="1"/>
  <c r="L28" i="1" s="1"/>
  <c r="L29" i="1" a="1"/>
  <c r="L29" i="1" s="1"/>
  <c r="L30" i="1" a="1"/>
  <c r="L30" i="1" s="1"/>
  <c r="L31" i="1" a="1"/>
  <c r="L31" i="1" s="1"/>
  <c r="L32" i="1" a="1"/>
  <c r="L32" i="1" s="1"/>
  <c r="L33" i="1" a="1"/>
  <c r="L33" i="1" s="1"/>
  <c r="L34" i="1" a="1"/>
  <c r="L34" i="1" s="1"/>
  <c r="L35" i="1" a="1"/>
  <c r="L35" i="1" s="1"/>
  <c r="L36" i="1" a="1"/>
  <c r="L36" i="1" s="1"/>
  <c r="L37" i="1" a="1"/>
  <c r="L37" i="1" s="1"/>
  <c r="L38" i="1" a="1"/>
  <c r="L38" i="1" s="1"/>
  <c r="L39" i="1" a="1"/>
  <c r="L39" i="1" s="1"/>
  <c r="L40" i="1" a="1"/>
  <c r="L40" i="1" s="1"/>
  <c r="L41" i="1" a="1"/>
  <c r="L41" i="1" s="1"/>
  <c r="L42" i="1" a="1"/>
  <c r="L42" i="1" s="1"/>
  <c r="L43" i="1" a="1"/>
  <c r="L43" i="1" s="1"/>
  <c r="L44" i="1" a="1"/>
  <c r="L44" i="1" s="1"/>
  <c r="L45" i="1" a="1"/>
  <c r="L45" i="1" s="1"/>
  <c r="L46" i="1" a="1"/>
  <c r="L46" i="1" s="1"/>
  <c r="L47" i="1" a="1"/>
  <c r="L47" i="1" s="1"/>
  <c r="L48" i="1" a="1"/>
  <c r="L48" i="1" s="1"/>
  <c r="L49" i="1" a="1"/>
  <c r="L49" i="1" s="1"/>
  <c r="L50" i="1" a="1"/>
  <c r="L50" i="1" s="1"/>
  <c r="L51" i="1" a="1"/>
  <c r="L51" i="1" s="1"/>
  <c r="L52" i="1" a="1"/>
  <c r="L52" i="1" s="1"/>
  <c r="L53" i="1" a="1"/>
  <c r="L53" i="1" s="1"/>
  <c r="L54" i="1" a="1"/>
  <c r="L54" i="1" s="1"/>
  <c r="L55" i="1" a="1"/>
  <c r="L55" i="1" s="1"/>
  <c r="L56" i="1" a="1"/>
  <c r="L56" i="1" s="1"/>
  <c r="L57" i="1" a="1"/>
  <c r="L57" i="1" s="1"/>
  <c r="L58" i="1" a="1"/>
  <c r="L58" i="1" s="1"/>
  <c r="L59" i="1" a="1"/>
  <c r="L59" i="1" s="1"/>
  <c r="L60" i="1" a="1"/>
  <c r="L60" i="1" s="1"/>
  <c r="L61" i="1" a="1"/>
  <c r="L61" i="1" s="1"/>
  <c r="L62" i="1" a="1"/>
  <c r="L62" i="1" s="1"/>
  <c r="L63" i="1" a="1"/>
  <c r="L63" i="1" s="1"/>
  <c r="L64" i="1" a="1"/>
  <c r="L64" i="1" s="1"/>
  <c r="L65" i="1" a="1"/>
  <c r="L65" i="1" s="1"/>
  <c r="L66" i="1" a="1"/>
  <c r="L66" i="1" s="1"/>
  <c r="L67" i="1" a="1"/>
  <c r="L67" i="1" s="1"/>
  <c r="L68" i="1" a="1"/>
  <c r="L68" i="1" s="1"/>
  <c r="L69" i="1" a="1"/>
  <c r="L69" i="1" s="1"/>
  <c r="L70" i="1" a="1"/>
  <c r="L70" i="1" s="1"/>
  <c r="L71" i="1" a="1"/>
  <c r="L71" i="1" s="1"/>
  <c r="L72" i="1" a="1"/>
  <c r="L72" i="1" s="1"/>
  <c r="L73" i="1" a="1"/>
  <c r="L73" i="1" s="1"/>
  <c r="L74" i="1" a="1"/>
  <c r="L74" i="1" s="1"/>
  <c r="L75" i="1" a="1"/>
  <c r="L75" i="1" s="1"/>
  <c r="L76" i="1" a="1"/>
  <c r="L76" i="1" s="1"/>
  <c r="L77" i="1" a="1"/>
  <c r="L77" i="1" s="1"/>
  <c r="L78" i="1" a="1"/>
  <c r="L78" i="1" s="1"/>
  <c r="L79" i="1" a="1"/>
  <c r="L79" i="1" s="1"/>
  <c r="L80" i="1" a="1"/>
  <c r="L80" i="1" s="1"/>
  <c r="L81" i="1" a="1"/>
  <c r="L81" i="1" s="1"/>
  <c r="L82" i="1" a="1"/>
  <c r="L82" i="1" s="1"/>
  <c r="L83" i="1" a="1"/>
  <c r="L83" i="1" s="1"/>
  <c r="L84" i="1" a="1"/>
  <c r="L84" i="1" s="1"/>
  <c r="L85" i="1" a="1"/>
  <c r="L85" i="1" s="1"/>
  <c r="L86" i="1" a="1"/>
  <c r="L86" i="1" s="1"/>
  <c r="L87" i="1" a="1"/>
  <c r="L87" i="1" s="1"/>
  <c r="L88" i="1" a="1"/>
  <c r="L88" i="1" s="1"/>
  <c r="L89" i="1" a="1"/>
  <c r="L89" i="1" s="1"/>
  <c r="L90" i="1" a="1"/>
  <c r="L90" i="1" s="1"/>
  <c r="L91" i="1" a="1"/>
  <c r="L91" i="1" s="1"/>
  <c r="L92" i="1" a="1"/>
  <c r="L92" i="1" s="1"/>
  <c r="L93" i="1" a="1"/>
  <c r="L93" i="1" s="1"/>
  <c r="L94" i="1" a="1"/>
  <c r="L94" i="1" s="1"/>
  <c r="L95" i="1" a="1"/>
  <c r="L95" i="1" s="1"/>
  <c r="L96" i="1" a="1"/>
  <c r="L96" i="1" s="1"/>
  <c r="L97" i="1" a="1"/>
  <c r="L97" i="1" s="1"/>
  <c r="L98" i="1" a="1"/>
  <c r="L98" i="1" s="1"/>
  <c r="L99" i="1" a="1"/>
  <c r="L99" i="1" s="1"/>
  <c r="L100" i="1" a="1"/>
  <c r="L100" i="1" s="1"/>
  <c r="L101" i="1" a="1"/>
  <c r="L101" i="1" s="1"/>
  <c r="L102" i="1" a="1"/>
  <c r="L102" i="1" s="1"/>
  <c r="L103" i="1" a="1"/>
  <c r="L103" i="1" s="1"/>
  <c r="L104" i="1" a="1"/>
  <c r="L104" i="1" s="1"/>
  <c r="L105" i="1" a="1"/>
  <c r="L105" i="1" s="1"/>
  <c r="L106" i="1" a="1"/>
  <c r="L106" i="1" s="1"/>
  <c r="L107" i="1" a="1"/>
  <c r="L107" i="1" s="1"/>
  <c r="L108" i="1" a="1"/>
  <c r="L108" i="1" s="1"/>
  <c r="L109" i="1" a="1"/>
  <c r="L109" i="1" s="1"/>
  <c r="L110" i="1" a="1"/>
  <c r="L110" i="1" s="1"/>
  <c r="L111" i="1" a="1"/>
  <c r="L111" i="1" s="1"/>
  <c r="L112" i="1" a="1"/>
  <c r="L112" i="1" s="1"/>
  <c r="L113" i="1" a="1"/>
  <c r="L113" i="1" s="1"/>
  <c r="L114" i="1" a="1"/>
  <c r="L114" i="1" s="1"/>
  <c r="L115" i="1" a="1"/>
  <c r="L115" i="1" s="1"/>
  <c r="L116" i="1" a="1"/>
  <c r="L116" i="1" s="1"/>
  <c r="L117" i="1" a="1"/>
  <c r="L117" i="1" s="1"/>
  <c r="L118" i="1" a="1"/>
  <c r="L118" i="1" s="1"/>
  <c r="L119" i="1" a="1"/>
  <c r="L119" i="1" s="1"/>
  <c r="L120" i="1" a="1"/>
  <c r="L120" i="1" s="1"/>
  <c r="L121" i="1" a="1"/>
  <c r="L121" i="1" s="1"/>
  <c r="L122" i="1" a="1"/>
  <c r="L122" i="1" s="1"/>
  <c r="L123" i="1" a="1"/>
  <c r="L123" i="1" s="1"/>
  <c r="L124" i="1" a="1"/>
  <c r="L124" i="1" s="1"/>
  <c r="L125" i="1" a="1"/>
  <c r="L125" i="1" s="1"/>
  <c r="L126" i="1" a="1"/>
  <c r="L126" i="1" s="1"/>
  <c r="L127" i="1" a="1"/>
  <c r="L127" i="1" s="1"/>
  <c r="L128" i="1" a="1"/>
  <c r="L128" i="1" s="1"/>
  <c r="L129" i="1" a="1"/>
  <c r="L129" i="1" s="1"/>
  <c r="L130" i="1" a="1"/>
  <c r="L130" i="1" s="1"/>
  <c r="L131" i="1" a="1"/>
  <c r="L131" i="1" s="1"/>
  <c r="L132" i="1" a="1"/>
  <c r="L132" i="1" s="1"/>
  <c r="L133" i="1" a="1"/>
  <c r="L133" i="1" s="1"/>
  <c r="L134" i="1" a="1"/>
  <c r="L134" i="1" s="1"/>
  <c r="L135" i="1" a="1"/>
  <c r="L135" i="1" s="1"/>
  <c r="L136" i="1" a="1"/>
  <c r="L136" i="1" s="1"/>
  <c r="L137" i="1" a="1"/>
  <c r="L137" i="1" s="1"/>
  <c r="L138" i="1" a="1"/>
  <c r="L138" i="1" s="1"/>
  <c r="L139" i="1" a="1"/>
  <c r="L139" i="1" s="1"/>
  <c r="L140" i="1" a="1"/>
  <c r="L140" i="1" s="1"/>
  <c r="L141" i="1" a="1"/>
  <c r="L141" i="1" s="1"/>
  <c r="L142" i="1" a="1"/>
  <c r="L142" i="1" s="1"/>
  <c r="L143" i="1" a="1"/>
  <c r="L143" i="1" s="1"/>
  <c r="L144" i="1" a="1"/>
  <c r="L144" i="1"/>
  <c r="L145" i="1" a="1"/>
  <c r="L145" i="1" s="1"/>
  <c r="L146" i="1" a="1"/>
  <c r="L146" i="1" s="1"/>
  <c r="L147" i="1" a="1"/>
  <c r="L147" i="1" s="1"/>
  <c r="L148" i="1" a="1"/>
  <c r="L148" i="1" s="1"/>
  <c r="L149" i="1" a="1"/>
  <c r="L149" i="1" s="1"/>
  <c r="L150" i="1" a="1"/>
  <c r="L150" i="1" s="1"/>
  <c r="L151" i="1" a="1"/>
  <c r="L151" i="1" s="1"/>
  <c r="L152" i="1" a="1"/>
  <c r="L152" i="1" s="1"/>
  <c r="L153" i="1" a="1"/>
  <c r="L153" i="1" s="1"/>
  <c r="L154" i="1" a="1"/>
  <c r="L154" i="1" s="1"/>
  <c r="L155" i="1" a="1"/>
  <c r="L155" i="1" s="1"/>
  <c r="L156" i="1" a="1"/>
  <c r="L156" i="1" s="1"/>
  <c r="L157" i="1" a="1"/>
  <c r="L157" i="1" s="1"/>
  <c r="L158" i="1" a="1"/>
  <c r="L158" i="1" s="1"/>
  <c r="L159" i="1" a="1"/>
  <c r="L159" i="1" s="1"/>
  <c r="L160" i="1" a="1"/>
  <c r="L160" i="1" s="1"/>
  <c r="L161" i="1" a="1"/>
  <c r="L161" i="1" s="1"/>
  <c r="L162" i="1" a="1"/>
  <c r="L162" i="1" s="1"/>
  <c r="L163" i="1" a="1"/>
  <c r="L163" i="1" s="1"/>
  <c r="L164" i="1" a="1"/>
  <c r="L164" i="1" s="1"/>
  <c r="L165" i="1" a="1"/>
  <c r="L165" i="1" s="1"/>
  <c r="L166" i="1" a="1"/>
  <c r="L166" i="1" s="1"/>
  <c r="L167" i="1" a="1"/>
  <c r="L167" i="1" s="1"/>
  <c r="L168" i="1" a="1"/>
  <c r="L168" i="1" s="1"/>
  <c r="L169" i="1" a="1"/>
  <c r="L169" i="1" s="1"/>
  <c r="L170" i="1" a="1"/>
  <c r="L170" i="1" s="1"/>
  <c r="L171" i="1" a="1"/>
  <c r="L171" i="1" s="1"/>
  <c r="L172" i="1" a="1"/>
  <c r="L172" i="1" s="1"/>
  <c r="L173" i="1" a="1"/>
  <c r="L173" i="1" s="1"/>
  <c r="L174" i="1" a="1"/>
  <c r="L174" i="1" s="1"/>
  <c r="L175" i="1" a="1"/>
  <c r="L175" i="1" s="1"/>
  <c r="L176" i="1" a="1"/>
  <c r="L176" i="1" s="1"/>
  <c r="L177" i="1" a="1"/>
  <c r="L177" i="1" s="1"/>
  <c r="L178" i="1" a="1"/>
  <c r="L178" i="1" s="1"/>
  <c r="L179" i="1" a="1"/>
  <c r="L179" i="1" s="1"/>
  <c r="L180" i="1" a="1"/>
  <c r="L180" i="1" s="1"/>
  <c r="L181" i="1" a="1"/>
  <c r="L181" i="1" s="1"/>
  <c r="L182" i="1" a="1"/>
  <c r="L182" i="1" s="1"/>
  <c r="L183" i="1" a="1"/>
  <c r="L183" i="1" s="1"/>
  <c r="L184" i="1" a="1"/>
  <c r="L184" i="1" s="1"/>
  <c r="L185" i="1" a="1"/>
  <c r="L185" i="1" s="1"/>
  <c r="L186" i="1" a="1"/>
  <c r="L186" i="1" s="1"/>
  <c r="L187" i="1" a="1"/>
  <c r="L187" i="1" s="1"/>
  <c r="L188" i="1" a="1"/>
  <c r="L188" i="1" s="1"/>
  <c r="L189" i="1" a="1"/>
  <c r="L189" i="1" s="1"/>
  <c r="L190" i="1" a="1"/>
  <c r="L190" i="1" s="1"/>
  <c r="L191" i="1" a="1"/>
  <c r="L191" i="1" s="1"/>
  <c r="L192" i="1" a="1"/>
  <c r="L192" i="1" s="1"/>
  <c r="L193" i="1" a="1"/>
  <c r="L193" i="1" s="1"/>
  <c r="L194" i="1" a="1"/>
  <c r="L194" i="1" s="1"/>
  <c r="L195" i="1" a="1"/>
  <c r="L195" i="1" s="1"/>
  <c r="L196" i="1" a="1"/>
  <c r="L196" i="1" s="1"/>
  <c r="L197" i="1" a="1"/>
  <c r="L197" i="1" s="1"/>
  <c r="L198" i="1" a="1"/>
  <c r="L198" i="1" s="1"/>
  <c r="L199" i="1" a="1"/>
  <c r="L199" i="1" s="1"/>
  <c r="L200" i="1" a="1"/>
  <c r="L200" i="1" s="1"/>
  <c r="L201" i="1" a="1"/>
  <c r="L201" i="1" s="1"/>
  <c r="L202" i="1" a="1"/>
  <c r="L202" i="1" s="1"/>
  <c r="L203" i="1" a="1"/>
  <c r="L203" i="1" s="1"/>
  <c r="L204" i="1" a="1"/>
  <c r="L204" i="1" s="1"/>
  <c r="L205" i="1" a="1"/>
  <c r="L205" i="1" s="1"/>
  <c r="L206" i="1" a="1"/>
  <c r="L206" i="1" s="1"/>
  <c r="L207" i="1" a="1"/>
  <c r="L207" i="1" s="1"/>
  <c r="L208" i="1" a="1"/>
  <c r="L208" i="1" s="1"/>
  <c r="L209" i="1" a="1"/>
  <c r="L209" i="1" s="1"/>
  <c r="L210" i="1" a="1"/>
  <c r="L210" i="1" s="1"/>
  <c r="L211" i="1" a="1"/>
  <c r="L211" i="1" s="1"/>
  <c r="L212" i="1" a="1"/>
  <c r="L212" i="1" s="1"/>
  <c r="L213" i="1" a="1"/>
  <c r="L213" i="1" s="1"/>
  <c r="L214" i="1" a="1"/>
  <c r="L214" i="1" s="1"/>
  <c r="L215" i="1" a="1"/>
  <c r="L215" i="1" s="1"/>
  <c r="L216" i="1" a="1"/>
  <c r="L216" i="1" s="1"/>
  <c r="L217" i="1" a="1"/>
  <c r="L217" i="1" s="1"/>
  <c r="L218" i="1" a="1"/>
  <c r="L218" i="1" s="1"/>
  <c r="L219" i="1" a="1"/>
  <c r="L219" i="1" s="1"/>
  <c r="L220" i="1" a="1"/>
  <c r="L220" i="1" s="1"/>
  <c r="L221" i="1" a="1"/>
  <c r="L221" i="1" s="1"/>
  <c r="L222" i="1" a="1"/>
  <c r="L222" i="1" s="1"/>
  <c r="L223" i="1" a="1"/>
  <c r="L223" i="1" s="1"/>
  <c r="L224" i="1" a="1"/>
  <c r="L224" i="1" s="1"/>
  <c r="L225" i="1" a="1"/>
  <c r="L225" i="1" s="1"/>
  <c r="L226" i="1" a="1"/>
  <c r="L226" i="1" s="1"/>
  <c r="L227" i="1" a="1"/>
  <c r="L227" i="1" s="1"/>
  <c r="L228" i="1" a="1"/>
  <c r="L228" i="1" s="1"/>
  <c r="L229" i="1" a="1"/>
  <c r="L229" i="1" s="1"/>
  <c r="L230" i="1" a="1"/>
  <c r="L230" i="1" s="1"/>
  <c r="L231" i="1" a="1"/>
  <c r="L231" i="1" s="1"/>
  <c r="L232" i="1" a="1"/>
  <c r="L232" i="1" s="1"/>
  <c r="L233" i="1" a="1"/>
  <c r="L233" i="1" s="1"/>
  <c r="L234" i="1" a="1"/>
  <c r="L234" i="1" s="1"/>
  <c r="L235" i="1" a="1"/>
  <c r="L235" i="1" s="1"/>
  <c r="L236" i="1" a="1"/>
  <c r="L236" i="1" s="1"/>
  <c r="L237" i="1" a="1"/>
  <c r="L237" i="1" s="1"/>
  <c r="L238" i="1" a="1"/>
  <c r="L238" i="1" s="1"/>
  <c r="L239" i="1" a="1"/>
  <c r="L239" i="1" s="1"/>
  <c r="L240" i="1" a="1"/>
  <c r="L240" i="1" s="1"/>
  <c r="L241" i="1" a="1"/>
  <c r="L241" i="1" s="1"/>
  <c r="L242" i="1" a="1"/>
  <c r="L242" i="1" s="1"/>
  <c r="L243" i="1" a="1"/>
  <c r="L243" i="1" s="1"/>
  <c r="L244" i="1" a="1"/>
  <c r="L244" i="1" s="1"/>
  <c r="L245" i="1" a="1"/>
  <c r="L245" i="1" s="1"/>
  <c r="L246" i="1" a="1"/>
  <c r="L246" i="1" s="1"/>
  <c r="L247" i="1" a="1"/>
  <c r="L247" i="1" s="1"/>
  <c r="L248" i="1" a="1"/>
  <c r="L248" i="1" s="1"/>
  <c r="L249" i="1" a="1"/>
  <c r="L249" i="1" s="1"/>
  <c r="L250" i="1" a="1"/>
  <c r="L250" i="1" s="1"/>
  <c r="L251" i="1" a="1"/>
  <c r="L251" i="1" s="1"/>
  <c r="L252" i="1" a="1"/>
  <c r="L252" i="1" s="1"/>
  <c r="L253" i="1" a="1"/>
  <c r="L253" i="1" s="1"/>
  <c r="L254" i="1" a="1"/>
  <c r="L254" i="1" s="1"/>
  <c r="L255" i="1" a="1"/>
  <c r="L255" i="1" s="1"/>
  <c r="L256" i="1" a="1"/>
  <c r="L256" i="1" s="1"/>
  <c r="L257" i="1" a="1"/>
  <c r="L257" i="1" s="1"/>
  <c r="L258" i="1" a="1"/>
  <c r="L258" i="1" s="1"/>
  <c r="L259" i="1" a="1"/>
  <c r="L259" i="1" s="1"/>
  <c r="L260" i="1" a="1"/>
  <c r="L260" i="1" s="1"/>
  <c r="L261" i="1" a="1"/>
  <c r="L261" i="1" s="1"/>
  <c r="L262" i="1" a="1"/>
  <c r="L262" i="1" s="1"/>
  <c r="L263" i="1" a="1"/>
  <c r="L263" i="1" s="1"/>
  <c r="L264" i="1" a="1"/>
  <c r="L264" i="1" s="1"/>
  <c r="L265" i="1" a="1"/>
  <c r="L265" i="1" s="1"/>
  <c r="L266" i="1" a="1"/>
  <c r="L266" i="1" s="1"/>
  <c r="L267" i="1" a="1"/>
  <c r="L267" i="1" s="1"/>
  <c r="L268" i="1" a="1"/>
  <c r="L268" i="1" s="1"/>
  <c r="L269" i="1" a="1"/>
  <c r="L269" i="1" s="1"/>
  <c r="L270" i="1" a="1"/>
  <c r="L270" i="1" s="1"/>
  <c r="L271" i="1" a="1"/>
  <c r="L271" i="1" s="1"/>
  <c r="L272" i="1" a="1"/>
  <c r="L272" i="1" s="1"/>
  <c r="L273" i="1" a="1"/>
  <c r="L273" i="1" s="1"/>
  <c r="L274" i="1" a="1"/>
  <c r="L274" i="1" s="1"/>
  <c r="L275" i="1" a="1"/>
  <c r="L275" i="1" s="1"/>
  <c r="L276" i="1" a="1"/>
  <c r="L276" i="1" s="1"/>
  <c r="L277" i="1" a="1"/>
  <c r="L277" i="1" s="1"/>
  <c r="L278" i="1" a="1"/>
  <c r="L278" i="1" s="1"/>
  <c r="L279" i="1" a="1"/>
  <c r="L279" i="1" s="1"/>
  <c r="L280" i="1" a="1"/>
  <c r="L280" i="1" s="1"/>
  <c r="L281" i="1" a="1"/>
  <c r="L281" i="1" s="1"/>
  <c r="L282" i="1" a="1"/>
  <c r="L282" i="1" s="1"/>
  <c r="L283" i="1" a="1"/>
  <c r="L283" i="1" s="1"/>
  <c r="L284" i="1" a="1"/>
  <c r="L284" i="1" s="1"/>
  <c r="L285" i="1" a="1"/>
  <c r="L285" i="1" s="1"/>
  <c r="L286" i="1" a="1"/>
  <c r="L286" i="1" s="1"/>
  <c r="L287" i="1" a="1"/>
  <c r="L287" i="1" s="1"/>
  <c r="L288" i="1" a="1"/>
  <c r="L288" i="1" s="1"/>
  <c r="L289" i="1" a="1"/>
  <c r="L289" i="1" s="1"/>
  <c r="L290" i="1" a="1"/>
  <c r="L290" i="1" s="1"/>
  <c r="L291" i="1" a="1"/>
  <c r="L291" i="1" s="1"/>
  <c r="L292" i="1" a="1"/>
  <c r="L292" i="1" s="1"/>
  <c r="L293" i="1" a="1"/>
  <c r="L293" i="1" s="1"/>
  <c r="L294" i="1" a="1"/>
  <c r="L294" i="1" s="1"/>
  <c r="L295" i="1" a="1"/>
  <c r="L295" i="1" s="1"/>
  <c r="L296" i="1" a="1"/>
  <c r="L296" i="1" s="1"/>
  <c r="L297" i="1" a="1"/>
  <c r="L297" i="1" s="1"/>
  <c r="L298" i="1" a="1"/>
  <c r="L298" i="1" s="1"/>
  <c r="L299" i="1" a="1"/>
  <c r="L299" i="1" s="1"/>
  <c r="L300" i="1" a="1"/>
  <c r="L300" i="1" s="1"/>
  <c r="L301" i="1" a="1"/>
  <c r="L301" i="1" s="1"/>
  <c r="L302" i="1" a="1"/>
  <c r="L302" i="1" s="1"/>
  <c r="L303" i="1" a="1"/>
  <c r="L303" i="1" s="1"/>
  <c r="L304" i="1" a="1"/>
  <c r="L304" i="1" s="1"/>
  <c r="L305" i="1" a="1"/>
  <c r="L305" i="1" s="1"/>
  <c r="L306" i="1" a="1"/>
  <c r="L306" i="1" s="1"/>
  <c r="L307" i="1" a="1"/>
  <c r="L307" i="1" s="1"/>
  <c r="L308" i="1" a="1"/>
  <c r="L308" i="1" s="1"/>
  <c r="L309" i="1" a="1"/>
  <c r="L309" i="1" s="1"/>
  <c r="L310" i="1" a="1"/>
  <c r="L310" i="1" s="1"/>
  <c r="L311" i="1" a="1"/>
  <c r="L311" i="1" s="1"/>
  <c r="L312" i="1" a="1"/>
  <c r="L312" i="1" s="1"/>
  <c r="L313" i="1" a="1"/>
  <c r="L313" i="1" s="1"/>
  <c r="L314" i="1" a="1"/>
  <c r="L314" i="1" s="1"/>
  <c r="L315" i="1" a="1"/>
  <c r="L315" i="1" s="1"/>
  <c r="L316" i="1" a="1"/>
  <c r="L316" i="1" s="1"/>
  <c r="L317" i="1" a="1"/>
  <c r="L317" i="1" s="1"/>
  <c r="L318" i="1" a="1"/>
  <c r="L318" i="1" s="1"/>
  <c r="L319" i="1" a="1"/>
  <c r="L319" i="1" s="1"/>
  <c r="L320" i="1" a="1"/>
  <c r="L320" i="1" s="1"/>
  <c r="L321" i="1" a="1"/>
  <c r="L321" i="1" s="1"/>
  <c r="L322" i="1" a="1"/>
  <c r="L322" i="1" s="1"/>
  <c r="L323" i="1" a="1"/>
  <c r="L323" i="1" s="1"/>
  <c r="L324" i="1" a="1"/>
  <c r="L324" i="1" s="1"/>
  <c r="L325" i="1" a="1"/>
  <c r="L325" i="1" s="1"/>
  <c r="L326" i="1" a="1"/>
  <c r="L326" i="1" s="1"/>
  <c r="L327" i="1" a="1"/>
  <c r="L327" i="1" s="1"/>
  <c r="L328" i="1" a="1"/>
  <c r="L328" i="1" s="1"/>
  <c r="L329" i="1" a="1"/>
  <c r="L329" i="1" s="1"/>
  <c r="L330" i="1" a="1"/>
  <c r="L330" i="1" s="1"/>
  <c r="L331" i="1" a="1"/>
  <c r="L331" i="1" s="1"/>
  <c r="L332" i="1" a="1"/>
  <c r="L332" i="1" s="1"/>
  <c r="L333" i="1" a="1"/>
  <c r="L333" i="1"/>
  <c r="L334" i="1" a="1"/>
  <c r="L334" i="1" s="1"/>
  <c r="L335" i="1" a="1"/>
  <c r="L335" i="1" s="1"/>
  <c r="L336" i="1" a="1"/>
  <c r="L336" i="1" s="1"/>
  <c r="L337" i="1" a="1"/>
  <c r="L337" i="1" s="1"/>
  <c r="L338" i="1" a="1"/>
  <c r="L338" i="1" s="1"/>
  <c r="L339" i="1" a="1"/>
  <c r="L339" i="1" s="1"/>
  <c r="L340" i="1" a="1"/>
  <c r="L340" i="1" s="1"/>
  <c r="L341" i="1" a="1"/>
  <c r="L341" i="1"/>
  <c r="L342" i="1" a="1"/>
  <c r="L342" i="1" s="1"/>
  <c r="L343" i="1" a="1"/>
  <c r="L343" i="1" s="1"/>
  <c r="L344" i="1" a="1"/>
  <c r="L344" i="1" s="1"/>
  <c r="L345" i="1" a="1"/>
  <c r="L345" i="1" s="1"/>
  <c r="L346" i="1" a="1"/>
  <c r="L346" i="1" s="1"/>
  <c r="L347" i="1" a="1"/>
  <c r="L347" i="1" s="1"/>
  <c r="L348" i="1" a="1"/>
  <c r="L348" i="1" s="1"/>
  <c r="L349" i="1" a="1"/>
  <c r="L349" i="1" s="1"/>
  <c r="L350" i="1" a="1"/>
  <c r="L350" i="1" s="1"/>
  <c r="L351" i="1" a="1"/>
  <c r="L351" i="1" s="1"/>
  <c r="L352" i="1" a="1"/>
  <c r="L352" i="1" s="1"/>
  <c r="L353" i="1" a="1"/>
  <c r="L353" i="1" s="1"/>
  <c r="L354" i="1" a="1"/>
  <c r="L354" i="1" s="1"/>
  <c r="L355" i="1" a="1"/>
  <c r="L355" i="1" s="1"/>
  <c r="L356" i="1" a="1"/>
  <c r="L356" i="1" s="1"/>
  <c r="L357" i="1" a="1"/>
  <c r="L357" i="1" s="1"/>
  <c r="L358" i="1" a="1"/>
  <c r="L358" i="1" s="1"/>
  <c r="L359" i="1" a="1"/>
  <c r="L359" i="1" s="1"/>
  <c r="L360" i="1" a="1"/>
  <c r="L360" i="1" s="1"/>
  <c r="L361" i="1" a="1"/>
  <c r="L361" i="1" s="1"/>
  <c r="L362" i="1" a="1"/>
  <c r="L362" i="1" s="1"/>
  <c r="L363" i="1" a="1"/>
  <c r="L363" i="1" s="1"/>
  <c r="L364" i="1" a="1"/>
  <c r="L364" i="1" s="1"/>
  <c r="L365" i="1" a="1"/>
  <c r="L365" i="1" s="1"/>
  <c r="L366" i="1" a="1"/>
  <c r="L366" i="1" s="1"/>
  <c r="L367" i="1" a="1"/>
  <c r="L367" i="1" s="1"/>
  <c r="L368" i="1" a="1"/>
  <c r="L368" i="1" s="1"/>
  <c r="L369" i="1" a="1"/>
  <c r="L369" i="1" s="1"/>
  <c r="L370" i="1" a="1"/>
  <c r="L370" i="1" s="1"/>
  <c r="L371" i="1" a="1"/>
  <c r="L371" i="1" s="1"/>
  <c r="L372" i="1" a="1"/>
  <c r="L372" i="1" s="1"/>
  <c r="L373" i="1" a="1"/>
  <c r="L373" i="1" s="1"/>
  <c r="L374" i="1" a="1"/>
  <c r="L374" i="1" s="1"/>
  <c r="L375" i="1" a="1"/>
  <c r="L375" i="1" s="1"/>
  <c r="L376" i="1" a="1"/>
  <c r="L376" i="1" s="1"/>
  <c r="L377" i="1" a="1"/>
  <c r="L377" i="1" s="1"/>
  <c r="L378" i="1" a="1"/>
  <c r="L378" i="1" s="1"/>
  <c r="L379" i="1" a="1"/>
  <c r="L379" i="1" s="1"/>
  <c r="L380" i="1" a="1"/>
  <c r="L380" i="1" s="1"/>
  <c r="L381" i="1" a="1"/>
  <c r="L381" i="1" s="1"/>
  <c r="L382" i="1" a="1"/>
  <c r="L382" i="1" s="1"/>
  <c r="L383" i="1" a="1"/>
  <c r="L383" i="1" s="1"/>
  <c r="L384" i="1" a="1"/>
  <c r="L384" i="1" s="1"/>
  <c r="L385" i="1" a="1"/>
  <c r="L385" i="1" s="1"/>
  <c r="L386" i="1" a="1"/>
  <c r="L386" i="1" s="1"/>
  <c r="L387" i="1" a="1"/>
  <c r="L387" i="1" s="1"/>
  <c r="L388" i="1" a="1"/>
  <c r="L388" i="1" s="1"/>
  <c r="L389" i="1" a="1"/>
  <c r="L389" i="1" s="1"/>
  <c r="L390" i="1" a="1"/>
  <c r="L390" i="1" s="1"/>
  <c r="L391" i="1" a="1"/>
  <c r="L391" i="1" s="1"/>
  <c r="L392" i="1" a="1"/>
  <c r="L392" i="1" s="1"/>
  <c r="L393" i="1" a="1"/>
  <c r="L393" i="1" s="1"/>
  <c r="L394" i="1" a="1"/>
  <c r="L394" i="1" s="1"/>
  <c r="L395" i="1" a="1"/>
  <c r="L395" i="1" s="1"/>
  <c r="L396" i="1" a="1"/>
  <c r="L396" i="1" s="1"/>
  <c r="L397" i="1" a="1"/>
  <c r="L397" i="1" s="1"/>
  <c r="L398" i="1" a="1"/>
  <c r="L398" i="1" s="1"/>
  <c r="L399" i="1" a="1"/>
  <c r="L399" i="1" s="1"/>
  <c r="L400" i="1" a="1"/>
  <c r="L400" i="1" s="1"/>
  <c r="L401" i="1" a="1"/>
  <c r="L401" i="1" s="1"/>
  <c r="L402" i="1" a="1"/>
  <c r="L402" i="1" s="1"/>
  <c r="L403" i="1" a="1"/>
  <c r="L403" i="1" s="1"/>
  <c r="L404" i="1" a="1"/>
  <c r="L404" i="1" s="1"/>
  <c r="L405" i="1" a="1"/>
  <c r="L405" i="1" s="1"/>
  <c r="L406" i="1" a="1"/>
  <c r="L406" i="1" s="1"/>
  <c r="L407" i="1" a="1"/>
  <c r="L407" i="1" s="1"/>
  <c r="L408" i="1" a="1"/>
  <c r="L408" i="1" s="1"/>
  <c r="L409" i="1" a="1"/>
  <c r="L409" i="1" s="1"/>
  <c r="L410" i="1" a="1"/>
  <c r="L410" i="1" s="1"/>
  <c r="L411" i="1" a="1"/>
  <c r="L411" i="1" s="1"/>
  <c r="L412" i="1" a="1"/>
  <c r="L412" i="1" s="1"/>
  <c r="L413" i="1" a="1"/>
  <c r="L413" i="1" s="1"/>
  <c r="L414" i="1" a="1"/>
  <c r="L414" i="1" s="1"/>
  <c r="L415" i="1" a="1"/>
  <c r="L415" i="1" s="1"/>
  <c r="L416" i="1" a="1"/>
  <c r="L416" i="1" s="1"/>
  <c r="L417" i="1" a="1"/>
  <c r="L417" i="1" s="1"/>
  <c r="L418" i="1" a="1"/>
  <c r="L418" i="1" s="1"/>
  <c r="L419" i="1" a="1"/>
  <c r="L419" i="1" s="1"/>
  <c r="L420" i="1" a="1"/>
  <c r="L420" i="1" s="1"/>
  <c r="L421" i="1" a="1"/>
  <c r="L421" i="1"/>
  <c r="L422" i="1" a="1"/>
  <c r="L422" i="1" s="1"/>
  <c r="L423" i="1" a="1"/>
  <c r="L423" i="1" s="1"/>
  <c r="L424" i="1" a="1"/>
  <c r="L424" i="1" s="1"/>
  <c r="L425" i="1" a="1"/>
  <c r="L425" i="1" s="1"/>
  <c r="L426" i="1" a="1"/>
  <c r="L426" i="1" s="1"/>
  <c r="L427" i="1" a="1"/>
  <c r="L427" i="1" s="1"/>
  <c r="L428" i="1" a="1"/>
  <c r="L428" i="1" s="1"/>
  <c r="L429" i="1" a="1"/>
  <c r="L429" i="1" s="1"/>
  <c r="L430" i="1" a="1"/>
  <c r="L430" i="1" s="1"/>
  <c r="L431" i="1" a="1"/>
  <c r="L431" i="1" s="1"/>
  <c r="L432" i="1" a="1"/>
  <c r="L432" i="1" s="1"/>
  <c r="L433" i="1" a="1"/>
  <c r="L433" i="1" s="1"/>
  <c r="L434" i="1" a="1"/>
  <c r="L434" i="1" s="1"/>
  <c r="L435" i="1" a="1"/>
  <c r="L435" i="1" s="1"/>
  <c r="L436" i="1" a="1"/>
  <c r="L436" i="1" s="1"/>
  <c r="L437" i="1" a="1"/>
  <c r="L437" i="1" s="1"/>
  <c r="L438" i="1" a="1"/>
  <c r="L438" i="1" s="1"/>
  <c r="L439" i="1" a="1"/>
  <c r="L439" i="1" s="1"/>
  <c r="L440" i="1" a="1"/>
  <c r="L440" i="1" s="1"/>
  <c r="L441" i="1" a="1"/>
  <c r="L441" i="1" s="1"/>
  <c r="L442" i="1" a="1"/>
  <c r="L442" i="1" s="1"/>
  <c r="L443" i="1" a="1"/>
  <c r="L443" i="1" s="1"/>
  <c r="L444" i="1" a="1"/>
  <c r="L444" i="1" s="1"/>
  <c r="L445" i="1" a="1"/>
  <c r="L445" i="1" s="1"/>
  <c r="L446" i="1" a="1"/>
  <c r="L446" i="1" s="1"/>
  <c r="L447" i="1" a="1"/>
  <c r="L447" i="1" s="1"/>
  <c r="L448" i="1" a="1"/>
  <c r="L448" i="1" s="1"/>
  <c r="L449" i="1" a="1"/>
  <c r="L449" i="1" s="1"/>
  <c r="L450" i="1" a="1"/>
  <c r="L450" i="1" s="1"/>
  <c r="L451" i="1" a="1"/>
  <c r="L451" i="1" s="1"/>
  <c r="L452" i="1" a="1"/>
  <c r="L452" i="1" s="1"/>
  <c r="L453" i="1" a="1"/>
  <c r="L453" i="1" s="1"/>
  <c r="L454" i="1" a="1"/>
  <c r="L454" i="1" s="1"/>
  <c r="L455" i="1" a="1"/>
  <c r="L455" i="1" s="1"/>
  <c r="L456" i="1" a="1"/>
  <c r="L456" i="1" s="1"/>
  <c r="L457" i="1" a="1"/>
  <c r="L457" i="1" s="1"/>
  <c r="L458" i="1" a="1"/>
  <c r="L458" i="1" s="1"/>
  <c r="L459" i="1" a="1"/>
  <c r="L459" i="1" s="1"/>
  <c r="L460" i="1" a="1"/>
  <c r="L460" i="1" s="1"/>
  <c r="L461" i="1" a="1"/>
  <c r="L461" i="1" s="1"/>
  <c r="L462" i="1" a="1"/>
  <c r="L462" i="1" s="1"/>
  <c r="L463" i="1" a="1"/>
  <c r="L463" i="1" s="1"/>
  <c r="L464" i="1" a="1"/>
  <c r="L464" i="1" s="1"/>
  <c r="L465" i="1" a="1"/>
  <c r="L465" i="1" s="1"/>
  <c r="L466" i="1" a="1"/>
  <c r="L466" i="1" s="1"/>
  <c r="L467" i="1" a="1"/>
  <c r="L467" i="1" s="1"/>
  <c r="L468" i="1" a="1"/>
  <c r="L468" i="1" s="1"/>
  <c r="L469" i="1" a="1"/>
  <c r="L469" i="1" s="1"/>
  <c r="L470" i="1" a="1"/>
  <c r="L470" i="1" s="1"/>
  <c r="L471" i="1" a="1"/>
  <c r="L471" i="1" s="1"/>
  <c r="L472" i="1" a="1"/>
  <c r="L472" i="1" s="1"/>
  <c r="L473" i="1" a="1"/>
  <c r="L473" i="1" s="1"/>
  <c r="L474" i="1" a="1"/>
  <c r="L474" i="1" s="1"/>
  <c r="L475" i="1" a="1"/>
  <c r="L475" i="1" s="1"/>
  <c r="L476" i="1" a="1"/>
  <c r="L476" i="1" s="1"/>
  <c r="L477" i="1" a="1"/>
  <c r="L477" i="1" s="1"/>
  <c r="L478" i="1" a="1"/>
  <c r="L478" i="1" s="1"/>
  <c r="L479" i="1" a="1"/>
  <c r="L479" i="1" s="1"/>
  <c r="L480" i="1" a="1"/>
  <c r="L480" i="1" s="1"/>
  <c r="L481" i="1" a="1"/>
  <c r="L481" i="1" s="1"/>
  <c r="L482" i="1" a="1"/>
  <c r="L482" i="1" s="1"/>
  <c r="L483" i="1" a="1"/>
  <c r="L483" i="1" s="1"/>
  <c r="L484" i="1" a="1"/>
  <c r="L484" i="1" s="1"/>
  <c r="L485" i="1" a="1"/>
  <c r="L485" i="1" s="1"/>
  <c r="L486" i="1" a="1"/>
  <c r="L486" i="1" s="1"/>
  <c r="L487" i="1" a="1"/>
  <c r="L487" i="1" s="1"/>
  <c r="L488" i="1" a="1"/>
  <c r="L488" i="1" s="1"/>
  <c r="L489" i="1" a="1"/>
  <c r="L489" i="1" s="1"/>
  <c r="L490" i="1" a="1"/>
  <c r="L490" i="1" s="1"/>
  <c r="L491" i="1" a="1"/>
  <c r="L491" i="1" s="1"/>
  <c r="L492" i="1" a="1"/>
  <c r="L492" i="1" s="1"/>
  <c r="L493" i="1" a="1"/>
  <c r="L493" i="1" s="1"/>
  <c r="L494" i="1" a="1"/>
  <c r="L494" i="1" s="1"/>
  <c r="L495" i="1" a="1"/>
  <c r="L495" i="1" s="1"/>
  <c r="L496" i="1" a="1"/>
  <c r="L496" i="1" s="1"/>
  <c r="L497" i="1" a="1"/>
  <c r="L497" i="1" s="1"/>
  <c r="L498" i="1" a="1"/>
  <c r="L498" i="1" s="1"/>
  <c r="L499" i="1" a="1"/>
  <c r="L499" i="1" s="1"/>
  <c r="L500" i="1" a="1"/>
  <c r="L500" i="1" s="1"/>
  <c r="L501" i="1" a="1"/>
  <c r="L501" i="1" s="1"/>
  <c r="L502" i="1" a="1"/>
  <c r="L502" i="1" s="1"/>
  <c r="L503" i="1" a="1"/>
  <c r="L503" i="1" s="1"/>
  <c r="L504" i="1" a="1"/>
  <c r="L504" i="1" s="1"/>
  <c r="L505" i="1" a="1"/>
  <c r="L505" i="1" s="1"/>
  <c r="L506" i="1" a="1"/>
  <c r="L506" i="1" s="1"/>
  <c r="L507" i="1" a="1"/>
  <c r="L507" i="1" s="1"/>
  <c r="L508" i="1" a="1"/>
  <c r="L508" i="1" s="1"/>
  <c r="L509" i="1" a="1"/>
  <c r="L509" i="1"/>
  <c r="L510" i="1" a="1"/>
  <c r="L510" i="1" s="1"/>
  <c r="L511" i="1" a="1"/>
  <c r="L511" i="1" s="1"/>
  <c r="L512" i="1" a="1"/>
  <c r="L512" i="1" s="1"/>
  <c r="L513" i="1" a="1"/>
  <c r="L513" i="1" s="1"/>
  <c r="L514" i="1" a="1"/>
  <c r="L514" i="1" s="1"/>
  <c r="L515" i="1" a="1"/>
  <c r="L515" i="1" s="1"/>
  <c r="L516" i="1" a="1"/>
  <c r="L516" i="1" s="1"/>
  <c r="L517" i="1" a="1"/>
  <c r="L517" i="1" s="1"/>
  <c r="L518" i="1" a="1"/>
  <c r="L518" i="1" s="1"/>
  <c r="L519" i="1" a="1"/>
  <c r="L519" i="1" s="1"/>
  <c r="L520" i="1" a="1"/>
  <c r="L520" i="1" s="1"/>
  <c r="L521" i="1" a="1"/>
  <c r="L521" i="1" s="1"/>
  <c r="L522" i="1" a="1"/>
  <c r="L522" i="1" s="1"/>
  <c r="L523" i="1" a="1"/>
  <c r="L523" i="1" s="1"/>
  <c r="L524" i="1" a="1"/>
  <c r="L524" i="1" s="1"/>
  <c r="L525" i="1" a="1"/>
  <c r="L525" i="1" s="1"/>
  <c r="L526" i="1" a="1"/>
  <c r="L526" i="1" s="1"/>
  <c r="L527" i="1" a="1"/>
  <c r="L527" i="1"/>
  <c r="L528" i="1" a="1"/>
  <c r="L528" i="1" s="1"/>
  <c r="L529" i="1" a="1"/>
  <c r="L529" i="1" s="1"/>
  <c r="L530" i="1" a="1"/>
  <c r="L530" i="1" s="1"/>
  <c r="L531" i="1" a="1"/>
  <c r="L531" i="1" s="1"/>
  <c r="L532" i="1" a="1"/>
  <c r="L532" i="1" s="1"/>
  <c r="L533" i="1" a="1"/>
  <c r="L533" i="1"/>
  <c r="L534" i="1" a="1"/>
  <c r="L534" i="1" s="1"/>
  <c r="L535" i="1" a="1"/>
  <c r="L535" i="1" s="1"/>
  <c r="L536" i="1" a="1"/>
  <c r="L536" i="1" s="1"/>
  <c r="L537" i="1" a="1"/>
  <c r="L537" i="1" s="1"/>
  <c r="L538" i="1" a="1"/>
  <c r="L538" i="1" s="1"/>
  <c r="L539" i="1" a="1"/>
  <c r="L539" i="1" s="1"/>
  <c r="L540" i="1" a="1"/>
  <c r="L540" i="1" s="1"/>
  <c r="L541" i="1" a="1"/>
  <c r="L541" i="1"/>
  <c r="L542" i="1" a="1"/>
  <c r="L542" i="1" s="1"/>
  <c r="L543" i="1" a="1"/>
  <c r="L543" i="1"/>
  <c r="L544" i="1" a="1"/>
  <c r="L544" i="1" s="1"/>
  <c r="L545" i="1" a="1"/>
  <c r="L545" i="1" s="1"/>
  <c r="L546" i="1" a="1"/>
  <c r="L546" i="1" s="1"/>
  <c r="L547" i="1" a="1"/>
  <c r="L547" i="1" s="1"/>
  <c r="L548" i="1" a="1"/>
  <c r="L548" i="1" s="1"/>
  <c r="L549" i="1" a="1"/>
  <c r="L549" i="1" s="1"/>
  <c r="L550" i="1" a="1"/>
  <c r="L550" i="1" s="1"/>
  <c r="L551" i="1" a="1"/>
  <c r="L551" i="1" s="1"/>
  <c r="L552" i="1" a="1"/>
  <c r="L552" i="1" s="1"/>
  <c r="L553" i="1" a="1"/>
  <c r="L553" i="1" s="1"/>
  <c r="L554" i="1" a="1"/>
  <c r="L554" i="1" s="1"/>
  <c r="L555" i="1" a="1"/>
  <c r="L555" i="1" s="1"/>
  <c r="L556" i="1" a="1"/>
  <c r="L556" i="1" s="1"/>
  <c r="L557" i="1" a="1"/>
  <c r="L557" i="1" s="1"/>
  <c r="L558" i="1" a="1"/>
  <c r="L558" i="1" s="1"/>
  <c r="L559" i="1" a="1"/>
  <c r="L559" i="1" s="1"/>
  <c r="L560" i="1" a="1"/>
  <c r="L560" i="1" s="1"/>
  <c r="L561" i="1" a="1"/>
  <c r="L561" i="1" s="1"/>
  <c r="L562" i="1" a="1"/>
  <c r="L562" i="1" s="1"/>
  <c r="L563" i="1" a="1"/>
  <c r="L563" i="1" s="1"/>
  <c r="L564" i="1" a="1"/>
  <c r="L564" i="1" s="1"/>
  <c r="L565" i="1" a="1"/>
  <c r="L565" i="1" s="1"/>
  <c r="L566" i="1" a="1"/>
  <c r="L566" i="1" s="1"/>
  <c r="L567" i="1" a="1"/>
  <c r="L567" i="1" s="1"/>
  <c r="L568" i="1" a="1"/>
  <c r="L568" i="1" s="1"/>
  <c r="L569" i="1" a="1"/>
  <c r="L569" i="1" s="1"/>
  <c r="L570" i="1" a="1"/>
  <c r="L570" i="1" s="1"/>
  <c r="L571" i="1" a="1"/>
  <c r="L571" i="1" s="1"/>
  <c r="L572" i="1" a="1"/>
  <c r="L572" i="1" s="1"/>
  <c r="L573" i="1" a="1"/>
  <c r="L573" i="1" s="1"/>
  <c r="L574" i="1" a="1"/>
  <c r="L574" i="1" s="1"/>
  <c r="L575" i="1" a="1"/>
  <c r="L575" i="1" s="1"/>
  <c r="L576" i="1" a="1"/>
  <c r="L576" i="1" s="1"/>
  <c r="L577" i="1" a="1"/>
  <c r="L577" i="1" s="1"/>
  <c r="L578" i="1" a="1"/>
  <c r="L578" i="1" s="1"/>
  <c r="L579" i="1" a="1"/>
  <c r="L579" i="1" s="1"/>
  <c r="L580" i="1" a="1"/>
  <c r="L580" i="1" s="1"/>
  <c r="L581" i="1" a="1"/>
  <c r="L581" i="1"/>
  <c r="L582" i="1" a="1"/>
  <c r="L582" i="1" s="1"/>
  <c r="L583" i="1" a="1"/>
  <c r="L583" i="1" s="1"/>
  <c r="L584" i="1" a="1"/>
  <c r="L584" i="1" s="1"/>
  <c r="L585" i="1" a="1"/>
  <c r="L585" i="1" s="1"/>
  <c r="L586" i="1" a="1"/>
  <c r="L586" i="1" s="1"/>
  <c r="L587" i="1" a="1"/>
  <c r="L587" i="1" s="1"/>
  <c r="L588" i="1" a="1"/>
  <c r="L588" i="1" s="1"/>
  <c r="L589" i="1" a="1"/>
  <c r="L589" i="1" s="1"/>
  <c r="L590" i="1" a="1"/>
  <c r="L590" i="1" s="1"/>
  <c r="L591" i="1" a="1"/>
  <c r="L591" i="1" s="1"/>
  <c r="L592" i="1" a="1"/>
  <c r="L592" i="1" s="1"/>
  <c r="L593" i="1" a="1"/>
  <c r="L593" i="1" s="1"/>
  <c r="L594" i="1" a="1"/>
  <c r="L594" i="1" s="1"/>
  <c r="L595" i="1" a="1"/>
  <c r="L595" i="1" s="1"/>
  <c r="L596" i="1" a="1"/>
  <c r="L596" i="1" s="1"/>
  <c r="L597" i="1" a="1"/>
  <c r="L597" i="1" s="1"/>
  <c r="L598" i="1" a="1"/>
  <c r="L598" i="1" s="1"/>
  <c r="L599" i="1" a="1"/>
  <c r="L599" i="1" s="1"/>
  <c r="L600" i="1" a="1"/>
  <c r="L600" i="1" s="1"/>
  <c r="L601" i="1" a="1"/>
  <c r="L601" i="1" s="1"/>
  <c r="L602" i="1" a="1"/>
  <c r="L602" i="1" s="1"/>
  <c r="L603" i="1" a="1"/>
  <c r="L603" i="1" s="1"/>
  <c r="L604" i="1" a="1"/>
  <c r="L604" i="1" s="1"/>
  <c r="L605" i="1" a="1"/>
  <c r="L605" i="1" s="1"/>
  <c r="L606" i="1" a="1"/>
  <c r="L606" i="1" s="1"/>
  <c r="L607" i="1" a="1"/>
  <c r="L607" i="1" s="1"/>
  <c r="L608" i="1" a="1"/>
  <c r="L608" i="1" s="1"/>
  <c r="L609" i="1" a="1"/>
  <c r="L609" i="1" s="1"/>
  <c r="L610" i="1" a="1"/>
  <c r="L610" i="1" s="1"/>
  <c r="L611" i="1" a="1"/>
  <c r="L611" i="1" s="1"/>
  <c r="L612" i="1" a="1"/>
  <c r="L612" i="1" s="1"/>
  <c r="L613" i="1" a="1"/>
  <c r="L613" i="1" s="1"/>
  <c r="L614" i="1" a="1"/>
  <c r="L614" i="1" s="1"/>
  <c r="L615" i="1" a="1"/>
  <c r="L615" i="1" s="1"/>
  <c r="L616" i="1" a="1"/>
  <c r="L616" i="1" s="1"/>
  <c r="L617" i="1" a="1"/>
  <c r="L617" i="1" s="1"/>
  <c r="L618" i="1" a="1"/>
  <c r="L618" i="1" s="1"/>
  <c r="L619" i="1" a="1"/>
  <c r="L619" i="1" s="1"/>
  <c r="L620" i="1" a="1"/>
  <c r="L620" i="1" s="1"/>
  <c r="L621" i="1" a="1"/>
  <c r="L621" i="1"/>
  <c r="L622" i="1" a="1"/>
  <c r="L622" i="1" s="1"/>
  <c r="L623" i="1" a="1"/>
  <c r="L623" i="1" s="1"/>
  <c r="L624" i="1" a="1"/>
  <c r="L624" i="1" s="1"/>
  <c r="L625" i="1" a="1"/>
  <c r="L625" i="1" s="1"/>
  <c r="L626" i="1" a="1"/>
  <c r="L626" i="1" s="1"/>
  <c r="L627" i="1" a="1"/>
  <c r="L627" i="1" s="1"/>
  <c r="L628" i="1" a="1"/>
  <c r="L628" i="1" s="1"/>
  <c r="L629" i="1" a="1"/>
  <c r="L629" i="1" s="1"/>
  <c r="L630" i="1" a="1"/>
  <c r="L630" i="1" s="1"/>
  <c r="L631" i="1" a="1"/>
  <c r="L631" i="1" s="1"/>
  <c r="L632" i="1" a="1"/>
  <c r="L632" i="1" s="1"/>
  <c r="L633" i="1" a="1"/>
  <c r="L633" i="1" s="1"/>
  <c r="L634" i="1" a="1"/>
  <c r="L634" i="1" s="1"/>
  <c r="L635" i="1" a="1"/>
  <c r="L635" i="1" s="1"/>
  <c r="L636" i="1" a="1"/>
  <c r="L636" i="1" s="1"/>
  <c r="L637" i="1" a="1"/>
  <c r="L637" i="1" s="1"/>
  <c r="L638" i="1" a="1"/>
  <c r="L638" i="1" s="1"/>
  <c r="L639" i="1" a="1"/>
  <c r="L639" i="1" s="1"/>
  <c r="L640" i="1" a="1"/>
  <c r="L640" i="1" s="1"/>
  <c r="L641" i="1" a="1"/>
  <c r="L641" i="1" s="1"/>
  <c r="L642" i="1" a="1"/>
  <c r="L642" i="1" s="1"/>
  <c r="L643" i="1" a="1"/>
  <c r="L643" i="1" s="1"/>
  <c r="L644" i="1" a="1"/>
  <c r="L644" i="1" s="1"/>
  <c r="L645" i="1" a="1"/>
  <c r="L645" i="1" s="1"/>
  <c r="L646" i="1" a="1"/>
  <c r="L646" i="1" s="1"/>
  <c r="L647" i="1" a="1"/>
  <c r="L647" i="1" s="1"/>
  <c r="L648" i="1" a="1"/>
  <c r="L648" i="1" s="1"/>
  <c r="L649" i="1" a="1"/>
  <c r="L649" i="1" s="1"/>
  <c r="L650" i="1" a="1"/>
  <c r="L650" i="1" s="1"/>
  <c r="L651" i="1" a="1"/>
  <c r="L651" i="1" s="1"/>
  <c r="L652" i="1" a="1"/>
  <c r="L652" i="1" s="1"/>
  <c r="L653" i="1" a="1"/>
  <c r="L653" i="1" s="1"/>
  <c r="L654" i="1" a="1"/>
  <c r="L654" i="1" s="1"/>
  <c r="L655" i="1" a="1"/>
  <c r="L655" i="1"/>
  <c r="L656" i="1" a="1"/>
  <c r="L656" i="1" s="1"/>
  <c r="L657" i="1" a="1"/>
  <c r="L657" i="1" s="1"/>
  <c r="L658" i="1" a="1"/>
  <c r="L658" i="1" s="1"/>
  <c r="L659" i="1" a="1"/>
  <c r="L659" i="1" s="1"/>
  <c r="L660" i="1" a="1"/>
  <c r="L660" i="1" s="1"/>
  <c r="L661" i="1" a="1"/>
  <c r="L661" i="1"/>
  <c r="L662" i="1" a="1"/>
  <c r="L662" i="1" s="1"/>
  <c r="L663" i="1" a="1"/>
  <c r="L663" i="1" s="1"/>
  <c r="L664" i="1" a="1"/>
  <c r="L664" i="1" s="1"/>
  <c r="L665" i="1" a="1"/>
  <c r="L665" i="1" s="1"/>
  <c r="L666" i="1" a="1"/>
  <c r="L666" i="1" s="1"/>
  <c r="L667" i="1" a="1"/>
  <c r="L667" i="1" s="1"/>
  <c r="L668" i="1" a="1"/>
  <c r="L668" i="1" s="1"/>
  <c r="L669" i="1" a="1"/>
  <c r="L669" i="1"/>
  <c r="L670" i="1" a="1"/>
  <c r="L670" i="1" s="1"/>
  <c r="L671" i="1" a="1"/>
  <c r="L671" i="1"/>
  <c r="L672" i="1" a="1"/>
  <c r="L672" i="1" s="1"/>
  <c r="L673" i="1" a="1"/>
  <c r="L673" i="1" s="1"/>
  <c r="L674" i="1" a="1"/>
  <c r="L674" i="1" s="1"/>
  <c r="L675" i="1" a="1"/>
  <c r="L675" i="1" s="1"/>
  <c r="L676" i="1" a="1"/>
  <c r="L676" i="1" s="1"/>
  <c r="L677" i="1" a="1"/>
  <c r="L677" i="1"/>
  <c r="L678" i="1" a="1"/>
  <c r="L678" i="1" s="1"/>
  <c r="L679" i="1" a="1"/>
  <c r="L679" i="1" s="1"/>
  <c r="L680" i="1" a="1"/>
  <c r="L680" i="1" s="1"/>
  <c r="L681" i="1" a="1"/>
  <c r="L681" i="1" s="1"/>
  <c r="L682" i="1" a="1"/>
  <c r="L682" i="1" s="1"/>
  <c r="L683" i="1" a="1"/>
  <c r="L683" i="1" s="1"/>
  <c r="L684" i="1" a="1"/>
  <c r="L684" i="1" s="1"/>
  <c r="L685" i="1" a="1"/>
  <c r="L685" i="1" s="1"/>
  <c r="L686" i="1" a="1"/>
  <c r="L686" i="1" s="1"/>
  <c r="L687" i="1" a="1"/>
  <c r="L687" i="1" s="1"/>
  <c r="L688" i="1" a="1"/>
  <c r="L688" i="1" s="1"/>
  <c r="L689" i="1" a="1"/>
  <c r="L689" i="1" s="1"/>
  <c r="L690" i="1" a="1"/>
  <c r="L690" i="1" s="1"/>
  <c r="L691" i="1" a="1"/>
  <c r="L691" i="1" s="1"/>
  <c r="L692" i="1" a="1"/>
  <c r="L692" i="1" s="1"/>
  <c r="L693" i="1" a="1"/>
  <c r="L693" i="1" s="1"/>
  <c r="L694" i="1" a="1"/>
  <c r="L694" i="1" s="1"/>
  <c r="L695" i="1" a="1"/>
  <c r="L695" i="1" s="1"/>
  <c r="L696" i="1" a="1"/>
  <c r="L696" i="1" s="1"/>
  <c r="L697" i="1" a="1"/>
  <c r="L697" i="1" s="1"/>
  <c r="L698" i="1" a="1"/>
  <c r="L698" i="1" s="1"/>
  <c r="L699" i="1" a="1"/>
  <c r="L699" i="1" s="1"/>
  <c r="L700" i="1" a="1"/>
  <c r="L700" i="1" s="1"/>
  <c r="L701" i="1" a="1"/>
  <c r="L701" i="1" s="1"/>
  <c r="L702" i="1" a="1"/>
  <c r="L702" i="1" s="1"/>
  <c r="L703" i="1" a="1"/>
  <c r="L703" i="1" s="1"/>
  <c r="L704" i="1" a="1"/>
  <c r="L704" i="1" s="1"/>
  <c r="L705" i="1" a="1"/>
  <c r="L705" i="1" s="1"/>
  <c r="L706" i="1" a="1"/>
  <c r="L706" i="1" s="1"/>
  <c r="L707" i="1" a="1"/>
  <c r="L707" i="1" s="1"/>
  <c r="L708" i="1" a="1"/>
  <c r="L708" i="1" s="1"/>
  <c r="L709" i="1" a="1"/>
  <c r="L709" i="1" s="1"/>
  <c r="L710" i="1" a="1"/>
  <c r="L710" i="1" s="1"/>
  <c r="L711" i="1" a="1"/>
  <c r="L711" i="1" s="1"/>
  <c r="L712" i="1" a="1"/>
  <c r="L712" i="1" s="1"/>
  <c r="L713" i="1" a="1"/>
  <c r="L713" i="1" s="1"/>
  <c r="L714" i="1" a="1"/>
  <c r="L714" i="1" s="1"/>
  <c r="L715" i="1" a="1"/>
  <c r="L715" i="1"/>
  <c r="L716" i="1" a="1"/>
  <c r="L716" i="1" s="1"/>
  <c r="L717" i="1" a="1"/>
  <c r="L717" i="1" s="1"/>
  <c r="L718" i="1" a="1"/>
  <c r="L718" i="1" s="1"/>
  <c r="L719" i="1" a="1"/>
  <c r="L719" i="1" s="1"/>
  <c r="L720" i="1" a="1"/>
  <c r="L720" i="1" s="1"/>
  <c r="L721" i="1" a="1"/>
  <c r="L721" i="1" s="1"/>
  <c r="L722" i="1" a="1"/>
  <c r="L722" i="1" s="1"/>
  <c r="L723" i="1" a="1"/>
  <c r="L723" i="1" s="1"/>
  <c r="L724" i="1" a="1"/>
  <c r="L724" i="1" s="1"/>
  <c r="L725" i="1" a="1"/>
  <c r="L725" i="1" s="1"/>
  <c r="L726" i="1" a="1"/>
  <c r="L726" i="1" s="1"/>
  <c r="L727" i="1" a="1"/>
  <c r="L727" i="1" s="1"/>
  <c r="L728" i="1" a="1"/>
  <c r="L728" i="1" s="1"/>
  <c r="L729" i="1" a="1"/>
  <c r="L729" i="1" s="1"/>
  <c r="L730" i="1" a="1"/>
  <c r="L730" i="1" s="1"/>
  <c r="L731" i="1" a="1"/>
  <c r="L731" i="1" s="1"/>
  <c r="L732" i="1" a="1"/>
  <c r="L732" i="1" s="1"/>
  <c r="L733" i="1" a="1"/>
  <c r="L733" i="1" s="1"/>
  <c r="L734" i="1" a="1"/>
  <c r="L734" i="1" s="1"/>
  <c r="L735" i="1" a="1"/>
  <c r="L735" i="1" s="1"/>
  <c r="L736" i="1" a="1"/>
  <c r="L736" i="1" s="1"/>
  <c r="L737" i="1" a="1"/>
  <c r="L737" i="1" s="1"/>
  <c r="L738" i="1" a="1"/>
  <c r="L738" i="1" s="1"/>
  <c r="L739" i="1" a="1"/>
  <c r="L739" i="1" s="1"/>
  <c r="L740" i="1" a="1"/>
  <c r="L740" i="1" s="1"/>
  <c r="L741" i="1" a="1"/>
  <c r="L741" i="1" s="1"/>
  <c r="L742" i="1" a="1"/>
  <c r="L742" i="1" s="1"/>
  <c r="L743" i="1" a="1"/>
  <c r="L743" i="1" s="1"/>
  <c r="L744" i="1" a="1"/>
  <c r="L744" i="1" s="1"/>
  <c r="L745" i="1" a="1"/>
  <c r="L745" i="1" s="1"/>
  <c r="L746" i="1" a="1"/>
  <c r="L746" i="1" s="1"/>
  <c r="L747" i="1" a="1"/>
  <c r="L747" i="1" s="1"/>
  <c r="L748" i="1" a="1"/>
  <c r="L748" i="1" s="1"/>
  <c r="L749" i="1" a="1"/>
  <c r="L749" i="1" s="1"/>
  <c r="L750" i="1" a="1"/>
  <c r="L750" i="1" s="1"/>
  <c r="L751" i="1" a="1"/>
  <c r="L751" i="1" s="1"/>
  <c r="L752" i="1" a="1"/>
  <c r="L752" i="1" s="1"/>
  <c r="L753" i="1" a="1"/>
  <c r="L753" i="1" s="1"/>
  <c r="L754" i="1" a="1"/>
  <c r="L754" i="1"/>
  <c r="L755" i="1" a="1"/>
  <c r="L755" i="1" s="1"/>
  <c r="L756" i="1" a="1"/>
  <c r="L756" i="1" s="1"/>
  <c r="L757" i="1" a="1"/>
  <c r="L757" i="1"/>
  <c r="L758" i="1" a="1"/>
  <c r="L758" i="1" s="1"/>
  <c r="L759" i="1" a="1"/>
  <c r="L759" i="1" s="1"/>
  <c r="L760" i="1" a="1"/>
  <c r="L760" i="1" s="1"/>
  <c r="L761" i="1" a="1"/>
  <c r="L761" i="1" s="1"/>
  <c r="L762" i="1" a="1"/>
  <c r="L762" i="1" s="1"/>
  <c r="L763" i="1" a="1"/>
  <c r="L763" i="1" s="1"/>
  <c r="L764" i="1" a="1"/>
  <c r="L764" i="1" s="1"/>
  <c r="L765" i="1" a="1"/>
  <c r="L765" i="1" s="1"/>
  <c r="L766" i="1" a="1"/>
  <c r="L766" i="1" s="1"/>
  <c r="L767" i="1" a="1"/>
  <c r="L767" i="1" s="1"/>
  <c r="L768" i="1" a="1"/>
  <c r="L768" i="1" s="1"/>
  <c r="L769" i="1" a="1"/>
  <c r="L769" i="1" s="1"/>
  <c r="L770" i="1" a="1"/>
  <c r="L770" i="1" s="1"/>
  <c r="L771" i="1" a="1"/>
  <c r="L771" i="1" s="1"/>
  <c r="L772" i="1" a="1"/>
  <c r="L772" i="1" s="1"/>
  <c r="L773" i="1" a="1"/>
  <c r="L773" i="1" s="1"/>
  <c r="L774" i="1" a="1"/>
  <c r="L774" i="1" s="1"/>
  <c r="L775" i="1" a="1"/>
  <c r="L775" i="1"/>
  <c r="L776" i="1" a="1"/>
  <c r="L776" i="1" s="1"/>
  <c r="L777" i="1" a="1"/>
  <c r="L777" i="1" s="1"/>
  <c r="L778" i="1" a="1"/>
  <c r="L778" i="1" s="1"/>
  <c r="L779" i="1" a="1"/>
  <c r="L779" i="1" s="1"/>
  <c r="L780" i="1" a="1"/>
  <c r="L780" i="1" s="1"/>
  <c r="L781" i="1" a="1"/>
  <c r="L781" i="1" s="1"/>
  <c r="L782" i="1" a="1"/>
  <c r="L782" i="1" s="1"/>
  <c r="L783" i="1" a="1"/>
  <c r="L783" i="1" s="1"/>
  <c r="L784" i="1" a="1"/>
  <c r="L784" i="1" s="1"/>
  <c r="L785" i="1" a="1"/>
  <c r="L785" i="1" s="1"/>
  <c r="L786" i="1" a="1"/>
  <c r="L786" i="1" s="1"/>
  <c r="L787" i="1" a="1"/>
  <c r="L787" i="1" s="1"/>
  <c r="L788" i="1" a="1"/>
  <c r="L788" i="1" s="1"/>
  <c r="L789" i="1" a="1"/>
  <c r="L789" i="1" s="1"/>
  <c r="L790" i="1" a="1"/>
  <c r="L790" i="1" s="1"/>
  <c r="L791" i="1" a="1"/>
  <c r="L791" i="1" s="1"/>
  <c r="L792" i="1" a="1"/>
  <c r="L792" i="1" s="1"/>
  <c r="L793" i="1" a="1"/>
  <c r="L793" i="1" s="1"/>
  <c r="L794" i="1" a="1"/>
  <c r="L794" i="1" s="1"/>
  <c r="L795" i="1" a="1"/>
  <c r="L795" i="1" s="1"/>
  <c r="L796" i="1" a="1"/>
  <c r="L796" i="1" s="1"/>
  <c r="L797" i="1" a="1"/>
  <c r="L797" i="1" s="1"/>
  <c r="L798" i="1" a="1"/>
  <c r="L798" i="1" s="1"/>
  <c r="L799" i="1" a="1"/>
  <c r="L799" i="1" s="1"/>
  <c r="L800" i="1" a="1"/>
  <c r="L800" i="1" s="1"/>
  <c r="L801" i="1" a="1"/>
  <c r="L801" i="1" s="1"/>
  <c r="L802" i="1" a="1"/>
  <c r="L802" i="1" s="1"/>
  <c r="L803" i="1" a="1"/>
  <c r="L803" i="1" s="1"/>
  <c r="L804" i="1" a="1"/>
  <c r="L804" i="1" s="1"/>
  <c r="L805" i="1" a="1"/>
  <c r="L805" i="1" s="1"/>
  <c r="L806" i="1" a="1"/>
  <c r="L806" i="1" s="1"/>
  <c r="L807" i="1" a="1"/>
  <c r="L807" i="1" s="1"/>
  <c r="L808" i="1" a="1"/>
  <c r="L808" i="1" s="1"/>
  <c r="L809" i="1" a="1"/>
  <c r="L809" i="1" s="1"/>
  <c r="L810" i="1" a="1"/>
  <c r="L810" i="1" s="1"/>
  <c r="L811" i="1" a="1"/>
  <c r="L811" i="1" s="1"/>
  <c r="L812" i="1" a="1"/>
  <c r="L812" i="1" s="1"/>
  <c r="L813" i="1" a="1"/>
  <c r="L813" i="1" s="1"/>
  <c r="L814" i="1" a="1"/>
  <c r="L814" i="1" s="1"/>
  <c r="L815" i="1" a="1"/>
  <c r="L815" i="1"/>
  <c r="L816" i="1" a="1"/>
  <c r="L816" i="1" s="1"/>
  <c r="L817" i="1" a="1"/>
  <c r="L817" i="1" s="1"/>
  <c r="L818" i="1" a="1"/>
  <c r="L818" i="1" s="1"/>
  <c r="L819" i="1" a="1"/>
  <c r="L819" i="1" s="1"/>
  <c r="L820" i="1" a="1"/>
  <c r="L820" i="1" s="1"/>
  <c r="L821" i="1" a="1"/>
  <c r="L821" i="1" s="1"/>
  <c r="L822" i="1" a="1"/>
  <c r="L822" i="1" s="1"/>
  <c r="L823" i="1" a="1"/>
  <c r="L823" i="1" s="1"/>
  <c r="L824" i="1" a="1"/>
  <c r="L824" i="1" s="1"/>
  <c r="L825" i="1" a="1"/>
  <c r="L825" i="1" s="1"/>
  <c r="L826" i="1" a="1"/>
  <c r="L826" i="1" s="1"/>
  <c r="L827" i="1" a="1"/>
  <c r="L827" i="1" s="1"/>
  <c r="L828" i="1" a="1"/>
  <c r="L828" i="1" s="1"/>
  <c r="L829" i="1" a="1"/>
  <c r="L829" i="1" s="1"/>
  <c r="L830" i="1" a="1"/>
  <c r="L830" i="1" s="1"/>
  <c r="L831" i="1" a="1"/>
  <c r="L831" i="1" s="1"/>
  <c r="L832" i="1" a="1"/>
  <c r="L832" i="1" s="1"/>
  <c r="L833" i="1" a="1"/>
  <c r="L833" i="1" s="1"/>
  <c r="L834" i="1" a="1"/>
  <c r="L834" i="1" s="1"/>
  <c r="L835" i="1" a="1"/>
  <c r="L835" i="1" s="1"/>
  <c r="L836" i="1" a="1"/>
  <c r="L836" i="1" s="1"/>
  <c r="L837" i="1" a="1"/>
  <c r="L837" i="1" s="1"/>
  <c r="L838" i="1" a="1"/>
  <c r="L838" i="1" s="1"/>
  <c r="L839" i="1" a="1"/>
  <c r="L839" i="1"/>
  <c r="L840" i="1" a="1"/>
  <c r="L840" i="1" s="1"/>
  <c r="L841" i="1" a="1"/>
  <c r="L841" i="1" s="1"/>
  <c r="L842" i="1" a="1"/>
  <c r="L842" i="1" s="1"/>
  <c r="L843" i="1" a="1"/>
  <c r="L843" i="1" s="1"/>
  <c r="L844" i="1" a="1"/>
  <c r="L844" i="1" s="1"/>
  <c r="L845" i="1" a="1"/>
  <c r="L845" i="1" s="1"/>
  <c r="L846" i="1" a="1"/>
  <c r="L846" i="1" s="1"/>
  <c r="L847" i="1" a="1"/>
  <c r="L847" i="1" s="1"/>
  <c r="L848" i="1" a="1"/>
  <c r="L848" i="1" s="1"/>
  <c r="L849" i="1" a="1"/>
  <c r="L849" i="1" s="1"/>
  <c r="L850" i="1" a="1"/>
  <c r="L850" i="1" s="1"/>
  <c r="L851" i="1" a="1"/>
  <c r="L851" i="1" s="1"/>
  <c r="L852" i="1" a="1"/>
  <c r="L852" i="1" s="1"/>
  <c r="L853" i="1" a="1"/>
  <c r="L853" i="1" s="1"/>
  <c r="L854" i="1" a="1"/>
  <c r="L854" i="1" s="1"/>
  <c r="L855" i="1" a="1"/>
  <c r="L855" i="1" s="1"/>
  <c r="L856" i="1" a="1"/>
  <c r="L856" i="1" s="1"/>
  <c r="L857" i="1" a="1"/>
  <c r="L857" i="1" s="1"/>
  <c r="L858" i="1" a="1"/>
  <c r="L858" i="1" s="1"/>
  <c r="L859" i="1" a="1"/>
  <c r="L859" i="1" s="1"/>
  <c r="L860" i="1" a="1"/>
  <c r="L860" i="1" s="1"/>
  <c r="L861" i="1" a="1"/>
  <c r="L861" i="1" s="1"/>
  <c r="L862" i="1" a="1"/>
  <c r="L862" i="1" s="1"/>
  <c r="L863" i="1" a="1"/>
  <c r="L863" i="1" s="1"/>
  <c r="L864" i="1" a="1"/>
  <c r="L864" i="1" s="1"/>
  <c r="L865" i="1" a="1"/>
  <c r="L865" i="1" s="1"/>
  <c r="L866" i="1" a="1"/>
  <c r="L866" i="1" s="1"/>
  <c r="L867" i="1" a="1"/>
  <c r="L867" i="1" s="1"/>
  <c r="L868" i="1" a="1"/>
  <c r="L868" i="1" s="1"/>
  <c r="L869" i="1" a="1"/>
  <c r="L869" i="1" s="1"/>
  <c r="L870" i="1" a="1"/>
  <c r="L870" i="1" s="1"/>
  <c r="L871" i="1" a="1"/>
  <c r="L871" i="1" s="1"/>
  <c r="L872" i="1" a="1"/>
  <c r="L872" i="1" s="1"/>
  <c r="L873" i="1" a="1"/>
  <c r="L873" i="1" s="1"/>
  <c r="L874" i="1" a="1"/>
  <c r="L874" i="1" s="1"/>
  <c r="L875" i="1" a="1"/>
  <c r="L875" i="1" s="1"/>
  <c r="L876" i="1" a="1"/>
  <c r="L876" i="1" s="1"/>
  <c r="L877" i="1" a="1"/>
  <c r="L877" i="1" s="1"/>
  <c r="L878" i="1" a="1"/>
  <c r="L878" i="1" s="1"/>
  <c r="L879" i="1" a="1"/>
  <c r="L879" i="1" s="1"/>
  <c r="L880" i="1" a="1"/>
  <c r="L880" i="1" s="1"/>
  <c r="L881" i="1" a="1"/>
  <c r="L881" i="1" s="1"/>
  <c r="L882" i="1" a="1"/>
  <c r="L882" i="1" s="1"/>
  <c r="L883" i="1" a="1"/>
  <c r="L883" i="1" s="1"/>
  <c r="L884" i="1" a="1"/>
  <c r="L884" i="1" s="1"/>
  <c r="L885" i="1" a="1"/>
  <c r="L885" i="1" s="1"/>
  <c r="L886" i="1" a="1"/>
  <c r="L886" i="1" s="1"/>
  <c r="L887" i="1" a="1"/>
  <c r="L887" i="1" s="1"/>
  <c r="L888" i="1" a="1"/>
  <c r="L888" i="1" s="1"/>
  <c r="L889" i="1" a="1"/>
  <c r="L889" i="1" s="1"/>
  <c r="L890" i="1" a="1"/>
  <c r="L890" i="1" s="1"/>
  <c r="L891" i="1" a="1"/>
  <c r="L891" i="1" s="1"/>
  <c r="L892" i="1" a="1"/>
  <c r="L892" i="1" s="1"/>
  <c r="L893" i="1" a="1"/>
  <c r="L893" i="1" s="1"/>
  <c r="L894" i="1" a="1"/>
  <c r="L894" i="1" s="1"/>
  <c r="L895" i="1" a="1"/>
  <c r="L895" i="1" s="1"/>
  <c r="L896" i="1" a="1"/>
  <c r="L896" i="1" s="1"/>
  <c r="L897" i="1" a="1"/>
  <c r="L897" i="1" s="1"/>
  <c r="L898" i="1" a="1"/>
  <c r="L898" i="1" s="1"/>
  <c r="L899" i="1" a="1"/>
  <c r="L899" i="1" s="1"/>
  <c r="L900" i="1" a="1"/>
  <c r="L900" i="1" s="1"/>
  <c r="L901" i="1" a="1"/>
  <c r="L901" i="1" s="1"/>
  <c r="L902" i="1" a="1"/>
  <c r="L902" i="1" s="1"/>
  <c r="L903" i="1" a="1"/>
  <c r="L903" i="1" s="1"/>
  <c r="L904" i="1" a="1"/>
  <c r="L904" i="1" s="1"/>
  <c r="L905" i="1" a="1"/>
  <c r="L905" i="1" s="1"/>
  <c r="L906" i="1" a="1"/>
  <c r="L906" i="1" s="1"/>
  <c r="L907" i="1" a="1"/>
  <c r="L907" i="1" s="1"/>
  <c r="L908" i="1" a="1"/>
  <c r="L908" i="1" s="1"/>
  <c r="L909" i="1" a="1"/>
  <c r="L909" i="1" s="1"/>
  <c r="L910" i="1" a="1"/>
  <c r="L910" i="1" s="1"/>
  <c r="L911" i="1" a="1"/>
  <c r="L911" i="1" s="1"/>
  <c r="L912" i="1" a="1"/>
  <c r="L912" i="1" s="1"/>
  <c r="L913" i="1" a="1"/>
  <c r="L913" i="1" s="1"/>
  <c r="L914" i="1" a="1"/>
  <c r="L914" i="1" s="1"/>
  <c r="L915" i="1" a="1"/>
  <c r="L915" i="1" s="1"/>
  <c r="L916" i="1" a="1"/>
  <c r="L916" i="1" s="1"/>
  <c r="L917" i="1" a="1"/>
  <c r="L917" i="1" s="1"/>
  <c r="L918" i="1" a="1"/>
  <c r="L918" i="1" s="1"/>
  <c r="L919" i="1" a="1"/>
  <c r="L919" i="1" s="1"/>
  <c r="L920" i="1" a="1"/>
  <c r="L920" i="1" s="1"/>
  <c r="L921" i="1" a="1"/>
  <c r="L921" i="1" s="1"/>
  <c r="L922" i="1" a="1"/>
  <c r="L922" i="1" s="1"/>
  <c r="L923" i="1" a="1"/>
  <c r="L923" i="1" s="1"/>
  <c r="L924" i="1" a="1"/>
  <c r="L924" i="1" s="1"/>
  <c r="L925" i="1" a="1"/>
  <c r="L925" i="1" s="1"/>
  <c r="L926" i="1" a="1"/>
  <c r="L926" i="1" s="1"/>
  <c r="L927" i="1" a="1"/>
  <c r="L927" i="1" s="1"/>
  <c r="L928" i="1" a="1"/>
  <c r="L928" i="1" s="1"/>
  <c r="L929" i="1" a="1"/>
  <c r="L929" i="1" s="1"/>
  <c r="L930" i="1" a="1"/>
  <c r="L930" i="1" s="1"/>
  <c r="L931" i="1" a="1"/>
  <c r="L931" i="1" s="1"/>
  <c r="L932" i="1" a="1"/>
  <c r="L932" i="1" s="1"/>
  <c r="L933" i="1" a="1"/>
  <c r="L933" i="1" s="1"/>
  <c r="L934" i="1" a="1"/>
  <c r="L934" i="1" s="1"/>
  <c r="L935" i="1" a="1"/>
  <c r="L935" i="1" s="1"/>
  <c r="L936" i="1" a="1"/>
  <c r="L936" i="1" s="1"/>
  <c r="L937" i="1" a="1"/>
  <c r="L937" i="1" s="1"/>
  <c r="L938" i="1" a="1"/>
  <c r="L938" i="1" s="1"/>
  <c r="L939" i="1" a="1"/>
  <c r="L939" i="1" s="1"/>
  <c r="L940" i="1" a="1"/>
  <c r="L940" i="1" s="1"/>
  <c r="L941" i="1" a="1"/>
  <c r="L941" i="1"/>
  <c r="L942" i="1" a="1"/>
  <c r="L942" i="1" s="1"/>
  <c r="L943" i="1" a="1"/>
  <c r="L943" i="1" s="1"/>
  <c r="L944" i="1" a="1"/>
  <c r="L944" i="1" s="1"/>
  <c r="L945" i="1" a="1"/>
  <c r="L945" i="1" s="1"/>
  <c r="L946" i="1" a="1"/>
  <c r="L946" i="1" s="1"/>
  <c r="L947" i="1" a="1"/>
  <c r="L947" i="1" s="1"/>
  <c r="L948" i="1" a="1"/>
  <c r="L948" i="1" s="1"/>
  <c r="L949" i="1" a="1"/>
  <c r="L949" i="1" s="1"/>
  <c r="L950" i="1" a="1"/>
  <c r="L950" i="1" s="1"/>
  <c r="L951" i="1" a="1"/>
  <c r="L951" i="1" s="1"/>
  <c r="L952" i="1" a="1"/>
  <c r="L952" i="1" s="1"/>
  <c r="L953" i="1" a="1"/>
  <c r="L953" i="1" s="1"/>
  <c r="L954" i="1" a="1"/>
  <c r="L954" i="1" s="1"/>
  <c r="L955" i="1" a="1"/>
  <c r="L955" i="1" s="1"/>
  <c r="L956" i="1" a="1"/>
  <c r="L956" i="1" s="1"/>
  <c r="L957" i="1" a="1"/>
  <c r="L957" i="1" s="1"/>
  <c r="L958" i="1" a="1"/>
  <c r="L958" i="1" s="1"/>
  <c r="L959" i="1" a="1"/>
  <c r="L959" i="1" s="1"/>
  <c r="L960" i="1" a="1"/>
  <c r="L960" i="1" s="1"/>
  <c r="L961" i="1" a="1"/>
  <c r="L961" i="1" s="1"/>
  <c r="L962" i="1" a="1"/>
  <c r="L962" i="1" s="1"/>
  <c r="L963" i="1" a="1"/>
  <c r="L963" i="1" s="1"/>
  <c r="L964" i="1" a="1"/>
  <c r="L964" i="1" s="1"/>
  <c r="L965" i="1" a="1"/>
  <c r="L965" i="1" s="1"/>
  <c r="L966" i="1" a="1"/>
  <c r="L966" i="1" s="1"/>
  <c r="L967" i="1" a="1"/>
  <c r="L967" i="1" s="1"/>
  <c r="L968" i="1" a="1"/>
  <c r="L968" i="1" s="1"/>
  <c r="L969" i="1" a="1"/>
  <c r="L969" i="1" s="1"/>
  <c r="L970" i="1" a="1"/>
  <c r="L970" i="1" s="1"/>
  <c r="L971" i="1" a="1"/>
  <c r="L971" i="1" s="1"/>
  <c r="L972" i="1" a="1"/>
  <c r="L972" i="1" s="1"/>
  <c r="L973" i="1" a="1"/>
  <c r="L973" i="1" s="1"/>
  <c r="L974" i="1" a="1"/>
  <c r="L974" i="1" s="1"/>
  <c r="L975" i="1" a="1"/>
  <c r="L975" i="1" s="1"/>
  <c r="L976" i="1" a="1"/>
  <c r="L976" i="1" s="1"/>
  <c r="L977" i="1" a="1"/>
  <c r="L977" i="1" s="1"/>
  <c r="L978" i="1" a="1"/>
  <c r="L978" i="1" s="1"/>
  <c r="L979" i="1" a="1"/>
  <c r="L979" i="1" s="1"/>
  <c r="L980" i="1" a="1"/>
  <c r="L980" i="1" s="1"/>
  <c r="L981" i="1" a="1"/>
  <c r="L981" i="1" s="1"/>
  <c r="L982" i="1" a="1"/>
  <c r="L982" i="1" s="1"/>
  <c r="L983" i="1" a="1"/>
  <c r="L983" i="1" s="1"/>
  <c r="L984" i="1" a="1"/>
  <c r="L984" i="1" s="1"/>
  <c r="L985" i="1" a="1"/>
  <c r="L985" i="1" s="1"/>
  <c r="L986" i="1" a="1"/>
  <c r="L986" i="1" s="1"/>
  <c r="L987" i="1" a="1"/>
  <c r="L987" i="1" s="1"/>
  <c r="L988" i="1" a="1"/>
  <c r="L988" i="1" s="1"/>
  <c r="L989" i="1" a="1"/>
  <c r="L989" i="1" s="1"/>
  <c r="L990" i="1" a="1"/>
  <c r="L990" i="1" s="1"/>
  <c r="L991" i="1" a="1"/>
  <c r="L991" i="1" s="1"/>
  <c r="L992" i="1" a="1"/>
  <c r="L992" i="1" s="1"/>
  <c r="L993" i="1" a="1"/>
  <c r="L993" i="1" s="1"/>
  <c r="L994" i="1" a="1"/>
  <c r="L994" i="1" s="1"/>
  <c r="L995" i="1" a="1"/>
  <c r="L995" i="1" s="1"/>
  <c r="L996" i="1" a="1"/>
  <c r="L996" i="1" s="1"/>
  <c r="L997" i="1" a="1"/>
  <c r="L997" i="1" s="1"/>
  <c r="L998" i="1" a="1"/>
  <c r="L998" i="1" s="1"/>
  <c r="L999" i="1" a="1"/>
  <c r="L999" i="1"/>
  <c r="L1000" i="1" a="1"/>
  <c r="L1000" i="1" s="1"/>
  <c r="L1001" i="1" a="1"/>
  <c r="L1001" i="1" s="1"/>
  <c r="L1002" i="1" a="1"/>
  <c r="L1002" i="1" s="1"/>
  <c r="L1003" i="1" a="1"/>
  <c r="L1003" i="1" s="1"/>
  <c r="L1004" i="1" a="1"/>
  <c r="L1004" i="1" s="1"/>
  <c r="L1005" i="1" a="1"/>
  <c r="L1005" i="1" s="1"/>
  <c r="L1006" i="1" a="1"/>
  <c r="L1006" i="1" s="1"/>
  <c r="L1007" i="1" a="1"/>
  <c r="L1007" i="1" s="1"/>
  <c r="L1008" i="1" a="1"/>
  <c r="L1008" i="1" s="1"/>
  <c r="L1009" i="1" a="1"/>
  <c r="L1009" i="1" s="1"/>
  <c r="L1010" i="1" a="1"/>
  <c r="L1010" i="1" s="1"/>
  <c r="L1011" i="1" a="1"/>
  <c r="L1011" i="1" s="1"/>
  <c r="L1012" i="1" a="1"/>
  <c r="L1012" i="1" s="1"/>
  <c r="L1013" i="1" a="1"/>
  <c r="L1013" i="1" s="1"/>
  <c r="L1014" i="1" a="1"/>
  <c r="L1014" i="1" s="1"/>
  <c r="L1015" i="1" a="1"/>
  <c r="L1015" i="1" s="1"/>
  <c r="L1016" i="1" a="1"/>
  <c r="L1016" i="1" s="1"/>
  <c r="L1017" i="1" a="1"/>
  <c r="L1017" i="1" s="1"/>
  <c r="L1018" i="1" a="1"/>
  <c r="L1018" i="1" s="1"/>
  <c r="L1019" i="1" a="1"/>
  <c r="L1019" i="1" s="1"/>
  <c r="L1020" i="1" a="1"/>
  <c r="L1020" i="1" s="1"/>
  <c r="L1021" i="1" a="1"/>
  <c r="L1021" i="1" s="1"/>
  <c r="L1022" i="1" a="1"/>
  <c r="L1022" i="1" s="1"/>
  <c r="L1023" i="1" a="1"/>
  <c r="L1023" i="1" s="1"/>
  <c r="L1024" i="1" a="1"/>
  <c r="L1024" i="1" s="1"/>
  <c r="L1025" i="1" a="1"/>
  <c r="L1025" i="1" s="1"/>
  <c r="L1026" i="1" a="1"/>
  <c r="L1026" i="1" s="1"/>
  <c r="L1027" i="1" a="1"/>
  <c r="L1027" i="1" s="1"/>
  <c r="L1028" i="1" a="1"/>
  <c r="L1028" i="1" s="1"/>
  <c r="L1029" i="1" a="1"/>
  <c r="L1029" i="1" s="1"/>
  <c r="L1030" i="1" a="1"/>
  <c r="L1030" i="1" s="1"/>
  <c r="L1031" i="1" a="1"/>
  <c r="L1031" i="1"/>
  <c r="L1032" i="1" a="1"/>
  <c r="L1032" i="1" s="1"/>
  <c r="L1033" i="1" a="1"/>
  <c r="L1033" i="1" s="1"/>
  <c r="L1034" i="1" a="1"/>
  <c r="L1034" i="1" s="1"/>
  <c r="L1035" i="1" a="1"/>
  <c r="L1035" i="1" s="1"/>
  <c r="L1036" i="1" a="1"/>
  <c r="L1036" i="1" s="1"/>
  <c r="L1037" i="1" a="1"/>
  <c r="L1037" i="1" s="1"/>
  <c r="L1038" i="1" a="1"/>
  <c r="L1038" i="1" s="1"/>
  <c r="L1039" i="1" a="1"/>
  <c r="L1039" i="1" s="1"/>
  <c r="L1040" i="1" a="1"/>
  <c r="L1040" i="1" s="1"/>
  <c r="L1041" i="1" a="1"/>
  <c r="L1041" i="1" s="1"/>
  <c r="L1042" i="1" a="1"/>
  <c r="L1042" i="1" s="1"/>
  <c r="L1043" i="1" a="1"/>
  <c r="L1043" i="1" s="1"/>
  <c r="L1044" i="1" a="1"/>
  <c r="L1044" i="1" s="1"/>
  <c r="L1045" i="1" a="1"/>
  <c r="L1045" i="1" s="1"/>
  <c r="L1046" i="1" a="1"/>
  <c r="L1046" i="1" s="1"/>
  <c r="L1047" i="1" a="1"/>
  <c r="L1047" i="1" s="1"/>
  <c r="L1048" i="1" a="1"/>
  <c r="L1048" i="1" s="1"/>
  <c r="L1049" i="1" a="1"/>
  <c r="L1049" i="1" s="1"/>
  <c r="L1050" i="1" a="1"/>
  <c r="L1050" i="1" s="1"/>
  <c r="L1051" i="1" a="1"/>
  <c r="L1051" i="1" s="1"/>
  <c r="L1052" i="1" a="1"/>
  <c r="L1052" i="1" s="1"/>
  <c r="L1053" i="1" a="1"/>
  <c r="L1053" i="1" s="1"/>
  <c r="L1054" i="1" a="1"/>
  <c r="L1054" i="1" s="1"/>
  <c r="L1055" i="1" a="1"/>
  <c r="L1055" i="1" s="1"/>
  <c r="L1056" i="1" a="1"/>
  <c r="L1056" i="1" s="1"/>
  <c r="L1057" i="1" a="1"/>
  <c r="L1057" i="1" s="1"/>
  <c r="L1058" i="1" a="1"/>
  <c r="L1058" i="1" s="1"/>
  <c r="L1059" i="1" a="1"/>
  <c r="L1059" i="1" s="1"/>
  <c r="L1060" i="1" a="1"/>
  <c r="L1060" i="1" s="1"/>
  <c r="L1061" i="1" a="1"/>
  <c r="L1061" i="1" s="1"/>
  <c r="L1062" i="1" a="1"/>
  <c r="L1062" i="1" s="1"/>
  <c r="L1063" i="1" a="1"/>
  <c r="L1063" i="1" s="1"/>
  <c r="L1064" i="1" a="1"/>
  <c r="L1064" i="1" s="1"/>
  <c r="L1065" i="1" a="1"/>
  <c r="L1065" i="1" s="1"/>
  <c r="L1066" i="1" a="1"/>
  <c r="L1066" i="1" s="1"/>
  <c r="L1067" i="1" a="1"/>
  <c r="L1067" i="1" s="1"/>
  <c r="L1068" i="1" a="1"/>
  <c r="L1068" i="1" s="1"/>
  <c r="L1069" i="1" a="1"/>
  <c r="L1069" i="1" s="1"/>
  <c r="L1070" i="1" a="1"/>
  <c r="L1070" i="1" s="1"/>
  <c r="L1071" i="1" a="1"/>
  <c r="L1071" i="1" s="1"/>
  <c r="L1072" i="1" a="1"/>
  <c r="L1072" i="1" s="1"/>
  <c r="L1073" i="1" a="1"/>
  <c r="L1073" i="1" s="1"/>
  <c r="L1074" i="1" a="1"/>
  <c r="L1074" i="1" s="1"/>
  <c r="L1075" i="1" a="1"/>
  <c r="L1075" i="1" s="1"/>
  <c r="L1076" i="1" a="1"/>
  <c r="L1076" i="1" s="1"/>
  <c r="L1077" i="1" a="1"/>
  <c r="L1077" i="1" s="1"/>
  <c r="L1078" i="1" a="1"/>
  <c r="L1078" i="1" s="1"/>
  <c r="L1079" i="1" a="1"/>
  <c r="L1079" i="1" s="1"/>
  <c r="L1080" i="1" a="1"/>
  <c r="L1080" i="1" s="1"/>
  <c r="L1081" i="1" a="1"/>
  <c r="L1081" i="1" s="1"/>
  <c r="L1082" i="1" a="1"/>
  <c r="L1082" i="1" s="1"/>
  <c r="L1083" i="1" a="1"/>
  <c r="L1083" i="1" s="1"/>
  <c r="L1084" i="1" a="1"/>
  <c r="L1084" i="1" s="1"/>
  <c r="L1085" i="1" a="1"/>
  <c r="L1085" i="1" s="1"/>
  <c r="L1086" i="1" a="1"/>
  <c r="L1086" i="1" s="1"/>
  <c r="L1087" i="1" a="1"/>
  <c r="L1087" i="1" s="1"/>
  <c r="L1088" i="1" a="1"/>
  <c r="L1088" i="1" s="1"/>
  <c r="L1089" i="1" a="1"/>
  <c r="L1089" i="1" s="1"/>
  <c r="L1090" i="1" a="1"/>
  <c r="L1090" i="1" s="1"/>
  <c r="L1091" i="1" a="1"/>
  <c r="L1091" i="1" s="1"/>
  <c r="L1092" i="1" a="1"/>
  <c r="L1092" i="1" s="1"/>
  <c r="L1093" i="1" a="1"/>
  <c r="L1093" i="1" s="1"/>
  <c r="L1094" i="1" a="1"/>
  <c r="L1094" i="1" s="1"/>
  <c r="L1095" i="1" a="1"/>
  <c r="L1095" i="1" s="1"/>
  <c r="L1096" i="1" a="1"/>
  <c r="L1096" i="1" s="1"/>
  <c r="L1097" i="1" a="1"/>
  <c r="L1097" i="1" s="1"/>
  <c r="L1098" i="1" a="1"/>
  <c r="L1098" i="1"/>
  <c r="L1099" i="1" a="1"/>
  <c r="L1099" i="1" s="1"/>
  <c r="L1100" i="1" a="1"/>
  <c r="L1100" i="1" s="1"/>
  <c r="L1101" i="1" a="1"/>
  <c r="L1101" i="1" s="1"/>
  <c r="L1102" i="1" a="1"/>
  <c r="L1102" i="1" s="1"/>
  <c r="L1103" i="1" a="1"/>
  <c r="L1103" i="1" s="1"/>
  <c r="L1104" i="1" a="1"/>
  <c r="L1104" i="1" s="1"/>
  <c r="L1105" i="1" a="1"/>
  <c r="L1105" i="1" s="1"/>
  <c r="L1106" i="1" a="1"/>
  <c r="L1106" i="1" s="1"/>
  <c r="L1107" i="1" a="1"/>
  <c r="L1107" i="1" s="1"/>
  <c r="L1108" i="1" a="1"/>
  <c r="L1108" i="1" s="1"/>
  <c r="L1109" i="1" a="1"/>
  <c r="L1109" i="1" s="1"/>
  <c r="L1110" i="1" a="1"/>
  <c r="L1110" i="1" s="1"/>
  <c r="L1111" i="1" a="1"/>
  <c r="L1111" i="1" s="1"/>
  <c r="L1112" i="1" a="1"/>
  <c r="L1112" i="1" s="1"/>
  <c r="L1113" i="1" a="1"/>
  <c r="L1113" i="1" s="1"/>
  <c r="L1114" i="1" a="1"/>
  <c r="L1114" i="1" s="1"/>
  <c r="L1115" i="1" a="1"/>
  <c r="L1115" i="1" s="1"/>
  <c r="L1116" i="1" a="1"/>
  <c r="L1116" i="1" s="1"/>
  <c r="L1117" i="1" a="1"/>
  <c r="L1117" i="1" s="1"/>
  <c r="L1118" i="1" a="1"/>
  <c r="L1118" i="1" s="1"/>
  <c r="L1119" i="1" a="1"/>
  <c r="L1119" i="1" s="1"/>
  <c r="L1120" i="1" a="1"/>
  <c r="L1120" i="1" s="1"/>
  <c r="L1121" i="1" a="1"/>
  <c r="L1121" i="1" s="1"/>
  <c r="L1122" i="1" a="1"/>
  <c r="L1122" i="1" s="1"/>
  <c r="L1123" i="1" a="1"/>
  <c r="L1123" i="1" s="1"/>
  <c r="L1124" i="1" a="1"/>
  <c r="L1124" i="1" s="1"/>
  <c r="L1125" i="1" a="1"/>
  <c r="L1125" i="1" s="1"/>
  <c r="L1126" i="1" a="1"/>
  <c r="L1126" i="1" s="1"/>
  <c r="L1127" i="1" a="1"/>
  <c r="L1127" i="1" s="1"/>
  <c r="L1128" i="1" a="1"/>
  <c r="L1128" i="1" s="1"/>
  <c r="L1129" i="1" a="1"/>
  <c r="L1129" i="1" s="1"/>
  <c r="L1130" i="1" a="1"/>
  <c r="L1130" i="1" s="1"/>
  <c r="L1131" i="1" a="1"/>
  <c r="L1131" i="1" s="1"/>
  <c r="L1132" i="1" a="1"/>
  <c r="L1132" i="1" s="1"/>
  <c r="L1133" i="1" a="1"/>
  <c r="L1133" i="1" s="1"/>
  <c r="L1134" i="1" a="1"/>
  <c r="L1134" i="1" s="1"/>
  <c r="L1135" i="1" a="1"/>
  <c r="L1135" i="1" s="1"/>
  <c r="L1136" i="1" a="1"/>
  <c r="L1136" i="1" s="1"/>
  <c r="L1137" i="1" a="1"/>
  <c r="L1137" i="1" s="1"/>
  <c r="L1138" i="1" a="1"/>
  <c r="L1138" i="1" s="1"/>
  <c r="L1139" i="1" a="1"/>
  <c r="L1139" i="1" s="1"/>
  <c r="L1140" i="1" a="1"/>
  <c r="L1140" i="1" s="1"/>
  <c r="L1141" i="1" a="1"/>
  <c r="L1141" i="1" s="1"/>
  <c r="L1142" i="1" a="1"/>
  <c r="L1142" i="1" s="1"/>
  <c r="L1143" i="1" a="1"/>
  <c r="L1143" i="1" s="1"/>
  <c r="L1144" i="1" a="1"/>
  <c r="L1144" i="1" s="1"/>
  <c r="L1145" i="1" a="1"/>
  <c r="L1145" i="1" s="1"/>
  <c r="L1146" i="1" a="1"/>
  <c r="L1146" i="1" s="1"/>
  <c r="L1147" i="1" a="1"/>
  <c r="L1147" i="1" s="1"/>
  <c r="L1148" i="1" a="1"/>
  <c r="L1148" i="1" s="1"/>
  <c r="L1149" i="1" a="1"/>
  <c r="L1149" i="1" s="1"/>
  <c r="L1150" i="1" a="1"/>
  <c r="L1150" i="1" s="1"/>
  <c r="L1151" i="1" a="1"/>
  <c r="L1151" i="1" s="1"/>
  <c r="L1152" i="1" a="1"/>
  <c r="L1152" i="1" s="1"/>
  <c r="L1153" i="1" a="1"/>
  <c r="L1153" i="1" s="1"/>
  <c r="L1154" i="1" a="1"/>
  <c r="L1154" i="1" s="1"/>
  <c r="L1155" i="1" a="1"/>
  <c r="L1155" i="1" s="1"/>
  <c r="L1156" i="1" a="1"/>
  <c r="L1156" i="1" s="1"/>
  <c r="L1157" i="1" a="1"/>
  <c r="L1157" i="1" s="1"/>
  <c r="L1158" i="1" a="1"/>
  <c r="L1158" i="1" s="1"/>
  <c r="L1159" i="1" a="1"/>
  <c r="L1159" i="1" s="1"/>
  <c r="L1160" i="1" a="1"/>
  <c r="L1160" i="1" s="1"/>
  <c r="L1161" i="1" a="1"/>
  <c r="L1161" i="1" s="1"/>
  <c r="L1162" i="1" a="1"/>
  <c r="L1162" i="1" s="1"/>
  <c r="L1163" i="1" a="1"/>
  <c r="L1163" i="1" s="1"/>
  <c r="L1164" i="1" a="1"/>
  <c r="L1164" i="1" s="1"/>
  <c r="L1165" i="1" a="1"/>
  <c r="L1165" i="1" s="1"/>
  <c r="L1166" i="1" a="1"/>
  <c r="L1166" i="1" s="1"/>
  <c r="L1167" i="1" a="1"/>
  <c r="L1167" i="1" s="1"/>
  <c r="L1168" i="1" a="1"/>
  <c r="L1168" i="1" s="1"/>
  <c r="L1169" i="1" a="1"/>
  <c r="L1169" i="1" s="1"/>
  <c r="L1170" i="1" a="1"/>
  <c r="L1170" i="1" s="1"/>
  <c r="L1171" i="1" a="1"/>
  <c r="L1171" i="1" s="1"/>
  <c r="L1172" i="1" a="1"/>
  <c r="L1172" i="1" s="1"/>
  <c r="L1173" i="1" a="1"/>
  <c r="L1173" i="1" s="1"/>
  <c r="L1174" i="1" a="1"/>
  <c r="L1174" i="1" s="1"/>
  <c r="L1175" i="1" a="1"/>
  <c r="L1175" i="1" s="1"/>
  <c r="L1176" i="1" a="1"/>
  <c r="L1176" i="1" s="1"/>
  <c r="L1177" i="1" a="1"/>
  <c r="L1177" i="1" s="1"/>
  <c r="L1178" i="1" a="1"/>
  <c r="L1178" i="1" s="1"/>
  <c r="L1179" i="1" a="1"/>
  <c r="L1179" i="1" s="1"/>
  <c r="L1180" i="1" a="1"/>
  <c r="L1180" i="1" s="1"/>
  <c r="L1181" i="1" a="1"/>
  <c r="L1181" i="1" s="1"/>
  <c r="L1182" i="1" a="1"/>
  <c r="L1182" i="1" s="1"/>
  <c r="L1183" i="1" a="1"/>
  <c r="L1183" i="1" s="1"/>
  <c r="L1184" i="1" a="1"/>
  <c r="L1184" i="1" s="1"/>
  <c r="L1185" i="1" a="1"/>
  <c r="L1185" i="1" s="1"/>
  <c r="L1186" i="1" a="1"/>
  <c r="L1186" i="1" s="1"/>
  <c r="L1187" i="1" a="1"/>
  <c r="L1187" i="1" s="1"/>
  <c r="L1188" i="1" a="1"/>
  <c r="L1188" i="1" s="1"/>
  <c r="L1189" i="1" a="1"/>
  <c r="L1189" i="1" s="1"/>
  <c r="L1190" i="1" a="1"/>
  <c r="L1190" i="1" s="1"/>
  <c r="L1191" i="1" a="1"/>
  <c r="L1191" i="1" s="1"/>
  <c r="L1192" i="1" a="1"/>
  <c r="L1192" i="1" s="1"/>
  <c r="L1193" i="1" a="1"/>
  <c r="L1193" i="1" s="1"/>
  <c r="L1194" i="1" a="1"/>
  <c r="L1194" i="1" s="1"/>
  <c r="L1195" i="1" a="1"/>
  <c r="L1195" i="1" s="1"/>
  <c r="L1196" i="1" a="1"/>
  <c r="L1196" i="1" s="1"/>
  <c r="L1197" i="1" a="1"/>
  <c r="L1197" i="1" s="1"/>
  <c r="L1198" i="1" a="1"/>
  <c r="L1198" i="1" s="1"/>
  <c r="L1199" i="1" a="1"/>
  <c r="L1199" i="1" s="1"/>
  <c r="L1200" i="1" a="1"/>
  <c r="L1200" i="1" s="1"/>
  <c r="L1201" i="1" a="1"/>
  <c r="L1201" i="1" s="1"/>
  <c r="L1202" i="1" a="1"/>
  <c r="L1202" i="1" s="1"/>
  <c r="L1203" i="1" a="1"/>
  <c r="L1203" i="1" s="1"/>
  <c r="L1204" i="1" a="1"/>
  <c r="L1204" i="1" s="1"/>
  <c r="L1205" i="1" a="1"/>
  <c r="L1205" i="1" s="1"/>
  <c r="L1206" i="1" a="1"/>
  <c r="L1206" i="1" s="1"/>
  <c r="L1207" i="1" a="1"/>
  <c r="L1207" i="1" s="1"/>
  <c r="L1208" i="1" a="1"/>
  <c r="L1208" i="1" s="1"/>
  <c r="L1209" i="1" a="1"/>
  <c r="L1209" i="1" s="1"/>
  <c r="L1210" i="1" a="1"/>
  <c r="L1210" i="1" s="1"/>
  <c r="L1211" i="1" a="1"/>
  <c r="L1211" i="1" s="1"/>
  <c r="L1212" i="1" a="1"/>
  <c r="L1212" i="1" s="1"/>
  <c r="L1213" i="1" a="1"/>
  <c r="L1213" i="1" s="1"/>
  <c r="L1214" i="1" a="1"/>
  <c r="L1214" i="1" s="1"/>
  <c r="L1215" i="1" a="1"/>
  <c r="L1215" i="1" s="1"/>
  <c r="L1216" i="1" a="1"/>
  <c r="L1216" i="1" s="1"/>
  <c r="L1217" i="1" a="1"/>
  <c r="L1217" i="1" s="1"/>
  <c r="L1218" i="1" a="1"/>
  <c r="L1218" i="1" s="1"/>
  <c r="L1219" i="1" a="1"/>
  <c r="L1219" i="1" s="1"/>
  <c r="L1220" i="1" a="1"/>
  <c r="L1220" i="1" s="1"/>
  <c r="L1221" i="1" a="1"/>
  <c r="L1221" i="1" s="1"/>
  <c r="L1222" i="1" a="1"/>
  <c r="L1222" i="1" s="1"/>
  <c r="L1223" i="1" a="1"/>
  <c r="L1223" i="1" s="1"/>
  <c r="L1224" i="1" a="1"/>
  <c r="L1224" i="1" s="1"/>
  <c r="L1225" i="1" a="1"/>
  <c r="L1225" i="1" s="1"/>
  <c r="L1226" i="1" a="1"/>
  <c r="L1226" i="1" s="1"/>
  <c r="L1227" i="1" a="1"/>
  <c r="L1227" i="1" s="1"/>
  <c r="L1228" i="1" a="1"/>
  <c r="L1228" i="1" s="1"/>
  <c r="L1229" i="1" a="1"/>
  <c r="L1229" i="1" s="1"/>
  <c r="L1230" i="1" a="1"/>
  <c r="L1230" i="1" s="1"/>
  <c r="L1231" i="1" a="1"/>
  <c r="L1231" i="1" s="1"/>
  <c r="L1232" i="1" a="1"/>
  <c r="L1232" i="1"/>
  <c r="L1233" i="1" a="1"/>
  <c r="L1233" i="1" s="1"/>
  <c r="L1234" i="1" a="1"/>
  <c r="L1234" i="1" s="1"/>
  <c r="L1235" i="1" a="1"/>
  <c r="L1235" i="1" s="1"/>
  <c r="L1236" i="1" a="1"/>
  <c r="L1236" i="1" s="1"/>
  <c r="L1237" i="1" a="1"/>
  <c r="L1237" i="1" s="1"/>
  <c r="L1238" i="1" a="1"/>
  <c r="L1238" i="1" s="1"/>
  <c r="L1239" i="1" a="1"/>
  <c r="L1239" i="1" s="1"/>
  <c r="L1240" i="1" a="1"/>
  <c r="L1240" i="1" s="1"/>
  <c r="L1241" i="1" a="1"/>
  <c r="L1241" i="1" s="1"/>
  <c r="L1242" i="1" a="1"/>
  <c r="L1242" i="1" s="1"/>
  <c r="L1243" i="1" a="1"/>
  <c r="L1243" i="1" s="1"/>
  <c r="L1244" i="1" a="1"/>
  <c r="L1244" i="1" s="1"/>
  <c r="L1245" i="1" a="1"/>
  <c r="L1245" i="1" s="1"/>
  <c r="L1246" i="1" a="1"/>
  <c r="L1246" i="1" s="1"/>
  <c r="L1247" i="1" a="1"/>
  <c r="L1247" i="1" s="1"/>
  <c r="L1248" i="1" a="1"/>
  <c r="L1248" i="1" s="1"/>
  <c r="L1249" i="1" a="1"/>
  <c r="L1249" i="1" s="1"/>
  <c r="L1250" i="1" a="1"/>
  <c r="L1250" i="1"/>
  <c r="L1251" i="1" a="1"/>
  <c r="L1251" i="1" s="1"/>
  <c r="L1252" i="1" a="1"/>
  <c r="L1252" i="1" s="1"/>
  <c r="L1253" i="1" a="1"/>
  <c r="L1253" i="1" s="1"/>
  <c r="L1254" i="1" a="1"/>
  <c r="L1254" i="1" s="1"/>
  <c r="L1255" i="1" a="1"/>
  <c r="L1255" i="1" s="1"/>
  <c r="L1256" i="1" a="1"/>
  <c r="L1256" i="1" s="1"/>
  <c r="L1257" i="1" a="1"/>
  <c r="L1257" i="1" s="1"/>
  <c r="L1258" i="1" a="1"/>
  <c r="L1258" i="1" s="1"/>
  <c r="L1259" i="1" a="1"/>
  <c r="L1259" i="1" s="1"/>
  <c r="L1260" i="1" a="1"/>
  <c r="L1260" i="1" s="1"/>
  <c r="L1261" i="1" a="1"/>
  <c r="L1261" i="1" s="1"/>
  <c r="L1262" i="1" a="1"/>
  <c r="L1262" i="1" s="1"/>
  <c r="L1263" i="1" a="1"/>
  <c r="L1263" i="1" s="1"/>
  <c r="L1264" i="1" a="1"/>
  <c r="L1264" i="1" s="1"/>
  <c r="L1265" i="1" a="1"/>
  <c r="L1265" i="1" s="1"/>
  <c r="L1266" i="1" a="1"/>
  <c r="L1266" i="1" s="1"/>
  <c r="L1267" i="1" a="1"/>
  <c r="L1267" i="1" s="1"/>
  <c r="L1268" i="1" a="1"/>
  <c r="L1268" i="1" s="1"/>
  <c r="L1269" i="1" a="1"/>
  <c r="L1269" i="1" s="1"/>
  <c r="L1270" i="1" a="1"/>
  <c r="L1270" i="1" s="1"/>
  <c r="L1271" i="1" a="1"/>
  <c r="L1271" i="1" s="1"/>
  <c r="L1272" i="1" a="1"/>
  <c r="L1272" i="1" s="1"/>
  <c r="L1273" i="1" a="1"/>
  <c r="L1273" i="1" s="1"/>
  <c r="L1274" i="1" a="1"/>
  <c r="L1274" i="1" s="1"/>
  <c r="L1275" i="1" a="1"/>
  <c r="L1275" i="1" s="1"/>
  <c r="L1276" i="1" a="1"/>
  <c r="L1276" i="1" s="1"/>
  <c r="L1277" i="1" a="1"/>
  <c r="L1277" i="1" s="1"/>
  <c r="L1278" i="1" a="1"/>
  <c r="L1278" i="1" s="1"/>
  <c r="L1279" i="1" a="1"/>
  <c r="L1279" i="1" s="1"/>
  <c r="L1280" i="1" a="1"/>
  <c r="L1280" i="1" s="1"/>
  <c r="L1281" i="1" a="1"/>
  <c r="L1281" i="1" s="1"/>
  <c r="L1282" i="1" a="1"/>
  <c r="L1282" i="1" s="1"/>
  <c r="L1283" i="1" a="1"/>
  <c r="L1283" i="1" s="1"/>
  <c r="L1284" i="1" a="1"/>
  <c r="L1284" i="1" s="1"/>
  <c r="L1285" i="1" a="1"/>
  <c r="L1285" i="1" s="1"/>
  <c r="L1286" i="1" a="1"/>
  <c r="L1286" i="1" s="1"/>
  <c r="L1287" i="1" a="1"/>
  <c r="L1287" i="1" s="1"/>
  <c r="L1288" i="1" a="1"/>
  <c r="L1288" i="1" s="1"/>
  <c r="L1289" i="1" a="1"/>
  <c r="L1289" i="1" s="1"/>
  <c r="L1290" i="1" a="1"/>
  <c r="L1290" i="1"/>
  <c r="L1291" i="1" a="1"/>
  <c r="L1291" i="1" s="1"/>
  <c r="L1292" i="1" a="1"/>
  <c r="L1292" i="1" s="1"/>
  <c r="L1293" i="1" a="1"/>
  <c r="L1293" i="1" s="1"/>
  <c r="L1294" i="1" a="1"/>
  <c r="L1294" i="1" s="1"/>
  <c r="L1295" i="1" a="1"/>
  <c r="L1295" i="1" s="1"/>
  <c r="L1296" i="1" a="1"/>
  <c r="L1296" i="1"/>
  <c r="L1297" i="1" a="1"/>
  <c r="L1297" i="1" s="1"/>
  <c r="L1298" i="1" a="1"/>
  <c r="L1298" i="1" s="1"/>
  <c r="L1299" i="1" a="1"/>
  <c r="L1299" i="1" s="1"/>
  <c r="L1300" i="1" a="1"/>
  <c r="L1300" i="1" s="1"/>
  <c r="L1301" i="1" a="1"/>
  <c r="L1301" i="1" s="1"/>
  <c r="L1302" i="1" a="1"/>
  <c r="L1302" i="1" s="1"/>
  <c r="L1303" i="1" a="1"/>
  <c r="L1303" i="1" s="1"/>
  <c r="L1304" i="1" a="1"/>
  <c r="L1304" i="1" s="1"/>
  <c r="L1305" i="1" a="1"/>
  <c r="L1305" i="1" s="1"/>
  <c r="L1306" i="1" a="1"/>
  <c r="L1306" i="1" s="1"/>
  <c r="L1307" i="1" a="1"/>
  <c r="L1307" i="1" s="1"/>
  <c r="L1308" i="1" a="1"/>
  <c r="L1308" i="1" s="1"/>
  <c r="L1309" i="1" a="1"/>
  <c r="L1309" i="1" s="1"/>
  <c r="L1310" i="1" a="1"/>
  <c r="L1310" i="1" s="1"/>
  <c r="L1311" i="1" a="1"/>
  <c r="L1311" i="1" s="1"/>
  <c r="L1312" i="1" a="1"/>
  <c r="L1312" i="1" s="1"/>
  <c r="L1313" i="1" a="1"/>
  <c r="L1313" i="1" s="1"/>
  <c r="L1314" i="1" a="1"/>
  <c r="L1314" i="1"/>
  <c r="L1315" i="1" a="1"/>
  <c r="L1315" i="1" s="1"/>
  <c r="L1316" i="1" a="1"/>
  <c r="L1316" i="1" s="1"/>
  <c r="L1317" i="1" a="1"/>
  <c r="L1317" i="1" s="1"/>
  <c r="L1318" i="1" a="1"/>
  <c r="L1318" i="1" s="1"/>
  <c r="L1319" i="1" a="1"/>
  <c r="L1319" i="1" s="1"/>
  <c r="L1320" i="1" a="1"/>
  <c r="L1320" i="1" s="1"/>
  <c r="L1321" i="1" a="1"/>
  <c r="L1321" i="1" s="1"/>
  <c r="L1322" i="1" a="1"/>
  <c r="L1322" i="1" s="1"/>
  <c r="L1323" i="1" a="1"/>
  <c r="L1323" i="1" s="1"/>
  <c r="L1324" i="1" a="1"/>
  <c r="L1324" i="1" s="1"/>
  <c r="L1325" i="1" a="1"/>
  <c r="L1325" i="1" s="1"/>
  <c r="L1326" i="1" a="1"/>
  <c r="L1326" i="1" s="1"/>
  <c r="L1327" i="1" a="1"/>
  <c r="L1327" i="1" s="1"/>
  <c r="L1328" i="1" a="1"/>
  <c r="L1328" i="1" s="1"/>
  <c r="L1329" i="1" a="1"/>
  <c r="L1329" i="1" s="1"/>
  <c r="L1330" i="1" a="1"/>
  <c r="L1330" i="1" s="1"/>
  <c r="L1331" i="1" a="1"/>
  <c r="L1331" i="1" s="1"/>
  <c r="L1332" i="1" a="1"/>
  <c r="L1332" i="1" s="1"/>
  <c r="L1333" i="1" a="1"/>
  <c r="L1333" i="1" s="1"/>
  <c r="L1334" i="1" a="1"/>
  <c r="L1334" i="1" s="1"/>
  <c r="L1335" i="1" a="1"/>
  <c r="L1335" i="1" s="1"/>
  <c r="L1336" i="1" a="1"/>
  <c r="L1336" i="1" s="1"/>
  <c r="L1337" i="1" a="1"/>
  <c r="L1337" i="1" s="1"/>
  <c r="L1338" i="1" a="1"/>
  <c r="L1338" i="1" s="1"/>
  <c r="L1339" i="1" a="1"/>
  <c r="L1339" i="1" s="1"/>
  <c r="L1340" i="1" a="1"/>
  <c r="L1340" i="1" s="1"/>
  <c r="L1341" i="1" a="1"/>
  <c r="L1341" i="1" s="1"/>
  <c r="L1342" i="1" a="1"/>
  <c r="L1342" i="1" s="1"/>
  <c r="L1343" i="1" a="1"/>
  <c r="L1343" i="1" s="1"/>
  <c r="L1344" i="1" a="1"/>
  <c r="L1344" i="1" s="1"/>
  <c r="L1345" i="1" a="1"/>
  <c r="L1345" i="1" s="1"/>
  <c r="L1346" i="1" a="1"/>
  <c r="L1346" i="1" s="1"/>
  <c r="L1347" i="1" a="1"/>
  <c r="L1347" i="1" s="1"/>
  <c r="L1348" i="1" a="1"/>
  <c r="L1348" i="1" s="1"/>
  <c r="L1349" i="1" a="1"/>
  <c r="L1349" i="1" s="1"/>
  <c r="L1350" i="1" a="1"/>
  <c r="L1350" i="1"/>
  <c r="L1351" i="1" a="1"/>
  <c r="L1351" i="1" s="1"/>
  <c r="L1352" i="1" a="1"/>
  <c r="L1352" i="1" s="1"/>
  <c r="L1353" i="1" a="1"/>
  <c r="L1353" i="1" s="1"/>
  <c r="L1354" i="1" a="1"/>
  <c r="L1354" i="1" s="1"/>
  <c r="L1355" i="1" a="1"/>
  <c r="L1355" i="1" s="1"/>
  <c r="L1356" i="1" a="1"/>
  <c r="L1356" i="1" s="1"/>
  <c r="L1357" i="1" a="1"/>
  <c r="L1357" i="1" s="1"/>
  <c r="L1358" i="1" a="1"/>
  <c r="L1358" i="1" s="1"/>
  <c r="L1359" i="1" a="1"/>
  <c r="L1359" i="1" s="1"/>
  <c r="L1360" i="1" a="1"/>
  <c r="L1360" i="1" s="1"/>
  <c r="L1361" i="1" a="1"/>
  <c r="L1361" i="1" s="1"/>
  <c r="L1362" i="1" a="1"/>
  <c r="L1362" i="1" s="1"/>
  <c r="L1363" i="1" a="1"/>
  <c r="L1363" i="1" s="1"/>
  <c r="L1364" i="1" a="1"/>
  <c r="L1364" i="1" s="1"/>
  <c r="L1365" i="1" a="1"/>
  <c r="L1365" i="1" s="1"/>
  <c r="L1366" i="1" a="1"/>
  <c r="L1366" i="1" s="1"/>
  <c r="L1367" i="1" a="1"/>
  <c r="L1367" i="1" s="1"/>
  <c r="L1368" i="1" a="1"/>
  <c r="L1368" i="1" s="1"/>
  <c r="L1369" i="1" a="1"/>
  <c r="L1369" i="1" s="1"/>
  <c r="L1370" i="1" a="1"/>
  <c r="L1370" i="1"/>
  <c r="L1371" i="1" a="1"/>
  <c r="L1371" i="1" s="1"/>
  <c r="L1372" i="1" a="1"/>
  <c r="L1372" i="1" s="1"/>
  <c r="L1373" i="1" a="1"/>
  <c r="L1373" i="1" s="1"/>
  <c r="L1374" i="1" a="1"/>
  <c r="L1374" i="1" s="1"/>
  <c r="L1375" i="1" a="1"/>
  <c r="L1375" i="1" s="1"/>
  <c r="L1376" i="1" a="1"/>
  <c r="L1376" i="1" s="1"/>
  <c r="L1377" i="1" a="1"/>
  <c r="L1377" i="1" s="1"/>
  <c r="L1378" i="1" a="1"/>
  <c r="L1378" i="1" s="1"/>
  <c r="L1379" i="1" a="1"/>
  <c r="L1379" i="1" s="1"/>
  <c r="L1380" i="1" a="1"/>
  <c r="L1380" i="1" s="1"/>
  <c r="L1381" i="1" a="1"/>
  <c r="L1381" i="1" s="1"/>
  <c r="L1382" i="1" a="1"/>
  <c r="L1382" i="1"/>
  <c r="L1383" i="1" a="1"/>
  <c r="L1383" i="1" s="1"/>
  <c r="L1384" i="1" a="1"/>
  <c r="L1384" i="1" s="1"/>
  <c r="L1385" i="1" a="1"/>
  <c r="L1385" i="1" s="1"/>
  <c r="L1386" i="1" a="1"/>
  <c r="L1386" i="1" s="1"/>
  <c r="L1387" i="1" a="1"/>
  <c r="L1387" i="1" s="1"/>
  <c r="L1388" i="1" a="1"/>
  <c r="L1388" i="1" s="1"/>
  <c r="L1389" i="1" a="1"/>
  <c r="L1389" i="1" s="1"/>
  <c r="L1390" i="1" a="1"/>
  <c r="L1390" i="1" s="1"/>
  <c r="L1391" i="1" a="1"/>
  <c r="L1391" i="1" s="1"/>
  <c r="L1392" i="1" a="1"/>
  <c r="L1392" i="1" s="1"/>
  <c r="L1393" i="1" a="1"/>
  <c r="L1393" i="1" s="1"/>
  <c r="L1394" i="1" a="1"/>
  <c r="L1394" i="1" s="1"/>
  <c r="L1395" i="1" a="1"/>
  <c r="L1395" i="1" s="1"/>
  <c r="L1396" i="1" a="1"/>
  <c r="L1396" i="1" s="1"/>
  <c r="L1397" i="1" a="1"/>
  <c r="L1397" i="1" s="1"/>
  <c r="L1398" i="1" a="1"/>
  <c r="L1398" i="1" s="1"/>
  <c r="L1399" i="1" a="1"/>
  <c r="L1399" i="1" s="1"/>
  <c r="L1400" i="1" a="1"/>
  <c r="L1400" i="1" s="1"/>
  <c r="L1401" i="1" a="1"/>
  <c r="L1401" i="1" s="1"/>
  <c r="L1402" i="1" a="1"/>
  <c r="L1402" i="1" s="1"/>
  <c r="L1403" i="1" a="1"/>
  <c r="L1403" i="1" s="1"/>
  <c r="L1404" i="1" a="1"/>
  <c r="L1404" i="1" s="1"/>
  <c r="L1405" i="1" a="1"/>
  <c r="L1405" i="1" s="1"/>
  <c r="L1406" i="1" a="1"/>
  <c r="L1406" i="1" s="1"/>
  <c r="L1407" i="1" a="1"/>
  <c r="L1407" i="1" s="1"/>
  <c r="L1408" i="1" a="1"/>
  <c r="L1408" i="1"/>
  <c r="L1409" i="1" a="1"/>
  <c r="L1409" i="1" s="1"/>
  <c r="L1410" i="1" a="1"/>
  <c r="L1410" i="1"/>
  <c r="L1411" i="1" a="1"/>
  <c r="L1411" i="1" s="1"/>
  <c r="L1412" i="1" a="1"/>
  <c r="L1412" i="1" s="1"/>
  <c r="L1413" i="1" a="1"/>
  <c r="L1413" i="1" s="1"/>
  <c r="L1414" i="1" a="1"/>
  <c r="L1414" i="1"/>
  <c r="L1415" i="1" a="1"/>
  <c r="L1415" i="1" s="1"/>
  <c r="L1416" i="1" a="1"/>
  <c r="L1416" i="1"/>
  <c r="L1417" i="1" a="1"/>
  <c r="L1417" i="1" s="1"/>
  <c r="L1418" i="1" a="1"/>
  <c r="L1418" i="1" s="1"/>
  <c r="L1419" i="1" a="1"/>
  <c r="L1419" i="1" s="1"/>
  <c r="L1420" i="1" a="1"/>
  <c r="L1420" i="1" s="1"/>
  <c r="L1421" i="1" a="1"/>
  <c r="L1421" i="1" s="1"/>
  <c r="L1422" i="1" a="1"/>
  <c r="L1422" i="1"/>
  <c r="L1423" i="1" a="1"/>
  <c r="L1423" i="1" s="1"/>
  <c r="L1424" i="1" a="1"/>
  <c r="L1424" i="1" s="1"/>
  <c r="L1425" i="1" a="1"/>
  <c r="L1425" i="1" s="1"/>
  <c r="L1426" i="1" a="1"/>
  <c r="L1426" i="1" s="1"/>
  <c r="L1427" i="1" a="1"/>
  <c r="L1427" i="1" s="1"/>
  <c r="L1428" i="1" a="1"/>
  <c r="L1428" i="1" s="1"/>
  <c r="L1429" i="1" a="1"/>
  <c r="L1429" i="1" s="1"/>
  <c r="L1430" i="1" a="1"/>
  <c r="L1430" i="1" s="1"/>
  <c r="L1431" i="1" a="1"/>
  <c r="L1431" i="1" s="1"/>
  <c r="L1432" i="1" a="1"/>
  <c r="L1432" i="1" s="1"/>
  <c r="L1433" i="1" a="1"/>
  <c r="L1433" i="1" s="1"/>
  <c r="L1434" i="1" a="1"/>
  <c r="L1434" i="1"/>
  <c r="L1435" i="1" a="1"/>
  <c r="L1435" i="1" s="1"/>
  <c r="L1436" i="1" a="1"/>
  <c r="L1436" i="1" s="1"/>
  <c r="L1437" i="1" a="1"/>
  <c r="L1437" i="1" s="1"/>
  <c r="L1438" i="1" a="1"/>
  <c r="L1438" i="1" s="1"/>
  <c r="L1439" i="1" a="1"/>
  <c r="L1439" i="1" s="1"/>
  <c r="L1440" i="1" a="1"/>
  <c r="L1440" i="1"/>
  <c r="L1441" i="1" a="1"/>
  <c r="L1441" i="1" s="1"/>
  <c r="L1442" i="1" a="1"/>
  <c r="L1442" i="1" s="1"/>
  <c r="L1443" i="1" a="1"/>
  <c r="L1443" i="1" s="1"/>
  <c r="L1444" i="1" a="1"/>
  <c r="L1444" i="1" s="1"/>
  <c r="L1445" i="1" a="1"/>
  <c r="L1445" i="1" s="1"/>
  <c r="L1446" i="1" a="1"/>
  <c r="L1446" i="1" s="1"/>
  <c r="L1447" i="1" a="1"/>
  <c r="L1447" i="1" s="1"/>
  <c r="L1448" i="1" a="1"/>
  <c r="L1448" i="1" s="1"/>
  <c r="L1449" i="1" a="1"/>
  <c r="L1449" i="1" s="1"/>
  <c r="L1450" i="1" a="1"/>
  <c r="L1450" i="1" s="1"/>
  <c r="L1451" i="1" a="1"/>
  <c r="L1451" i="1" s="1"/>
  <c r="L1452" i="1" a="1"/>
  <c r="L1452" i="1" s="1"/>
  <c r="L1453" i="1" a="1"/>
  <c r="L1453" i="1" s="1"/>
  <c r="L1454" i="1" a="1"/>
  <c r="L1454" i="1" s="1"/>
  <c r="L1455" i="1" a="1"/>
  <c r="L1455" i="1" s="1"/>
  <c r="L1456" i="1" a="1"/>
  <c r="L1456" i="1" s="1"/>
  <c r="L1457" i="1" a="1"/>
  <c r="L1457" i="1" s="1"/>
  <c r="L1458" i="1" a="1"/>
  <c r="L1458" i="1" s="1"/>
  <c r="L1459" i="1" a="1"/>
  <c r="L1459" i="1" s="1"/>
  <c r="L1460" i="1" a="1"/>
  <c r="L1460" i="1" s="1"/>
  <c r="L1461" i="1" a="1"/>
  <c r="L1461" i="1" s="1"/>
  <c r="L1462" i="1" a="1"/>
  <c r="L1462" i="1" s="1"/>
  <c r="L1463" i="1" a="1"/>
  <c r="L1463" i="1" s="1"/>
  <c r="L1464" i="1" a="1"/>
  <c r="L1464" i="1" s="1"/>
  <c r="L1465" i="1" a="1"/>
  <c r="L1465" i="1" s="1"/>
  <c r="L1466" i="1" a="1"/>
  <c r="L1466" i="1"/>
  <c r="L1467" i="1" a="1"/>
  <c r="L1467" i="1" s="1"/>
  <c r="L1468" i="1" a="1"/>
  <c r="L1468" i="1" s="1"/>
  <c r="L1469" i="1" a="1"/>
  <c r="L1469" i="1" s="1"/>
  <c r="L1470" i="1" a="1"/>
  <c r="L1470" i="1" s="1"/>
  <c r="L1471" i="1" a="1"/>
  <c r="L1471" i="1" s="1"/>
  <c r="L1472" i="1" a="1"/>
  <c r="L1472" i="1" s="1"/>
  <c r="L1473" i="1" a="1"/>
  <c r="L1473" i="1" s="1"/>
  <c r="L1474" i="1" a="1"/>
  <c r="L1474" i="1" s="1"/>
  <c r="L1475" i="1" a="1"/>
  <c r="L1475" i="1" s="1"/>
  <c r="L1476" i="1" a="1"/>
  <c r="L1476" i="1" s="1"/>
  <c r="L1477" i="1" a="1"/>
  <c r="L1477" i="1" s="1"/>
  <c r="L1478" i="1" a="1"/>
  <c r="L1478" i="1" s="1"/>
  <c r="L1479" i="1" a="1"/>
  <c r="L1479" i="1" s="1"/>
  <c r="L1480" i="1" a="1"/>
  <c r="L1480" i="1" s="1"/>
  <c r="L1481" i="1" a="1"/>
  <c r="L1481" i="1" s="1"/>
  <c r="L1482" i="1" a="1"/>
  <c r="L1482" i="1"/>
  <c r="L1483" i="1" a="1"/>
  <c r="L1483" i="1" s="1"/>
  <c r="L1484" i="1" a="1"/>
  <c r="L1484" i="1" s="1"/>
  <c r="L1485" i="1" a="1"/>
  <c r="L1485" i="1" s="1"/>
  <c r="L1486" i="1" a="1"/>
  <c r="L1486" i="1" s="1"/>
  <c r="L1487" i="1" a="1"/>
  <c r="L1487" i="1" s="1"/>
  <c r="L1488" i="1" a="1"/>
  <c r="L1488" i="1" s="1"/>
  <c r="L1489" i="1" a="1"/>
  <c r="L1489" i="1" s="1"/>
  <c r="L1490" i="1" a="1"/>
  <c r="L1490" i="1" s="1"/>
  <c r="L1491" i="1" a="1"/>
  <c r="L1491" i="1" s="1"/>
  <c r="L1492" i="1" a="1"/>
  <c r="L1492" i="1" s="1"/>
  <c r="L1493" i="1" a="1"/>
  <c r="L1493" i="1" s="1"/>
  <c r="L1494" i="1" a="1"/>
  <c r="L1494" i="1" s="1"/>
  <c r="L1495" i="1" a="1"/>
  <c r="L1495" i="1" s="1"/>
  <c r="L1496" i="1" a="1"/>
  <c r="L1496" i="1" s="1"/>
  <c r="L1497" i="1" a="1"/>
  <c r="L1497" i="1" s="1"/>
  <c r="L1498" i="1" a="1"/>
  <c r="L1498" i="1" s="1"/>
  <c r="L1499" i="1" a="1"/>
  <c r="L1499" i="1" s="1"/>
  <c r="L1500" i="1" a="1"/>
  <c r="L1500" i="1" s="1"/>
  <c r="L1501" i="1" a="1"/>
  <c r="L1501" i="1" s="1"/>
  <c r="L1502" i="1" a="1"/>
  <c r="L1502" i="1" s="1"/>
  <c r="L1503" i="1" a="1"/>
  <c r="L1503" i="1" s="1"/>
  <c r="L1504" i="1" a="1"/>
  <c r="L1504" i="1"/>
  <c r="L1505" i="1" a="1"/>
  <c r="L1505" i="1" s="1"/>
  <c r="L1506" i="1" a="1"/>
  <c r="L1506" i="1" s="1"/>
  <c r="L1507" i="1" a="1"/>
  <c r="L1507" i="1" s="1"/>
  <c r="L1508" i="1" a="1"/>
  <c r="L1508" i="1" s="1"/>
  <c r="L1509" i="1" a="1"/>
  <c r="L1509" i="1" s="1"/>
  <c r="L1510" i="1" a="1"/>
  <c r="L1510" i="1"/>
  <c r="L1511" i="1" a="1"/>
  <c r="L1511" i="1" s="1"/>
  <c r="L1512" i="1" a="1"/>
  <c r="L1512" i="1" s="1"/>
  <c r="L1513" i="1" a="1"/>
  <c r="L1513" i="1" s="1"/>
  <c r="L1514" i="1" a="1"/>
  <c r="L1514" i="1" s="1"/>
  <c r="L1515" i="1" a="1"/>
  <c r="L1515" i="1" s="1"/>
  <c r="L1516" i="1" a="1"/>
  <c r="L1516" i="1" s="1"/>
  <c r="L1517" i="1" a="1"/>
  <c r="L1517" i="1" s="1"/>
  <c r="L1518" i="1" a="1"/>
  <c r="L1518" i="1"/>
  <c r="L1519" i="1" a="1"/>
  <c r="L1519" i="1" s="1"/>
  <c r="L1520" i="1" a="1"/>
  <c r="L1520" i="1" s="1"/>
  <c r="L1521" i="1" a="1"/>
  <c r="L1521" i="1" s="1"/>
  <c r="L1522" i="1" a="1"/>
  <c r="L1522" i="1" s="1"/>
  <c r="L1523" i="1" a="1"/>
  <c r="L1523" i="1" s="1"/>
  <c r="L1524" i="1" a="1"/>
  <c r="L1524" i="1" s="1"/>
  <c r="L1525" i="1" a="1"/>
  <c r="L1525" i="1" s="1"/>
  <c r="L1526" i="1" a="1"/>
  <c r="L1526" i="1" s="1"/>
  <c r="L1527" i="1" a="1"/>
  <c r="L1527" i="1" s="1"/>
  <c r="L1528" i="1" a="1"/>
  <c r="L1528" i="1" s="1"/>
  <c r="L1529" i="1" a="1"/>
  <c r="L1529" i="1" s="1"/>
  <c r="L1530" i="1" a="1"/>
  <c r="L1530" i="1" s="1"/>
  <c r="L1531" i="1" a="1"/>
  <c r="L1531" i="1" s="1"/>
  <c r="L1532" i="1" a="1"/>
  <c r="L1532" i="1" s="1"/>
  <c r="L1533" i="1" a="1"/>
  <c r="L1533" i="1" s="1"/>
  <c r="L1534" i="1" a="1"/>
  <c r="L1534" i="1" s="1"/>
  <c r="L1535" i="1" a="1"/>
  <c r="L1535" i="1" s="1"/>
  <c r="L1536" i="1" a="1"/>
  <c r="L1536" i="1" s="1"/>
  <c r="L1537" i="1" a="1"/>
  <c r="L1537" i="1" s="1"/>
  <c r="L1538" i="1" a="1"/>
  <c r="L1538" i="1" s="1"/>
  <c r="L1539" i="1" a="1"/>
  <c r="L1539" i="1" s="1"/>
  <c r="L1540" i="1" a="1"/>
  <c r="L1540" i="1" s="1"/>
  <c r="L1541" i="1" a="1"/>
  <c r="L1541" i="1" s="1"/>
  <c r="L1542" i="1" a="1"/>
  <c r="L1542" i="1" s="1"/>
  <c r="L1543" i="1" a="1"/>
  <c r="L1543" i="1" s="1"/>
  <c r="L1544" i="1" a="1"/>
  <c r="L1544" i="1"/>
  <c r="L1545" i="1" a="1"/>
  <c r="L1545" i="1" s="1"/>
  <c r="L1546" i="1" a="1"/>
  <c r="L1546" i="1" s="1"/>
  <c r="L1547" i="1" a="1"/>
  <c r="L1547" i="1" s="1"/>
  <c r="L1548" i="1" a="1"/>
  <c r="L1548" i="1" s="1"/>
  <c r="L1549" i="1" a="1"/>
  <c r="L1549" i="1" s="1"/>
  <c r="L1550" i="1" a="1"/>
  <c r="L1550" i="1"/>
  <c r="L1551" i="1" a="1"/>
  <c r="L1551" i="1" s="1"/>
  <c r="L1552" i="1" a="1"/>
  <c r="L1552" i="1" s="1"/>
  <c r="L1553" i="1" a="1"/>
  <c r="L1553" i="1" s="1"/>
  <c r="L1554" i="1" a="1"/>
  <c r="L1554" i="1"/>
  <c r="L1555" i="1" a="1"/>
  <c r="L1555" i="1" s="1"/>
  <c r="L1556" i="1" a="1"/>
  <c r="L1556" i="1" s="1"/>
  <c r="L1557" i="1" a="1"/>
  <c r="L1557" i="1" s="1"/>
  <c r="L1558" i="1" a="1"/>
  <c r="L1558" i="1" s="1"/>
  <c r="L1559" i="1" a="1"/>
  <c r="L1559" i="1" s="1"/>
  <c r="L1560" i="1" a="1"/>
  <c r="L1560" i="1" s="1"/>
  <c r="L1561" i="1" a="1"/>
  <c r="L1561" i="1" s="1"/>
  <c r="L1562" i="1" a="1"/>
  <c r="L1562" i="1" s="1"/>
  <c r="L1563" i="1" a="1"/>
  <c r="L1563" i="1" s="1"/>
  <c r="L1564" i="1" a="1"/>
  <c r="L1564" i="1" s="1"/>
  <c r="L1565" i="1" a="1"/>
  <c r="L1565" i="1" s="1"/>
  <c r="L1566" i="1" a="1"/>
  <c r="L1566" i="1" s="1"/>
  <c r="L1567" i="1" a="1"/>
  <c r="L1567" i="1" s="1"/>
  <c r="L1568" i="1" a="1"/>
  <c r="L1568" i="1" s="1"/>
  <c r="L1569" i="1" a="1"/>
  <c r="L1569" i="1" s="1"/>
  <c r="L1570" i="1" a="1"/>
  <c r="L1570" i="1" s="1"/>
  <c r="L1571" i="1" a="1"/>
  <c r="L1571" i="1" s="1"/>
  <c r="L1572" i="1" a="1"/>
  <c r="L1572" i="1" s="1"/>
  <c r="L1573" i="1" a="1"/>
  <c r="L1573" i="1" s="1"/>
  <c r="L1574" i="1" a="1"/>
  <c r="L1574" i="1" s="1"/>
  <c r="L1575" i="1" a="1"/>
  <c r="L1575" i="1" s="1"/>
  <c r="L1576" i="1" a="1"/>
  <c r="L1576" i="1" s="1"/>
  <c r="L1577" i="1" a="1"/>
  <c r="L1577" i="1" s="1"/>
  <c r="L1578" i="1" a="1"/>
  <c r="L1578" i="1" s="1"/>
  <c r="L1579" i="1" a="1"/>
  <c r="L1579" i="1" s="1"/>
  <c r="L1580" i="1" a="1"/>
  <c r="L1580" i="1" s="1"/>
  <c r="L1581" i="1" a="1"/>
  <c r="L1581" i="1" s="1"/>
  <c r="L1582" i="1" a="1"/>
  <c r="L1582" i="1" s="1"/>
  <c r="L1583" i="1" a="1"/>
  <c r="L1583" i="1" s="1"/>
  <c r="L1584" i="1" a="1"/>
  <c r="L1584" i="1" s="1"/>
  <c r="L1585" i="1" a="1"/>
  <c r="L1585" i="1" s="1"/>
  <c r="L1586" i="1" a="1"/>
  <c r="L1586" i="1" s="1"/>
  <c r="L1587" i="1" a="1"/>
  <c r="L1587" i="1" s="1"/>
  <c r="L1588" i="1" a="1"/>
  <c r="L1588" i="1" s="1"/>
  <c r="L1589" i="1" a="1"/>
  <c r="L1589" i="1" s="1"/>
  <c r="L1590" i="1" a="1"/>
  <c r="L1590" i="1" s="1"/>
  <c r="L1591" i="1" a="1"/>
  <c r="L1591" i="1" s="1"/>
  <c r="L1592" i="1" a="1"/>
  <c r="L1592" i="1" s="1"/>
  <c r="L1593" i="1" a="1"/>
  <c r="L1593" i="1" s="1"/>
  <c r="L1594" i="1" a="1"/>
  <c r="L1594" i="1" s="1"/>
  <c r="L1595" i="1" a="1"/>
  <c r="L1595" i="1" s="1"/>
  <c r="L1596" i="1" a="1"/>
  <c r="L1596" i="1" s="1"/>
  <c r="L1597" i="1" a="1"/>
  <c r="L1597" i="1" s="1"/>
  <c r="L1598" i="1" a="1"/>
  <c r="L1598" i="1" s="1"/>
  <c r="L1599" i="1" a="1"/>
  <c r="L1599" i="1" s="1"/>
  <c r="L1600" i="1" a="1"/>
  <c r="L1600" i="1" s="1"/>
  <c r="L1601" i="1" a="1"/>
  <c r="L1601" i="1" s="1"/>
  <c r="L1602" i="1" a="1"/>
  <c r="L1602" i="1" s="1"/>
  <c r="L1603" i="1" a="1"/>
  <c r="L1603" i="1" s="1"/>
  <c r="L1604" i="1" a="1"/>
  <c r="L1604" i="1" s="1"/>
  <c r="L1605" i="1" a="1"/>
  <c r="L1605" i="1" s="1"/>
  <c r="L1606" i="1" a="1"/>
  <c r="L1606" i="1" s="1"/>
  <c r="L1607" i="1" a="1"/>
  <c r="L1607" i="1" s="1"/>
  <c r="L1608" i="1" a="1"/>
  <c r="L1608" i="1" s="1"/>
  <c r="L1609" i="1" a="1"/>
  <c r="L1609" i="1" s="1"/>
  <c r="L1610" i="1" a="1"/>
  <c r="L1610" i="1" s="1"/>
  <c r="L1611" i="1" a="1"/>
  <c r="L1611" i="1" s="1"/>
  <c r="L1612" i="1" a="1"/>
  <c r="L1612" i="1" s="1"/>
  <c r="L1613" i="1" a="1"/>
  <c r="L1613" i="1" s="1"/>
  <c r="L1614" i="1" a="1"/>
  <c r="L1614" i="1"/>
  <c r="L1615" i="1" a="1"/>
  <c r="L1615" i="1" s="1"/>
  <c r="L1616" i="1" a="1"/>
  <c r="L1616" i="1" s="1"/>
  <c r="L1617" i="1" a="1"/>
  <c r="L1617" i="1" s="1"/>
  <c r="L1618" i="1" a="1"/>
  <c r="L1618" i="1" s="1"/>
  <c r="L1619" i="1" a="1"/>
  <c r="L1619" i="1" s="1"/>
  <c r="L1620" i="1" a="1"/>
  <c r="L1620" i="1" s="1"/>
  <c r="L1621" i="1" a="1"/>
  <c r="L1621" i="1" s="1"/>
  <c r="L1622" i="1" a="1"/>
  <c r="L1622" i="1" s="1"/>
  <c r="L1623" i="1" a="1"/>
  <c r="L1623" i="1" s="1"/>
  <c r="L1624" i="1" a="1"/>
  <c r="L1624" i="1" s="1"/>
  <c r="L1625" i="1" a="1"/>
  <c r="L1625" i="1" s="1"/>
  <c r="L1626" i="1" a="1"/>
  <c r="L1626" i="1" s="1"/>
  <c r="L1627" i="1" a="1"/>
  <c r="L1627" i="1" s="1"/>
  <c r="L1628" i="1" a="1"/>
  <c r="L1628" i="1" s="1"/>
  <c r="L1629" i="1" a="1"/>
  <c r="L1629" i="1" s="1"/>
  <c r="L1630" i="1" a="1"/>
  <c r="L1630" i="1" s="1"/>
  <c r="L1631" i="1" a="1"/>
  <c r="L1631" i="1" s="1"/>
  <c r="L1632" i="1" a="1"/>
  <c r="L1632" i="1" s="1"/>
  <c r="L1633" i="1" a="1"/>
  <c r="L1633" i="1" s="1"/>
  <c r="L1634" i="1" a="1"/>
  <c r="L1634" i="1"/>
  <c r="L1635" i="1" a="1"/>
  <c r="L1635" i="1" s="1"/>
  <c r="L1636" i="1" a="1"/>
  <c r="L1636" i="1" s="1"/>
  <c r="L1637" i="1" a="1"/>
  <c r="L1637" i="1" s="1"/>
  <c r="L1638" i="1" a="1"/>
  <c r="L1638" i="1" s="1"/>
  <c r="L1639" i="1" a="1"/>
  <c r="L1639" i="1" s="1"/>
  <c r="L1640" i="1" a="1"/>
  <c r="L1640" i="1" s="1"/>
  <c r="L1641" i="1" a="1"/>
  <c r="L1641" i="1" s="1"/>
  <c r="L1642" i="1" a="1"/>
  <c r="L1642" i="1"/>
  <c r="L1643" i="1" a="1"/>
  <c r="L1643" i="1" s="1"/>
  <c r="L1644" i="1" a="1"/>
  <c r="L1644" i="1" s="1"/>
  <c r="L1645" i="1" a="1"/>
  <c r="L1645" i="1" s="1"/>
  <c r="L1646" i="1" a="1"/>
  <c r="L1646" i="1" s="1"/>
  <c r="L1647" i="1" a="1"/>
  <c r="L1647" i="1" s="1"/>
  <c r="L1648" i="1" a="1"/>
  <c r="L1648" i="1" s="1"/>
  <c r="L1649" i="1" a="1"/>
  <c r="L1649" i="1" s="1"/>
  <c r="L1650" i="1" a="1"/>
  <c r="L1650" i="1" s="1"/>
  <c r="L1651" i="1" a="1"/>
  <c r="L1651" i="1" s="1"/>
  <c r="L1652" i="1" a="1"/>
  <c r="L1652" i="1" s="1"/>
  <c r="L1653" i="1" a="1"/>
  <c r="L1653" i="1" s="1"/>
  <c r="L1654" i="1" a="1"/>
  <c r="L1654" i="1" s="1"/>
  <c r="L1655" i="1" a="1"/>
  <c r="L1655" i="1" s="1"/>
  <c r="L1656" i="1" a="1"/>
  <c r="L1656" i="1" s="1"/>
  <c r="L1657" i="1" a="1"/>
  <c r="L1657" i="1" s="1"/>
  <c r="L1658" i="1" a="1"/>
  <c r="L1658" i="1" s="1"/>
  <c r="L1659" i="1" a="1"/>
  <c r="L1659" i="1" s="1"/>
  <c r="L1660" i="1" a="1"/>
  <c r="L1660" i="1" s="1"/>
  <c r="L1661" i="1" a="1"/>
  <c r="L1661" i="1" s="1"/>
  <c r="L1662" i="1" a="1"/>
  <c r="L1662" i="1" s="1"/>
  <c r="L1663" i="1" a="1"/>
  <c r="L1663" i="1" s="1"/>
  <c r="L1664" i="1" a="1"/>
  <c r="L1664" i="1" s="1"/>
  <c r="L1665" i="1" a="1"/>
  <c r="L1665" i="1" s="1"/>
  <c r="L1666" i="1" a="1"/>
  <c r="L1666" i="1" s="1"/>
  <c r="L1667" i="1" a="1"/>
  <c r="L1667" i="1" s="1"/>
  <c r="L1668" i="1" a="1"/>
  <c r="L1668" i="1" s="1"/>
  <c r="L1669" i="1" a="1"/>
  <c r="L1669" i="1" s="1"/>
  <c r="L1670" i="1" a="1"/>
  <c r="L1670" i="1" s="1"/>
  <c r="L1671" i="1" a="1"/>
  <c r="L1671" i="1" s="1"/>
  <c r="L1672" i="1" a="1"/>
  <c r="L1672" i="1" s="1"/>
  <c r="L1673" i="1" a="1"/>
  <c r="L1673" i="1" s="1"/>
  <c r="L1674" i="1" a="1"/>
  <c r="L1674" i="1" s="1"/>
  <c r="L1675" i="1" a="1"/>
  <c r="L1675" i="1" s="1"/>
  <c r="L1676" i="1" a="1"/>
  <c r="L1676" i="1" s="1"/>
  <c r="L1677" i="1" a="1"/>
  <c r="L1677" i="1" s="1"/>
  <c r="L1678" i="1" a="1"/>
  <c r="L1678" i="1" s="1"/>
  <c r="L1679" i="1" a="1"/>
  <c r="L1679" i="1" s="1"/>
  <c r="L1680" i="1" a="1"/>
  <c r="L1680" i="1" s="1"/>
  <c r="L1681" i="1" a="1"/>
  <c r="L1681" i="1" s="1"/>
  <c r="L1682" i="1" a="1"/>
  <c r="L1682" i="1" s="1"/>
  <c r="L1683" i="1" a="1"/>
  <c r="L1683" i="1" s="1"/>
  <c r="L1684" i="1" a="1"/>
  <c r="L1684" i="1" s="1"/>
  <c r="L1685" i="1" a="1"/>
  <c r="L1685" i="1" s="1"/>
  <c r="L1686" i="1" a="1"/>
  <c r="L1686" i="1" s="1"/>
  <c r="L1687" i="1" a="1"/>
  <c r="L1687" i="1" s="1"/>
  <c r="L1688" i="1" a="1"/>
  <c r="L1688" i="1" s="1"/>
  <c r="L1689" i="1" a="1"/>
  <c r="L1689" i="1" s="1"/>
  <c r="L1690" i="1" a="1"/>
  <c r="L1690" i="1"/>
  <c r="L1691" i="1" a="1"/>
  <c r="L1691" i="1" s="1"/>
  <c r="L1692" i="1" a="1"/>
  <c r="L1692" i="1" s="1"/>
  <c r="L1693" i="1" a="1"/>
  <c r="L1693" i="1" s="1"/>
  <c r="L1694" i="1" a="1"/>
  <c r="L1694" i="1" s="1"/>
  <c r="L1695" i="1" a="1"/>
  <c r="L1695" i="1" s="1"/>
  <c r="L1696" i="1" a="1"/>
  <c r="L1696" i="1" s="1"/>
  <c r="L1697" i="1" a="1"/>
  <c r="L1697" i="1" s="1"/>
  <c r="L1698" i="1" a="1"/>
  <c r="L1698" i="1" s="1"/>
  <c r="L1699" i="1" a="1"/>
  <c r="L1699" i="1" s="1"/>
  <c r="L1700" i="1" a="1"/>
  <c r="L1700" i="1" s="1"/>
  <c r="L1701" i="1" a="1"/>
  <c r="L1701" i="1" s="1"/>
  <c r="L1702" i="1" a="1"/>
  <c r="L1702" i="1" s="1"/>
  <c r="L1703" i="1" a="1"/>
  <c r="L1703" i="1" s="1"/>
  <c r="L1704" i="1" a="1"/>
  <c r="L1704" i="1" s="1"/>
  <c r="L1705" i="1" a="1"/>
  <c r="L1705" i="1" s="1"/>
  <c r="L1706" i="1" a="1"/>
  <c r="L1706" i="1" s="1"/>
  <c r="L1707" i="1" a="1"/>
  <c r="L1707" i="1" s="1"/>
  <c r="L1708" i="1" a="1"/>
  <c r="L1708" i="1" s="1"/>
  <c r="L1709" i="1" a="1"/>
  <c r="L1709" i="1" s="1"/>
  <c r="L1710" i="1" a="1"/>
  <c r="L1710" i="1" s="1"/>
  <c r="L1711" i="1" a="1"/>
  <c r="L1711" i="1" s="1"/>
  <c r="L1712" i="1" a="1"/>
  <c r="L1712" i="1" s="1"/>
  <c r="L1713" i="1" a="1"/>
  <c r="L1713" i="1" s="1"/>
  <c r="L1714" i="1" a="1"/>
  <c r="L1714" i="1"/>
  <c r="L1715" i="1" a="1"/>
  <c r="L1715" i="1" s="1"/>
  <c r="L1716" i="1" a="1"/>
  <c r="L1716" i="1" s="1"/>
  <c r="L1717" i="1" a="1"/>
  <c r="L1717" i="1" s="1"/>
  <c r="L1718" i="1" a="1"/>
  <c r="L1718" i="1"/>
  <c r="L1719" i="1" a="1"/>
  <c r="L1719" i="1" s="1"/>
  <c r="L1720" i="1" a="1"/>
  <c r="L1720" i="1" s="1"/>
  <c r="L1721" i="1" a="1"/>
  <c r="L1721" i="1" s="1"/>
  <c r="L1722" i="1" a="1"/>
  <c r="L1722" i="1" s="1"/>
  <c r="L1723" i="1" a="1"/>
  <c r="L1723" i="1" s="1"/>
  <c r="L1724" i="1" a="1"/>
  <c r="L1724" i="1" s="1"/>
  <c r="L1725" i="1" a="1"/>
  <c r="L1725" i="1" s="1"/>
  <c r="L1726" i="1" a="1"/>
  <c r="L1726" i="1" s="1"/>
  <c r="L1727" i="1" a="1"/>
  <c r="L1727" i="1" s="1"/>
  <c r="L1728" i="1" a="1"/>
  <c r="L1728" i="1" s="1"/>
  <c r="L1729" i="1" a="1"/>
  <c r="L1729" i="1" s="1"/>
  <c r="L1730" i="1" a="1"/>
  <c r="L1730" i="1" s="1"/>
  <c r="L1731" i="1" a="1"/>
  <c r="L1731" i="1" s="1"/>
  <c r="L1732" i="1" a="1"/>
  <c r="L1732" i="1" s="1"/>
  <c r="L1733" i="1" a="1"/>
  <c r="L1733" i="1" s="1"/>
  <c r="L1734" i="1" a="1"/>
  <c r="L1734" i="1" s="1"/>
  <c r="L1735" i="1" a="1"/>
  <c r="L1735" i="1" s="1"/>
  <c r="L1736" i="1" a="1"/>
  <c r="L1736" i="1" s="1"/>
  <c r="L1737" i="1" a="1"/>
  <c r="L1737" i="1" s="1"/>
  <c r="L1738" i="1" a="1"/>
  <c r="L1738" i="1" s="1"/>
  <c r="L1739" i="1" a="1"/>
  <c r="L1739" i="1" s="1"/>
  <c r="L1740" i="1" a="1"/>
  <c r="L1740" i="1" s="1"/>
  <c r="L1741" i="1" a="1"/>
  <c r="L1741" i="1" s="1"/>
  <c r="L1742" i="1" a="1"/>
  <c r="L1742" i="1" s="1"/>
  <c r="L1743" i="1" a="1"/>
  <c r="L1743" i="1" s="1"/>
  <c r="L1744" i="1" a="1"/>
  <c r="L1744" i="1" s="1"/>
  <c r="L1745" i="1" a="1"/>
  <c r="L1745" i="1" s="1"/>
  <c r="L1746" i="1" a="1"/>
  <c r="L1746" i="1"/>
  <c r="L1747" i="1" a="1"/>
  <c r="L1747" i="1" s="1"/>
  <c r="L1748" i="1" a="1"/>
  <c r="L1748" i="1" s="1"/>
  <c r="L1749" i="1" a="1"/>
  <c r="L1749" i="1" s="1"/>
  <c r="L1750" i="1" a="1"/>
  <c r="L1750" i="1" s="1"/>
  <c r="L1751" i="1" a="1"/>
  <c r="L1751" i="1" s="1"/>
  <c r="L1752" i="1" a="1"/>
  <c r="L1752" i="1" s="1"/>
  <c r="L1753" i="1" a="1"/>
  <c r="L1753" i="1" s="1"/>
  <c r="L1754" i="1" a="1"/>
  <c r="L1754" i="1"/>
  <c r="L1755" i="1" a="1"/>
  <c r="L1755" i="1" s="1"/>
  <c r="L1756" i="1" a="1"/>
  <c r="L1756" i="1" s="1"/>
  <c r="L1757" i="1" a="1"/>
  <c r="L1757" i="1" s="1"/>
  <c r="L1758" i="1" a="1"/>
  <c r="L1758" i="1" s="1"/>
  <c r="L1759" i="1" a="1"/>
  <c r="L1759" i="1" s="1"/>
  <c r="L1760" i="1" a="1"/>
  <c r="L1760" i="1" s="1"/>
  <c r="L1761" i="1" a="1"/>
  <c r="L1761" i="1" s="1"/>
  <c r="L1762" i="1" a="1"/>
  <c r="L1762" i="1" s="1"/>
  <c r="L1763" i="1" a="1"/>
  <c r="L1763" i="1" s="1"/>
  <c r="L1764" i="1" a="1"/>
  <c r="L1764" i="1" s="1"/>
  <c r="L1765" i="1" a="1"/>
  <c r="L1765" i="1" s="1"/>
  <c r="L1766" i="1" a="1"/>
  <c r="L1766" i="1"/>
  <c r="L1767" i="1" a="1"/>
  <c r="L1767" i="1" s="1"/>
  <c r="L1768" i="1" a="1"/>
  <c r="L1768" i="1" s="1"/>
  <c r="L1769" i="1" a="1"/>
  <c r="L1769" i="1" s="1"/>
  <c r="L1770" i="1" a="1"/>
  <c r="L1770" i="1" s="1"/>
  <c r="L1771" i="1" a="1"/>
  <c r="L1771" i="1" s="1"/>
  <c r="L1772" i="1" a="1"/>
  <c r="L1772" i="1" s="1"/>
  <c r="L1773" i="1" a="1"/>
  <c r="L1773" i="1" s="1"/>
  <c r="L1774" i="1" a="1"/>
  <c r="L1774" i="1" s="1"/>
  <c r="L1775" i="1" a="1"/>
  <c r="L1775" i="1" s="1"/>
  <c r="L1776" i="1" a="1"/>
  <c r="L1776" i="1" s="1"/>
  <c r="L1777" i="1" a="1"/>
  <c r="L1777" i="1" s="1"/>
  <c r="L1778" i="1" a="1"/>
  <c r="L1778" i="1" s="1"/>
  <c r="L1779" i="1" a="1"/>
  <c r="L1779" i="1" s="1"/>
  <c r="L1780" i="1" a="1"/>
  <c r="L1780" i="1" s="1"/>
  <c r="L1781" i="1" a="1"/>
  <c r="L1781" i="1" s="1"/>
  <c r="L1782" i="1" a="1"/>
  <c r="L1782" i="1" s="1"/>
  <c r="L1783" i="1" a="1"/>
  <c r="L1783" i="1" s="1"/>
  <c r="L1784" i="1" a="1"/>
  <c r="L1784" i="1" s="1"/>
  <c r="L1785" i="1" a="1"/>
  <c r="L1785" i="1" s="1"/>
  <c r="L1786" i="1" a="1"/>
  <c r="L1786" i="1"/>
  <c r="L1787" i="1" a="1"/>
  <c r="L1787" i="1" s="1"/>
  <c r="L1788" i="1" a="1"/>
  <c r="L1788" i="1" s="1"/>
  <c r="L1789" i="1" a="1"/>
  <c r="L1789" i="1" s="1"/>
  <c r="L1790" i="1" a="1"/>
  <c r="L1790" i="1" s="1"/>
  <c r="L1791" i="1" a="1"/>
  <c r="L1791" i="1" s="1"/>
  <c r="L1792" i="1" a="1"/>
  <c r="L1792" i="1" s="1"/>
  <c r="L1793" i="1" a="1"/>
  <c r="L1793" i="1" s="1"/>
  <c r="L1794" i="1" a="1"/>
  <c r="L1794" i="1" s="1"/>
  <c r="L1795" i="1" a="1"/>
  <c r="L1795" i="1" s="1"/>
  <c r="L1796" i="1" a="1"/>
  <c r="L1796" i="1" s="1"/>
  <c r="L1797" i="1" a="1"/>
  <c r="L1797" i="1" s="1"/>
  <c r="L1798" i="1" a="1"/>
  <c r="L1798" i="1" s="1"/>
  <c r="L1799" i="1" a="1"/>
  <c r="L1799" i="1" s="1"/>
  <c r="L1800" i="1" a="1"/>
  <c r="L1800" i="1" s="1"/>
  <c r="L1801" i="1" a="1"/>
  <c r="L1801" i="1" s="1"/>
  <c r="L1802" i="1" a="1"/>
  <c r="L1802" i="1"/>
  <c r="L1803" i="1" a="1"/>
  <c r="L1803" i="1" s="1"/>
  <c r="L1804" i="1" a="1"/>
  <c r="L1804" i="1" s="1"/>
  <c r="L1805" i="1" a="1"/>
  <c r="L1805" i="1" s="1"/>
  <c r="L1806" i="1" a="1"/>
  <c r="L1806" i="1" s="1"/>
  <c r="L1807" i="1" a="1"/>
  <c r="L1807" i="1" s="1"/>
  <c r="L1808" i="1" a="1"/>
  <c r="L1808" i="1" s="1"/>
  <c r="L1809" i="1" a="1"/>
  <c r="L1809" i="1" s="1"/>
  <c r="L1810" i="1" a="1"/>
  <c r="L1810" i="1" s="1"/>
  <c r="L1811" i="1" a="1"/>
  <c r="L1811" i="1" s="1"/>
  <c r="L1812" i="1" a="1"/>
  <c r="L1812" i="1" s="1"/>
  <c r="L1813" i="1" a="1"/>
  <c r="L1813" i="1" s="1"/>
  <c r="L1814" i="1" a="1"/>
  <c r="L1814" i="1"/>
  <c r="L1815" i="1" a="1"/>
  <c r="L1815" i="1" s="1"/>
  <c r="L1816" i="1" a="1"/>
  <c r="L1816" i="1" s="1"/>
  <c r="L1817" i="1" a="1"/>
  <c r="L1817" i="1" s="1"/>
  <c r="L1818" i="1" a="1"/>
  <c r="L1818" i="1" s="1"/>
  <c r="L1819" i="1" a="1"/>
  <c r="L1819" i="1" s="1"/>
  <c r="L1820" i="1" a="1"/>
  <c r="L1820" i="1"/>
  <c r="L1821" i="1" a="1"/>
  <c r="L1821" i="1" s="1"/>
  <c r="L1822" i="1" a="1"/>
  <c r="L1822" i="1" s="1"/>
  <c r="L1823" i="1" a="1"/>
  <c r="L1823" i="1" s="1"/>
  <c r="L1824" i="1" a="1"/>
  <c r="L1824" i="1" s="1"/>
  <c r="L1825" i="1" a="1"/>
  <c r="L1825" i="1" s="1"/>
  <c r="L1826" i="1" a="1"/>
  <c r="L1826" i="1" s="1"/>
  <c r="L1827" i="1" a="1"/>
  <c r="L1827" i="1" s="1"/>
  <c r="L1828" i="1" a="1"/>
  <c r="L1828" i="1" s="1"/>
  <c r="L1829" i="1" a="1"/>
  <c r="L1829" i="1" s="1"/>
  <c r="L1830" i="1" a="1"/>
  <c r="L1830" i="1" s="1"/>
  <c r="L1831" i="1" a="1"/>
  <c r="L1831" i="1" s="1"/>
  <c r="L1832" i="1" a="1"/>
  <c r="L1832" i="1" s="1"/>
  <c r="L1833" i="1" a="1"/>
  <c r="L1833" i="1" s="1"/>
  <c r="L1834" i="1" a="1"/>
  <c r="L1834" i="1" s="1"/>
  <c r="L1835" i="1" a="1"/>
  <c r="L1835" i="1" s="1"/>
  <c r="L1836" i="1" a="1"/>
  <c r="L1836" i="1"/>
  <c r="L1837" i="1" a="1"/>
  <c r="L1837" i="1" s="1"/>
  <c r="L1838" i="1" a="1"/>
  <c r="L1838" i="1" s="1"/>
  <c r="L1839" i="1" a="1"/>
  <c r="L1839" i="1" s="1"/>
  <c r="L1840" i="1" a="1"/>
  <c r="L1840" i="1" s="1"/>
  <c r="L1841" i="1" a="1"/>
  <c r="L1841" i="1" s="1"/>
  <c r="L1842" i="1" a="1"/>
  <c r="L1842" i="1" s="1"/>
  <c r="L1843" i="1" a="1"/>
  <c r="L1843" i="1" s="1"/>
  <c r="L1844" i="1" a="1"/>
  <c r="L1844" i="1" s="1"/>
  <c r="L1845" i="1" a="1"/>
  <c r="L1845" i="1" s="1"/>
  <c r="L1846" i="1" a="1"/>
  <c r="L1846" i="1" s="1"/>
  <c r="L1847" i="1" a="1"/>
  <c r="L1847" i="1" s="1"/>
  <c r="L1848" i="1" a="1"/>
  <c r="L1848" i="1" s="1"/>
  <c r="L1849" i="1" a="1"/>
  <c r="L1849" i="1" s="1"/>
  <c r="L1850" i="1" a="1"/>
  <c r="L1850" i="1" s="1"/>
  <c r="L1851" i="1" a="1"/>
  <c r="L1851" i="1" s="1"/>
  <c r="L1852" i="1" a="1"/>
  <c r="L1852" i="1" s="1"/>
  <c r="L1853" i="1" a="1"/>
  <c r="L1853" i="1" s="1"/>
  <c r="L1854" i="1" a="1"/>
  <c r="L1854" i="1" s="1"/>
  <c r="L1855" i="1" a="1"/>
  <c r="L1855" i="1" s="1"/>
  <c r="L1856" i="1" a="1"/>
  <c r="L1856" i="1" s="1"/>
  <c r="L1857" i="1" a="1"/>
  <c r="L1857" i="1" s="1"/>
  <c r="L1858" i="1" a="1"/>
  <c r="L1858" i="1" s="1"/>
  <c r="L1859" i="1" a="1"/>
  <c r="L1859" i="1" s="1"/>
  <c r="L1860" i="1" a="1"/>
  <c r="L1860" i="1" s="1"/>
  <c r="L1861" i="1" a="1"/>
  <c r="L1861" i="1" s="1"/>
  <c r="L1862" i="1" a="1"/>
  <c r="L1862" i="1" s="1"/>
  <c r="L1863" i="1" a="1"/>
  <c r="L1863" i="1" s="1"/>
  <c r="L1864" i="1" a="1"/>
  <c r="L1864" i="1" s="1"/>
  <c r="L1865" i="1" a="1"/>
  <c r="L1865" i="1" s="1"/>
  <c r="L1866" i="1" a="1"/>
  <c r="L1866" i="1"/>
  <c r="L1867" i="1" a="1"/>
  <c r="L1867" i="1" s="1"/>
  <c r="L1868" i="1" a="1"/>
  <c r="L1868" i="1" s="1"/>
  <c r="L1869" i="1" a="1"/>
  <c r="L1869" i="1" s="1"/>
  <c r="L1870" i="1" a="1"/>
  <c r="L1870" i="1" s="1"/>
  <c r="L1871" i="1" a="1"/>
  <c r="L1871" i="1" s="1"/>
  <c r="L1872" i="1" a="1"/>
  <c r="L1872" i="1" s="1"/>
  <c r="L1873" i="1" a="1"/>
  <c r="L1873" i="1" s="1"/>
  <c r="L1874" i="1" a="1"/>
  <c r="L1874" i="1" s="1"/>
  <c r="L1875" i="1" a="1"/>
  <c r="L1875" i="1" s="1"/>
  <c r="L1876" i="1" a="1"/>
  <c r="L1876" i="1" s="1"/>
  <c r="L1877" i="1" a="1"/>
  <c r="L1877" i="1" s="1"/>
  <c r="L1878" i="1" a="1"/>
  <c r="L1878" i="1"/>
  <c r="L1879" i="1" a="1"/>
  <c r="L1879" i="1" s="1"/>
  <c r="L1880" i="1" a="1"/>
  <c r="L1880" i="1" s="1"/>
  <c r="L1881" i="1" a="1"/>
  <c r="L1881" i="1" s="1"/>
  <c r="L1882" i="1" a="1"/>
  <c r="L1882" i="1" s="1"/>
  <c r="L1883" i="1" a="1"/>
  <c r="L1883" i="1" s="1"/>
  <c r="L1884" i="1" a="1"/>
  <c r="L1884" i="1" s="1"/>
  <c r="L1885" i="1" a="1"/>
  <c r="L1885" i="1" s="1"/>
  <c r="L1886" i="1" a="1"/>
  <c r="L1886" i="1" s="1"/>
  <c r="L1887" i="1" a="1"/>
  <c r="L1887" i="1" s="1"/>
  <c r="L1888" i="1" a="1"/>
  <c r="L1888" i="1" s="1"/>
  <c r="L1889" i="1" a="1"/>
  <c r="L1889" i="1" s="1"/>
  <c r="L1890" i="1" a="1"/>
  <c r="L1890" i="1" s="1"/>
  <c r="L1891" i="1" a="1"/>
  <c r="L1891" i="1" s="1"/>
  <c r="L1892" i="1" a="1"/>
  <c r="L1892" i="1" s="1"/>
  <c r="L1893" i="1" a="1"/>
  <c r="L1893" i="1" s="1"/>
  <c r="L1894" i="1" a="1"/>
  <c r="L1894" i="1" s="1"/>
  <c r="L1895" i="1" a="1"/>
  <c r="L1895" i="1" s="1"/>
  <c r="L1896" i="1" a="1"/>
  <c r="L1896" i="1" s="1"/>
  <c r="L1897" i="1" a="1"/>
  <c r="L1897" i="1" s="1"/>
  <c r="L1898" i="1" a="1"/>
  <c r="L1898" i="1" s="1"/>
  <c r="L1899" i="1" a="1"/>
  <c r="L1899" i="1" s="1"/>
  <c r="L1900" i="1" a="1"/>
  <c r="L1900" i="1" s="1"/>
  <c r="L1901" i="1" a="1"/>
  <c r="L1901" i="1" s="1"/>
  <c r="L1902" i="1" a="1"/>
  <c r="L1902" i="1" s="1"/>
  <c r="L1903" i="1" a="1"/>
  <c r="L1903" i="1" s="1"/>
  <c r="L1904" i="1" a="1"/>
  <c r="L1904" i="1" s="1"/>
  <c r="L1905" i="1" a="1"/>
  <c r="L1905" i="1" s="1"/>
  <c r="L1906" i="1" a="1"/>
  <c r="L1906" i="1"/>
  <c r="L1907" i="1" a="1"/>
  <c r="L1907" i="1" s="1"/>
  <c r="L1908" i="1" a="1"/>
  <c r="L1908" i="1" s="1"/>
  <c r="L1909" i="1" a="1"/>
  <c r="L1909" i="1" s="1"/>
  <c r="L1910" i="1" a="1"/>
  <c r="L1910" i="1" s="1"/>
  <c r="L1911" i="1" a="1"/>
  <c r="L1911" i="1" s="1"/>
  <c r="L1912" i="1" a="1"/>
  <c r="L1912" i="1" s="1"/>
  <c r="L1913" i="1" a="1"/>
  <c r="L1913" i="1" s="1"/>
  <c r="L1914" i="1" a="1"/>
  <c r="L1914" i="1" s="1"/>
  <c r="L1915" i="1" a="1"/>
  <c r="L1915" i="1" s="1"/>
  <c r="L1916" i="1" a="1"/>
  <c r="L1916" i="1" s="1"/>
  <c r="L1917" i="1" a="1"/>
  <c r="L1917" i="1" s="1"/>
  <c r="L1918" i="1" a="1"/>
  <c r="L1918" i="1" s="1"/>
  <c r="L1919" i="1" a="1"/>
  <c r="L1919" i="1" s="1"/>
  <c r="L1920" i="1" a="1"/>
  <c r="L1920" i="1" s="1"/>
  <c r="L1921" i="1" a="1"/>
  <c r="L1921" i="1" s="1"/>
  <c r="L1922" i="1" a="1"/>
  <c r="L1922" i="1"/>
  <c r="L1923" i="1" a="1"/>
  <c r="L1923" i="1" s="1"/>
  <c r="L1924" i="1" a="1"/>
  <c r="L1924" i="1" s="1"/>
  <c r="L1925" i="1" a="1"/>
  <c r="L1925" i="1" s="1"/>
  <c r="L1926" i="1" a="1"/>
  <c r="L1926" i="1" s="1"/>
  <c r="L1927" i="1" a="1"/>
  <c r="L1927" i="1" s="1"/>
  <c r="L1928" i="1" a="1"/>
  <c r="L1928" i="1" s="1"/>
  <c r="L1929" i="1" a="1"/>
  <c r="L1929" i="1" s="1"/>
  <c r="L1930" i="1" a="1"/>
  <c r="L1930" i="1" s="1"/>
  <c r="L1931" i="1" a="1"/>
  <c r="L1931" i="1" s="1"/>
  <c r="L1932" i="1" a="1"/>
  <c r="L1932" i="1" s="1"/>
  <c r="L1933" i="1" a="1"/>
  <c r="L1933" i="1" s="1"/>
  <c r="L1934" i="1" a="1"/>
  <c r="L1934" i="1" s="1"/>
  <c r="L1935" i="1" a="1"/>
  <c r="L1935" i="1" s="1"/>
  <c r="L1936" i="1" a="1"/>
  <c r="L1936" i="1" s="1"/>
  <c r="L1937" i="1" a="1"/>
  <c r="L1937" i="1" s="1"/>
  <c r="L1938" i="1" a="1"/>
  <c r="L1938" i="1" s="1"/>
  <c r="L1939" i="1" a="1"/>
  <c r="L1939" i="1" s="1"/>
  <c r="L1940" i="1" a="1"/>
  <c r="L1940" i="1" s="1"/>
  <c r="L1941" i="1" a="1"/>
  <c r="L1941" i="1" s="1"/>
  <c r="L1942" i="1" a="1"/>
  <c r="L1942" i="1" s="1"/>
  <c r="L1943" i="1" a="1"/>
  <c r="L1943" i="1" s="1"/>
  <c r="L1944" i="1" a="1"/>
  <c r="L1944" i="1" s="1"/>
  <c r="L1945" i="1" a="1"/>
  <c r="L1945" i="1" s="1"/>
  <c r="L1946" i="1" a="1"/>
  <c r="L1946" i="1"/>
  <c r="L1947" i="1" a="1"/>
  <c r="L1947" i="1" s="1"/>
  <c r="L1948" i="1" a="1"/>
  <c r="L1948" i="1" s="1"/>
  <c r="L1949" i="1" a="1"/>
  <c r="L1949" i="1" s="1"/>
  <c r="L1950" i="1" a="1"/>
  <c r="L1950" i="1" s="1"/>
  <c r="L1951" i="1" a="1"/>
  <c r="L1951" i="1" s="1"/>
  <c r="L1952" i="1" a="1"/>
  <c r="L1952" i="1" s="1"/>
  <c r="L1953" i="1" a="1"/>
  <c r="L1953" i="1" s="1"/>
  <c r="L1954" i="1" a="1"/>
  <c r="L1954" i="1" s="1"/>
  <c r="L1955" i="1" a="1"/>
  <c r="L1955" i="1" s="1"/>
  <c r="L1956" i="1" a="1"/>
  <c r="L1956" i="1" s="1"/>
  <c r="L1957" i="1" a="1"/>
  <c r="L1957" i="1" s="1"/>
  <c r="L1958" i="1" a="1"/>
  <c r="L1958" i="1" s="1"/>
  <c r="L1959" i="1" a="1"/>
  <c r="L1959" i="1" s="1"/>
  <c r="L1960" i="1" a="1"/>
  <c r="L1960" i="1" s="1"/>
  <c r="L1961" i="1" a="1"/>
  <c r="L1961" i="1" s="1"/>
  <c r="L1962" i="1" a="1"/>
  <c r="L1962" i="1" s="1"/>
  <c r="L1963" i="1" a="1"/>
  <c r="L1963" i="1" s="1"/>
  <c r="L1964" i="1" a="1"/>
  <c r="L1964" i="1" s="1"/>
  <c r="L1965" i="1" a="1"/>
  <c r="L1965" i="1" s="1"/>
  <c r="L1966" i="1" a="1"/>
  <c r="L1966" i="1" s="1"/>
  <c r="L1967" i="1" a="1"/>
  <c r="L1967" i="1" s="1"/>
  <c r="L1968" i="1" a="1"/>
  <c r="L1968" i="1" s="1"/>
  <c r="L1969" i="1" a="1"/>
  <c r="L1969" i="1" s="1"/>
  <c r="L1970" i="1" a="1"/>
  <c r="L1970" i="1"/>
  <c r="L1971" i="1" a="1"/>
  <c r="L1971" i="1" s="1"/>
  <c r="L1972" i="1" a="1"/>
  <c r="L1972" i="1" s="1"/>
  <c r="L1973" i="1" a="1"/>
  <c r="L1973" i="1" s="1"/>
  <c r="L1974" i="1" a="1"/>
  <c r="L1974" i="1" s="1"/>
  <c r="L1975" i="1" a="1"/>
  <c r="L1975" i="1" s="1"/>
  <c r="L1976" i="1" a="1"/>
  <c r="L1976" i="1" s="1"/>
  <c r="L1977" i="1" a="1"/>
  <c r="L1977" i="1" s="1"/>
  <c r="L1978" i="1" a="1"/>
  <c r="L1978" i="1" s="1"/>
  <c r="L1979" i="1" a="1"/>
  <c r="L1979" i="1" s="1"/>
  <c r="L1980" i="1" a="1"/>
  <c r="L1980" i="1" s="1"/>
  <c r="L1981" i="1" a="1"/>
  <c r="L1981" i="1" s="1"/>
  <c r="L1982" i="1" a="1"/>
  <c r="L1982" i="1"/>
  <c r="L1983" i="1" a="1"/>
  <c r="L1983" i="1" s="1"/>
  <c r="L1984" i="1" a="1"/>
  <c r="L1984" i="1" s="1"/>
  <c r="L1985" i="1" a="1"/>
  <c r="L1985" i="1" s="1"/>
  <c r="L1986" i="1" a="1"/>
  <c r="L1986" i="1" s="1"/>
  <c r="L1987" i="1" a="1"/>
  <c r="L1987" i="1" s="1"/>
  <c r="L1988" i="1" a="1"/>
  <c r="L1988" i="1"/>
  <c r="L1989" i="1" a="1"/>
  <c r="L1989" i="1" s="1"/>
  <c r="L1990" i="1" a="1"/>
  <c r="L1990" i="1" s="1"/>
  <c r="L1991" i="1" a="1"/>
  <c r="L1991" i="1" s="1"/>
  <c r="L1992" i="1" a="1"/>
  <c r="L1992" i="1" s="1"/>
  <c r="L1993" i="1" a="1"/>
  <c r="L1993" i="1" s="1"/>
  <c r="L1994" i="1" a="1"/>
  <c r="L1994" i="1" s="1"/>
  <c r="L1995" i="1" a="1"/>
  <c r="L1995" i="1" s="1"/>
  <c r="L1996" i="1" a="1"/>
  <c r="L1996" i="1" s="1"/>
  <c r="L1997" i="1" a="1"/>
  <c r="L1997" i="1" s="1"/>
  <c r="L1998" i="1" a="1"/>
  <c r="L1998" i="1" s="1"/>
  <c r="L1999" i="1" a="1"/>
  <c r="L1999" i="1" s="1"/>
  <c r="L2000" i="1" a="1"/>
  <c r="L2000" i="1" s="1"/>
  <c r="L2001" i="1" a="1"/>
  <c r="L2001" i="1" s="1"/>
  <c r="L2002" i="1" a="1"/>
  <c r="L2002" i="1" s="1"/>
  <c r="L2003" i="1" a="1"/>
  <c r="L2003" i="1" s="1"/>
  <c r="L2004" i="1" a="1"/>
  <c r="L2004" i="1"/>
  <c r="L2005" i="1" a="1"/>
  <c r="L2005" i="1" s="1"/>
  <c r="L2006" i="1" a="1"/>
  <c r="L2006" i="1" s="1"/>
  <c r="L2007" i="1" a="1"/>
  <c r="L2007" i="1" s="1"/>
  <c r="L2008" i="1" a="1"/>
  <c r="L2008" i="1" s="1"/>
  <c r="L2009" i="1" a="1"/>
  <c r="L2009" i="1" s="1"/>
  <c r="L2010" i="1" a="1"/>
  <c r="L2010" i="1" s="1"/>
  <c r="L2011" i="1" a="1"/>
  <c r="L2011" i="1" s="1"/>
  <c r="L2012" i="1" a="1"/>
  <c r="L2012" i="1" s="1"/>
  <c r="L2013" i="1" a="1"/>
  <c r="L2013" i="1" s="1"/>
  <c r="L2014" i="1" a="1"/>
  <c r="L2014" i="1" s="1"/>
  <c r="L2015" i="1" a="1"/>
  <c r="L2015" i="1" s="1"/>
  <c r="L2016" i="1" a="1"/>
  <c r="L2016" i="1" s="1"/>
  <c r="L2017" i="1" a="1"/>
  <c r="L2017" i="1" s="1"/>
  <c r="L2018" i="1" a="1"/>
  <c r="L2018" i="1" s="1"/>
  <c r="L2019" i="1" a="1"/>
  <c r="L2019" i="1" s="1"/>
  <c r="L2020" i="1" a="1"/>
  <c r="L2020" i="1"/>
  <c r="L2021" i="1" a="1"/>
  <c r="L2021" i="1" s="1"/>
  <c r="L2022" i="1" a="1"/>
  <c r="L2022" i="1" s="1"/>
  <c r="L2023" i="1" a="1"/>
  <c r="L2023" i="1" s="1"/>
  <c r="L2024" i="1" a="1"/>
  <c r="L2024" i="1" s="1"/>
  <c r="L2025" i="1" a="1"/>
  <c r="L2025" i="1" s="1"/>
  <c r="L2026" i="1" a="1"/>
  <c r="L2026" i="1"/>
  <c r="L2027" i="1" a="1"/>
  <c r="L2027" i="1" s="1"/>
  <c r="L2028" i="1" a="1"/>
  <c r="L2028" i="1" s="1"/>
  <c r="L2029" i="1" a="1"/>
  <c r="L2029" i="1" s="1"/>
  <c r="L2030" i="1" a="1"/>
  <c r="L2030" i="1"/>
  <c r="L2031" i="1" a="1"/>
  <c r="L2031" i="1" s="1"/>
  <c r="L2032" i="1" a="1"/>
  <c r="L2032" i="1" s="1"/>
  <c r="L2033" i="1" a="1"/>
  <c r="L2033" i="1" s="1"/>
  <c r="L2034" i="1" a="1"/>
  <c r="L2034" i="1" s="1"/>
  <c r="L2035" i="1" a="1"/>
  <c r="L2035" i="1" s="1"/>
  <c r="L2036" i="1" a="1"/>
  <c r="L2036" i="1" s="1"/>
  <c r="L2037" i="1" a="1"/>
  <c r="L2037" i="1" s="1"/>
  <c r="L2038" i="1" a="1"/>
  <c r="L2038" i="1" s="1"/>
  <c r="L2039" i="1" a="1"/>
  <c r="L2039" i="1" s="1"/>
  <c r="L2040" i="1" a="1"/>
  <c r="L2040" i="1" s="1"/>
  <c r="L2041" i="1" a="1"/>
  <c r="L2041" i="1" s="1"/>
  <c r="L2042" i="1" a="1"/>
  <c r="L2042" i="1" s="1"/>
  <c r="L2043" i="1" a="1"/>
  <c r="L2043" i="1" s="1"/>
  <c r="L2044" i="1" a="1"/>
  <c r="L2044" i="1" s="1"/>
  <c r="L2045" i="1" a="1"/>
  <c r="L2045" i="1" s="1"/>
  <c r="L2046" i="1" a="1"/>
  <c r="L2046" i="1" s="1"/>
  <c r="L2047" i="1" a="1"/>
  <c r="L2047" i="1" s="1"/>
  <c r="L2048" i="1" a="1"/>
  <c r="L2048" i="1" s="1"/>
  <c r="L2049" i="1" a="1"/>
  <c r="L2049" i="1" s="1"/>
  <c r="L2050" i="1" a="1"/>
  <c r="L2050" i="1" s="1"/>
  <c r="L2051" i="1" a="1"/>
  <c r="L2051" i="1" s="1"/>
  <c r="L2052" i="1" a="1"/>
  <c r="L2052" i="1" s="1"/>
  <c r="L2053" i="1" a="1"/>
  <c r="L2053" i="1" s="1"/>
  <c r="L2054" i="1" a="1"/>
  <c r="L2054" i="1" s="1"/>
  <c r="L2055" i="1" a="1"/>
  <c r="L2055" i="1" s="1"/>
  <c r="L2056" i="1" a="1"/>
  <c r="L2056" i="1" s="1"/>
  <c r="L2057" i="1" a="1"/>
  <c r="L2057" i="1" s="1"/>
  <c r="L2058" i="1" a="1"/>
  <c r="L2058" i="1" s="1"/>
  <c r="L2059" i="1" a="1"/>
  <c r="L2059" i="1" s="1"/>
  <c r="L2060" i="1" a="1"/>
  <c r="L2060" i="1" s="1"/>
  <c r="L2061" i="1" a="1"/>
  <c r="L2061" i="1" s="1"/>
  <c r="L2062" i="1" a="1"/>
  <c r="L2062" i="1"/>
  <c r="L2063" i="1" a="1"/>
  <c r="L2063" i="1" s="1"/>
  <c r="L2064" i="1" a="1"/>
  <c r="L2064" i="1" s="1"/>
  <c r="L2065" i="1" a="1"/>
  <c r="L2065" i="1" s="1"/>
  <c r="L2066" i="1" a="1"/>
  <c r="L2066" i="1" s="1"/>
  <c r="L2067" i="1" a="1"/>
  <c r="L2067" i="1" s="1"/>
  <c r="L2068" i="1" a="1"/>
  <c r="L2068" i="1" s="1"/>
  <c r="L2069" i="1" a="1"/>
  <c r="L2069" i="1" s="1"/>
  <c r="L2070" i="1" a="1"/>
  <c r="L2070" i="1" s="1"/>
  <c r="L2071" i="1" a="1"/>
  <c r="L2071" i="1" s="1"/>
  <c r="L2072" i="1" a="1"/>
  <c r="L2072" i="1" s="1"/>
  <c r="L2073" i="1" a="1"/>
  <c r="L2073" i="1" s="1"/>
  <c r="L2074" i="1" a="1"/>
  <c r="L2074" i="1" s="1"/>
  <c r="L2075" i="1" a="1"/>
  <c r="L2075" i="1" s="1"/>
  <c r="L2076" i="1" a="1"/>
  <c r="L2076" i="1" s="1"/>
  <c r="L2077" i="1" a="1"/>
  <c r="L2077" i="1" s="1"/>
  <c r="L2078" i="1" a="1"/>
  <c r="L2078" i="1" s="1"/>
  <c r="L2079" i="1" a="1"/>
  <c r="L2079" i="1" s="1"/>
  <c r="L2080" i="1" a="1"/>
  <c r="L2080" i="1" s="1"/>
  <c r="L2081" i="1" a="1"/>
  <c r="L2081" i="1" s="1"/>
  <c r="L2082" i="1" a="1"/>
  <c r="L2082" i="1" s="1"/>
  <c r="L2083" i="1" a="1"/>
  <c r="L2083" i="1" s="1"/>
  <c r="L2084" i="1" a="1"/>
  <c r="L2084" i="1" s="1"/>
  <c r="L2085" i="1" a="1"/>
  <c r="L2085" i="1" s="1"/>
  <c r="L2086" i="1" a="1"/>
  <c r="L2086" i="1" s="1"/>
  <c r="L2087" i="1" a="1"/>
  <c r="L2087" i="1" s="1"/>
  <c r="L2088" i="1" a="1"/>
  <c r="L2088" i="1" s="1"/>
  <c r="L2089" i="1" a="1"/>
  <c r="L2089" i="1" s="1"/>
  <c r="L2090" i="1" a="1"/>
  <c r="L2090" i="1" s="1"/>
  <c r="L2091" i="1" a="1"/>
  <c r="L2091" i="1" s="1"/>
  <c r="L2092" i="1" a="1"/>
  <c r="L2092" i="1" s="1"/>
  <c r="L2093" i="1" a="1"/>
  <c r="L2093" i="1" s="1"/>
  <c r="L2094" i="1" a="1"/>
  <c r="L2094" i="1" s="1"/>
  <c r="L2095" i="1" a="1"/>
  <c r="L2095" i="1" s="1"/>
  <c r="L2096" i="1" a="1"/>
  <c r="L2096" i="1" s="1"/>
  <c r="L2097" i="1" a="1"/>
  <c r="L2097" i="1" s="1"/>
  <c r="L2098" i="1" a="1"/>
  <c r="L2098" i="1" s="1"/>
  <c r="L2099" i="1" a="1"/>
  <c r="L2099" i="1" s="1"/>
  <c r="L2100" i="1" a="1"/>
  <c r="L2100" i="1"/>
  <c r="L2101" i="1" a="1"/>
  <c r="L2101" i="1" s="1"/>
  <c r="L2102" i="1" a="1"/>
  <c r="L2102" i="1" s="1"/>
  <c r="L2103" i="1" a="1"/>
  <c r="L2103" i="1" s="1"/>
  <c r="L2104" i="1" a="1"/>
  <c r="L2104" i="1" s="1"/>
  <c r="L2105" i="1" a="1"/>
  <c r="L2105" i="1" s="1"/>
  <c r="L2106" i="1" a="1"/>
  <c r="L2106" i="1" s="1"/>
  <c r="L2107" i="1" a="1"/>
  <c r="L2107" i="1" s="1"/>
  <c r="L2108" i="1" a="1"/>
  <c r="L2108" i="1" s="1"/>
  <c r="L2109" i="1" a="1"/>
  <c r="L2109" i="1" s="1"/>
  <c r="L2110" i="1" a="1"/>
  <c r="L2110" i="1" s="1"/>
  <c r="L2111" i="1" a="1"/>
  <c r="L2111" i="1" s="1"/>
  <c r="L2112" i="1" a="1"/>
  <c r="L2112" i="1" s="1"/>
  <c r="L2113" i="1" a="1"/>
  <c r="L2113" i="1" s="1"/>
  <c r="L2114" i="1" a="1"/>
  <c r="L2114" i="1" s="1"/>
  <c r="L2115" i="1" a="1"/>
  <c r="L2115" i="1" s="1"/>
  <c r="L2116" i="1" a="1"/>
  <c r="L2116" i="1" s="1"/>
  <c r="L2117" i="1" a="1"/>
  <c r="L2117" i="1" s="1"/>
  <c r="L2118" i="1" a="1"/>
  <c r="L2118" i="1" s="1"/>
  <c r="L2119" i="1" a="1"/>
  <c r="L2119" i="1" s="1"/>
  <c r="L2120" i="1" a="1"/>
  <c r="L2120" i="1" s="1"/>
  <c r="L2121" i="1" a="1"/>
  <c r="L2121" i="1" s="1"/>
  <c r="L2122" i="1" a="1"/>
  <c r="L2122" i="1" s="1"/>
  <c r="L2123" i="1" a="1"/>
  <c r="L2123" i="1" s="1"/>
  <c r="L2124" i="1" a="1"/>
  <c r="L2124" i="1" s="1"/>
  <c r="L2125" i="1" a="1"/>
  <c r="L2125" i="1"/>
  <c r="L2126" i="1" a="1"/>
  <c r="L2126" i="1" s="1"/>
  <c r="L2127" i="1" a="1"/>
  <c r="L2127" i="1" s="1"/>
  <c r="L2128" i="1" a="1"/>
  <c r="L2128" i="1" s="1"/>
  <c r="L2129" i="1" a="1"/>
  <c r="L2129" i="1" s="1"/>
  <c r="L2130" i="1" a="1"/>
  <c r="L2130" i="1" s="1"/>
  <c r="L2131" i="1" a="1"/>
  <c r="L2131" i="1" s="1"/>
  <c r="L2132" i="1" a="1"/>
  <c r="L2132" i="1" s="1"/>
  <c r="L2133" i="1" a="1"/>
  <c r="L2133" i="1" s="1"/>
  <c r="L2134" i="1" a="1"/>
  <c r="L2134" i="1" s="1"/>
  <c r="L2135" i="1" a="1"/>
  <c r="L2135" i="1" s="1"/>
  <c r="L2136" i="1" a="1"/>
  <c r="L2136" i="1" s="1"/>
  <c r="L2137" i="1" a="1"/>
  <c r="L2137" i="1" s="1"/>
  <c r="L2138" i="1" a="1"/>
  <c r="L2138" i="1" s="1"/>
  <c r="L2139" i="1" a="1"/>
  <c r="L2139" i="1" s="1"/>
  <c r="L2140" i="1" a="1"/>
  <c r="L2140" i="1" s="1"/>
  <c r="L2141" i="1" a="1"/>
  <c r="L2141" i="1" s="1"/>
  <c r="L2142" i="1" a="1"/>
  <c r="L2142" i="1" s="1"/>
  <c r="L2143" i="1" a="1"/>
  <c r="L2143" i="1" s="1"/>
  <c r="L2144" i="1" a="1"/>
  <c r="L2144" i="1" s="1"/>
  <c r="L2145" i="1" a="1"/>
  <c r="L2145" i="1" s="1"/>
  <c r="L2146" i="1" a="1"/>
  <c r="L2146" i="1" s="1"/>
  <c r="L2147" i="1" a="1"/>
  <c r="L2147" i="1" s="1"/>
  <c r="L2148" i="1" a="1"/>
  <c r="L2148" i="1" s="1"/>
  <c r="L2149" i="1" a="1"/>
  <c r="L2149" i="1" s="1"/>
  <c r="L2150" i="1" a="1"/>
  <c r="L2150" i="1" s="1"/>
  <c r="L2151" i="1" a="1"/>
  <c r="L2151" i="1" s="1"/>
  <c r="L2152" i="1" a="1"/>
  <c r="L2152" i="1" s="1"/>
  <c r="L2153" i="1" a="1"/>
  <c r="L2153" i="1" s="1"/>
  <c r="L2154" i="1" a="1"/>
  <c r="L2154" i="1" s="1"/>
  <c r="L2155" i="1" a="1"/>
  <c r="L2155" i="1" s="1"/>
  <c r="L2156" i="1" a="1"/>
  <c r="L2156" i="1" s="1"/>
  <c r="L2157" i="1" a="1"/>
  <c r="L2157" i="1" s="1"/>
  <c r="L2158" i="1" a="1"/>
  <c r="L2158" i="1" s="1"/>
  <c r="L2159" i="1" a="1"/>
  <c r="L2159" i="1" s="1"/>
  <c r="L2160" i="1" a="1"/>
  <c r="L2160" i="1" s="1"/>
  <c r="L2161" i="1" a="1"/>
  <c r="L2161" i="1" s="1"/>
  <c r="L2162" i="1" a="1"/>
  <c r="L2162" i="1" s="1"/>
  <c r="L2163" i="1" a="1"/>
  <c r="L2163" i="1" s="1"/>
  <c r="L2164" i="1" a="1"/>
  <c r="L2164" i="1" s="1"/>
  <c r="L2165" i="1" a="1"/>
  <c r="L2165" i="1"/>
  <c r="L2166" i="1" a="1"/>
  <c r="L2166" i="1" s="1"/>
  <c r="L2167" i="1" a="1"/>
  <c r="L2167" i="1" s="1"/>
  <c r="L2168" i="1" a="1"/>
  <c r="L2168" i="1" s="1"/>
  <c r="L2169" i="1" a="1"/>
  <c r="L2169" i="1"/>
  <c r="L2170" i="1" a="1"/>
  <c r="L2170" i="1" s="1"/>
  <c r="L2171" i="1" a="1"/>
  <c r="L2171" i="1" s="1"/>
  <c r="L2172" i="1" a="1"/>
  <c r="L2172" i="1" s="1"/>
  <c r="L2173" i="1" a="1"/>
  <c r="L2173" i="1" s="1"/>
  <c r="L2174" i="1" a="1"/>
  <c r="L2174" i="1" s="1"/>
  <c r="L2175" i="1" a="1"/>
  <c r="L2175" i="1" s="1"/>
  <c r="L2176" i="1" a="1"/>
  <c r="L2176" i="1" s="1"/>
  <c r="L2177" i="1" a="1"/>
  <c r="L2177" i="1" s="1"/>
  <c r="L2178" i="1" a="1"/>
  <c r="L2178" i="1" s="1"/>
  <c r="L2179" i="1" a="1"/>
  <c r="L2179" i="1" s="1"/>
  <c r="L2180" i="1" a="1"/>
  <c r="L2180" i="1" s="1"/>
  <c r="L2181" i="1" a="1"/>
  <c r="L2181" i="1" s="1"/>
  <c r="L2182" i="1" a="1"/>
  <c r="L2182" i="1" s="1"/>
  <c r="L2183" i="1" a="1"/>
  <c r="L2183" i="1" s="1"/>
  <c r="L2184" i="1" a="1"/>
  <c r="L2184" i="1" s="1"/>
  <c r="L2185" i="1" a="1"/>
  <c r="L2185" i="1"/>
  <c r="L2186" i="1" a="1"/>
  <c r="L2186" i="1" s="1"/>
  <c r="L2187" i="1" a="1"/>
  <c r="L2187" i="1" s="1"/>
  <c r="L2188" i="1" a="1"/>
  <c r="L2188" i="1" s="1"/>
  <c r="L2189" i="1" a="1"/>
  <c r="L2189" i="1" s="1"/>
  <c r="L2190" i="1" a="1"/>
  <c r="L2190" i="1" s="1"/>
  <c r="L2191" i="1" a="1"/>
  <c r="L2191" i="1" s="1"/>
  <c r="L2192" i="1" a="1"/>
  <c r="L2192" i="1" s="1"/>
  <c r="L2193" i="1" a="1"/>
  <c r="L2193" i="1" s="1"/>
  <c r="L2194" i="1" a="1"/>
  <c r="L2194" i="1" s="1"/>
  <c r="L2195" i="1" a="1"/>
  <c r="L2195" i="1" s="1"/>
  <c r="L2196" i="1" a="1"/>
  <c r="L2196" i="1" s="1"/>
  <c r="L2197" i="1" a="1"/>
  <c r="L2197" i="1" s="1"/>
  <c r="L2198" i="1" a="1"/>
  <c r="L2198" i="1" s="1"/>
  <c r="L2199" i="1" a="1"/>
  <c r="L2199" i="1" s="1"/>
  <c r="L2200" i="1" a="1"/>
  <c r="L2200" i="1" s="1"/>
  <c r="L2201" i="1" a="1"/>
  <c r="L2201" i="1" s="1"/>
  <c r="L2202" i="1" a="1"/>
  <c r="L2202" i="1" s="1"/>
  <c r="L2203" i="1" a="1"/>
  <c r="L2203" i="1" s="1"/>
  <c r="L2204" i="1" a="1"/>
  <c r="L2204" i="1" s="1"/>
  <c r="L2205" i="1" a="1"/>
  <c r="L2205" i="1" s="1"/>
  <c r="L2206" i="1" a="1"/>
  <c r="L2206" i="1" s="1"/>
  <c r="L2207" i="1" a="1"/>
  <c r="L2207" i="1" s="1"/>
  <c r="L2208" i="1" a="1"/>
  <c r="L2208" i="1" s="1"/>
  <c r="L2209" i="1" a="1"/>
  <c r="L2209" i="1" s="1"/>
  <c r="L2210" i="1" a="1"/>
  <c r="L2210" i="1" s="1"/>
  <c r="L2211" i="1" a="1"/>
  <c r="L2211" i="1" s="1"/>
  <c r="L2212" i="1" a="1"/>
  <c r="L2212" i="1" s="1"/>
  <c r="L2213" i="1" a="1"/>
  <c r="L2213" i="1"/>
  <c r="L2214" i="1" a="1"/>
  <c r="L2214" i="1" s="1"/>
  <c r="L2215" i="1" a="1"/>
  <c r="L2215" i="1" s="1"/>
  <c r="L2216" i="1" a="1"/>
  <c r="L2216" i="1" s="1"/>
  <c r="L2217" i="1" a="1"/>
  <c r="L2217" i="1" s="1"/>
  <c r="L2218" i="1" a="1"/>
  <c r="L2218" i="1" s="1"/>
  <c r="L2219" i="1" a="1"/>
  <c r="L2219" i="1" s="1"/>
  <c r="L2220" i="1" a="1"/>
  <c r="L2220" i="1" s="1"/>
  <c r="L2221" i="1" a="1"/>
  <c r="L2221" i="1" s="1"/>
  <c r="L2222" i="1" a="1"/>
  <c r="L2222" i="1" s="1"/>
  <c r="L2223" i="1" a="1"/>
  <c r="L2223" i="1" s="1"/>
  <c r="L2224" i="1" a="1"/>
  <c r="L2224" i="1" s="1"/>
  <c r="L2225" i="1" a="1"/>
  <c r="L2225" i="1" s="1"/>
  <c r="L2226" i="1" a="1"/>
  <c r="L2226" i="1" s="1"/>
  <c r="L2227" i="1" a="1"/>
  <c r="L2227" i="1" s="1"/>
  <c r="L2228" i="1" a="1"/>
  <c r="L2228" i="1" s="1"/>
  <c r="L2229" i="1" a="1"/>
  <c r="L2229" i="1" s="1"/>
  <c r="L2230" i="1" a="1"/>
  <c r="L2230" i="1" s="1"/>
  <c r="L2231" i="1" a="1"/>
  <c r="L2231" i="1" s="1"/>
  <c r="L2232" i="1" a="1"/>
  <c r="L2232" i="1" s="1"/>
  <c r="L2233" i="1" a="1"/>
  <c r="L2233" i="1" s="1"/>
  <c r="L2234" i="1" a="1"/>
  <c r="L2234" i="1" s="1"/>
  <c r="L2235" i="1" a="1"/>
  <c r="L2235" i="1" s="1"/>
  <c r="L2236" i="1" a="1"/>
  <c r="L2236" i="1" s="1"/>
  <c r="L2237" i="1" a="1"/>
  <c r="L2237" i="1" s="1"/>
  <c r="L2238" i="1" a="1"/>
  <c r="L2238" i="1" s="1"/>
  <c r="L2239" i="1" a="1"/>
  <c r="L2239" i="1"/>
  <c r="L2240" i="1" a="1"/>
  <c r="L2240" i="1" s="1"/>
  <c r="L2241" i="1" a="1"/>
  <c r="L2241" i="1" s="1"/>
  <c r="L2242" i="1" a="1"/>
  <c r="L2242" i="1" s="1"/>
  <c r="L2243" i="1" a="1"/>
  <c r="L2243" i="1" s="1"/>
  <c r="L2244" i="1" a="1"/>
  <c r="L2244" i="1" s="1"/>
  <c r="L2245" i="1" a="1"/>
  <c r="L2245" i="1" s="1"/>
  <c r="L2246" i="1" a="1"/>
  <c r="L2246" i="1" s="1"/>
  <c r="L2247" i="1" a="1"/>
  <c r="L2247" i="1" s="1"/>
  <c r="L2248" i="1" a="1"/>
  <c r="L2248" i="1" s="1"/>
  <c r="L2249" i="1" a="1"/>
  <c r="L2249" i="1" s="1"/>
  <c r="L2250" i="1" a="1"/>
  <c r="L2250" i="1" s="1"/>
  <c r="L2251" i="1" a="1"/>
  <c r="L2251" i="1" s="1"/>
  <c r="L2252" i="1" a="1"/>
  <c r="L2252" i="1" s="1"/>
  <c r="L2253" i="1" a="1"/>
  <c r="L2253" i="1" s="1"/>
  <c r="L2254" i="1" a="1"/>
  <c r="L2254" i="1" s="1"/>
  <c r="L2255" i="1" a="1"/>
  <c r="L2255" i="1"/>
  <c r="L2256" i="1" a="1"/>
  <c r="L2256" i="1" s="1"/>
  <c r="L2257" i="1" a="1"/>
  <c r="L2257" i="1" s="1"/>
  <c r="L2258" i="1" a="1"/>
  <c r="L2258" i="1" s="1"/>
  <c r="L2259" i="1" a="1"/>
  <c r="L2259" i="1" s="1"/>
  <c r="L2260" i="1" a="1"/>
  <c r="L2260" i="1" s="1"/>
  <c r="L2261" i="1" a="1"/>
  <c r="L2261" i="1" s="1"/>
  <c r="L2262" i="1" a="1"/>
  <c r="L2262" i="1" s="1"/>
  <c r="L2263" i="1" a="1"/>
  <c r="L2263" i="1" s="1"/>
  <c r="L2264" i="1" a="1"/>
  <c r="L2264" i="1" s="1"/>
  <c r="L2265" i="1" a="1"/>
  <c r="L2265" i="1" s="1"/>
  <c r="L2266" i="1" a="1"/>
  <c r="L2266" i="1" s="1"/>
  <c r="L2267" i="1" a="1"/>
  <c r="L2267" i="1" s="1"/>
  <c r="L2268" i="1" a="1"/>
  <c r="L2268" i="1" s="1"/>
  <c r="L2269" i="1" a="1"/>
  <c r="L2269" i="1" s="1"/>
  <c r="L2270" i="1" a="1"/>
  <c r="L2270" i="1" s="1"/>
  <c r="L2271" i="1" a="1"/>
  <c r="L2271" i="1" s="1"/>
  <c r="L2272" i="1" a="1"/>
  <c r="L2272" i="1" s="1"/>
  <c r="L2273" i="1" a="1"/>
  <c r="L2273" i="1" s="1"/>
  <c r="L2274" i="1" a="1"/>
  <c r="L2274" i="1" s="1"/>
  <c r="L2275" i="1" a="1"/>
  <c r="L2275" i="1" s="1"/>
  <c r="L2276" i="1" a="1"/>
  <c r="L2276" i="1" s="1"/>
  <c r="L2277" i="1" a="1"/>
  <c r="L2277" i="1"/>
  <c r="L2278" i="1" a="1"/>
  <c r="L2278" i="1" s="1"/>
  <c r="L2279" i="1" a="1"/>
  <c r="L2279" i="1" s="1"/>
  <c r="L2280" i="1" a="1"/>
  <c r="L2280" i="1" s="1"/>
  <c r="L2281" i="1" a="1"/>
  <c r="L2281" i="1" s="1"/>
  <c r="L2282" i="1" a="1"/>
  <c r="L2282" i="1" s="1"/>
  <c r="L2283" i="1" a="1"/>
  <c r="L2283" i="1" s="1"/>
  <c r="L2284" i="1" a="1"/>
  <c r="L2284" i="1" s="1"/>
  <c r="L2285" i="1" a="1"/>
  <c r="L2285" i="1" s="1"/>
  <c r="L2286" i="1" a="1"/>
  <c r="L2286" i="1" s="1"/>
  <c r="L2287" i="1" a="1"/>
  <c r="L2287" i="1" s="1"/>
  <c r="L2288" i="1" a="1"/>
  <c r="L2288" i="1" s="1"/>
  <c r="L2289" i="1" a="1"/>
  <c r="L2289" i="1" s="1"/>
  <c r="L2290" i="1" a="1"/>
  <c r="L2290" i="1" s="1"/>
  <c r="L2291" i="1" a="1"/>
  <c r="L2291" i="1" s="1"/>
  <c r="L2292" i="1" a="1"/>
  <c r="L2292" i="1" s="1"/>
  <c r="L2293" i="1" a="1"/>
  <c r="L2293" i="1" s="1"/>
  <c r="L2294" i="1" a="1"/>
  <c r="L2294" i="1" s="1"/>
  <c r="L2295" i="1" a="1"/>
  <c r="L2295" i="1"/>
  <c r="L2296" i="1" a="1"/>
  <c r="L2296" i="1" s="1"/>
  <c r="L2297" i="1" a="1"/>
  <c r="L2297" i="1" s="1"/>
  <c r="L2298" i="1" a="1"/>
  <c r="L2298" i="1" s="1"/>
  <c r="L2299" i="1" a="1"/>
  <c r="L2299" i="1" s="1"/>
  <c r="L2300" i="1" a="1"/>
  <c r="L2300" i="1" s="1"/>
  <c r="L2301" i="1" a="1"/>
  <c r="L2301" i="1" s="1"/>
  <c r="L2302" i="1" a="1"/>
  <c r="L2302" i="1" s="1"/>
  <c r="L2303" i="1" a="1"/>
  <c r="L2303" i="1"/>
  <c r="L2304" i="1" a="1"/>
  <c r="L2304" i="1" s="1"/>
  <c r="L2305" i="1" a="1"/>
  <c r="L2305" i="1" s="1"/>
  <c r="L2306" i="1" a="1"/>
  <c r="L2306" i="1" s="1"/>
  <c r="L2307" i="1" a="1"/>
  <c r="L2307" i="1" s="1"/>
  <c r="L2308" i="1" a="1"/>
  <c r="L2308" i="1" s="1"/>
  <c r="L2309" i="1" a="1"/>
  <c r="L2309" i="1" s="1"/>
  <c r="L2310" i="1" a="1"/>
  <c r="L2310" i="1" s="1"/>
  <c r="L2311" i="1" a="1"/>
  <c r="L2311" i="1" s="1"/>
  <c r="L2312" i="1" a="1"/>
  <c r="L2312" i="1" s="1"/>
  <c r="L2313" i="1" a="1"/>
  <c r="L2313" i="1" s="1"/>
  <c r="L2314" i="1" a="1"/>
  <c r="L2314" i="1" s="1"/>
  <c r="L2315" i="1" a="1"/>
  <c r="L2315" i="1" s="1"/>
  <c r="L2316" i="1" a="1"/>
  <c r="L2316" i="1" s="1"/>
  <c r="L2317" i="1" a="1"/>
  <c r="L2317" i="1" s="1"/>
  <c r="L2318" i="1" a="1"/>
  <c r="L2318" i="1" s="1"/>
  <c r="L2319" i="1" a="1"/>
  <c r="L2319" i="1" s="1"/>
  <c r="L2320" i="1" a="1"/>
  <c r="L2320" i="1" s="1"/>
  <c r="L2321" i="1" a="1"/>
  <c r="L2321" i="1" s="1"/>
  <c r="L2322" i="1" a="1"/>
  <c r="L2322" i="1" s="1"/>
  <c r="L2323" i="1" a="1"/>
  <c r="L2323" i="1" s="1"/>
  <c r="L2324" i="1" a="1"/>
  <c r="L2324" i="1" s="1"/>
  <c r="L2325" i="1" a="1"/>
  <c r="L2325" i="1" s="1"/>
  <c r="L2326" i="1" a="1"/>
  <c r="L2326" i="1" s="1"/>
  <c r="L2327" i="1" a="1"/>
  <c r="L2327" i="1" s="1"/>
  <c r="L2328" i="1" a="1"/>
  <c r="L2328" i="1" s="1"/>
  <c r="L2329" i="1" a="1"/>
  <c r="L2329" i="1" s="1"/>
  <c r="L2330" i="1" a="1"/>
  <c r="L2330" i="1" s="1"/>
  <c r="L2331" i="1" a="1"/>
  <c r="L2331" i="1" s="1"/>
  <c r="L2332" i="1" a="1"/>
  <c r="L2332" i="1" s="1"/>
  <c r="L2333" i="1" a="1"/>
  <c r="L2333" i="1" s="1"/>
  <c r="L2334" i="1" a="1"/>
  <c r="L2334" i="1" s="1"/>
  <c r="L2335" i="1" a="1"/>
  <c r="L2335" i="1"/>
  <c r="L2336" i="1" a="1"/>
  <c r="L2336" i="1" s="1"/>
  <c r="L2337" i="1" a="1"/>
  <c r="L2337" i="1" s="1"/>
  <c r="L2338" i="1" a="1"/>
  <c r="L2338" i="1" s="1"/>
  <c r="L2339" i="1" a="1"/>
  <c r="L2339" i="1" s="1"/>
  <c r="L2340" i="1" a="1"/>
  <c r="L2340" i="1" s="1"/>
  <c r="L2341" i="1" a="1"/>
  <c r="L2341" i="1" s="1"/>
  <c r="L2342" i="1" a="1"/>
  <c r="L2342" i="1" s="1"/>
  <c r="L2343" i="1" a="1"/>
  <c r="L2343" i="1" s="1"/>
  <c r="L2344" i="1" a="1"/>
  <c r="L2344" i="1" s="1"/>
  <c r="L2345" i="1" a="1"/>
  <c r="L2345" i="1" s="1"/>
  <c r="L2346" i="1" a="1"/>
  <c r="L2346" i="1" s="1"/>
  <c r="L2347" i="1" a="1"/>
  <c r="L2347" i="1" s="1"/>
  <c r="L2348" i="1" a="1"/>
  <c r="L2348" i="1" s="1"/>
  <c r="L2349" i="1" a="1"/>
  <c r="L2349" i="1" s="1"/>
  <c r="L2350" i="1" a="1"/>
  <c r="L2350" i="1" s="1"/>
  <c r="L2351" i="1" a="1"/>
  <c r="L2351" i="1" s="1"/>
  <c r="L2352" i="1" a="1"/>
  <c r="L2352" i="1" s="1"/>
  <c r="L2353" i="1" a="1"/>
  <c r="L2353" i="1" s="1"/>
  <c r="L2354" i="1" a="1"/>
  <c r="L2354" i="1" s="1"/>
  <c r="L2355" i="1" a="1"/>
  <c r="L2355" i="1" s="1"/>
  <c r="L2356" i="1" a="1"/>
  <c r="L2356" i="1" s="1"/>
  <c r="L2357" i="1" a="1"/>
  <c r="L2357" i="1" s="1"/>
  <c r="L2358" i="1" a="1"/>
  <c r="L2358" i="1" s="1"/>
  <c r="L2359" i="1" a="1"/>
  <c r="L2359" i="1" s="1"/>
  <c r="L2360" i="1" a="1"/>
  <c r="L2360" i="1" s="1"/>
  <c r="L2361" i="1" a="1"/>
  <c r="L2361" i="1" s="1"/>
  <c r="L2362" i="1" a="1"/>
  <c r="L2362" i="1" s="1"/>
  <c r="L2363" i="1" a="1"/>
  <c r="L2363" i="1" s="1"/>
  <c r="L2364" i="1" a="1"/>
  <c r="L2364" i="1" s="1"/>
  <c r="L2365" i="1" a="1"/>
  <c r="L2365" i="1" s="1"/>
  <c r="L2366" i="1" a="1"/>
  <c r="L2366" i="1" s="1"/>
  <c r="L2367" i="1" a="1"/>
  <c r="L2367" i="1" s="1"/>
  <c r="L2368" i="1" a="1"/>
  <c r="L2368" i="1" s="1"/>
  <c r="L2369" i="1" a="1"/>
  <c r="L2369" i="1" s="1"/>
  <c r="L2370" i="1" a="1"/>
  <c r="L2370" i="1" s="1"/>
  <c r="L2371" i="1" a="1"/>
  <c r="L2371" i="1" s="1"/>
  <c r="L2372" i="1" a="1"/>
  <c r="L2372" i="1" s="1"/>
  <c r="L2373" i="1" a="1"/>
  <c r="L2373" i="1" s="1"/>
  <c r="L2374" i="1" a="1"/>
  <c r="L2374" i="1" s="1"/>
  <c r="L2375" i="1" a="1"/>
  <c r="L2375" i="1"/>
  <c r="L2376" i="1" a="1"/>
  <c r="L2376" i="1" s="1"/>
  <c r="L2377" i="1" a="1"/>
  <c r="L2377" i="1" s="1"/>
  <c r="L2378" i="1" a="1"/>
  <c r="L2378" i="1" s="1"/>
  <c r="L2379" i="1" a="1"/>
  <c r="L2379" i="1" s="1"/>
  <c r="L2380" i="1" a="1"/>
  <c r="L2380" i="1" s="1"/>
  <c r="L2381" i="1" a="1"/>
  <c r="L2381" i="1" s="1"/>
  <c r="L2382" i="1" a="1"/>
  <c r="L2382" i="1" s="1"/>
  <c r="L2383" i="1" a="1"/>
  <c r="L2383" i="1"/>
  <c r="L2384" i="1" a="1"/>
  <c r="L2384" i="1" s="1"/>
  <c r="L2385" i="1" a="1"/>
  <c r="L2385" i="1" s="1"/>
  <c r="L2386" i="1" a="1"/>
  <c r="L2386" i="1" s="1"/>
  <c r="L2387" i="1" a="1"/>
  <c r="L2387" i="1" s="1"/>
  <c r="L2388" i="1" a="1"/>
  <c r="L2388" i="1" s="1"/>
  <c r="L2389" i="1" a="1"/>
  <c r="L2389" i="1" s="1"/>
  <c r="L2390" i="1" a="1"/>
  <c r="L2390" i="1" s="1"/>
  <c r="L2391" i="1" a="1"/>
  <c r="L2391" i="1" s="1"/>
  <c r="L2392" i="1" a="1"/>
  <c r="L2392" i="1" s="1"/>
  <c r="L2393" i="1" a="1"/>
  <c r="L2393" i="1" s="1"/>
  <c r="L2394" i="1" a="1"/>
  <c r="L2394" i="1" s="1"/>
  <c r="L2395" i="1" a="1"/>
  <c r="L2395" i="1" s="1"/>
  <c r="L2396" i="1" a="1"/>
  <c r="L2396" i="1" s="1"/>
  <c r="L2397" i="1" a="1"/>
  <c r="L2397" i="1" s="1"/>
  <c r="L2398" i="1" a="1"/>
  <c r="L2398" i="1" s="1"/>
  <c r="L2399" i="1" a="1"/>
  <c r="L2399" i="1" s="1"/>
  <c r="L2400" i="1" a="1"/>
  <c r="L2400" i="1" s="1"/>
  <c r="L2401" i="1" a="1"/>
  <c r="L2401" i="1" s="1"/>
  <c r="L2402" i="1" a="1"/>
  <c r="L2402" i="1" s="1"/>
  <c r="L2403" i="1" a="1"/>
  <c r="L2403" i="1" s="1"/>
  <c r="L2404" i="1" a="1"/>
  <c r="L2404" i="1" s="1"/>
  <c r="L2405" i="1" a="1"/>
  <c r="L2405" i="1" s="1"/>
  <c r="L2406" i="1" a="1"/>
  <c r="L2406" i="1" s="1"/>
  <c r="L2407" i="1" a="1"/>
  <c r="L2407" i="1" s="1"/>
  <c r="L2408" i="1" a="1"/>
  <c r="L2408" i="1" s="1"/>
  <c r="L2409" i="1" a="1"/>
  <c r="L2409" i="1" s="1"/>
  <c r="L2410" i="1" a="1"/>
  <c r="L2410" i="1" s="1"/>
  <c r="L2411" i="1" a="1"/>
  <c r="L2411" i="1" s="1"/>
  <c r="L2412" i="1" a="1"/>
  <c r="L2412" i="1" s="1"/>
  <c r="L2413" i="1" a="1"/>
  <c r="L2413" i="1" s="1"/>
  <c r="L2414" i="1" a="1"/>
  <c r="L2414" i="1" s="1"/>
  <c r="L2415" i="1" a="1"/>
  <c r="L2415" i="1" s="1"/>
  <c r="L2416" i="1" a="1"/>
  <c r="L2416" i="1" s="1"/>
  <c r="L2417" i="1" a="1"/>
  <c r="L2417" i="1" s="1"/>
  <c r="L2418" i="1" a="1"/>
  <c r="L2418" i="1" s="1"/>
  <c r="L2419" i="1" a="1"/>
  <c r="L2419" i="1" s="1"/>
  <c r="L2420" i="1" a="1"/>
  <c r="L2420" i="1" s="1"/>
  <c r="L2421" i="1" a="1"/>
  <c r="L2421" i="1" s="1"/>
  <c r="L2422" i="1" a="1"/>
  <c r="L2422" i="1" s="1"/>
  <c r="L2423" i="1" a="1"/>
  <c r="L2423" i="1" s="1"/>
  <c r="L2424" i="1" a="1"/>
  <c r="L2424" i="1" s="1"/>
  <c r="L2425" i="1" a="1"/>
  <c r="L2425" i="1" s="1"/>
  <c r="L2426" i="1" a="1"/>
  <c r="L2426" i="1" s="1"/>
  <c r="L2427" i="1" a="1"/>
  <c r="L2427" i="1" s="1"/>
  <c r="L2428" i="1" a="1"/>
  <c r="L2428" i="1" s="1"/>
  <c r="L2429" i="1" a="1"/>
  <c r="L2429" i="1" s="1"/>
  <c r="L2430" i="1" a="1"/>
  <c r="L2430" i="1" s="1"/>
  <c r="L2431" i="1" a="1"/>
  <c r="L2431" i="1"/>
  <c r="L2432" i="1" a="1"/>
  <c r="L2432" i="1" s="1"/>
  <c r="L2433" i="1" a="1"/>
  <c r="L2433" i="1" s="1"/>
  <c r="L2434" i="1" a="1"/>
  <c r="L2434" i="1" s="1"/>
  <c r="L2435" i="1" a="1"/>
  <c r="L2435" i="1" s="1"/>
  <c r="L2436" i="1" a="1"/>
  <c r="L2436" i="1" s="1"/>
  <c r="L2437" i="1" a="1"/>
  <c r="L2437" i="1" s="1"/>
  <c r="L2438" i="1" a="1"/>
  <c r="L2438" i="1" s="1"/>
  <c r="L2439" i="1" a="1"/>
  <c r="L2439" i="1" s="1"/>
  <c r="L2440" i="1" a="1"/>
  <c r="L2440" i="1" s="1"/>
  <c r="L2441" i="1" a="1"/>
  <c r="L2441" i="1" s="1"/>
  <c r="L2442" i="1" a="1"/>
  <c r="L2442" i="1" s="1"/>
  <c r="L2443" i="1" a="1"/>
  <c r="L2443" i="1" s="1"/>
  <c r="L2444" i="1" a="1"/>
  <c r="L2444" i="1" s="1"/>
  <c r="L2445" i="1" a="1"/>
  <c r="L2445" i="1" s="1"/>
  <c r="L2446" i="1" a="1"/>
  <c r="L2446" i="1" s="1"/>
  <c r="L2447" i="1" a="1"/>
  <c r="L2447" i="1" s="1"/>
  <c r="L2448" i="1" a="1"/>
  <c r="L2448" i="1" s="1"/>
  <c r="L2449" i="1" a="1"/>
  <c r="L2449" i="1" s="1"/>
  <c r="L2450" i="1" a="1"/>
  <c r="L2450" i="1" s="1"/>
  <c r="L2451" i="1" a="1"/>
  <c r="L2451" i="1" s="1"/>
  <c r="L2452" i="1" a="1"/>
  <c r="L2452" i="1" s="1"/>
  <c r="L2453" i="1" a="1"/>
  <c r="L2453" i="1" s="1"/>
  <c r="L2454" i="1" a="1"/>
  <c r="L2454" i="1" s="1"/>
  <c r="L2455" i="1" a="1"/>
  <c r="L2455" i="1" s="1"/>
  <c r="L2456" i="1" a="1"/>
  <c r="L2456" i="1" s="1"/>
  <c r="L2457" i="1" a="1"/>
  <c r="L2457" i="1" s="1"/>
  <c r="L2458" i="1" a="1"/>
  <c r="L2458" i="1" s="1"/>
  <c r="L2459" i="1" a="1"/>
  <c r="L2459" i="1"/>
  <c r="L2460" i="1" a="1"/>
  <c r="L2460" i="1" s="1"/>
  <c r="L2461" i="1" a="1"/>
  <c r="L2461" i="1" s="1"/>
  <c r="L2462" i="1" a="1"/>
  <c r="L2462" i="1" s="1"/>
  <c r="L2463" i="1" a="1"/>
  <c r="L2463" i="1" s="1"/>
  <c r="L2464" i="1" a="1"/>
  <c r="L2464" i="1" s="1"/>
  <c r="L2465" i="1" a="1"/>
  <c r="L2465" i="1" s="1"/>
  <c r="L2466" i="1" a="1"/>
  <c r="L2466" i="1" s="1"/>
  <c r="L2467" i="1" a="1"/>
  <c r="L2467" i="1" s="1"/>
  <c r="L2468" i="1" a="1"/>
  <c r="L2468" i="1" s="1"/>
  <c r="L2469" i="1" a="1"/>
  <c r="L2469" i="1" s="1"/>
  <c r="L2470" i="1" a="1"/>
  <c r="L2470" i="1" s="1"/>
  <c r="L2471" i="1" a="1"/>
  <c r="L2471" i="1" s="1"/>
  <c r="L2472" i="1" a="1"/>
  <c r="L2472" i="1" s="1"/>
  <c r="L2473" i="1" a="1"/>
  <c r="L2473" i="1" s="1"/>
  <c r="L2474" i="1" a="1"/>
  <c r="L2474" i="1" s="1"/>
  <c r="L2475" i="1" a="1"/>
  <c r="L2475" i="1" s="1"/>
  <c r="L2476" i="1" a="1"/>
  <c r="L2476" i="1" s="1"/>
  <c r="L2477" i="1" a="1"/>
  <c r="L2477" i="1" s="1"/>
  <c r="L2478" i="1" a="1"/>
  <c r="L2478" i="1" s="1"/>
  <c r="L2479" i="1" a="1"/>
  <c r="L2479" i="1" s="1"/>
  <c r="L2480" i="1" a="1"/>
  <c r="L2480" i="1" s="1"/>
  <c r="L2481" i="1" a="1"/>
  <c r="L2481" i="1" s="1"/>
  <c r="L2482" i="1" a="1"/>
  <c r="L2482" i="1" s="1"/>
  <c r="L2483" i="1" a="1"/>
  <c r="L2483" i="1" s="1"/>
  <c r="L2484" i="1" a="1"/>
  <c r="L2484" i="1" s="1"/>
  <c r="L2485" i="1" a="1"/>
  <c r="L2485" i="1" s="1"/>
  <c r="L2486" i="1" a="1"/>
  <c r="L2486" i="1" s="1"/>
  <c r="L2487" i="1" a="1"/>
  <c r="L2487" i="1" s="1"/>
  <c r="L2488" i="1" a="1"/>
  <c r="L2488" i="1" s="1"/>
  <c r="L2489" i="1" a="1"/>
  <c r="L2489" i="1"/>
  <c r="L2490" i="1" a="1"/>
  <c r="L2490" i="1" s="1"/>
  <c r="L2491" i="1" a="1"/>
  <c r="L2491" i="1" s="1"/>
  <c r="L2492" i="1" a="1"/>
  <c r="L2492" i="1" s="1"/>
  <c r="L2493" i="1" a="1"/>
  <c r="L2493" i="1" s="1"/>
  <c r="L2494" i="1" a="1"/>
  <c r="L2494" i="1" s="1"/>
  <c r="L2495" i="1" a="1"/>
  <c r="L2495" i="1" s="1"/>
  <c r="L2496" i="1" a="1"/>
  <c r="L2496" i="1" s="1"/>
  <c r="L2497" i="1" a="1"/>
  <c r="L2497" i="1" s="1"/>
  <c r="L2498" i="1" a="1"/>
  <c r="L2498" i="1" s="1"/>
  <c r="L2499" i="1" a="1"/>
  <c r="L2499" i="1" s="1"/>
  <c r="L2500" i="1" a="1"/>
  <c r="L2500" i="1" s="1"/>
  <c r="L2501" i="1" a="1"/>
  <c r="L2501" i="1" s="1"/>
  <c r="L2502" i="1" a="1"/>
  <c r="L2502" i="1" s="1"/>
  <c r="L2503" i="1" a="1"/>
  <c r="L2503" i="1" s="1"/>
  <c r="L2504" i="1" a="1"/>
  <c r="L2504" i="1" s="1"/>
  <c r="L2505" i="1" a="1"/>
  <c r="L2505" i="1" s="1"/>
  <c r="L2506" i="1" a="1"/>
  <c r="L2506" i="1" s="1"/>
  <c r="L2507" i="1" a="1"/>
  <c r="L2507" i="1" s="1"/>
  <c r="L2508" i="1" a="1"/>
  <c r="L2508" i="1" s="1"/>
  <c r="L2509" i="1" a="1"/>
  <c r="L2509" i="1" s="1"/>
  <c r="L2510" i="1" a="1"/>
  <c r="L2510" i="1" s="1"/>
  <c r="L2511" i="1" a="1"/>
  <c r="L2511" i="1" s="1"/>
  <c r="L2512" i="1" a="1"/>
  <c r="L2512" i="1" s="1"/>
  <c r="L2513" i="1" a="1"/>
  <c r="L2513" i="1" s="1"/>
  <c r="L2514" i="1" a="1"/>
  <c r="L2514" i="1" s="1"/>
  <c r="L2515" i="1" a="1"/>
  <c r="L2515" i="1" s="1"/>
  <c r="L2516" i="1" a="1"/>
  <c r="L2516" i="1" s="1"/>
  <c r="L2517" i="1" a="1"/>
  <c r="L2517" i="1" s="1"/>
  <c r="L2518" i="1" a="1"/>
  <c r="L2518" i="1" s="1"/>
  <c r="L2519" i="1" a="1"/>
  <c r="L2519" i="1" s="1"/>
  <c r="L2520" i="1" a="1"/>
  <c r="L2520" i="1" s="1"/>
  <c r="L2521" i="1" a="1"/>
  <c r="L2521" i="1" s="1"/>
  <c r="L2522" i="1" a="1"/>
  <c r="L2522" i="1" s="1"/>
  <c r="L2523" i="1" a="1"/>
  <c r="L2523" i="1" s="1"/>
  <c r="L2524" i="1" a="1"/>
  <c r="L2524" i="1" s="1"/>
  <c r="L2525" i="1" a="1"/>
  <c r="L2525" i="1" s="1"/>
  <c r="L2526" i="1" a="1"/>
  <c r="L2526" i="1" s="1"/>
  <c r="L2527" i="1" a="1"/>
  <c r="L2527" i="1" s="1"/>
  <c r="L2528" i="1" a="1"/>
  <c r="L2528" i="1" s="1"/>
  <c r="L2529" i="1" a="1"/>
  <c r="L2529" i="1"/>
  <c r="L2530" i="1" a="1"/>
  <c r="L2530" i="1" s="1"/>
  <c r="L2531" i="1" a="1"/>
  <c r="L2531" i="1" s="1"/>
  <c r="L2532" i="1" a="1"/>
  <c r="L2532" i="1" s="1"/>
  <c r="L2533" i="1" a="1"/>
  <c r="L2533" i="1" s="1"/>
  <c r="L2534" i="1" a="1"/>
  <c r="L2534" i="1" s="1"/>
  <c r="L2535" i="1" a="1"/>
  <c r="L2535" i="1" s="1"/>
  <c r="L2536" i="1" a="1"/>
  <c r="L2536" i="1" s="1"/>
  <c r="L2537" i="1" a="1"/>
  <c r="L2537" i="1" s="1"/>
  <c r="L2538" i="1" a="1"/>
  <c r="L2538" i="1" s="1"/>
  <c r="L2539" i="1" a="1"/>
  <c r="L2539" i="1" s="1"/>
  <c r="L2540" i="1" a="1"/>
  <c r="L2540" i="1" s="1"/>
  <c r="L2541" i="1" a="1"/>
  <c r="L2541" i="1" s="1"/>
  <c r="L2542" i="1" a="1"/>
  <c r="L2542" i="1" s="1"/>
  <c r="L2543" i="1" a="1"/>
  <c r="L2543" i="1" s="1"/>
  <c r="L2544" i="1" a="1"/>
  <c r="L2544" i="1" s="1"/>
  <c r="L2545" i="1" a="1"/>
  <c r="L2545" i="1" s="1"/>
  <c r="L2546" i="1" a="1"/>
  <c r="L2546" i="1" s="1"/>
  <c r="L2547" i="1" a="1"/>
  <c r="L2547" i="1" s="1"/>
  <c r="L2548" i="1" a="1"/>
  <c r="L2548" i="1" s="1"/>
  <c r="L2549" i="1" a="1"/>
  <c r="L2549" i="1" s="1"/>
  <c r="L2550" i="1" a="1"/>
  <c r="L2550" i="1" s="1"/>
  <c r="L2551" i="1" a="1"/>
  <c r="L2551" i="1" s="1"/>
  <c r="L2552" i="1" a="1"/>
  <c r="L2552" i="1" s="1"/>
  <c r="L2553" i="1" a="1"/>
  <c r="L2553" i="1" s="1"/>
  <c r="L2554" i="1" a="1"/>
  <c r="L2554" i="1" s="1"/>
  <c r="L2555" i="1" a="1"/>
  <c r="L2555" i="1" s="1"/>
  <c r="L2556" i="1" a="1"/>
  <c r="L2556" i="1" s="1"/>
  <c r="L2557" i="1" a="1"/>
  <c r="L2557" i="1" s="1"/>
  <c r="L2558" i="1" a="1"/>
  <c r="L2558" i="1" s="1"/>
  <c r="L2559" i="1" a="1"/>
  <c r="L2559" i="1" s="1"/>
  <c r="L2560" i="1" a="1"/>
  <c r="L2560" i="1" s="1"/>
  <c r="L2561" i="1" a="1"/>
  <c r="L2561" i="1" s="1"/>
  <c r="L2562" i="1" a="1"/>
  <c r="L2562" i="1" s="1"/>
  <c r="L2563" i="1" a="1"/>
  <c r="L2563" i="1" s="1"/>
  <c r="L2564" i="1" a="1"/>
  <c r="L2564" i="1" s="1"/>
  <c r="L2565" i="1" a="1"/>
  <c r="L2565" i="1" s="1"/>
  <c r="L2566" i="1" a="1"/>
  <c r="L2566" i="1" s="1"/>
  <c r="L2567" i="1" a="1"/>
  <c r="L2567" i="1" s="1"/>
  <c r="L2568" i="1" a="1"/>
  <c r="L2568" i="1" s="1"/>
  <c r="L2569" i="1" a="1"/>
  <c r="L2569" i="1" s="1"/>
  <c r="L2570" i="1" a="1"/>
  <c r="L2570" i="1" s="1"/>
  <c r="L2571" i="1" a="1"/>
  <c r="L2571" i="1" s="1"/>
  <c r="L2572" i="1" a="1"/>
  <c r="L2572" i="1" s="1"/>
  <c r="L2573" i="1" a="1"/>
  <c r="L2573" i="1" s="1"/>
  <c r="L2574" i="1" a="1"/>
  <c r="L2574" i="1" s="1"/>
  <c r="L2575" i="1" a="1"/>
  <c r="L2575" i="1" s="1"/>
  <c r="L2576" i="1" a="1"/>
  <c r="L2576" i="1" s="1"/>
  <c r="L2577" i="1" a="1"/>
  <c r="L2577" i="1"/>
  <c r="L2578" i="1" a="1"/>
  <c r="L2578" i="1" s="1"/>
  <c r="L2579" i="1" a="1"/>
  <c r="L2579" i="1" s="1"/>
  <c r="L2580" i="1" a="1"/>
  <c r="L2580" i="1" s="1"/>
  <c r="L2581" i="1" a="1"/>
  <c r="L2581" i="1" s="1"/>
  <c r="L2582" i="1" a="1"/>
  <c r="L2582" i="1" s="1"/>
  <c r="L2583" i="1" a="1"/>
  <c r="L2583" i="1" s="1"/>
  <c r="L2584" i="1" a="1"/>
  <c r="L2584" i="1" s="1"/>
  <c r="L2585" i="1" a="1"/>
  <c r="L2585" i="1" s="1"/>
  <c r="L2586" i="1" a="1"/>
  <c r="L2586" i="1" s="1"/>
  <c r="L2587" i="1" a="1"/>
  <c r="L2587" i="1" s="1"/>
  <c r="L2588" i="1" a="1"/>
  <c r="L2588" i="1" s="1"/>
  <c r="L2589" i="1" a="1"/>
  <c r="L2589" i="1" s="1"/>
  <c r="L2590" i="1" a="1"/>
  <c r="L2590" i="1" s="1"/>
  <c r="L2591" i="1" a="1"/>
  <c r="L2591" i="1" s="1"/>
  <c r="L2592" i="1" a="1"/>
  <c r="L2592" i="1" s="1"/>
  <c r="L2593" i="1" a="1"/>
  <c r="L2593" i="1"/>
  <c r="L2594" i="1" a="1"/>
  <c r="L2594" i="1" s="1"/>
  <c r="L2595" i="1" a="1"/>
  <c r="L2595" i="1" s="1"/>
  <c r="L2596" i="1" a="1"/>
  <c r="L2596" i="1" s="1"/>
  <c r="L2597" i="1" a="1"/>
  <c r="L2597" i="1" s="1"/>
  <c r="L2598" i="1" a="1"/>
  <c r="L2598" i="1" s="1"/>
  <c r="L2599" i="1" a="1"/>
  <c r="L2599" i="1" s="1"/>
  <c r="L2600" i="1" a="1"/>
  <c r="L2600" i="1" s="1"/>
  <c r="L2601" i="1" a="1"/>
  <c r="L2601" i="1" s="1"/>
  <c r="L2602" i="1" a="1"/>
  <c r="L2602" i="1" s="1"/>
  <c r="L2603" i="1" a="1"/>
  <c r="L2603" i="1" s="1"/>
  <c r="L2604" i="1" a="1"/>
  <c r="L2604" i="1" s="1"/>
  <c r="L2605" i="1" a="1"/>
  <c r="L2605" i="1" s="1"/>
  <c r="L2606" i="1" a="1"/>
  <c r="L2606" i="1" s="1"/>
  <c r="L2607" i="1" a="1"/>
  <c r="L2607" i="1" s="1"/>
  <c r="L2608" i="1" a="1"/>
  <c r="L2608" i="1" s="1"/>
  <c r="L2609" i="1" a="1"/>
  <c r="L2609" i="1" s="1"/>
  <c r="L2610" i="1" a="1"/>
  <c r="L2610" i="1" s="1"/>
  <c r="L2611" i="1" a="1"/>
  <c r="L2611" i="1" s="1"/>
  <c r="L2612" i="1" a="1"/>
  <c r="L2612" i="1" s="1"/>
  <c r="L2613" i="1" a="1"/>
  <c r="L2613" i="1" s="1"/>
  <c r="L2614" i="1" a="1"/>
  <c r="L2614" i="1" s="1"/>
  <c r="L2615" i="1" a="1"/>
  <c r="L2615" i="1" s="1"/>
  <c r="L2616" i="1" a="1"/>
  <c r="L2616" i="1" s="1"/>
  <c r="L2617" i="1" a="1"/>
  <c r="L2617" i="1" s="1"/>
  <c r="L2618" i="1" a="1"/>
  <c r="L2618" i="1" s="1"/>
  <c r="L2619" i="1" a="1"/>
  <c r="L2619" i="1" s="1"/>
  <c r="L2620" i="1" a="1"/>
  <c r="L2620" i="1" s="1"/>
  <c r="L2621" i="1" a="1"/>
  <c r="L2621" i="1" s="1"/>
  <c r="L2622" i="1" a="1"/>
  <c r="L2622" i="1" s="1"/>
  <c r="L2623" i="1" a="1"/>
  <c r="L2623" i="1" s="1"/>
  <c r="L2624" i="1" a="1"/>
  <c r="L2624" i="1" s="1"/>
  <c r="L2625" i="1" a="1"/>
  <c r="L2625" i="1" s="1"/>
  <c r="L2626" i="1" a="1"/>
  <c r="L2626" i="1" s="1"/>
  <c r="L2627" i="1" a="1"/>
  <c r="L2627" i="1" s="1"/>
  <c r="L2628" i="1" a="1"/>
  <c r="L2628" i="1" s="1"/>
  <c r="L2629" i="1" a="1"/>
  <c r="L2629" i="1" s="1"/>
  <c r="L2630" i="1" a="1"/>
  <c r="L2630" i="1" s="1"/>
  <c r="L2631" i="1" a="1"/>
  <c r="L2631" i="1" s="1"/>
  <c r="L2632" i="1" a="1"/>
  <c r="L2632" i="1" s="1"/>
  <c r="L2633" i="1" a="1"/>
  <c r="L2633" i="1" s="1"/>
  <c r="L2634" i="1" a="1"/>
  <c r="L2634" i="1" s="1"/>
  <c r="L2635" i="1" a="1"/>
  <c r="L2635" i="1" s="1"/>
  <c r="L2636" i="1" a="1"/>
  <c r="L2636" i="1" s="1"/>
  <c r="L2637" i="1" a="1"/>
  <c r="L2637" i="1" s="1"/>
  <c r="L2638" i="1" a="1"/>
  <c r="L2638" i="1" s="1"/>
  <c r="L2639" i="1" a="1"/>
  <c r="L2639" i="1" s="1"/>
  <c r="L2640" i="1" a="1"/>
  <c r="L2640" i="1" s="1"/>
  <c r="L2641" i="1" a="1"/>
  <c r="L2641" i="1"/>
  <c r="L2642" i="1" a="1"/>
  <c r="L2642" i="1" s="1"/>
  <c r="L2643" i="1" a="1"/>
  <c r="L2643" i="1" s="1"/>
  <c r="L2644" i="1" a="1"/>
  <c r="L2644" i="1" s="1"/>
  <c r="L2645" i="1" a="1"/>
  <c r="L2645" i="1" s="1"/>
  <c r="L2646" i="1" a="1"/>
  <c r="L2646" i="1" s="1"/>
  <c r="L2647" i="1" a="1"/>
  <c r="L2647" i="1" s="1"/>
  <c r="L2648" i="1" a="1"/>
  <c r="L2648" i="1" s="1"/>
  <c r="L2649" i="1" a="1"/>
  <c r="L2649" i="1" s="1"/>
  <c r="L2650" i="1" a="1"/>
  <c r="L2650" i="1" s="1"/>
  <c r="L2651" i="1" a="1"/>
  <c r="L2651" i="1" s="1"/>
  <c r="L2652" i="1" a="1"/>
  <c r="L2652" i="1" s="1"/>
  <c r="L2653" i="1" a="1"/>
  <c r="L2653" i="1" s="1"/>
  <c r="L2654" i="1" a="1"/>
  <c r="L2654" i="1" s="1"/>
  <c r="L2655" i="1" a="1"/>
  <c r="L2655" i="1" s="1"/>
  <c r="L2656" i="1" a="1"/>
  <c r="L2656" i="1" s="1"/>
  <c r="L2657" i="1" a="1"/>
  <c r="L2657" i="1"/>
  <c r="L2658" i="1" a="1"/>
  <c r="L2658" i="1" s="1"/>
  <c r="L2659" i="1" a="1"/>
  <c r="L2659" i="1" s="1"/>
  <c r="L2660" i="1" a="1"/>
  <c r="L2660" i="1" s="1"/>
  <c r="L2661" i="1" a="1"/>
  <c r="L2661" i="1" s="1"/>
  <c r="L2662" i="1" a="1"/>
  <c r="L2662" i="1" s="1"/>
  <c r="L2663" i="1" a="1"/>
  <c r="L2663" i="1" s="1"/>
  <c r="L2664" i="1" a="1"/>
  <c r="L2664" i="1" s="1"/>
  <c r="L2665" i="1" a="1"/>
  <c r="L2665" i="1" s="1"/>
  <c r="L2666" i="1" a="1"/>
  <c r="L2666" i="1" s="1"/>
  <c r="L2667" i="1" a="1"/>
  <c r="L2667" i="1" s="1"/>
  <c r="L2668" i="1" a="1"/>
  <c r="L2668" i="1" s="1"/>
  <c r="L2669" i="1" a="1"/>
  <c r="L2669" i="1" s="1"/>
  <c r="L2670" i="1" a="1"/>
  <c r="L2670" i="1" s="1"/>
  <c r="L2671" i="1" a="1"/>
  <c r="L2671" i="1" s="1"/>
  <c r="L2672" i="1" a="1"/>
  <c r="L2672" i="1" s="1"/>
  <c r="L2673" i="1" a="1"/>
  <c r="L2673" i="1" s="1"/>
  <c r="L2674" i="1" a="1"/>
  <c r="L2674" i="1" s="1"/>
  <c r="L2675" i="1" a="1"/>
  <c r="L2675" i="1" s="1"/>
  <c r="L2676" i="1" a="1"/>
  <c r="L2676" i="1" s="1"/>
  <c r="L2677" i="1" a="1"/>
  <c r="L2677" i="1" s="1"/>
  <c r="L2678" i="1" a="1"/>
  <c r="L2678" i="1" s="1"/>
  <c r="L2679" i="1" a="1"/>
  <c r="L2679" i="1" s="1"/>
  <c r="L2680" i="1" a="1"/>
  <c r="L2680" i="1" s="1"/>
  <c r="L2681" i="1" a="1"/>
  <c r="L2681" i="1" s="1"/>
  <c r="L2682" i="1" a="1"/>
  <c r="L2682" i="1" s="1"/>
  <c r="L2683" i="1" a="1"/>
  <c r="L2683" i="1" s="1"/>
  <c r="L2684" i="1" a="1"/>
  <c r="L2684" i="1" s="1"/>
  <c r="L2685" i="1" a="1"/>
  <c r="L2685" i="1" s="1"/>
  <c r="L2686" i="1" a="1"/>
  <c r="L2686" i="1" s="1"/>
  <c r="L2687" i="1" a="1"/>
  <c r="L2687" i="1" s="1"/>
  <c r="L2688" i="1" a="1"/>
  <c r="L2688" i="1" s="1"/>
  <c r="L2689" i="1" a="1"/>
  <c r="L2689" i="1" s="1"/>
  <c r="L2690" i="1" a="1"/>
  <c r="L2690" i="1" s="1"/>
  <c r="L2691" i="1" a="1"/>
  <c r="L2691" i="1" s="1"/>
  <c r="L2692" i="1" a="1"/>
  <c r="L2692" i="1" s="1"/>
  <c r="L2693" i="1" a="1"/>
  <c r="L2693" i="1" s="1"/>
  <c r="L2694" i="1" a="1"/>
  <c r="L2694" i="1" s="1"/>
  <c r="L2695" i="1" a="1"/>
  <c r="L2695" i="1" s="1"/>
  <c r="L2696" i="1" a="1"/>
  <c r="L2696" i="1" s="1"/>
  <c r="L2697" i="1" a="1"/>
  <c r="L2697" i="1"/>
  <c r="L2698" i="1" a="1"/>
  <c r="L2698" i="1" s="1"/>
  <c r="L2699" i="1" a="1"/>
  <c r="L2699" i="1" s="1"/>
  <c r="L2700" i="1" a="1"/>
  <c r="L2700" i="1" s="1"/>
  <c r="L2701" i="1" a="1"/>
  <c r="L2701" i="1" s="1"/>
  <c r="L2702" i="1" a="1"/>
  <c r="L2702" i="1" s="1"/>
  <c r="L2703" i="1" a="1"/>
  <c r="L2703" i="1" s="1"/>
  <c r="L2704" i="1" a="1"/>
  <c r="L2704" i="1" s="1"/>
  <c r="L2705" i="1" a="1"/>
  <c r="L2705" i="1"/>
  <c r="L2706" i="1" a="1"/>
  <c r="L2706" i="1" s="1"/>
  <c r="L2707" i="1" a="1"/>
  <c r="L2707" i="1" s="1"/>
  <c r="L2708" i="1" a="1"/>
  <c r="L2708" i="1" s="1"/>
  <c r="L2709" i="1" a="1"/>
  <c r="L2709" i="1" s="1"/>
  <c r="L2710" i="1" a="1"/>
  <c r="L2710" i="1" s="1"/>
  <c r="L2711" i="1" a="1"/>
  <c r="L2711" i="1" s="1"/>
  <c r="L2712" i="1" a="1"/>
  <c r="L2712" i="1" s="1"/>
  <c r="L2713" i="1" a="1"/>
  <c r="L2713" i="1" s="1"/>
  <c r="L2714" i="1" a="1"/>
  <c r="L2714" i="1" s="1"/>
  <c r="L2715" i="1" a="1"/>
  <c r="L2715" i="1" s="1"/>
  <c r="L2716" i="1" a="1"/>
  <c r="L2716" i="1" s="1"/>
  <c r="L2717" i="1" a="1"/>
  <c r="L2717" i="1" s="1"/>
  <c r="L2718" i="1" a="1"/>
  <c r="L2718" i="1" s="1"/>
  <c r="L2719" i="1" a="1"/>
  <c r="L2719" i="1" s="1"/>
  <c r="L2720" i="1" a="1"/>
  <c r="L2720" i="1" s="1"/>
  <c r="L2721" i="1" a="1"/>
  <c r="L2721" i="1" s="1"/>
  <c r="L2722" i="1" a="1"/>
  <c r="L2722" i="1" s="1"/>
  <c r="L2723" i="1" a="1"/>
  <c r="L2723" i="1"/>
  <c r="L2724" i="1" a="1"/>
  <c r="L2724" i="1" s="1"/>
  <c r="L2725" i="1" a="1"/>
  <c r="L2725" i="1" s="1"/>
  <c r="L2726" i="1" a="1"/>
  <c r="L2726" i="1" s="1"/>
  <c r="L2727" i="1" a="1"/>
  <c r="L2727" i="1" s="1"/>
  <c r="L2728" i="1" a="1"/>
  <c r="L2728" i="1" s="1"/>
  <c r="L2729" i="1" a="1"/>
  <c r="L2729" i="1" s="1"/>
  <c r="L2730" i="1" a="1"/>
  <c r="L2730" i="1" s="1"/>
  <c r="L2731" i="1" a="1"/>
  <c r="L2731" i="1" s="1"/>
  <c r="L2732" i="1" a="1"/>
  <c r="L2732" i="1" s="1"/>
  <c r="L2733" i="1" a="1"/>
  <c r="L2733" i="1" s="1"/>
  <c r="L2734" i="1" a="1"/>
  <c r="L2734" i="1" s="1"/>
  <c r="L2735" i="1" a="1"/>
  <c r="L2735" i="1" s="1"/>
  <c r="L2736" i="1" a="1"/>
  <c r="L2736" i="1" s="1"/>
  <c r="L2737" i="1" a="1"/>
  <c r="L2737" i="1" s="1"/>
  <c r="L2738" i="1" a="1"/>
  <c r="L2738" i="1" s="1"/>
  <c r="L2739" i="1" a="1"/>
  <c r="L2739" i="1" s="1"/>
  <c r="L2740" i="1" a="1"/>
  <c r="L2740" i="1" s="1"/>
  <c r="L2741" i="1" a="1"/>
  <c r="L2741" i="1" s="1"/>
  <c r="L2742" i="1" a="1"/>
  <c r="L2742" i="1" s="1"/>
  <c r="L2743" i="1" a="1"/>
  <c r="L2743" i="1" s="1"/>
  <c r="L2744" i="1" a="1"/>
  <c r="L2744" i="1" s="1"/>
  <c r="L2745" i="1" a="1"/>
  <c r="L2745" i="1" s="1"/>
  <c r="L2746" i="1" a="1"/>
  <c r="L2746" i="1" s="1"/>
  <c r="L2747" i="1" a="1"/>
  <c r="L2747" i="1" s="1"/>
  <c r="L2748" i="1" a="1"/>
  <c r="L2748" i="1" s="1"/>
  <c r="L2749" i="1" a="1"/>
  <c r="L2749" i="1"/>
  <c r="L2750" i="1" a="1"/>
  <c r="L2750" i="1" s="1"/>
  <c r="L2751" i="1" a="1"/>
  <c r="L2751" i="1" s="1"/>
  <c r="L2752" i="1" a="1"/>
  <c r="L2752" i="1" s="1"/>
  <c r="L2753" i="1" a="1"/>
  <c r="L2753" i="1" s="1"/>
  <c r="L2754" i="1" a="1"/>
  <c r="L2754" i="1" s="1"/>
  <c r="L2755" i="1" a="1"/>
  <c r="L2755" i="1" s="1"/>
  <c r="L2756" i="1" a="1"/>
  <c r="L2756" i="1" s="1"/>
  <c r="L2757" i="1" a="1"/>
  <c r="L2757" i="1" s="1"/>
  <c r="L2758" i="1" a="1"/>
  <c r="L2758" i="1" s="1"/>
  <c r="L2759" i="1" a="1"/>
  <c r="L2759" i="1" s="1"/>
  <c r="L2760" i="1" a="1"/>
  <c r="L2760" i="1" s="1"/>
  <c r="L2761" i="1" a="1"/>
  <c r="L2761" i="1" s="1"/>
  <c r="L2762" i="1" a="1"/>
  <c r="L2762" i="1" s="1"/>
  <c r="L2763" i="1" a="1"/>
  <c r="L2763" i="1" s="1"/>
  <c r="L2764" i="1" a="1"/>
  <c r="L2764" i="1" s="1"/>
  <c r="L2765" i="1" a="1"/>
  <c r="L2765" i="1" s="1"/>
  <c r="L2766" i="1" a="1"/>
  <c r="L2766" i="1" s="1"/>
  <c r="L2767" i="1" a="1"/>
  <c r="L2767" i="1" s="1"/>
  <c r="L2768" i="1" a="1"/>
  <c r="L2768" i="1" s="1"/>
  <c r="L2769" i="1" a="1"/>
  <c r="L2769" i="1" s="1"/>
  <c r="L2770" i="1" a="1"/>
  <c r="L2770" i="1" s="1"/>
  <c r="L2771" i="1" a="1"/>
  <c r="L2771" i="1" s="1"/>
  <c r="L2772" i="1" a="1"/>
  <c r="L2772" i="1" s="1"/>
  <c r="L2773" i="1" a="1"/>
  <c r="L2773" i="1" s="1"/>
  <c r="L2774" i="1" a="1"/>
  <c r="L2774" i="1" s="1"/>
  <c r="L2775" i="1" a="1"/>
  <c r="L2775" i="1" s="1"/>
  <c r="L2776" i="1" a="1"/>
  <c r="L2776" i="1" s="1"/>
  <c r="L2777" i="1" a="1"/>
  <c r="L2777" i="1"/>
  <c r="L2778" i="1" a="1"/>
  <c r="L2778" i="1" s="1"/>
  <c r="L2779" i="1" a="1"/>
  <c r="L2779" i="1" s="1"/>
  <c r="L2780" i="1" a="1"/>
  <c r="L2780" i="1" s="1"/>
  <c r="L2781" i="1" a="1"/>
  <c r="L2781" i="1" s="1"/>
  <c r="L2782" i="1" a="1"/>
  <c r="L2782" i="1" s="1"/>
  <c r="L2783" i="1" a="1"/>
  <c r="L2783" i="1" s="1"/>
  <c r="L2784" i="1" a="1"/>
  <c r="L2784" i="1" s="1"/>
  <c r="L2785" i="1" a="1"/>
  <c r="L2785" i="1"/>
  <c r="L2786" i="1" a="1"/>
  <c r="L2786" i="1" s="1"/>
  <c r="L2787" i="1" a="1"/>
  <c r="L2787" i="1" s="1"/>
  <c r="L2788" i="1" a="1"/>
  <c r="L2788" i="1" s="1"/>
  <c r="L2789" i="1" a="1"/>
  <c r="L2789" i="1" s="1"/>
  <c r="L2790" i="1" a="1"/>
  <c r="L2790" i="1" s="1"/>
  <c r="L2791" i="1" a="1"/>
  <c r="L2791" i="1" s="1"/>
  <c r="L2792" i="1" a="1"/>
  <c r="L2792" i="1" s="1"/>
  <c r="L2793" i="1" a="1"/>
  <c r="L2793" i="1" s="1"/>
  <c r="L2794" i="1" a="1"/>
  <c r="L2794" i="1" s="1"/>
  <c r="L2795" i="1" a="1"/>
  <c r="L2795" i="1" s="1"/>
  <c r="L2796" i="1" a="1"/>
  <c r="L2796" i="1" s="1"/>
  <c r="L2797" i="1" a="1"/>
  <c r="L2797" i="1" s="1"/>
  <c r="L2798" i="1" a="1"/>
  <c r="L2798" i="1" s="1"/>
  <c r="L2799" i="1" a="1"/>
  <c r="L2799" i="1" s="1"/>
  <c r="L2800" i="1" a="1"/>
  <c r="L2800" i="1" s="1"/>
  <c r="L2801" i="1" a="1"/>
  <c r="L2801" i="1" s="1"/>
  <c r="L2802" i="1" a="1"/>
  <c r="L2802" i="1" s="1"/>
  <c r="L2803" i="1" a="1"/>
  <c r="L2803" i="1" s="1"/>
  <c r="L2804" i="1" a="1"/>
  <c r="L2804" i="1" s="1"/>
  <c r="L2805" i="1" a="1"/>
  <c r="L2805" i="1" s="1"/>
  <c r="L2806" i="1" a="1"/>
  <c r="L2806" i="1" s="1"/>
  <c r="L2807" i="1" a="1"/>
  <c r="L2807" i="1" s="1"/>
  <c r="L2808" i="1" a="1"/>
  <c r="L2808" i="1" s="1"/>
  <c r="L2809" i="1" a="1"/>
  <c r="L2809" i="1"/>
  <c r="L2810" i="1" a="1"/>
  <c r="L2810" i="1" s="1"/>
  <c r="L2811" i="1" a="1"/>
  <c r="L2811" i="1" s="1"/>
  <c r="L2812" i="1" a="1"/>
  <c r="L2812" i="1" s="1"/>
  <c r="L2813" i="1" a="1"/>
  <c r="L2813" i="1" s="1"/>
  <c r="L2814" i="1" a="1"/>
  <c r="L2814" i="1" s="1"/>
  <c r="L2815" i="1" a="1"/>
  <c r="L2815" i="1" s="1"/>
  <c r="L2816" i="1" a="1"/>
  <c r="L2816" i="1" s="1"/>
  <c r="L2817" i="1" a="1"/>
  <c r="L2817" i="1" s="1"/>
  <c r="L2818" i="1" a="1"/>
  <c r="L2818" i="1" s="1"/>
  <c r="L2819" i="1" a="1"/>
  <c r="L2819" i="1" s="1"/>
  <c r="L2820" i="1" a="1"/>
  <c r="L2820" i="1" s="1"/>
  <c r="L2821" i="1" a="1"/>
  <c r="L2821" i="1" s="1"/>
  <c r="L2822" i="1" a="1"/>
  <c r="L2822" i="1" s="1"/>
  <c r="L2823" i="1" a="1"/>
  <c r="L2823" i="1" s="1"/>
  <c r="L2824" i="1" a="1"/>
  <c r="L2824" i="1" s="1"/>
  <c r="L2825" i="1" a="1"/>
  <c r="L2825" i="1"/>
  <c r="L2826" i="1" a="1"/>
  <c r="L2826" i="1" s="1"/>
  <c r="L2827" i="1" a="1"/>
  <c r="L2827" i="1" s="1"/>
  <c r="L2828" i="1" a="1"/>
  <c r="L2828" i="1" s="1"/>
  <c r="L2829" i="1" a="1"/>
  <c r="L2829" i="1" s="1"/>
  <c r="L2830" i="1" a="1"/>
  <c r="L2830" i="1" s="1"/>
  <c r="L2831" i="1" a="1"/>
  <c r="L2831" i="1" s="1"/>
  <c r="L2832" i="1" a="1"/>
  <c r="L2832" i="1" s="1"/>
  <c r="L2833" i="1" a="1"/>
  <c r="L2833" i="1" s="1"/>
  <c r="L2834" i="1" a="1"/>
  <c r="L2834" i="1" s="1"/>
  <c r="L2835" i="1" a="1"/>
  <c r="L2835" i="1" s="1"/>
  <c r="L2836" i="1" a="1"/>
  <c r="L2836" i="1" s="1"/>
  <c r="L2837" i="1" a="1"/>
  <c r="L2837" i="1" s="1"/>
  <c r="L2838" i="1" a="1"/>
  <c r="L2838" i="1" s="1"/>
  <c r="L2839" i="1" a="1"/>
  <c r="L2839" i="1" s="1"/>
  <c r="L2840" i="1" a="1"/>
  <c r="L2840" i="1" s="1"/>
  <c r="L2841" i="1" a="1"/>
  <c r="L2841" i="1" s="1"/>
  <c r="L2842" i="1" a="1"/>
  <c r="L2842" i="1" s="1"/>
  <c r="L2843" i="1" a="1"/>
  <c r="L2843" i="1" s="1"/>
  <c r="L2844" i="1" a="1"/>
  <c r="L2844" i="1" s="1"/>
  <c r="L2845" i="1" a="1"/>
  <c r="L2845" i="1" s="1"/>
  <c r="L2846" i="1" a="1"/>
  <c r="L2846" i="1" s="1"/>
  <c r="L2847" i="1" a="1"/>
  <c r="L2847" i="1" s="1"/>
  <c r="L2848" i="1" a="1"/>
  <c r="L2848" i="1" s="1"/>
  <c r="L2849" i="1" a="1"/>
  <c r="L2849" i="1"/>
  <c r="L2850" i="1" a="1"/>
  <c r="L2850" i="1" s="1"/>
  <c r="L2851" i="1" a="1"/>
  <c r="L2851" i="1" s="1"/>
  <c r="L2852" i="1" a="1"/>
  <c r="L2852" i="1" s="1"/>
  <c r="L2853" i="1" a="1"/>
  <c r="L2853" i="1" s="1"/>
  <c r="L2854" i="1" a="1"/>
  <c r="L2854" i="1" s="1"/>
  <c r="L2855" i="1" a="1"/>
  <c r="L2855" i="1" s="1"/>
  <c r="L2856" i="1" a="1"/>
  <c r="L2856" i="1" s="1"/>
  <c r="L2857" i="1" a="1"/>
  <c r="L2857" i="1"/>
  <c r="L2858" i="1" a="1"/>
  <c r="L2858" i="1" s="1"/>
  <c r="L2859" i="1" a="1"/>
  <c r="L2859" i="1" s="1"/>
  <c r="L2860" i="1" a="1"/>
  <c r="L2860" i="1" s="1"/>
  <c r="L2861" i="1" a="1"/>
  <c r="L2861" i="1" s="1"/>
  <c r="L2862" i="1" a="1"/>
  <c r="L2862" i="1" s="1"/>
  <c r="L2863" i="1" a="1"/>
  <c r="L2863" i="1" s="1"/>
  <c r="L2864" i="1" a="1"/>
  <c r="L2864" i="1" s="1"/>
  <c r="L2865" i="1" a="1"/>
  <c r="L2865" i="1" s="1"/>
  <c r="L2866" i="1" a="1"/>
  <c r="L2866" i="1" s="1"/>
  <c r="L2867" i="1" a="1"/>
  <c r="L2867" i="1" s="1"/>
  <c r="L2868" i="1" a="1"/>
  <c r="L2868" i="1" s="1"/>
  <c r="L2869" i="1" a="1"/>
  <c r="L2869" i="1" s="1"/>
  <c r="L2870" i="1" a="1"/>
  <c r="L2870" i="1" s="1"/>
  <c r="L2871" i="1" a="1"/>
  <c r="L2871" i="1" s="1"/>
  <c r="L2872" i="1" a="1"/>
  <c r="L2872" i="1" s="1"/>
  <c r="L2873" i="1" a="1"/>
  <c r="L2873" i="1" s="1"/>
  <c r="L2874" i="1" a="1"/>
  <c r="L2874" i="1" s="1"/>
  <c r="L2875" i="1" a="1"/>
  <c r="L2875" i="1" s="1"/>
  <c r="L2876" i="1" a="1"/>
  <c r="L2876" i="1" s="1"/>
  <c r="L2877" i="1" a="1"/>
  <c r="L2877" i="1" s="1"/>
  <c r="L2878" i="1" a="1"/>
  <c r="L2878" i="1" s="1"/>
  <c r="L2879" i="1" a="1"/>
  <c r="L2879" i="1" s="1"/>
  <c r="L2880" i="1" a="1"/>
  <c r="L2880" i="1" s="1"/>
  <c r="L2881" i="1" a="1"/>
  <c r="L2881" i="1" s="1"/>
  <c r="L2882" i="1" a="1"/>
  <c r="L2882" i="1" s="1"/>
  <c r="L2883" i="1" a="1"/>
  <c r="L2883" i="1" s="1"/>
  <c r="L2884" i="1" a="1"/>
  <c r="L2884" i="1" s="1"/>
  <c r="L2885" i="1" a="1"/>
  <c r="L2885" i="1" s="1"/>
  <c r="L2886" i="1" a="1"/>
  <c r="L2886" i="1" s="1"/>
  <c r="L2887" i="1" a="1"/>
  <c r="L2887" i="1" s="1"/>
  <c r="L2888" i="1" a="1"/>
  <c r="L2888" i="1" s="1"/>
  <c r="L2889" i="1" a="1"/>
  <c r="L2889" i="1" s="1"/>
  <c r="L2890" i="1" a="1"/>
  <c r="L2890" i="1" s="1"/>
  <c r="L2891" i="1" a="1"/>
  <c r="L2891" i="1"/>
  <c r="L2892" i="1" a="1"/>
  <c r="L2892" i="1" s="1"/>
  <c r="L2893" i="1" a="1"/>
  <c r="L2893" i="1" s="1"/>
  <c r="L2894" i="1" a="1"/>
  <c r="L2894" i="1" s="1"/>
  <c r="L2895" i="1" a="1"/>
  <c r="L2895" i="1" s="1"/>
  <c r="L2896" i="1" a="1"/>
  <c r="L2896" i="1" s="1"/>
  <c r="L2897" i="1" a="1"/>
  <c r="L2897" i="1"/>
  <c r="L2898" i="1" a="1"/>
  <c r="L2898" i="1" s="1"/>
  <c r="L2899" i="1" a="1"/>
  <c r="L2899" i="1" s="1"/>
  <c r="L2900" i="1" a="1"/>
  <c r="L2900" i="1" s="1"/>
  <c r="L2901" i="1" a="1"/>
  <c r="L2901" i="1" s="1"/>
  <c r="L2902" i="1" a="1"/>
  <c r="L2902" i="1" s="1"/>
  <c r="L2903" i="1" a="1"/>
  <c r="L2903" i="1" s="1"/>
  <c r="L2904" i="1" a="1"/>
  <c r="L2904" i="1" s="1"/>
  <c r="L2905" i="1" a="1"/>
  <c r="L2905" i="1" s="1"/>
  <c r="L2906" i="1" a="1"/>
  <c r="L2906" i="1" s="1"/>
  <c r="L2907" i="1" a="1"/>
  <c r="L2907" i="1" s="1"/>
  <c r="L2908" i="1" a="1"/>
  <c r="L2908" i="1" s="1"/>
  <c r="L2909" i="1" a="1"/>
  <c r="L2909" i="1" s="1"/>
  <c r="L2910" i="1" a="1"/>
  <c r="L2910" i="1" s="1"/>
  <c r="L2911" i="1" a="1"/>
  <c r="L2911" i="1" s="1"/>
  <c r="L2912" i="1" a="1"/>
  <c r="L2912" i="1" s="1"/>
  <c r="L2913" i="1" a="1"/>
  <c r="L2913" i="1"/>
  <c r="L2914" i="1" a="1"/>
  <c r="L2914" i="1" s="1"/>
  <c r="L2915" i="1" a="1"/>
  <c r="L2915" i="1" s="1"/>
  <c r="L2916" i="1" a="1"/>
  <c r="L2916" i="1" s="1"/>
  <c r="L2917" i="1" a="1"/>
  <c r="L2917" i="1" s="1"/>
  <c r="L2918" i="1" a="1"/>
  <c r="L2918" i="1" s="1"/>
  <c r="L2919" i="1" a="1"/>
  <c r="L2919" i="1" s="1"/>
  <c r="L2920" i="1" a="1"/>
  <c r="L2920" i="1" s="1"/>
  <c r="L2921" i="1" a="1"/>
  <c r="L2921" i="1" s="1"/>
  <c r="L2922" i="1" a="1"/>
  <c r="L2922" i="1" s="1"/>
  <c r="L2923" i="1" a="1"/>
  <c r="L2923" i="1"/>
  <c r="L2924" i="1" a="1"/>
  <c r="L2924" i="1" s="1"/>
  <c r="L2925" i="1" a="1"/>
  <c r="L2925" i="1" s="1"/>
  <c r="L2926" i="1" a="1"/>
  <c r="L2926" i="1" s="1"/>
  <c r="L2927" i="1" a="1"/>
  <c r="L2927" i="1" s="1"/>
  <c r="L2928" i="1" a="1"/>
  <c r="L2928" i="1" s="1"/>
  <c r="L2929" i="1" a="1"/>
  <c r="L2929" i="1" s="1"/>
  <c r="L2930" i="1" a="1"/>
  <c r="L2930" i="1" s="1"/>
  <c r="L2931" i="1" a="1"/>
  <c r="L2931" i="1" s="1"/>
  <c r="L2932" i="1" a="1"/>
  <c r="L2932" i="1" s="1"/>
  <c r="L2933" i="1" a="1"/>
  <c r="L2933" i="1" s="1"/>
  <c r="L2934" i="1" a="1"/>
  <c r="L2934" i="1" s="1"/>
  <c r="L2935" i="1" a="1"/>
  <c r="L2935" i="1" s="1"/>
  <c r="L2936" i="1" a="1"/>
  <c r="L2936" i="1" s="1"/>
  <c r="L2937" i="1" a="1"/>
  <c r="L2937" i="1" s="1"/>
  <c r="L2938" i="1" a="1"/>
  <c r="L2938" i="1" s="1"/>
  <c r="L2939" i="1" a="1"/>
  <c r="L2939" i="1" s="1"/>
  <c r="L2940" i="1" a="1"/>
  <c r="L2940" i="1" s="1"/>
  <c r="L2941" i="1" a="1"/>
  <c r="L2941" i="1" s="1"/>
  <c r="L2942" i="1" a="1"/>
  <c r="L2942" i="1" s="1"/>
  <c r="L2943" i="1" a="1"/>
  <c r="L2943" i="1" s="1"/>
  <c r="L2944" i="1" a="1"/>
  <c r="L2944" i="1" s="1"/>
  <c r="L2945" i="1" a="1"/>
  <c r="L2945" i="1"/>
  <c r="L2946" i="1" a="1"/>
  <c r="L2946" i="1" s="1"/>
  <c r="L2947" i="1" a="1"/>
  <c r="L2947" i="1" s="1"/>
  <c r="L2948" i="1" a="1"/>
  <c r="L2948" i="1" s="1"/>
  <c r="L2949" i="1" a="1"/>
  <c r="L2949" i="1" s="1"/>
  <c r="L2950" i="1" a="1"/>
  <c r="L2950" i="1" s="1"/>
  <c r="L2951" i="1" a="1"/>
  <c r="L2951" i="1" s="1"/>
  <c r="L2952" i="1" a="1"/>
  <c r="L2952" i="1" s="1"/>
  <c r="L2953" i="1" a="1"/>
  <c r="L2953" i="1" s="1"/>
  <c r="L2954" i="1" a="1"/>
  <c r="L2954" i="1" s="1"/>
  <c r="L2955" i="1" a="1"/>
  <c r="L2955" i="1" s="1"/>
  <c r="L2956" i="1" a="1"/>
  <c r="L2956" i="1" s="1"/>
  <c r="L2957" i="1" a="1"/>
  <c r="L2957" i="1" s="1"/>
  <c r="L2958" i="1" a="1"/>
  <c r="L2958" i="1" s="1"/>
  <c r="L2959" i="1" a="1"/>
  <c r="L2959" i="1" s="1"/>
  <c r="L2960" i="1" a="1"/>
  <c r="L2960" i="1" s="1"/>
  <c r="L2961" i="1" a="1"/>
  <c r="L2961" i="1"/>
  <c r="L2962" i="1" a="1"/>
  <c r="L2962" i="1" s="1"/>
  <c r="L2963" i="1" a="1"/>
  <c r="L2963" i="1" s="1"/>
  <c r="L2964" i="1" a="1"/>
  <c r="L2964" i="1" s="1"/>
  <c r="L2965" i="1" a="1"/>
  <c r="L2965" i="1" s="1"/>
  <c r="L2966" i="1" a="1"/>
  <c r="L2966" i="1" s="1"/>
  <c r="L2967" i="1" a="1"/>
  <c r="L2967" i="1" s="1"/>
  <c r="L2968" i="1" a="1"/>
  <c r="L2968" i="1" s="1"/>
  <c r="L2969" i="1" a="1"/>
  <c r="L2969" i="1" s="1"/>
  <c r="L2970" i="1" a="1"/>
  <c r="L2970" i="1" s="1"/>
  <c r="L2971" i="1" a="1"/>
  <c r="L2971" i="1" s="1"/>
  <c r="L2972" i="1" a="1"/>
  <c r="L2972" i="1" s="1"/>
  <c r="L2973" i="1" a="1"/>
  <c r="L2973" i="1" s="1"/>
  <c r="L2974" i="1" a="1"/>
  <c r="L2974" i="1" s="1"/>
  <c r="L2975" i="1" a="1"/>
  <c r="L2975" i="1" s="1"/>
  <c r="L2976" i="1" a="1"/>
  <c r="L2976" i="1" s="1"/>
  <c r="L2977" i="1" a="1"/>
  <c r="L2977" i="1" s="1"/>
  <c r="L2978" i="1" a="1"/>
  <c r="L2978" i="1" s="1"/>
  <c r="L2979" i="1" a="1"/>
  <c r="L2979" i="1" s="1"/>
  <c r="L2980" i="1" a="1"/>
  <c r="L2980" i="1" s="1"/>
  <c r="L2981" i="1" a="1"/>
  <c r="L2981" i="1" s="1"/>
  <c r="L2982" i="1" a="1"/>
  <c r="L2982" i="1" s="1"/>
  <c r="L2983" i="1" a="1"/>
  <c r="L2983" i="1" s="1"/>
  <c r="L2984" i="1" a="1"/>
  <c r="L2984" i="1" s="1"/>
  <c r="L2985" i="1" a="1"/>
  <c r="L2985" i="1" s="1"/>
  <c r="L2986" i="1" a="1"/>
  <c r="L2986" i="1" s="1"/>
  <c r="L2987" i="1" a="1"/>
  <c r="L2987" i="1"/>
  <c r="L2988" i="1" a="1"/>
  <c r="L2988" i="1" s="1"/>
  <c r="L2989" i="1" a="1"/>
  <c r="L2989" i="1" s="1"/>
  <c r="L2990" i="1" a="1"/>
  <c r="L2990" i="1" s="1"/>
  <c r="L2991" i="1" a="1"/>
  <c r="L2991" i="1" s="1"/>
  <c r="L2992" i="1" a="1"/>
  <c r="L2992" i="1" s="1"/>
  <c r="L2993" i="1" a="1"/>
  <c r="L2993" i="1"/>
  <c r="L2994" i="1" a="1"/>
  <c r="L2994" i="1" s="1"/>
  <c r="L2995" i="1" a="1"/>
  <c r="L2995" i="1" s="1"/>
  <c r="L2996" i="1" a="1"/>
  <c r="L2996" i="1" s="1"/>
  <c r="L2997" i="1" a="1"/>
  <c r="L2997" i="1" s="1"/>
  <c r="L2998" i="1" a="1"/>
  <c r="L2998" i="1" s="1"/>
  <c r="L2999" i="1" a="1"/>
  <c r="L2999" i="1" s="1"/>
  <c r="L3000" i="1" a="1"/>
  <c r="L3000" i="1" s="1"/>
  <c r="L3001" i="1" a="1"/>
  <c r="L3001" i="1" s="1"/>
  <c r="L3002" i="1" a="1"/>
  <c r="L3002" i="1" s="1"/>
  <c r="L3003" i="1" a="1"/>
  <c r="L3003" i="1" s="1"/>
  <c r="L3004" i="1" a="1"/>
  <c r="L3004" i="1" s="1"/>
  <c r="L3005" i="1" a="1"/>
  <c r="L3005" i="1" s="1"/>
  <c r="L3006" i="1" a="1"/>
  <c r="L3006" i="1" s="1"/>
  <c r="L3007" i="1" a="1"/>
  <c r="L3007" i="1" s="1"/>
  <c r="L3008" i="1" a="1"/>
  <c r="L3008" i="1" s="1"/>
  <c r="L3009" i="1" a="1"/>
  <c r="L3009" i="1"/>
  <c r="L3010" i="1" a="1"/>
  <c r="L3010" i="1" s="1"/>
  <c r="L3011" i="1" a="1"/>
  <c r="L3011" i="1" s="1"/>
  <c r="L3012" i="1" a="1"/>
  <c r="L3012" i="1" s="1"/>
  <c r="L3013" i="1" a="1"/>
  <c r="L3013" i="1" s="1"/>
  <c r="L3014" i="1" a="1"/>
  <c r="L3014" i="1" s="1"/>
  <c r="L3015" i="1" a="1"/>
  <c r="L3015" i="1" s="1"/>
  <c r="L3016" i="1" a="1"/>
  <c r="L3016" i="1" s="1"/>
  <c r="L3017" i="1" a="1"/>
  <c r="L3017" i="1" s="1"/>
  <c r="L3018" i="1" a="1"/>
  <c r="L3018" i="1" s="1"/>
  <c r="L3019" i="1" a="1"/>
  <c r="L3019" i="1"/>
  <c r="L3020" i="1" a="1"/>
  <c r="L3020" i="1" s="1"/>
  <c r="L3021" i="1" a="1"/>
  <c r="L3021" i="1" s="1"/>
  <c r="L3022" i="1" a="1"/>
  <c r="L3022" i="1" s="1"/>
  <c r="L3023" i="1" a="1"/>
  <c r="L3023" i="1" s="1"/>
  <c r="L3024" i="1" a="1"/>
  <c r="L3024" i="1" s="1"/>
  <c r="L3025" i="1" a="1"/>
  <c r="L3025" i="1" s="1"/>
  <c r="L3026" i="1" a="1"/>
  <c r="L3026" i="1" s="1"/>
  <c r="L3027" i="1" a="1"/>
  <c r="L3027" i="1" s="1"/>
  <c r="L3028" i="1" a="1"/>
  <c r="L3028" i="1" s="1"/>
  <c r="L3029" i="1" a="1"/>
  <c r="L3029" i="1" s="1"/>
  <c r="L3030" i="1" a="1"/>
  <c r="L3030" i="1" s="1"/>
  <c r="L3031" i="1" a="1"/>
  <c r="L3031" i="1" s="1"/>
  <c r="L3032" i="1" a="1"/>
  <c r="L3032" i="1" s="1"/>
  <c r="L3033" i="1" a="1"/>
  <c r="L3033" i="1" s="1"/>
  <c r="L3034" i="1" a="1"/>
  <c r="L3034" i="1" s="1"/>
  <c r="L3035" i="1" a="1"/>
  <c r="L3035" i="1" s="1"/>
  <c r="L3036" i="1" a="1"/>
  <c r="L3036" i="1" s="1"/>
  <c r="L3037" i="1" a="1"/>
  <c r="L3037" i="1" s="1"/>
  <c r="L3038" i="1" a="1"/>
  <c r="L3038" i="1" s="1"/>
  <c r="L3039" i="1" a="1"/>
  <c r="L3039" i="1" s="1"/>
  <c r="L3040" i="1" a="1"/>
  <c r="L3040" i="1" s="1"/>
  <c r="L3041" i="1" a="1"/>
  <c r="L3041" i="1" s="1"/>
  <c r="L3042" i="1" a="1"/>
  <c r="L3042" i="1" s="1"/>
  <c r="L3043" i="1" a="1"/>
  <c r="L3043" i="1" s="1"/>
  <c r="L3044" i="1" a="1"/>
  <c r="L3044" i="1" s="1"/>
  <c r="L3045" i="1" a="1"/>
  <c r="L3045" i="1" s="1"/>
  <c r="L3046" i="1" a="1"/>
  <c r="L3046" i="1"/>
  <c r="L3047" i="1" a="1"/>
  <c r="L3047" i="1" s="1"/>
  <c r="L3048" i="1" a="1"/>
  <c r="L3048" i="1" s="1"/>
  <c r="L3049" i="1" a="1"/>
  <c r="L3049" i="1" s="1"/>
  <c r="L3050" i="1" a="1"/>
  <c r="L3050" i="1" s="1"/>
  <c r="L3051" i="1" a="1"/>
  <c r="L3051" i="1" s="1"/>
  <c r="L3052" i="1" a="1"/>
  <c r="L3052" i="1" s="1"/>
  <c r="L3053" i="1" a="1"/>
  <c r="L3053" i="1" s="1"/>
  <c r="L3054" i="1" a="1"/>
  <c r="L3054" i="1" s="1"/>
  <c r="L3055" i="1" a="1"/>
  <c r="L3055" i="1" s="1"/>
  <c r="L3056" i="1" a="1"/>
  <c r="L3056" i="1" s="1"/>
  <c r="L3057" i="1" a="1"/>
  <c r="L3057" i="1" s="1"/>
  <c r="L3058" i="1" a="1"/>
  <c r="L3058" i="1" s="1"/>
  <c r="L3059" i="1" a="1"/>
  <c r="L3059" i="1" s="1"/>
  <c r="L3060" i="1" a="1"/>
  <c r="L3060" i="1" s="1"/>
  <c r="L3061" i="1" a="1"/>
  <c r="L3061" i="1" s="1"/>
  <c r="L3062" i="1" a="1"/>
  <c r="L3062" i="1" s="1"/>
  <c r="L3063" i="1" a="1"/>
  <c r="L3063" i="1" s="1"/>
  <c r="L3064" i="1" a="1"/>
  <c r="L3064" i="1" s="1"/>
  <c r="L3065" i="1" a="1"/>
  <c r="L3065" i="1" s="1"/>
  <c r="L3066" i="1" a="1"/>
  <c r="L3066" i="1" s="1"/>
  <c r="L3067" i="1" a="1"/>
  <c r="L3067" i="1" s="1"/>
  <c r="L3068" i="1" a="1"/>
  <c r="L3068" i="1" s="1"/>
  <c r="L3069" i="1" a="1"/>
  <c r="L3069" i="1" s="1"/>
  <c r="L3070" i="1" a="1"/>
  <c r="L3070" i="1" s="1"/>
  <c r="L3071" i="1" a="1"/>
  <c r="L3071" i="1" s="1"/>
  <c r="L3072" i="1" a="1"/>
  <c r="L3072" i="1" s="1"/>
  <c r="L3073" i="1" a="1"/>
  <c r="L3073" i="1" s="1"/>
  <c r="L3074" i="1" a="1"/>
  <c r="L3074" i="1" s="1"/>
  <c r="L3075" i="1" a="1"/>
  <c r="L3075" i="1" s="1"/>
  <c r="L3076" i="1" a="1"/>
  <c r="L3076" i="1" s="1"/>
  <c r="L3077" i="1" a="1"/>
  <c r="L3077" i="1" s="1"/>
  <c r="L3078" i="1" a="1"/>
  <c r="L3078" i="1" s="1"/>
  <c r="L3079" i="1" a="1"/>
  <c r="L3079" i="1" s="1"/>
  <c r="L3080" i="1" a="1"/>
  <c r="L3080" i="1" s="1"/>
  <c r="L3081" i="1" a="1"/>
  <c r="L3081" i="1" s="1"/>
  <c r="L3082" i="1" a="1"/>
  <c r="L3082" i="1" s="1"/>
  <c r="L3083" i="1" a="1"/>
  <c r="L3083" i="1" s="1"/>
  <c r="L3084" i="1" a="1"/>
  <c r="L3084" i="1" s="1"/>
  <c r="L3085" i="1" a="1"/>
  <c r="L3085" i="1" s="1"/>
  <c r="L3086" i="1" a="1"/>
  <c r="L3086" i="1" s="1"/>
  <c r="L3087" i="1" a="1"/>
  <c r="L3087" i="1" s="1"/>
  <c r="L3088" i="1" a="1"/>
  <c r="L3088" i="1" s="1"/>
  <c r="L3089" i="1" a="1"/>
  <c r="L3089" i="1" s="1"/>
  <c r="L3090" i="1" a="1"/>
  <c r="L3090" i="1" s="1"/>
  <c r="L3091" i="1" a="1"/>
  <c r="L3091" i="1" s="1"/>
  <c r="L3092" i="1" a="1"/>
  <c r="L3092" i="1" s="1"/>
  <c r="L3093" i="1" a="1"/>
  <c r="L3093" i="1" s="1"/>
  <c r="L3094" i="1" a="1"/>
  <c r="L3094" i="1" s="1"/>
  <c r="L3095" i="1" a="1"/>
  <c r="L3095" i="1" s="1"/>
  <c r="L3096" i="1" a="1"/>
  <c r="L3096" i="1" s="1"/>
  <c r="L3097" i="1" a="1"/>
  <c r="L3097" i="1" s="1"/>
  <c r="L3098" i="1" a="1"/>
  <c r="L3098" i="1" s="1"/>
  <c r="L3099" i="1" a="1"/>
  <c r="L3099" i="1" s="1"/>
  <c r="L3100" i="1" a="1"/>
  <c r="L3100" i="1" s="1"/>
  <c r="L3101" i="1" a="1"/>
  <c r="L3101" i="1" s="1"/>
  <c r="L3102" i="1" a="1"/>
  <c r="L3102" i="1" s="1"/>
  <c r="L3103" i="1" a="1"/>
  <c r="L3103" i="1" s="1"/>
  <c r="L3104" i="1" a="1"/>
  <c r="L3104" i="1" s="1"/>
  <c r="L3105" i="1" a="1"/>
  <c r="L3105" i="1" s="1"/>
  <c r="L3106" i="1" a="1"/>
  <c r="L3106" i="1" s="1"/>
  <c r="L3107" i="1" a="1"/>
  <c r="L3107" i="1" s="1"/>
  <c r="L3108" i="1" a="1"/>
  <c r="L3108" i="1" s="1"/>
  <c r="L3109" i="1" a="1"/>
  <c r="L3109" i="1" s="1"/>
  <c r="L3110" i="1" a="1"/>
  <c r="L3110" i="1" s="1"/>
  <c r="L3111" i="1" a="1"/>
  <c r="L3111" i="1" s="1"/>
  <c r="L3112" i="1" a="1"/>
  <c r="L3112" i="1" s="1"/>
  <c r="L3113" i="1" a="1"/>
  <c r="L3113" i="1" s="1"/>
  <c r="L3114" i="1" a="1"/>
  <c r="L3114" i="1" s="1"/>
  <c r="L3115" i="1" a="1"/>
  <c r="L3115" i="1" s="1"/>
  <c r="L3116" i="1" a="1"/>
  <c r="L3116" i="1" s="1"/>
  <c r="L3117" i="1" a="1"/>
  <c r="L3117" i="1" s="1"/>
  <c r="L3118" i="1" a="1"/>
  <c r="L3118" i="1" s="1"/>
  <c r="L3119" i="1" a="1"/>
  <c r="L3119" i="1" s="1"/>
  <c r="L3120" i="1" a="1"/>
  <c r="L3120" i="1" s="1"/>
  <c r="L3121" i="1" a="1"/>
  <c r="L3121" i="1" s="1"/>
  <c r="L3122" i="1" a="1"/>
  <c r="L3122" i="1" s="1"/>
  <c r="L3123" i="1" a="1"/>
  <c r="L3123" i="1" s="1"/>
  <c r="L3124" i="1" a="1"/>
  <c r="L3124" i="1" s="1"/>
  <c r="L3125" i="1" a="1"/>
  <c r="L3125" i="1" s="1"/>
  <c r="L3126" i="1" a="1"/>
  <c r="L3126" i="1" s="1"/>
  <c r="L3127" i="1" a="1"/>
  <c r="L3127" i="1" s="1"/>
  <c r="L3128" i="1" a="1"/>
  <c r="L3128" i="1" s="1"/>
  <c r="L3129" i="1" a="1"/>
  <c r="L3129" i="1" s="1"/>
  <c r="L3130" i="1" a="1"/>
  <c r="L3130" i="1" s="1"/>
  <c r="L3131" i="1" a="1"/>
  <c r="L3131" i="1" s="1"/>
  <c r="L3132" i="1" a="1"/>
  <c r="L3132" i="1" s="1"/>
  <c r="L3133" i="1" a="1"/>
  <c r="L3133" i="1" s="1"/>
  <c r="L3134" i="1" a="1"/>
  <c r="L3134" i="1" s="1"/>
  <c r="L3135" i="1" a="1"/>
  <c r="L3135" i="1" s="1"/>
  <c r="L3136" i="1" a="1"/>
  <c r="L3136" i="1" s="1"/>
  <c r="L3137" i="1" a="1"/>
  <c r="L3137" i="1" s="1"/>
  <c r="L3138" i="1" a="1"/>
  <c r="L3138" i="1" s="1"/>
  <c r="L3139" i="1" a="1"/>
  <c r="L3139" i="1" s="1"/>
  <c r="L3140" i="1" a="1"/>
  <c r="L3140" i="1" s="1"/>
  <c r="L3141" i="1" a="1"/>
  <c r="L3141" i="1" s="1"/>
  <c r="L3142" i="1" a="1"/>
  <c r="L3142" i="1" s="1"/>
  <c r="L3143" i="1" a="1"/>
  <c r="L3143" i="1" s="1"/>
  <c r="L3144" i="1" a="1"/>
  <c r="L3144" i="1" s="1"/>
  <c r="L3145" i="1" a="1"/>
  <c r="L3145" i="1" s="1"/>
  <c r="L3146" i="1" a="1"/>
  <c r="L3146" i="1" s="1"/>
  <c r="L3147" i="1" a="1"/>
  <c r="L3147" i="1" s="1"/>
  <c r="L3148" i="1" a="1"/>
  <c r="L3148" i="1" s="1"/>
  <c r="L3149" i="1" a="1"/>
  <c r="L3149" i="1" s="1"/>
  <c r="L3150" i="1" a="1"/>
  <c r="L3150" i="1" s="1"/>
  <c r="L3151" i="1" a="1"/>
  <c r="L3151" i="1" s="1"/>
  <c r="L3152" i="1" a="1"/>
  <c r="L3152" i="1" s="1"/>
  <c r="L3153" i="1" a="1"/>
  <c r="L3153" i="1" s="1"/>
  <c r="L3154" i="1" a="1"/>
  <c r="L3154" i="1" s="1"/>
  <c r="L3155" i="1" a="1"/>
  <c r="L3155" i="1" s="1"/>
  <c r="L3156" i="1" a="1"/>
  <c r="L3156" i="1"/>
  <c r="L3157" i="1" a="1"/>
  <c r="L3157" i="1" s="1"/>
  <c r="L3158" i="1" a="1"/>
  <c r="L3158" i="1" s="1"/>
  <c r="L3159" i="1" a="1"/>
  <c r="L3159" i="1" s="1"/>
  <c r="L3160" i="1" a="1"/>
  <c r="L3160" i="1" s="1"/>
  <c r="L3161" i="1" a="1"/>
  <c r="L3161" i="1" s="1"/>
  <c r="L3162" i="1" a="1"/>
  <c r="L3162" i="1" s="1"/>
  <c r="L3163" i="1" a="1"/>
  <c r="L3163" i="1" s="1"/>
  <c r="L3164" i="1" a="1"/>
  <c r="L3164" i="1" s="1"/>
  <c r="L3165" i="1" a="1"/>
  <c r="L3165" i="1" s="1"/>
  <c r="L3166" i="1" a="1"/>
  <c r="L3166" i="1" s="1"/>
  <c r="L3167" i="1" a="1"/>
  <c r="L3167" i="1" s="1"/>
  <c r="L3168" i="1" a="1"/>
  <c r="L3168" i="1" s="1"/>
  <c r="L3169" i="1" a="1"/>
  <c r="L3169" i="1" s="1"/>
  <c r="L3170" i="1" a="1"/>
  <c r="L3170" i="1" s="1"/>
  <c r="L3171" i="1" a="1"/>
  <c r="L3171" i="1" s="1"/>
  <c r="L3172" i="1" a="1"/>
  <c r="L3172" i="1" s="1"/>
  <c r="L3173" i="1" a="1"/>
  <c r="L3173" i="1" s="1"/>
  <c r="L3174" i="1" a="1"/>
  <c r="L3174" i="1" s="1"/>
  <c r="L3175" i="1" a="1"/>
  <c r="L3175" i="1" s="1"/>
  <c r="L3176" i="1" a="1"/>
  <c r="L3176" i="1" s="1"/>
  <c r="L3177" i="1" a="1"/>
  <c r="L3177" i="1" s="1"/>
  <c r="L3178" i="1" a="1"/>
  <c r="L3178" i="1" s="1"/>
  <c r="L3179" i="1" a="1"/>
  <c r="L3179" i="1" s="1"/>
  <c r="L3180" i="1" a="1"/>
  <c r="L3180" i="1" s="1"/>
  <c r="L3181" i="1" a="1"/>
  <c r="L3181" i="1" s="1"/>
  <c r="L3182" i="1" a="1"/>
  <c r="L3182" i="1" s="1"/>
  <c r="L3183" i="1" a="1"/>
  <c r="L3183" i="1" s="1"/>
  <c r="L3184" i="1" a="1"/>
  <c r="L3184" i="1" s="1"/>
  <c r="L3185" i="1" a="1"/>
  <c r="L3185" i="1" s="1"/>
  <c r="L3186" i="1" a="1"/>
  <c r="L3186" i="1" s="1"/>
  <c r="L3187" i="1" a="1"/>
  <c r="L3187" i="1" s="1"/>
  <c r="L3188" i="1" a="1"/>
  <c r="L3188" i="1" s="1"/>
  <c r="L3189" i="1" a="1"/>
  <c r="L3189" i="1" s="1"/>
  <c r="L3190" i="1" a="1"/>
  <c r="L3190" i="1" s="1"/>
  <c r="L3191" i="1" a="1"/>
  <c r="L3191" i="1" s="1"/>
  <c r="L3192" i="1" a="1"/>
  <c r="L3192" i="1" s="1"/>
  <c r="L3193" i="1" a="1"/>
  <c r="L3193" i="1" s="1"/>
  <c r="L3194" i="1" a="1"/>
  <c r="L3194" i="1" s="1"/>
  <c r="L3195" i="1" a="1"/>
  <c r="L3195" i="1" s="1"/>
  <c r="L3196" i="1" a="1"/>
  <c r="L3196" i="1" s="1"/>
  <c r="L3197" i="1" a="1"/>
  <c r="L3197" i="1" s="1"/>
  <c r="L3198" i="1" a="1"/>
  <c r="L3198" i="1" s="1"/>
  <c r="L3199" i="1" a="1"/>
  <c r="L3199" i="1" s="1"/>
  <c r="L3200" i="1" a="1"/>
  <c r="L3200" i="1" s="1"/>
  <c r="L3201" i="1" a="1"/>
  <c r="L3201" i="1" s="1"/>
  <c r="L3202" i="1" a="1"/>
  <c r="L3202" i="1" s="1"/>
  <c r="L3203" i="1" a="1"/>
  <c r="L3203" i="1" s="1"/>
  <c r="L3204" i="1" a="1"/>
  <c r="L3204" i="1" s="1"/>
  <c r="L3205" i="1" a="1"/>
  <c r="L3205" i="1" s="1"/>
  <c r="L3206" i="1" a="1"/>
  <c r="L3206" i="1" s="1"/>
  <c r="L3207" i="1" a="1"/>
  <c r="L3207" i="1" s="1"/>
  <c r="L3208" i="1" a="1"/>
  <c r="L3208" i="1" s="1"/>
  <c r="L3209" i="1" a="1"/>
  <c r="L3209" i="1" s="1"/>
  <c r="L3210" i="1" a="1"/>
  <c r="L3210" i="1" s="1"/>
  <c r="L3211" i="1" a="1"/>
  <c r="L3211" i="1" s="1"/>
  <c r="L3212" i="1" a="1"/>
  <c r="L3212" i="1" s="1"/>
  <c r="L3213" i="1" a="1"/>
  <c r="L3213" i="1" s="1"/>
  <c r="L3214" i="1" a="1"/>
  <c r="L3214" i="1" s="1"/>
  <c r="L3215" i="1" a="1"/>
  <c r="L3215" i="1" s="1"/>
  <c r="L3216" i="1" a="1"/>
  <c r="L3216" i="1" s="1"/>
  <c r="L3217" i="1" a="1"/>
  <c r="L3217" i="1" s="1"/>
  <c r="L3218" i="1" a="1"/>
  <c r="L3218" i="1" s="1"/>
  <c r="L3219" i="1" a="1"/>
  <c r="L3219" i="1" s="1"/>
  <c r="L3220" i="1" a="1"/>
  <c r="L3220" i="1" s="1"/>
  <c r="L3221" i="1" a="1"/>
  <c r="L3221" i="1" s="1"/>
  <c r="L3222" i="1" a="1"/>
  <c r="L3222" i="1" s="1"/>
  <c r="L3223" i="1" a="1"/>
  <c r="L3223" i="1" s="1"/>
  <c r="L3224" i="1" a="1"/>
  <c r="L3224" i="1" s="1"/>
  <c r="L3225" i="1" a="1"/>
  <c r="L3225" i="1" s="1"/>
  <c r="L3226" i="1" a="1"/>
  <c r="L3226" i="1" s="1"/>
  <c r="L3227" i="1" a="1"/>
  <c r="L3227" i="1" s="1"/>
  <c r="L3228" i="1" a="1"/>
  <c r="L3228" i="1"/>
  <c r="L3229" i="1" a="1"/>
  <c r="L3229" i="1" s="1"/>
  <c r="L3230" i="1" a="1"/>
  <c r="L3230" i="1" s="1"/>
  <c r="L3231" i="1" a="1"/>
  <c r="L3231" i="1" s="1"/>
  <c r="L3232" i="1" a="1"/>
  <c r="L3232" i="1" s="1"/>
  <c r="L3233" i="1" a="1"/>
  <c r="L3233" i="1" s="1"/>
  <c r="L3234" i="1" a="1"/>
  <c r="L3234" i="1" s="1"/>
  <c r="L3235" i="1" a="1"/>
  <c r="L3235" i="1" s="1"/>
  <c r="L3236" i="1" a="1"/>
  <c r="L3236" i="1" s="1"/>
  <c r="L3237" i="1" a="1"/>
  <c r="L3237" i="1" s="1"/>
  <c r="L3238" i="1" a="1"/>
  <c r="L3238" i="1" s="1"/>
  <c r="L3239" i="1" a="1"/>
  <c r="L3239" i="1" s="1"/>
  <c r="L3240" i="1" a="1"/>
  <c r="L3240" i="1" s="1"/>
  <c r="L3241" i="1" a="1"/>
  <c r="L3241" i="1" s="1"/>
  <c r="L3242" i="1" a="1"/>
  <c r="L3242" i="1" s="1"/>
  <c r="L3243" i="1" a="1"/>
  <c r="L3243" i="1" s="1"/>
  <c r="L3244" i="1" a="1"/>
  <c r="L3244" i="1" s="1"/>
  <c r="L3245" i="1" a="1"/>
  <c r="L3245" i="1" s="1"/>
  <c r="L3246" i="1" a="1"/>
  <c r="L3246" i="1" s="1"/>
  <c r="L3247" i="1" a="1"/>
  <c r="L3247" i="1" s="1"/>
  <c r="L3248" i="1" a="1"/>
  <c r="L3248" i="1" s="1"/>
  <c r="L3249" i="1" a="1"/>
  <c r="L3249" i="1" s="1"/>
  <c r="L3250" i="1" a="1"/>
  <c r="L3250" i="1" s="1"/>
  <c r="L3251" i="1" a="1"/>
  <c r="L3251" i="1" s="1"/>
  <c r="L3252" i="1" a="1"/>
  <c r="L3252" i="1" s="1"/>
  <c r="L3253" i="1" a="1"/>
  <c r="L3253" i="1" s="1"/>
  <c r="L3254" i="1" a="1"/>
  <c r="L3254" i="1" s="1"/>
  <c r="L3255" i="1" a="1"/>
  <c r="L3255" i="1" s="1"/>
  <c r="L3256" i="1" a="1"/>
  <c r="L3256" i="1" s="1"/>
  <c r="L3257" i="1" a="1"/>
  <c r="L3257" i="1" s="1"/>
  <c r="L3258" i="1" a="1"/>
  <c r="L3258" i="1" s="1"/>
  <c r="L3259" i="1" a="1"/>
  <c r="L3259" i="1" s="1"/>
  <c r="L3260" i="1" a="1"/>
  <c r="L3260" i="1"/>
  <c r="L3261" i="1" a="1"/>
  <c r="L3261" i="1" s="1"/>
  <c r="L3262" i="1" a="1"/>
  <c r="L3262" i="1" s="1"/>
  <c r="L3263" i="1" a="1"/>
  <c r="L3263" i="1" s="1"/>
  <c r="L3264" i="1" a="1"/>
  <c r="L3264" i="1" s="1"/>
  <c r="L3265" i="1" a="1"/>
  <c r="L3265" i="1" s="1"/>
  <c r="L3266" i="1" a="1"/>
  <c r="L3266" i="1" s="1"/>
  <c r="L3267" i="1" a="1"/>
  <c r="L3267" i="1" s="1"/>
  <c r="L3268" i="1" a="1"/>
  <c r="L3268" i="1" s="1"/>
  <c r="L3269" i="1" a="1"/>
  <c r="L3269" i="1" s="1"/>
  <c r="L3270" i="1" a="1"/>
  <c r="L3270" i="1" s="1"/>
  <c r="L3271" i="1" a="1"/>
  <c r="L3271" i="1" s="1"/>
  <c r="L3272" i="1" a="1"/>
  <c r="L3272" i="1" s="1"/>
  <c r="L3273" i="1" a="1"/>
  <c r="L3273" i="1" s="1"/>
  <c r="L3274" i="1" a="1"/>
  <c r="L3274" i="1" s="1"/>
  <c r="L3275" i="1" a="1"/>
  <c r="L3275" i="1" s="1"/>
  <c r="L3276" i="1" a="1"/>
  <c r="L3276" i="1" s="1"/>
  <c r="L3277" i="1" a="1"/>
  <c r="L3277" i="1" s="1"/>
  <c r="L3278" i="1" a="1"/>
  <c r="L3278" i="1" s="1"/>
  <c r="L3279" i="1" a="1"/>
  <c r="L3279" i="1" s="1"/>
  <c r="L3280" i="1" a="1"/>
  <c r="L3280" i="1" s="1"/>
  <c r="L3281" i="1" a="1"/>
  <c r="L3281" i="1" s="1"/>
  <c r="L3282" i="1" a="1"/>
  <c r="L3282" i="1" s="1"/>
  <c r="L3283" i="1" a="1"/>
  <c r="L3283" i="1" s="1"/>
  <c r="L3284" i="1" a="1"/>
  <c r="L3284" i="1" s="1"/>
  <c r="L3285" i="1" a="1"/>
  <c r="L3285" i="1" s="1"/>
  <c r="L3286" i="1" a="1"/>
  <c r="L3286" i="1" s="1"/>
  <c r="L3287" i="1" a="1"/>
  <c r="L3287" i="1" s="1"/>
  <c r="L3288" i="1" a="1"/>
  <c r="L3288" i="1" s="1"/>
  <c r="L3289" i="1" a="1"/>
  <c r="L3289" i="1" s="1"/>
  <c r="L3290" i="1" a="1"/>
  <c r="L3290" i="1" s="1"/>
  <c r="L3291" i="1" a="1"/>
  <c r="L3291" i="1" s="1"/>
  <c r="L3292" i="1" a="1"/>
  <c r="L3292" i="1" s="1"/>
  <c r="L3293" i="1" a="1"/>
  <c r="L3293" i="1" s="1"/>
  <c r="L3294" i="1" a="1"/>
  <c r="L3294" i="1" s="1"/>
  <c r="L3295" i="1" a="1"/>
  <c r="L3295" i="1" s="1"/>
  <c r="L3296" i="1" a="1"/>
  <c r="L3296" i="1" s="1"/>
  <c r="L3297" i="1" a="1"/>
  <c r="L3297" i="1" s="1"/>
  <c r="L3298" i="1" a="1"/>
  <c r="L3298" i="1" s="1"/>
  <c r="L3299" i="1" a="1"/>
  <c r="L3299" i="1" s="1"/>
  <c r="L3300" i="1" a="1"/>
  <c r="L3300" i="1" s="1"/>
  <c r="L3301" i="1" a="1"/>
  <c r="L3301" i="1" s="1"/>
  <c r="L3302" i="1" a="1"/>
  <c r="L3302" i="1" s="1"/>
  <c r="L3303" i="1" a="1"/>
  <c r="L3303" i="1" s="1"/>
  <c r="L3304" i="1" a="1"/>
  <c r="L3304" i="1" s="1"/>
  <c r="L3305" i="1" a="1"/>
  <c r="L3305" i="1" s="1"/>
  <c r="L3306" i="1" a="1"/>
  <c r="L3306" i="1" s="1"/>
  <c r="L3307" i="1" a="1"/>
  <c r="L3307" i="1" s="1"/>
  <c r="L3308" i="1" a="1"/>
  <c r="L3308" i="1" s="1"/>
  <c r="L3309" i="1" a="1"/>
  <c r="L3309" i="1" s="1"/>
  <c r="L3310" i="1" a="1"/>
  <c r="L3310" i="1" s="1"/>
  <c r="L3311" i="1" a="1"/>
  <c r="L3311" i="1" s="1"/>
  <c r="L3312" i="1" a="1"/>
  <c r="L3312" i="1" s="1"/>
  <c r="L3313" i="1" a="1"/>
  <c r="L3313" i="1" s="1"/>
  <c r="L3314" i="1" a="1"/>
  <c r="L3314" i="1" s="1"/>
  <c r="L3315" i="1" a="1"/>
  <c r="L3315" i="1" s="1"/>
  <c r="L3316" i="1" a="1"/>
  <c r="L3316" i="1" s="1"/>
  <c r="L3317" i="1" a="1"/>
  <c r="L3317" i="1" s="1"/>
  <c r="L3318" i="1" a="1"/>
  <c r="L3318" i="1" s="1"/>
  <c r="L3319" i="1" a="1"/>
  <c r="L3319" i="1" s="1"/>
  <c r="L3320" i="1" a="1"/>
  <c r="L3320" i="1" s="1"/>
  <c r="L3321" i="1" a="1"/>
  <c r="L3321" i="1" s="1"/>
  <c r="L3322" i="1" a="1"/>
  <c r="L3322" i="1" s="1"/>
  <c r="L3323" i="1" a="1"/>
  <c r="L3323" i="1" s="1"/>
  <c r="L3324" i="1" a="1"/>
  <c r="L3324" i="1"/>
  <c r="L3325" i="1" a="1"/>
  <c r="L3325" i="1" s="1"/>
  <c r="L3326" i="1" a="1"/>
  <c r="L3326" i="1" s="1"/>
  <c r="L3327" i="1" a="1"/>
  <c r="L3327" i="1" s="1"/>
  <c r="L3328" i="1" a="1"/>
  <c r="L3328" i="1" s="1"/>
  <c r="L3329" i="1" a="1"/>
  <c r="L3329" i="1" s="1"/>
  <c r="L3330" i="1" a="1"/>
  <c r="L3330" i="1" s="1"/>
  <c r="L3331" i="1" a="1"/>
  <c r="L3331" i="1" s="1"/>
  <c r="L3332" i="1" a="1"/>
  <c r="L3332" i="1" s="1"/>
  <c r="L3333" i="1" a="1"/>
  <c r="L3333" i="1" s="1"/>
  <c r="L3334" i="1" a="1"/>
  <c r="L3334" i="1" s="1"/>
  <c r="L3335" i="1" a="1"/>
  <c r="L3335" i="1" s="1"/>
  <c r="L3336" i="1" a="1"/>
  <c r="L3336" i="1" s="1"/>
  <c r="L3337" i="1" a="1"/>
  <c r="L3337" i="1" s="1"/>
  <c r="L3338" i="1" a="1"/>
  <c r="L3338" i="1" s="1"/>
  <c r="L3339" i="1" a="1"/>
  <c r="L3339" i="1" s="1"/>
  <c r="L3340" i="1" a="1"/>
  <c r="L3340" i="1"/>
  <c r="L3341" i="1" a="1"/>
  <c r="L3341" i="1" s="1"/>
  <c r="L3342" i="1" a="1"/>
  <c r="L3342" i="1" s="1"/>
  <c r="L3343" i="1" a="1"/>
  <c r="L3343" i="1" s="1"/>
  <c r="L3344" i="1" a="1"/>
  <c r="L3344" i="1" s="1"/>
  <c r="L3345" i="1" a="1"/>
  <c r="L3345" i="1" s="1"/>
  <c r="L3346" i="1" a="1"/>
  <c r="L3346" i="1" s="1"/>
  <c r="L3347" i="1" a="1"/>
  <c r="L3347" i="1" s="1"/>
  <c r="L3348" i="1" a="1"/>
  <c r="L3348" i="1" s="1"/>
  <c r="L3349" i="1" a="1"/>
  <c r="L3349" i="1" s="1"/>
  <c r="L3350" i="1" a="1"/>
  <c r="L3350" i="1" s="1"/>
  <c r="L3351" i="1" a="1"/>
  <c r="L3351" i="1" s="1"/>
  <c r="L3352" i="1" a="1"/>
  <c r="L3352" i="1" s="1"/>
  <c r="L3353" i="1" a="1"/>
  <c r="L3353" i="1" s="1"/>
  <c r="L3354" i="1" a="1"/>
  <c r="L3354" i="1" s="1"/>
  <c r="L3355" i="1" a="1"/>
  <c r="L3355" i="1" s="1"/>
  <c r="L3356" i="1" a="1"/>
  <c r="L3356" i="1" s="1"/>
  <c r="L3357" i="1" a="1"/>
  <c r="L3357" i="1" s="1"/>
  <c r="L3358" i="1" a="1"/>
  <c r="L3358" i="1" s="1"/>
  <c r="L3359" i="1" a="1"/>
  <c r="L3359" i="1" s="1"/>
  <c r="L3360" i="1" a="1"/>
  <c r="L3360" i="1" s="1"/>
  <c r="L3361" i="1" a="1"/>
  <c r="L3361" i="1" s="1"/>
  <c r="L3362" i="1" a="1"/>
  <c r="L3362" i="1" s="1"/>
  <c r="L3363" i="1" a="1"/>
  <c r="L3363" i="1" s="1"/>
  <c r="L3364" i="1" a="1"/>
  <c r="L3364" i="1" s="1"/>
  <c r="L3365" i="1" a="1"/>
  <c r="L3365" i="1" s="1"/>
  <c r="L3366" i="1" a="1"/>
  <c r="L3366" i="1" s="1"/>
  <c r="L3367" i="1" a="1"/>
  <c r="L3367" i="1" s="1"/>
  <c r="L3368" i="1" a="1"/>
  <c r="L3368" i="1" s="1"/>
  <c r="L3369" i="1" a="1"/>
  <c r="L3369" i="1" s="1"/>
  <c r="L3370" i="1" a="1"/>
  <c r="L3370" i="1" s="1"/>
  <c r="L3371" i="1" a="1"/>
  <c r="L3371" i="1" s="1"/>
  <c r="L3372" i="1" a="1"/>
  <c r="L3372" i="1" s="1"/>
  <c r="L3373" i="1" a="1"/>
  <c r="L3373" i="1" s="1"/>
  <c r="L3374" i="1" a="1"/>
  <c r="L3374" i="1" s="1"/>
  <c r="L3375" i="1" a="1"/>
  <c r="L3375" i="1" s="1"/>
  <c r="L3376" i="1" a="1"/>
  <c r="L3376" i="1" s="1"/>
  <c r="L3377" i="1" a="1"/>
  <c r="L3377" i="1" s="1"/>
  <c r="L3378" i="1" a="1"/>
  <c r="L3378" i="1" s="1"/>
  <c r="L3379" i="1" a="1"/>
  <c r="L3379" i="1" s="1"/>
  <c r="L3380" i="1" a="1"/>
  <c r="L3380" i="1" s="1"/>
  <c r="L3381" i="1" a="1"/>
  <c r="L3381" i="1" s="1"/>
  <c r="L3382" i="1" a="1"/>
  <c r="L3382" i="1" s="1"/>
  <c r="L3383" i="1" a="1"/>
  <c r="L3383" i="1" s="1"/>
  <c r="L3384" i="1" a="1"/>
  <c r="L3384" i="1" s="1"/>
  <c r="L3385" i="1" a="1"/>
  <c r="L3385" i="1" s="1"/>
  <c r="L3386" i="1" a="1"/>
  <c r="L3386" i="1" s="1"/>
  <c r="L3387" i="1" a="1"/>
  <c r="L3387" i="1" s="1"/>
  <c r="L3388" i="1" a="1"/>
  <c r="L3388" i="1"/>
  <c r="L3389" i="1" a="1"/>
  <c r="L3389" i="1" s="1"/>
  <c r="L3390" i="1" a="1"/>
  <c r="L3390" i="1" s="1"/>
  <c r="L3391" i="1" a="1"/>
  <c r="L3391" i="1" s="1"/>
  <c r="L3392" i="1" a="1"/>
  <c r="L3392" i="1" s="1"/>
  <c r="L3393" i="1" a="1"/>
  <c r="L3393" i="1" s="1"/>
  <c r="L3394" i="1" a="1"/>
  <c r="L3394" i="1" s="1"/>
  <c r="L3395" i="1" a="1"/>
  <c r="L3395" i="1" s="1"/>
  <c r="L3396" i="1" a="1"/>
  <c r="L3396" i="1" s="1"/>
  <c r="L3397" i="1" a="1"/>
  <c r="L3397" i="1" s="1"/>
  <c r="L3398" i="1" a="1"/>
  <c r="L3398" i="1" s="1"/>
  <c r="L3399" i="1" a="1"/>
  <c r="L3399" i="1" s="1"/>
  <c r="L3400" i="1" a="1"/>
  <c r="L3400" i="1" s="1"/>
  <c r="L3401" i="1" a="1"/>
  <c r="L3401" i="1" s="1"/>
  <c r="L3402" i="1" a="1"/>
  <c r="L3402" i="1" s="1"/>
  <c r="L3403" i="1" a="1"/>
  <c r="L3403" i="1" s="1"/>
  <c r="L3404" i="1" a="1"/>
  <c r="L3404" i="1" s="1"/>
  <c r="L3405" i="1" a="1"/>
  <c r="L3405" i="1" s="1"/>
  <c r="L3406" i="1" a="1"/>
  <c r="L3406" i="1" s="1"/>
  <c r="L3407" i="1" a="1"/>
  <c r="L3407" i="1" s="1"/>
  <c r="L3408" i="1" a="1"/>
  <c r="L3408" i="1" s="1"/>
  <c r="L3409" i="1" a="1"/>
  <c r="L3409" i="1" s="1"/>
  <c r="L3410" i="1" a="1"/>
  <c r="L3410" i="1" s="1"/>
  <c r="L3411" i="1" a="1"/>
  <c r="L3411" i="1" s="1"/>
  <c r="L3412" i="1" a="1"/>
  <c r="L3412" i="1" s="1"/>
  <c r="L3413" i="1" a="1"/>
  <c r="L3413" i="1" s="1"/>
  <c r="L3414" i="1" a="1"/>
  <c r="L3414" i="1" s="1"/>
  <c r="L3415" i="1" a="1"/>
  <c r="L3415" i="1" s="1"/>
  <c r="L3416" i="1" a="1"/>
  <c r="L3416" i="1" s="1"/>
  <c r="L3417" i="1" a="1"/>
  <c r="L3417" i="1" s="1"/>
  <c r="L3418" i="1" a="1"/>
  <c r="L3418" i="1" s="1"/>
  <c r="L3419" i="1" a="1"/>
  <c r="L3419" i="1" s="1"/>
  <c r="L3420" i="1" a="1"/>
  <c r="L3420" i="1" s="1"/>
  <c r="L3421" i="1" a="1"/>
  <c r="L3421" i="1" s="1"/>
  <c r="L3422" i="1" a="1"/>
  <c r="L3422" i="1" s="1"/>
  <c r="L3423" i="1" a="1"/>
  <c r="L3423" i="1" s="1"/>
  <c r="L3424" i="1" a="1"/>
  <c r="L3424" i="1" s="1"/>
  <c r="L3425" i="1" a="1"/>
  <c r="L3425" i="1" s="1"/>
  <c r="L3426" i="1" a="1"/>
  <c r="L3426" i="1" s="1"/>
  <c r="L3427" i="1" a="1"/>
  <c r="L3427" i="1" s="1"/>
  <c r="L3428" i="1" a="1"/>
  <c r="L3428" i="1" s="1"/>
  <c r="L3429" i="1" a="1"/>
  <c r="L3429" i="1" s="1"/>
  <c r="L3430" i="1" a="1"/>
  <c r="L3430" i="1" s="1"/>
  <c r="L3431" i="1" a="1"/>
  <c r="L3431" i="1" s="1"/>
  <c r="L3432" i="1" a="1"/>
  <c r="L3432" i="1" s="1"/>
  <c r="L3433" i="1" a="1"/>
  <c r="L3433" i="1" s="1"/>
  <c r="L3434" i="1" a="1"/>
  <c r="L3434" i="1" s="1"/>
  <c r="L3435" i="1" a="1"/>
  <c r="L3435" i="1" s="1"/>
  <c r="L3436" i="1" a="1"/>
  <c r="L3436" i="1" s="1"/>
  <c r="L3437" i="1" a="1"/>
  <c r="L3437" i="1" s="1"/>
  <c r="L3438" i="1" a="1"/>
  <c r="L3438" i="1" s="1"/>
  <c r="L3439" i="1" a="1"/>
  <c r="L3439" i="1" s="1"/>
  <c r="L3440" i="1" a="1"/>
  <c r="L3440" i="1" s="1"/>
  <c r="L3441" i="1" a="1"/>
  <c r="L3441" i="1" s="1"/>
  <c r="L3442" i="1" a="1"/>
  <c r="L3442" i="1" s="1"/>
  <c r="L3443" i="1" a="1"/>
  <c r="L3443" i="1" s="1"/>
  <c r="L3444" i="1" a="1"/>
  <c r="L3444" i="1" s="1"/>
  <c r="L3445" i="1" a="1"/>
  <c r="L3445" i="1" s="1"/>
  <c r="L3446" i="1" a="1"/>
  <c r="L3446" i="1" s="1"/>
  <c r="L3447" i="1" a="1"/>
  <c r="L3447" i="1" s="1"/>
  <c r="L3448" i="1" a="1"/>
  <c r="L3448" i="1" s="1"/>
  <c r="L3449" i="1" a="1"/>
  <c r="L3449" i="1" s="1"/>
  <c r="L3450" i="1" a="1"/>
  <c r="L3450" i="1" s="1"/>
  <c r="L3451" i="1" a="1"/>
  <c r="L3451" i="1" s="1"/>
  <c r="L3452" i="1" a="1"/>
  <c r="L3452" i="1" s="1"/>
  <c r="L3453" i="1" a="1"/>
  <c r="L3453" i="1" s="1"/>
  <c r="L3454" i="1" a="1"/>
  <c r="L3454" i="1"/>
  <c r="L3455" i="1" a="1"/>
  <c r="L3455" i="1" s="1"/>
  <c r="L3456" i="1" a="1"/>
  <c r="L3456" i="1" s="1"/>
  <c r="L3457" i="1" a="1"/>
  <c r="L3457" i="1" s="1"/>
  <c r="L3458" i="1" a="1"/>
  <c r="L3458" i="1" s="1"/>
  <c r="L3459" i="1" a="1"/>
  <c r="L3459" i="1" s="1"/>
  <c r="L3460" i="1" a="1"/>
  <c r="L3460" i="1" s="1"/>
  <c r="L3461" i="1" a="1"/>
  <c r="L3461" i="1" s="1"/>
  <c r="L3462" i="1" a="1"/>
  <c r="L3462" i="1"/>
  <c r="L3463" i="1" a="1"/>
  <c r="L3463" i="1" s="1"/>
  <c r="L3464" i="1" a="1"/>
  <c r="L3464" i="1" s="1"/>
  <c r="L3465" i="1" a="1"/>
  <c r="L3465" i="1" s="1"/>
  <c r="L3466" i="1" a="1"/>
  <c r="L3466" i="1" s="1"/>
  <c r="L3467" i="1" a="1"/>
  <c r="L3467" i="1" s="1"/>
  <c r="L3468" i="1" a="1"/>
  <c r="L3468" i="1" s="1"/>
  <c r="L3469" i="1" a="1"/>
  <c r="L3469" i="1" s="1"/>
  <c r="L3470" i="1" a="1"/>
  <c r="L3470" i="1" s="1"/>
  <c r="L3471" i="1" a="1"/>
  <c r="L3471" i="1" s="1"/>
  <c r="L3472" i="1" a="1"/>
  <c r="L3472" i="1" s="1"/>
  <c r="L3473" i="1" a="1"/>
  <c r="L3473" i="1" s="1"/>
  <c r="L3474" i="1" a="1"/>
  <c r="L3474" i="1" s="1"/>
  <c r="L3475" i="1" a="1"/>
  <c r="L3475" i="1" s="1"/>
  <c r="L3476" i="1" a="1"/>
  <c r="L3476" i="1" s="1"/>
  <c r="L3477" i="1" a="1"/>
  <c r="L3477" i="1" s="1"/>
  <c r="L3478" i="1" a="1"/>
  <c r="L3478" i="1" s="1"/>
  <c r="L3479" i="1" a="1"/>
  <c r="L3479" i="1" s="1"/>
  <c r="L3480" i="1" a="1"/>
  <c r="L3480" i="1" s="1"/>
  <c r="L3481" i="1" a="1"/>
  <c r="L3481" i="1" s="1"/>
  <c r="L3482" i="1" a="1"/>
  <c r="L3482" i="1" s="1"/>
  <c r="L3483" i="1" a="1"/>
  <c r="L3483" i="1" s="1"/>
  <c r="L3484" i="1" a="1"/>
  <c r="L3484" i="1" s="1"/>
  <c r="L3485" i="1" a="1"/>
  <c r="L3485" i="1" s="1"/>
  <c r="L3486" i="1" a="1"/>
  <c r="L3486" i="1" s="1"/>
  <c r="L3487" i="1" a="1"/>
  <c r="L3487" i="1" s="1"/>
  <c r="L3488" i="1" a="1"/>
  <c r="L3488" i="1" s="1"/>
  <c r="L3489" i="1" a="1"/>
  <c r="L3489" i="1" s="1"/>
  <c r="L3490" i="1" a="1"/>
  <c r="L3490" i="1" s="1"/>
  <c r="L3491" i="1" a="1"/>
  <c r="L3491" i="1" s="1"/>
  <c r="L3492" i="1" a="1"/>
  <c r="L3492" i="1"/>
  <c r="L3493" i="1" a="1"/>
  <c r="L3493" i="1" s="1"/>
  <c r="L3494" i="1" a="1"/>
  <c r="L3494" i="1" s="1"/>
  <c r="L3495" i="1" a="1"/>
  <c r="L3495" i="1" s="1"/>
  <c r="L3496" i="1" a="1"/>
  <c r="L3496" i="1" s="1"/>
  <c r="L3497" i="1" a="1"/>
  <c r="L3497" i="1" s="1"/>
  <c r="L3498" i="1" a="1"/>
  <c r="L3498" i="1" s="1"/>
  <c r="L3499" i="1" a="1"/>
  <c r="L3499" i="1" s="1"/>
  <c r="L3500" i="1" a="1"/>
  <c r="L3500" i="1" s="1"/>
  <c r="L3501" i="1" a="1"/>
  <c r="L3501" i="1" s="1"/>
  <c r="L3502" i="1" a="1"/>
  <c r="L3502" i="1" s="1"/>
  <c r="L3503" i="1" a="1"/>
  <c r="L3503" i="1" s="1"/>
  <c r="L3504" i="1" a="1"/>
  <c r="L3504" i="1" s="1"/>
  <c r="L3505" i="1" a="1"/>
  <c r="L3505" i="1" s="1"/>
  <c r="L3506" i="1" a="1"/>
  <c r="L3506" i="1" s="1"/>
  <c r="L3507" i="1" a="1"/>
  <c r="L3507" i="1" s="1"/>
  <c r="L3508" i="1" a="1"/>
  <c r="L3508" i="1" s="1"/>
  <c r="L3509" i="1" a="1"/>
  <c r="L3509" i="1" s="1"/>
  <c r="L3510" i="1" a="1"/>
  <c r="L3510" i="1"/>
  <c r="L3511" i="1" a="1"/>
  <c r="L3511" i="1" s="1"/>
  <c r="L3512" i="1" a="1"/>
  <c r="L3512" i="1" s="1"/>
  <c r="L3513" i="1" a="1"/>
  <c r="L3513" i="1" s="1"/>
  <c r="L3514" i="1" a="1"/>
  <c r="L3514" i="1" s="1"/>
  <c r="L3515" i="1" a="1"/>
  <c r="L3515" i="1" s="1"/>
  <c r="L3516" i="1" a="1"/>
  <c r="L3516" i="1" s="1"/>
  <c r="L3517" i="1" a="1"/>
  <c r="L3517" i="1" s="1"/>
  <c r="L3518" i="1" a="1"/>
  <c r="L3518" i="1" s="1"/>
  <c r="L3519" i="1" a="1"/>
  <c r="L3519" i="1" s="1"/>
  <c r="L3520" i="1" a="1"/>
  <c r="L3520" i="1" s="1"/>
  <c r="L3521" i="1" a="1"/>
  <c r="L3521" i="1" s="1"/>
  <c r="L3522" i="1" a="1"/>
  <c r="L3522" i="1" s="1"/>
  <c r="L3523" i="1" a="1"/>
  <c r="L3523" i="1" s="1"/>
  <c r="L3524" i="1" a="1"/>
  <c r="L3524" i="1" s="1"/>
  <c r="L3525" i="1" a="1"/>
  <c r="L3525" i="1" s="1"/>
  <c r="L3526" i="1" a="1"/>
  <c r="L3526" i="1" s="1"/>
  <c r="L3527" i="1" a="1"/>
  <c r="L3527" i="1" s="1"/>
  <c r="L3528" i="1" a="1"/>
  <c r="L3528" i="1" s="1"/>
  <c r="L3529" i="1" a="1"/>
  <c r="L3529" i="1" s="1"/>
  <c r="L3530" i="1" a="1"/>
  <c r="L3530" i="1" s="1"/>
  <c r="L3531" i="1" a="1"/>
  <c r="L3531" i="1" s="1"/>
  <c r="L3532" i="1" a="1"/>
  <c r="L3532" i="1" s="1"/>
  <c r="L3533" i="1" a="1"/>
  <c r="L3533" i="1" s="1"/>
  <c r="L3534" i="1" a="1"/>
  <c r="L3534" i="1" s="1"/>
  <c r="L3535" i="1" a="1"/>
  <c r="L3535" i="1" s="1"/>
  <c r="L3536" i="1" a="1"/>
  <c r="L3536" i="1" s="1"/>
  <c r="L3537" i="1" a="1"/>
  <c r="L3537" i="1" s="1"/>
  <c r="L3538" i="1" a="1"/>
  <c r="L3538" i="1" s="1"/>
  <c r="L3539" i="1" a="1"/>
  <c r="L3539" i="1" s="1"/>
  <c r="L3540" i="1" a="1"/>
  <c r="L3540" i="1" s="1"/>
  <c r="L3541" i="1" a="1"/>
  <c r="L3541" i="1" s="1"/>
  <c r="L3542" i="1" a="1"/>
  <c r="L3542" i="1" s="1"/>
  <c r="L3543" i="1" a="1"/>
  <c r="L3543" i="1" s="1"/>
  <c r="L3544" i="1" a="1"/>
  <c r="L3544" i="1" s="1"/>
  <c r="L3545" i="1" a="1"/>
  <c r="L3545" i="1" s="1"/>
  <c r="L3546" i="1" a="1"/>
  <c r="L3546" i="1" s="1"/>
  <c r="L3547" i="1" a="1"/>
  <c r="L3547" i="1" s="1"/>
  <c r="L3548" i="1" a="1"/>
  <c r="L3548" i="1" s="1"/>
  <c r="L3549" i="1" a="1"/>
  <c r="L3549" i="1" s="1"/>
  <c r="L3550" i="1" a="1"/>
  <c r="L3550" i="1" s="1"/>
  <c r="L3551" i="1" a="1"/>
  <c r="L3551" i="1" s="1"/>
  <c r="L3552" i="1" a="1"/>
  <c r="L3552" i="1" s="1"/>
  <c r="L3553" i="1" a="1"/>
  <c r="L3553" i="1" s="1"/>
  <c r="L3554" i="1" a="1"/>
  <c r="L3554" i="1" s="1"/>
  <c r="L3555" i="1" a="1"/>
  <c r="L3555" i="1" s="1"/>
  <c r="L3556" i="1" a="1"/>
  <c r="L3556" i="1" s="1"/>
  <c r="L3557" i="1" a="1"/>
  <c r="L3557" i="1" s="1"/>
  <c r="L3558" i="1" a="1"/>
  <c r="L3558" i="1" s="1"/>
  <c r="L3559" i="1" a="1"/>
  <c r="L3559" i="1" s="1"/>
  <c r="L3560" i="1" a="1"/>
  <c r="L3560" i="1" s="1"/>
  <c r="L3561" i="1" a="1"/>
  <c r="L3561" i="1" s="1"/>
  <c r="L3562" i="1" a="1"/>
  <c r="L3562" i="1" s="1"/>
  <c r="L3563" i="1" a="1"/>
  <c r="L3563" i="1" s="1"/>
  <c r="L3564" i="1" a="1"/>
  <c r="L3564" i="1" s="1"/>
  <c r="L3565" i="1" a="1"/>
  <c r="L3565" i="1" s="1"/>
  <c r="L3566" i="1" a="1"/>
  <c r="L3566" i="1" s="1"/>
  <c r="L3567" i="1" a="1"/>
  <c r="L3567" i="1" s="1"/>
  <c r="L3568" i="1" a="1"/>
  <c r="L3568" i="1" s="1"/>
  <c r="L3569" i="1" a="1"/>
  <c r="L3569" i="1" s="1"/>
  <c r="L3570" i="1" a="1"/>
  <c r="L3570" i="1" s="1"/>
  <c r="L3571" i="1" a="1"/>
  <c r="L3571" i="1" s="1"/>
  <c r="L3572" i="1" a="1"/>
  <c r="L3572" i="1" s="1"/>
  <c r="L3573" i="1" a="1"/>
  <c r="L3573" i="1" s="1"/>
  <c r="L3574" i="1" a="1"/>
  <c r="L3574" i="1" s="1"/>
  <c r="L3575" i="1" a="1"/>
  <c r="L3575" i="1" s="1"/>
  <c r="L3576" i="1" a="1"/>
  <c r="L3576" i="1" s="1"/>
  <c r="L3577" i="1" a="1"/>
  <c r="L3577" i="1" s="1"/>
  <c r="L3578" i="1" a="1"/>
  <c r="L3578" i="1" s="1"/>
  <c r="L3579" i="1" a="1"/>
  <c r="L3579" i="1" s="1"/>
  <c r="L3580" i="1" a="1"/>
  <c r="L3580" i="1" s="1"/>
  <c r="L3581" i="1" a="1"/>
  <c r="L3581" i="1" s="1"/>
  <c r="L3582" i="1" a="1"/>
  <c r="L3582" i="1" s="1"/>
  <c r="L3583" i="1" a="1"/>
  <c r="L3583" i="1" s="1"/>
  <c r="L3584" i="1" a="1"/>
  <c r="L3584" i="1" s="1"/>
  <c r="L3585" i="1" a="1"/>
  <c r="L3585" i="1" s="1"/>
  <c r="L3586" i="1" a="1"/>
  <c r="L3586" i="1" s="1"/>
  <c r="L3587" i="1" a="1"/>
  <c r="L3587" i="1" s="1"/>
  <c r="L3588" i="1" a="1"/>
  <c r="L3588" i="1" s="1"/>
  <c r="L3589" i="1" a="1"/>
  <c r="L3589" i="1" s="1"/>
  <c r="L3590" i="1" a="1"/>
  <c r="L3590" i="1" s="1"/>
  <c r="L3591" i="1" a="1"/>
  <c r="L3591" i="1" s="1"/>
  <c r="L3592" i="1" a="1"/>
  <c r="L3592" i="1" s="1"/>
  <c r="L3593" i="1" a="1"/>
  <c r="L3593" i="1" s="1"/>
  <c r="L3594" i="1" a="1"/>
  <c r="L3594" i="1" s="1"/>
  <c r="L3595" i="1" a="1"/>
  <c r="L3595" i="1" s="1"/>
  <c r="L3596" i="1" a="1"/>
  <c r="L3596" i="1" s="1"/>
  <c r="L3597" i="1" a="1"/>
  <c r="L3597" i="1" s="1"/>
  <c r="L3598" i="1" a="1"/>
  <c r="L3598" i="1" s="1"/>
  <c r="L3599" i="1" a="1"/>
  <c r="L3599" i="1" s="1"/>
  <c r="L3600" i="1" a="1"/>
  <c r="L3600" i="1" s="1"/>
  <c r="L3601" i="1" a="1"/>
  <c r="L3601" i="1" s="1"/>
  <c r="L3602" i="1" a="1"/>
  <c r="L3602" i="1" s="1"/>
  <c r="L3603" i="1" a="1"/>
  <c r="L3603" i="1" s="1"/>
  <c r="L3604" i="1" a="1"/>
  <c r="L3604" i="1" s="1"/>
  <c r="L3605" i="1" a="1"/>
  <c r="L3605" i="1" s="1"/>
  <c r="L3606" i="1" a="1"/>
  <c r="L3606" i="1" s="1"/>
  <c r="L3607" i="1" a="1"/>
  <c r="L3607" i="1" s="1"/>
  <c r="L3608" i="1" a="1"/>
  <c r="L3608" i="1" s="1"/>
  <c r="L3609" i="1" a="1"/>
  <c r="L3609" i="1" s="1"/>
  <c r="L3610" i="1" a="1"/>
  <c r="L3610" i="1" s="1"/>
  <c r="L3611" i="1" a="1"/>
  <c r="L3611" i="1" s="1"/>
  <c r="L3612" i="1" a="1"/>
  <c r="L3612" i="1" s="1"/>
  <c r="L3613" i="1" a="1"/>
  <c r="L3613" i="1" s="1"/>
  <c r="L3614" i="1" a="1"/>
  <c r="L3614" i="1" s="1"/>
  <c r="L3615" i="1" a="1"/>
  <c r="L3615" i="1" s="1"/>
  <c r="L3616" i="1" a="1"/>
  <c r="L3616" i="1" s="1"/>
  <c r="L3617" i="1" a="1"/>
  <c r="L3617" i="1" s="1"/>
  <c r="L3618" i="1" a="1"/>
  <c r="L3618" i="1" s="1"/>
  <c r="L3619" i="1" a="1"/>
  <c r="L3619" i="1" s="1"/>
  <c r="L3620" i="1" a="1"/>
  <c r="L3620" i="1" s="1"/>
  <c r="L3621" i="1" a="1"/>
  <c r="L3621" i="1" s="1"/>
  <c r="L3622" i="1" a="1"/>
  <c r="L3622" i="1" s="1"/>
  <c r="L3623" i="1" a="1"/>
  <c r="L3623" i="1" s="1"/>
  <c r="L3624" i="1" a="1"/>
  <c r="L3624" i="1" s="1"/>
  <c r="L3625" i="1" a="1"/>
  <c r="L3625" i="1" s="1"/>
  <c r="L3626" i="1" a="1"/>
  <c r="L3626" i="1" s="1"/>
  <c r="L3627" i="1" a="1"/>
  <c r="L3627" i="1" s="1"/>
  <c r="L3628" i="1" a="1"/>
  <c r="L3628" i="1" s="1"/>
  <c r="L3629" i="1" a="1"/>
  <c r="L3629" i="1" s="1"/>
  <c r="L3630" i="1" a="1"/>
  <c r="L3630" i="1" s="1"/>
  <c r="L3631" i="1" a="1"/>
  <c r="L3631" i="1" s="1"/>
  <c r="L3632" i="1" a="1"/>
  <c r="L3632" i="1" s="1"/>
  <c r="L3633" i="1" a="1"/>
  <c r="L3633" i="1" s="1"/>
  <c r="L3634" i="1" a="1"/>
  <c r="L3634" i="1" s="1"/>
  <c r="L3635" i="1" a="1"/>
  <c r="L3635" i="1" s="1"/>
  <c r="L3636" i="1" a="1"/>
  <c r="L3636" i="1" s="1"/>
  <c r="L3637" i="1" a="1"/>
  <c r="L3637" i="1" s="1"/>
  <c r="L3638" i="1" a="1"/>
  <c r="L3638" i="1" s="1"/>
  <c r="L3639" i="1" a="1"/>
  <c r="L3639" i="1" s="1"/>
  <c r="L3640" i="1" a="1"/>
  <c r="L3640" i="1" s="1"/>
  <c r="L3641" i="1" a="1"/>
  <c r="L3641" i="1" s="1"/>
  <c r="L3642" i="1" a="1"/>
  <c r="L3642" i="1" s="1"/>
  <c r="L3643" i="1" a="1"/>
  <c r="L3643" i="1" s="1"/>
  <c r="L3644" i="1" a="1"/>
  <c r="L3644" i="1" s="1"/>
  <c r="L3645" i="1" a="1"/>
  <c r="L3645" i="1" s="1"/>
  <c r="L3646" i="1" a="1"/>
  <c r="L3646" i="1" s="1"/>
  <c r="L3647" i="1" a="1"/>
  <c r="L3647" i="1" s="1"/>
  <c r="L3648" i="1" a="1"/>
  <c r="L3648" i="1" s="1"/>
  <c r="L3649" i="1" a="1"/>
  <c r="L3649" i="1" s="1"/>
  <c r="L3650" i="1" a="1"/>
  <c r="L3650" i="1" s="1"/>
  <c r="L3651" i="1" a="1"/>
  <c r="L3651" i="1" s="1"/>
  <c r="L3652" i="1" a="1"/>
  <c r="L3652" i="1" s="1"/>
  <c r="L3653" i="1" a="1"/>
  <c r="L3653" i="1" s="1"/>
  <c r="L3654" i="1" a="1"/>
  <c r="L3654" i="1" s="1"/>
  <c r="L3655" i="1" a="1"/>
  <c r="L3655" i="1" s="1"/>
  <c r="L3656" i="1" a="1"/>
  <c r="L3656" i="1" s="1"/>
  <c r="L3657" i="1" a="1"/>
  <c r="L3657" i="1" s="1"/>
  <c r="L3658" i="1" a="1"/>
  <c r="L3658" i="1" s="1"/>
  <c r="L3659" i="1" a="1"/>
  <c r="L3659" i="1" s="1"/>
  <c r="L3660" i="1" a="1"/>
  <c r="L3660" i="1" s="1"/>
  <c r="L3661" i="1" a="1"/>
  <c r="L3661" i="1" s="1"/>
  <c r="L3662" i="1" a="1"/>
  <c r="L3662" i="1" s="1"/>
  <c r="L3663" i="1" a="1"/>
  <c r="L3663" i="1" s="1"/>
  <c r="L3664" i="1" a="1"/>
  <c r="L3664" i="1" s="1"/>
  <c r="L3665" i="1" a="1"/>
  <c r="L3665" i="1" s="1"/>
  <c r="L3666" i="1" a="1"/>
  <c r="L3666" i="1" s="1"/>
  <c r="L3667" i="1" a="1"/>
  <c r="L3667" i="1" s="1"/>
  <c r="L3668" i="1" a="1"/>
  <c r="L3668" i="1" s="1"/>
  <c r="L3669" i="1" a="1"/>
  <c r="L3669" i="1" s="1"/>
  <c r="L3670" i="1" a="1"/>
  <c r="L3670" i="1" s="1"/>
  <c r="L3671" i="1" a="1"/>
  <c r="L3671" i="1" s="1"/>
  <c r="L3672" i="1" a="1"/>
  <c r="L3672" i="1" s="1"/>
  <c r="L3673" i="1" a="1"/>
  <c r="L3673" i="1" s="1"/>
  <c r="L3674" i="1" a="1"/>
  <c r="L3674" i="1" s="1"/>
  <c r="L3675" i="1" a="1"/>
  <c r="L3675" i="1" s="1"/>
  <c r="L3676" i="1" a="1"/>
  <c r="L3676" i="1" s="1"/>
  <c r="L3677" i="1" a="1"/>
  <c r="L3677" i="1" s="1"/>
  <c r="L3678" i="1" a="1"/>
  <c r="L3678" i="1" s="1"/>
  <c r="L3679" i="1" a="1"/>
  <c r="L3679" i="1" s="1"/>
  <c r="L3680" i="1" a="1"/>
  <c r="L3680" i="1" s="1"/>
  <c r="L3681" i="1" a="1"/>
  <c r="L3681" i="1" s="1"/>
  <c r="L3682" i="1" a="1"/>
  <c r="L3682" i="1" s="1"/>
  <c r="L3683" i="1" a="1"/>
  <c r="L3683" i="1" s="1"/>
  <c r="L3684" i="1" a="1"/>
  <c r="L3684" i="1" s="1"/>
  <c r="L3685" i="1" a="1"/>
  <c r="L3685" i="1" s="1"/>
  <c r="L3686" i="1" a="1"/>
  <c r="L3686" i="1" s="1"/>
  <c r="L3687" i="1" a="1"/>
  <c r="L3687" i="1" s="1"/>
  <c r="L3688" i="1" a="1"/>
  <c r="L3688" i="1" s="1"/>
  <c r="L3689" i="1" a="1"/>
  <c r="L3689" i="1" s="1"/>
  <c r="L3690" i="1" a="1"/>
  <c r="L3690" i="1" s="1"/>
  <c r="L3691" i="1" a="1"/>
  <c r="L3691" i="1" s="1"/>
  <c r="L3692" i="1" a="1"/>
  <c r="L3692" i="1"/>
  <c r="L3693" i="1" a="1"/>
  <c r="L3693" i="1" s="1"/>
  <c r="L3694" i="1" a="1"/>
  <c r="L3694" i="1" s="1"/>
  <c r="L3695" i="1" a="1"/>
  <c r="L3695" i="1" s="1"/>
  <c r="L3696" i="1" a="1"/>
  <c r="L3696" i="1" s="1"/>
  <c r="L3697" i="1" a="1"/>
  <c r="L3697" i="1" s="1"/>
  <c r="L3698" i="1" a="1"/>
  <c r="L3698" i="1" s="1"/>
  <c r="L3699" i="1" a="1"/>
  <c r="L3699" i="1" s="1"/>
  <c r="L3700" i="1" a="1"/>
  <c r="L3700" i="1" s="1"/>
  <c r="L3701" i="1" a="1"/>
  <c r="L3701" i="1" s="1"/>
  <c r="L3702" i="1" a="1"/>
  <c r="L3702" i="1" s="1"/>
  <c r="L3703" i="1" a="1"/>
  <c r="L3703" i="1" s="1"/>
  <c r="L3704" i="1" a="1"/>
  <c r="L3704" i="1" s="1"/>
  <c r="L3705" i="1" a="1"/>
  <c r="L3705" i="1" s="1"/>
  <c r="L3706" i="1" a="1"/>
  <c r="L3706" i="1" s="1"/>
  <c r="L3707" i="1" a="1"/>
  <c r="L3707" i="1" s="1"/>
  <c r="L3708" i="1" a="1"/>
  <c r="L3708" i="1" s="1"/>
  <c r="L3709" i="1" a="1"/>
  <c r="L3709" i="1" s="1"/>
  <c r="L3710" i="1" a="1"/>
  <c r="L3710" i="1" s="1"/>
  <c r="L3711" i="1" a="1"/>
  <c r="L3711" i="1" s="1"/>
  <c r="L3712" i="1" a="1"/>
  <c r="L3712" i="1" s="1"/>
  <c r="L3713" i="1" a="1"/>
  <c r="L3713" i="1" s="1"/>
  <c r="L3714" i="1" a="1"/>
  <c r="L3714" i="1" s="1"/>
  <c r="L3715" i="1" a="1"/>
  <c r="L3715" i="1" s="1"/>
  <c r="L3716" i="1" a="1"/>
  <c r="L3716" i="1" s="1"/>
  <c r="L3717" i="1" a="1"/>
  <c r="L3717" i="1" s="1"/>
  <c r="L3718" i="1" a="1"/>
  <c r="L3718" i="1" s="1"/>
  <c r="L3719" i="1" a="1"/>
  <c r="L3719" i="1" s="1"/>
  <c r="L3720" i="1" a="1"/>
  <c r="L3720" i="1" s="1"/>
  <c r="L3721" i="1" a="1"/>
  <c r="L3721" i="1" s="1"/>
  <c r="L3722" i="1" a="1"/>
  <c r="L3722" i="1" s="1"/>
  <c r="L3723" i="1" a="1"/>
  <c r="L3723" i="1" s="1"/>
  <c r="L3724" i="1" a="1"/>
  <c r="L3724" i="1" s="1"/>
  <c r="L3725" i="1" a="1"/>
  <c r="L3725" i="1" s="1"/>
  <c r="L3726" i="1" a="1"/>
  <c r="L3726" i="1" s="1"/>
  <c r="L3727" i="1" a="1"/>
  <c r="L3727" i="1" s="1"/>
  <c r="L3728" i="1" a="1"/>
  <c r="L3728" i="1" s="1"/>
  <c r="L3729" i="1" a="1"/>
  <c r="L3729" i="1" s="1"/>
  <c r="L3730" i="1" a="1"/>
  <c r="L3730" i="1" s="1"/>
  <c r="L3731" i="1" a="1"/>
  <c r="L3731" i="1" s="1"/>
  <c r="L3732" i="1" a="1"/>
  <c r="L3732" i="1" s="1"/>
  <c r="L3733" i="1" a="1"/>
  <c r="L3733" i="1" s="1"/>
  <c r="L3734" i="1" a="1"/>
  <c r="L3734" i="1" s="1"/>
  <c r="L3735" i="1" a="1"/>
  <c r="L3735" i="1" s="1"/>
  <c r="L3736" i="1" a="1"/>
  <c r="L3736" i="1" s="1"/>
  <c r="L3737" i="1" a="1"/>
  <c r="L3737" i="1" s="1"/>
  <c r="L3738" i="1" a="1"/>
  <c r="L3738" i="1" s="1"/>
  <c r="L3739" i="1" a="1"/>
  <c r="L3739" i="1" s="1"/>
  <c r="L3740" i="1" a="1"/>
  <c r="L3740" i="1"/>
  <c r="L3741" i="1" a="1"/>
  <c r="L3741" i="1" s="1"/>
  <c r="L3742" i="1" a="1"/>
  <c r="L3742" i="1" s="1"/>
  <c r="L3743" i="1" a="1"/>
  <c r="L3743" i="1" s="1"/>
  <c r="L3744" i="1" a="1"/>
  <c r="L3744" i="1" s="1"/>
  <c r="L3745" i="1" a="1"/>
  <c r="L3745" i="1" s="1"/>
  <c r="L3746" i="1" a="1"/>
  <c r="L3746" i="1" s="1"/>
  <c r="L3747" i="1" a="1"/>
  <c r="L3747" i="1" s="1"/>
  <c r="L3748" i="1" a="1"/>
  <c r="L3748" i="1" s="1"/>
  <c r="L3749" i="1" a="1"/>
  <c r="L3749" i="1" s="1"/>
  <c r="L3750" i="1" a="1"/>
  <c r="L3750" i="1" s="1"/>
  <c r="L3751" i="1" a="1"/>
  <c r="L3751" i="1" s="1"/>
  <c r="L3752" i="1" a="1"/>
  <c r="L3752" i="1" s="1"/>
  <c r="L3753" i="1" a="1"/>
  <c r="L3753" i="1" s="1"/>
  <c r="L3754" i="1" a="1"/>
  <c r="L3754" i="1" s="1"/>
  <c r="L3755" i="1" a="1"/>
  <c r="L3755" i="1" s="1"/>
  <c r="L3756" i="1" a="1"/>
  <c r="L3756" i="1" s="1"/>
  <c r="L3757" i="1" a="1"/>
  <c r="L3757" i="1" s="1"/>
  <c r="L3758" i="1" a="1"/>
  <c r="L3758" i="1" s="1"/>
  <c r="L3759" i="1" a="1"/>
  <c r="L3759" i="1" s="1"/>
  <c r="L3760" i="1" a="1"/>
  <c r="L3760" i="1" s="1"/>
  <c r="L3761" i="1" a="1"/>
  <c r="L3761" i="1" s="1"/>
  <c r="L3762" i="1" a="1"/>
  <c r="L3762" i="1" s="1"/>
  <c r="L3763" i="1" a="1"/>
  <c r="L3763" i="1" s="1"/>
  <c r="L3764" i="1" a="1"/>
  <c r="L3764" i="1" s="1"/>
  <c r="L3765" i="1" a="1"/>
  <c r="L3765" i="1" s="1"/>
  <c r="L3766" i="1" a="1"/>
  <c r="L3766" i="1" s="1"/>
  <c r="L3767" i="1" a="1"/>
  <c r="L3767" i="1" s="1"/>
  <c r="L3768" i="1" a="1"/>
  <c r="L3768" i="1" s="1"/>
  <c r="L3769" i="1" a="1"/>
  <c r="L3769" i="1" s="1"/>
  <c r="L3770" i="1" a="1"/>
  <c r="L3770" i="1" s="1"/>
  <c r="L3771" i="1" a="1"/>
  <c r="L3771" i="1" s="1"/>
  <c r="L3772" i="1" a="1"/>
  <c r="L3772" i="1"/>
  <c r="L3773" i="1" a="1"/>
  <c r="L3773" i="1" s="1"/>
  <c r="L3774" i="1" a="1"/>
  <c r="L3774" i="1" s="1"/>
  <c r="L3775" i="1" a="1"/>
  <c r="L3775" i="1" s="1"/>
  <c r="L3776" i="1" a="1"/>
  <c r="L3776" i="1" s="1"/>
  <c r="L3777" i="1" a="1"/>
  <c r="L3777" i="1" s="1"/>
  <c r="L3778" i="1" a="1"/>
  <c r="L3778" i="1" s="1"/>
  <c r="L3779" i="1" a="1"/>
  <c r="L3779" i="1" s="1"/>
  <c r="L3780" i="1" a="1"/>
  <c r="L3780" i="1"/>
  <c r="L3781" i="1" a="1"/>
  <c r="L3781" i="1" s="1"/>
  <c r="L3782" i="1" a="1"/>
  <c r="L3782" i="1" s="1"/>
  <c r="L3783" i="1" a="1"/>
  <c r="L3783" i="1" s="1"/>
  <c r="L3784" i="1" a="1"/>
  <c r="L3784" i="1" s="1"/>
  <c r="L3785" i="1" a="1"/>
  <c r="L3785" i="1" s="1"/>
  <c r="L3786" i="1" a="1"/>
  <c r="L3786" i="1" s="1"/>
  <c r="L3787" i="1" a="1"/>
  <c r="L3787" i="1" s="1"/>
  <c r="L3788" i="1" a="1"/>
  <c r="L3788" i="1" s="1"/>
  <c r="L3789" i="1" a="1"/>
  <c r="L3789" i="1" s="1"/>
  <c r="L3790" i="1" a="1"/>
  <c r="L3790" i="1" s="1"/>
  <c r="L3791" i="1" a="1"/>
  <c r="L3791" i="1" s="1"/>
  <c r="L3792" i="1" a="1"/>
  <c r="L3792" i="1" s="1"/>
  <c r="L3793" i="1" a="1"/>
  <c r="L3793" i="1" s="1"/>
  <c r="L3794" i="1" a="1"/>
  <c r="L3794" i="1" s="1"/>
  <c r="L3795" i="1" a="1"/>
  <c r="L3795" i="1" s="1"/>
  <c r="L3796" i="1" a="1"/>
  <c r="L3796" i="1" s="1"/>
  <c r="L3797" i="1" a="1"/>
  <c r="L3797" i="1" s="1"/>
  <c r="L3798" i="1" a="1"/>
  <c r="L3798" i="1" s="1"/>
  <c r="L3799" i="1" a="1"/>
  <c r="L3799" i="1" s="1"/>
  <c r="L3800" i="1" a="1"/>
  <c r="L3800" i="1" s="1"/>
  <c r="L3801" i="1" a="1"/>
  <c r="L3801" i="1" s="1"/>
  <c r="L3802" i="1" a="1"/>
  <c r="L3802" i="1" s="1"/>
  <c r="L3803" i="1" a="1"/>
  <c r="L3803" i="1" s="1"/>
  <c r="L3804" i="1" a="1"/>
  <c r="L3804" i="1" s="1"/>
  <c r="L3805" i="1" a="1"/>
  <c r="L3805" i="1" s="1"/>
  <c r="L3806" i="1" a="1"/>
  <c r="L3806" i="1" s="1"/>
  <c r="L3807" i="1" a="1"/>
  <c r="L3807" i="1" s="1"/>
  <c r="L3808" i="1" a="1"/>
  <c r="L3808" i="1" s="1"/>
  <c r="L3809" i="1" a="1"/>
  <c r="L3809" i="1" s="1"/>
  <c r="L3810" i="1" a="1"/>
  <c r="L3810" i="1" s="1"/>
  <c r="L3811" i="1" a="1"/>
  <c r="L3811" i="1" s="1"/>
  <c r="L3812" i="1" a="1"/>
  <c r="L3812" i="1" s="1"/>
  <c r="L3813" i="1" a="1"/>
  <c r="L3813" i="1" s="1"/>
  <c r="L3814" i="1" a="1"/>
  <c r="L3814" i="1" s="1"/>
  <c r="L3815" i="1" a="1"/>
  <c r="L3815" i="1" s="1"/>
  <c r="L3816" i="1" a="1"/>
  <c r="L3816" i="1" s="1"/>
  <c r="L3817" i="1" a="1"/>
  <c r="L3817" i="1" s="1"/>
  <c r="L3818" i="1" a="1"/>
  <c r="L3818" i="1" s="1"/>
  <c r="L3819" i="1" a="1"/>
  <c r="L3819" i="1" s="1"/>
  <c r="L3820" i="1" a="1"/>
  <c r="L3820" i="1" s="1"/>
  <c r="L3821" i="1" a="1"/>
  <c r="L3821" i="1" s="1"/>
  <c r="L3822" i="1" a="1"/>
  <c r="L3822" i="1" s="1"/>
  <c r="L3823" i="1" a="1"/>
  <c r="L3823" i="1" s="1"/>
  <c r="L3824" i="1" a="1"/>
  <c r="L3824" i="1" s="1"/>
  <c r="L3825" i="1" a="1"/>
  <c r="L3825" i="1" s="1"/>
  <c r="L3826" i="1" a="1"/>
  <c r="L3826" i="1" s="1"/>
  <c r="L3827" i="1" a="1"/>
  <c r="L3827" i="1" s="1"/>
  <c r="L3828" i="1" a="1"/>
  <c r="L3828" i="1" s="1"/>
  <c r="L3829" i="1" a="1"/>
  <c r="L3829" i="1" s="1"/>
  <c r="L3830" i="1" a="1"/>
  <c r="L3830" i="1" s="1"/>
  <c r="L3831" i="1" a="1"/>
  <c r="L3831" i="1" s="1"/>
  <c r="L3832" i="1" a="1"/>
  <c r="L3832" i="1" s="1"/>
  <c r="L3833" i="1" a="1"/>
  <c r="L3833" i="1" s="1"/>
  <c r="L3834" i="1" a="1"/>
  <c r="L3834" i="1" s="1"/>
  <c r="L3835" i="1" a="1"/>
  <c r="L3835" i="1" s="1"/>
  <c r="L3836" i="1" a="1"/>
  <c r="L3836" i="1" s="1"/>
  <c r="L3837" i="1" a="1"/>
  <c r="L3837" i="1" s="1"/>
  <c r="L3838" i="1" a="1"/>
  <c r="L3838" i="1" s="1"/>
  <c r="L3839" i="1" a="1"/>
  <c r="L3839" i="1" s="1"/>
  <c r="L3840" i="1" a="1"/>
  <c r="L3840" i="1" s="1"/>
  <c r="L3841" i="1" a="1"/>
  <c r="L3841" i="1" s="1"/>
  <c r="L3842" i="1" a="1"/>
  <c r="L3842" i="1" s="1"/>
  <c r="L3843" i="1" a="1"/>
  <c r="L3843" i="1" s="1"/>
  <c r="L3844" i="1" a="1"/>
  <c r="L3844" i="1"/>
  <c r="L3845" i="1" a="1"/>
  <c r="L3845" i="1" s="1"/>
  <c r="L3846" i="1" a="1"/>
  <c r="L3846" i="1" s="1"/>
  <c r="L3847" i="1" a="1"/>
  <c r="L3847" i="1" s="1"/>
  <c r="L3848" i="1" a="1"/>
  <c r="L3848" i="1" s="1"/>
  <c r="L3849" i="1" a="1"/>
  <c r="L3849" i="1" s="1"/>
  <c r="L3850" i="1" a="1"/>
  <c r="L3850" i="1" s="1"/>
  <c r="L3851" i="1" a="1"/>
  <c r="L3851" i="1" s="1"/>
  <c r="L3852" i="1" a="1"/>
  <c r="L3852" i="1" s="1"/>
  <c r="L3853" i="1" a="1"/>
  <c r="L3853" i="1" s="1"/>
  <c r="L3854" i="1" a="1"/>
  <c r="L3854" i="1" s="1"/>
  <c r="L3855" i="1" a="1"/>
  <c r="L3855" i="1" s="1"/>
  <c r="L3856" i="1" a="1"/>
  <c r="L3856" i="1" s="1"/>
  <c r="L3857" i="1" a="1"/>
  <c r="L3857" i="1" s="1"/>
  <c r="L3858" i="1" a="1"/>
  <c r="L3858" i="1" s="1"/>
  <c r="L3859" i="1" a="1"/>
  <c r="L3859" i="1" s="1"/>
  <c r="L3860" i="1" a="1"/>
  <c r="L3860" i="1" s="1"/>
  <c r="L3861" i="1" a="1"/>
  <c r="L3861" i="1" s="1"/>
  <c r="L3862" i="1" a="1"/>
  <c r="L3862" i="1" s="1"/>
  <c r="L3863" i="1" a="1"/>
  <c r="L3863" i="1" s="1"/>
  <c r="L3864" i="1" a="1"/>
  <c r="L3864" i="1" s="1"/>
  <c r="L3865" i="1" a="1"/>
  <c r="L3865" i="1" s="1"/>
  <c r="L3866" i="1" a="1"/>
  <c r="L3866" i="1" s="1"/>
  <c r="L3867" i="1" a="1"/>
  <c r="L3867" i="1" s="1"/>
  <c r="L3868" i="1" a="1"/>
  <c r="L3868" i="1" s="1"/>
  <c r="L3869" i="1" a="1"/>
  <c r="L3869" i="1" s="1"/>
  <c r="L3870" i="1" a="1"/>
  <c r="L3870" i="1" s="1"/>
  <c r="L3871" i="1" a="1"/>
  <c r="L3871" i="1" s="1"/>
  <c r="L3872" i="1" a="1"/>
  <c r="L3872" i="1" s="1"/>
  <c r="L3873" i="1" a="1"/>
  <c r="L3873" i="1" s="1"/>
  <c r="L3874" i="1" a="1"/>
  <c r="L3874" i="1" s="1"/>
  <c r="L3875" i="1" a="1"/>
  <c r="L3875" i="1" s="1"/>
  <c r="L3876" i="1" a="1"/>
  <c r="L3876" i="1"/>
  <c r="L3877" i="1" a="1"/>
  <c r="L3877" i="1" s="1"/>
  <c r="L3878" i="1" a="1"/>
  <c r="L3878" i="1" s="1"/>
  <c r="L3879" i="1" a="1"/>
  <c r="L3879" i="1" s="1"/>
  <c r="L3880" i="1" a="1"/>
  <c r="L3880" i="1" s="1"/>
  <c r="L3881" i="1" a="1"/>
  <c r="L3881" i="1" s="1"/>
  <c r="L3882" i="1" a="1"/>
  <c r="L3882" i="1" s="1"/>
  <c r="L3883" i="1" a="1"/>
  <c r="L3883" i="1" s="1"/>
  <c r="L3884" i="1" a="1"/>
  <c r="L3884" i="1" s="1"/>
  <c r="L3885" i="1" a="1"/>
  <c r="L3885" i="1" s="1"/>
  <c r="L3886" i="1" a="1"/>
  <c r="L3886" i="1" s="1"/>
  <c r="L3887" i="1" a="1"/>
  <c r="L3887" i="1" s="1"/>
  <c r="L3888" i="1" a="1"/>
  <c r="L3888" i="1" s="1"/>
  <c r="L3889" i="1" a="1"/>
  <c r="L3889" i="1" s="1"/>
  <c r="L3890" i="1" a="1"/>
  <c r="L3890" i="1" s="1"/>
  <c r="L3891" i="1" a="1"/>
  <c r="L3891" i="1" s="1"/>
  <c r="L3892" i="1" a="1"/>
  <c r="L3892" i="1" s="1"/>
  <c r="L3893" i="1" a="1"/>
  <c r="L3893" i="1" s="1"/>
  <c r="L3894" i="1" a="1"/>
  <c r="L3894" i="1" s="1"/>
  <c r="L3895" i="1" a="1"/>
  <c r="L3895" i="1" s="1"/>
  <c r="L3896" i="1" a="1"/>
  <c r="L3896" i="1" s="1"/>
  <c r="L3897" i="1" a="1"/>
  <c r="L3897" i="1" s="1"/>
  <c r="L3898" i="1" a="1"/>
  <c r="L3898" i="1" s="1"/>
  <c r="L3899" i="1" a="1"/>
  <c r="L3899" i="1" s="1"/>
  <c r="L3900" i="1" a="1"/>
  <c r="L3900" i="1" s="1"/>
  <c r="L3901" i="1" a="1"/>
  <c r="L3901" i="1" s="1"/>
  <c r="L3902" i="1" a="1"/>
  <c r="L3902" i="1" s="1"/>
  <c r="L3903" i="1" a="1"/>
  <c r="L3903" i="1" s="1"/>
  <c r="L3904" i="1" a="1"/>
  <c r="L3904" i="1" s="1"/>
  <c r="L3905" i="1" a="1"/>
  <c r="L3905" i="1" s="1"/>
  <c r="L3906" i="1" a="1"/>
  <c r="L3906" i="1" s="1"/>
  <c r="L3907" i="1" a="1"/>
  <c r="L3907" i="1" s="1"/>
  <c r="L3908" i="1" a="1"/>
  <c r="L3908" i="1" s="1"/>
  <c r="L3909" i="1" a="1"/>
  <c r="L3909" i="1" s="1"/>
  <c r="L3910" i="1" a="1"/>
  <c r="L3910" i="1" s="1"/>
  <c r="L3911" i="1" a="1"/>
  <c r="L3911" i="1" s="1"/>
  <c r="L3912" i="1" a="1"/>
  <c r="L3912" i="1" s="1"/>
  <c r="L3913" i="1" a="1"/>
  <c r="L3913" i="1" s="1"/>
  <c r="L3914" i="1" a="1"/>
  <c r="L3914" i="1" s="1"/>
  <c r="L3915" i="1" a="1"/>
  <c r="L3915" i="1" s="1"/>
  <c r="L3916" i="1" a="1"/>
  <c r="L3916" i="1" s="1"/>
  <c r="L3917" i="1" a="1"/>
  <c r="L3917" i="1" s="1"/>
  <c r="L3918" i="1" a="1"/>
  <c r="L3918" i="1" s="1"/>
  <c r="L3919" i="1" a="1"/>
  <c r="L3919" i="1" s="1"/>
  <c r="L3920" i="1" a="1"/>
  <c r="L3920" i="1" s="1"/>
  <c r="L3921" i="1" a="1"/>
  <c r="L3921" i="1" s="1"/>
  <c r="L3922" i="1" a="1"/>
  <c r="L3922" i="1" s="1"/>
  <c r="L3923" i="1" a="1"/>
  <c r="L3923" i="1" s="1"/>
  <c r="L3924" i="1" a="1"/>
  <c r="L3924" i="1" s="1"/>
  <c r="L3925" i="1" a="1"/>
  <c r="L3925" i="1" s="1"/>
  <c r="L3926" i="1" a="1"/>
  <c r="L3926" i="1" s="1"/>
  <c r="L3927" i="1" a="1"/>
  <c r="L3927" i="1" s="1"/>
  <c r="L3928" i="1" a="1"/>
  <c r="L3928" i="1"/>
  <c r="L3929" i="1" a="1"/>
  <c r="L3929" i="1" s="1"/>
  <c r="L3930" i="1" a="1"/>
  <c r="L3930" i="1" s="1"/>
  <c r="L3931" i="1" a="1"/>
  <c r="L3931" i="1" s="1"/>
  <c r="L3932" i="1" a="1"/>
  <c r="L3932" i="1" s="1"/>
  <c r="L3933" i="1" a="1"/>
  <c r="L3933" i="1" s="1"/>
  <c r="L3934" i="1" a="1"/>
  <c r="L3934" i="1" s="1"/>
  <c r="L3935" i="1" a="1"/>
  <c r="L3935" i="1" s="1"/>
  <c r="L3936" i="1" a="1"/>
  <c r="L3936" i="1" s="1"/>
  <c r="L3937" i="1" a="1"/>
  <c r="L3937" i="1" s="1"/>
  <c r="L3938" i="1" a="1"/>
  <c r="L3938" i="1" s="1"/>
  <c r="L3939" i="1" a="1"/>
  <c r="L3939" i="1" s="1"/>
  <c r="L3940" i="1" a="1"/>
  <c r="L3940" i="1" s="1"/>
  <c r="L3941" i="1" a="1"/>
  <c r="L3941" i="1" s="1"/>
  <c r="L3942" i="1" a="1"/>
  <c r="L3942" i="1" s="1"/>
  <c r="L3943" i="1" a="1"/>
  <c r="L3943" i="1" s="1"/>
  <c r="L3944" i="1" a="1"/>
  <c r="L3944" i="1" s="1"/>
  <c r="L3945" i="1" a="1"/>
  <c r="L3945" i="1" s="1"/>
  <c r="L3946" i="1" a="1"/>
  <c r="L3946" i="1" s="1"/>
  <c r="L3947" i="1" a="1"/>
  <c r="L3947" i="1" s="1"/>
  <c r="L3948" i="1" a="1"/>
  <c r="L3948" i="1"/>
  <c r="L3949" i="1" a="1"/>
  <c r="L3949" i="1" s="1"/>
  <c r="L3950" i="1" a="1"/>
  <c r="L3950" i="1" s="1"/>
  <c r="L3951" i="1" a="1"/>
  <c r="L3951" i="1" s="1"/>
  <c r="L3952" i="1" a="1"/>
  <c r="L3952" i="1" s="1"/>
  <c r="L3953" i="1" a="1"/>
  <c r="L3953" i="1" s="1"/>
  <c r="L3954" i="1" a="1"/>
  <c r="L3954" i="1" s="1"/>
  <c r="L3955" i="1" a="1"/>
  <c r="L3955" i="1" s="1"/>
  <c r="L3956" i="1" a="1"/>
  <c r="L3956" i="1" s="1"/>
  <c r="L3957" i="1" a="1"/>
  <c r="L3957" i="1" s="1"/>
  <c r="L3958" i="1" a="1"/>
  <c r="L3958" i="1" s="1"/>
  <c r="L3959" i="1" a="1"/>
  <c r="L3959" i="1" s="1"/>
  <c r="L3960" i="1" a="1"/>
  <c r="L3960" i="1" s="1"/>
  <c r="L3961" i="1" a="1"/>
  <c r="L3961" i="1" s="1"/>
  <c r="L3962" i="1" a="1"/>
  <c r="L3962" i="1" s="1"/>
  <c r="L3963" i="1" a="1"/>
  <c r="L3963" i="1" s="1"/>
  <c r="L3964" i="1" a="1"/>
  <c r="L3964" i="1" s="1"/>
  <c r="L3965" i="1" a="1"/>
  <c r="L3965" i="1" s="1"/>
  <c r="L3966" i="1" a="1"/>
  <c r="L3966" i="1" s="1"/>
  <c r="L3967" i="1" a="1"/>
  <c r="L3967" i="1" s="1"/>
  <c r="L3968" i="1" a="1"/>
  <c r="L3968" i="1" s="1"/>
  <c r="L3969" i="1" a="1"/>
  <c r="L3969" i="1" s="1"/>
  <c r="L3970" i="1" a="1"/>
  <c r="L3970" i="1" s="1"/>
  <c r="L3971" i="1" a="1"/>
  <c r="L3971" i="1" s="1"/>
  <c r="L3972" i="1" a="1"/>
  <c r="L3972" i="1" s="1"/>
  <c r="L3973" i="1" a="1"/>
  <c r="L3973" i="1" s="1"/>
  <c r="L3974" i="1" a="1"/>
  <c r="L3974" i="1" s="1"/>
  <c r="L3975" i="1" a="1"/>
  <c r="L3975" i="1" s="1"/>
  <c r="L3976" i="1" a="1"/>
  <c r="L3976" i="1" s="1"/>
  <c r="L3977" i="1" a="1"/>
  <c r="L3977" i="1" s="1"/>
  <c r="L3978" i="1" a="1"/>
  <c r="L3978" i="1" s="1"/>
  <c r="L3979" i="1" a="1"/>
  <c r="L3979" i="1" s="1"/>
  <c r="L3980" i="1" a="1"/>
  <c r="L3980" i="1" s="1"/>
  <c r="L3981" i="1" a="1"/>
  <c r="L3981" i="1" s="1"/>
  <c r="L3982" i="1" a="1"/>
  <c r="L3982" i="1" s="1"/>
  <c r="L3983" i="1" a="1"/>
  <c r="L3983" i="1" s="1"/>
  <c r="L3984" i="1" a="1"/>
  <c r="L3984" i="1" s="1"/>
  <c r="L3985" i="1" a="1"/>
  <c r="L3985" i="1" s="1"/>
  <c r="L3986" i="1" a="1"/>
  <c r="L3986" i="1" s="1"/>
  <c r="L3987" i="1" a="1"/>
  <c r="L3987" i="1" s="1"/>
  <c r="L3988" i="1" a="1"/>
  <c r="L3988" i="1" s="1"/>
  <c r="L3989" i="1" a="1"/>
  <c r="L3989" i="1" s="1"/>
  <c r="L3990" i="1" a="1"/>
  <c r="L3990" i="1" s="1"/>
  <c r="L3991" i="1" a="1"/>
  <c r="L3991" i="1" s="1"/>
  <c r="L3992" i="1" a="1"/>
  <c r="L3992" i="1" s="1"/>
  <c r="L3993" i="1" a="1"/>
  <c r="L3993" i="1" s="1"/>
  <c r="L3994" i="1" a="1"/>
  <c r="L3994" i="1" s="1"/>
  <c r="L3995" i="1" a="1"/>
  <c r="L3995" i="1" s="1"/>
  <c r="L3996" i="1" a="1"/>
  <c r="L3996" i="1" s="1"/>
  <c r="L3997" i="1" a="1"/>
  <c r="L3997" i="1" s="1"/>
  <c r="L3998" i="1" a="1"/>
  <c r="L3998" i="1" s="1"/>
  <c r="L3999" i="1" a="1"/>
  <c r="L3999" i="1" s="1"/>
  <c r="L4000" i="1" a="1"/>
  <c r="L4000" i="1" s="1"/>
  <c r="L4001" i="1" a="1"/>
  <c r="L4001" i="1" s="1"/>
  <c r="L4002" i="1" a="1"/>
  <c r="L4002" i="1" s="1"/>
  <c r="L4003" i="1" a="1"/>
  <c r="L4003" i="1" s="1"/>
  <c r="L4004" i="1" a="1"/>
  <c r="L4004" i="1" s="1"/>
  <c r="L4005" i="1" a="1"/>
  <c r="L4005" i="1" s="1"/>
  <c r="L4006" i="1" a="1"/>
  <c r="L4006" i="1" s="1"/>
  <c r="L4007" i="1" a="1"/>
  <c r="L4007" i="1" s="1"/>
  <c r="L4008" i="1" a="1"/>
  <c r="L4008" i="1" s="1"/>
  <c r="L4009" i="1" a="1"/>
  <c r="L4009" i="1" s="1"/>
  <c r="L4010" i="1" a="1"/>
  <c r="L4010" i="1" s="1"/>
  <c r="L4011" i="1" a="1"/>
  <c r="L4011" i="1" s="1"/>
  <c r="L4012" i="1" a="1"/>
  <c r="L4012" i="1" s="1"/>
  <c r="L4013" i="1" a="1"/>
  <c r="L4013" i="1" s="1"/>
  <c r="L4014" i="1" a="1"/>
  <c r="L4014" i="1" s="1"/>
  <c r="L4015" i="1" a="1"/>
  <c r="L4015" i="1" s="1"/>
  <c r="L4016" i="1" a="1"/>
  <c r="L4016" i="1" s="1"/>
  <c r="L4017" i="1" a="1"/>
  <c r="L4017" i="1" s="1"/>
  <c r="L4018" i="1" a="1"/>
  <c r="L4018" i="1" s="1"/>
  <c r="L4019" i="1" a="1"/>
  <c r="L4019" i="1" s="1"/>
  <c r="L4020" i="1" a="1"/>
  <c r="L4020" i="1" s="1"/>
  <c r="L4021" i="1" a="1"/>
  <c r="L4021" i="1" s="1"/>
  <c r="L4022" i="1" a="1"/>
  <c r="L4022" i="1" s="1"/>
  <c r="L4023" i="1" a="1"/>
  <c r="L4023" i="1" s="1"/>
  <c r="L4024" i="1" a="1"/>
  <c r="L4024" i="1" s="1"/>
  <c r="L4025" i="1" a="1"/>
  <c r="L4025" i="1" s="1"/>
  <c r="L4026" i="1" a="1"/>
  <c r="L4026" i="1" s="1"/>
  <c r="L4027" i="1" a="1"/>
  <c r="L4027" i="1" s="1"/>
  <c r="L4028" i="1" a="1"/>
  <c r="L4028" i="1" s="1"/>
  <c r="L4029" i="1" a="1"/>
  <c r="L4029" i="1" s="1"/>
  <c r="L4030" i="1" a="1"/>
  <c r="L4030" i="1" s="1"/>
  <c r="L4031" i="1" a="1"/>
  <c r="L4031" i="1" s="1"/>
  <c r="L4032" i="1" a="1"/>
  <c r="L4032" i="1" s="1"/>
  <c r="L4033" i="1" a="1"/>
  <c r="L4033" i="1" s="1"/>
  <c r="L4034" i="1" a="1"/>
  <c r="L4034" i="1" s="1"/>
  <c r="L4035" i="1" a="1"/>
  <c r="L4035" i="1" s="1"/>
  <c r="L4036" i="1" a="1"/>
  <c r="L4036" i="1"/>
  <c r="L4037" i="1" a="1"/>
  <c r="L4037" i="1" s="1"/>
  <c r="L4038" i="1" a="1"/>
  <c r="L4038" i="1" s="1"/>
  <c r="L4039" i="1" a="1"/>
  <c r="L4039" i="1" s="1"/>
  <c r="L4040" i="1" a="1"/>
  <c r="L4040" i="1" s="1"/>
  <c r="L4041" i="1" a="1"/>
  <c r="L4041" i="1" s="1"/>
  <c r="L4042" i="1" a="1"/>
  <c r="L4042" i="1" s="1"/>
  <c r="L4043" i="1" a="1"/>
  <c r="L4043" i="1" s="1"/>
  <c r="L4044" i="1" a="1"/>
  <c r="L4044" i="1" s="1"/>
  <c r="L4045" i="1" a="1"/>
  <c r="L4045" i="1" s="1"/>
  <c r="L4046" i="1" a="1"/>
  <c r="L4046" i="1" s="1"/>
  <c r="L4047" i="1" a="1"/>
  <c r="L4047" i="1" s="1"/>
  <c r="L4048" i="1" a="1"/>
  <c r="L4048" i="1" s="1"/>
  <c r="L4049" i="1" a="1"/>
  <c r="L4049" i="1" s="1"/>
  <c r="L4050" i="1" a="1"/>
  <c r="L4050" i="1" s="1"/>
  <c r="L4051" i="1" a="1"/>
  <c r="L4051" i="1" s="1"/>
  <c r="L4052" i="1" a="1"/>
  <c r="L4052" i="1" s="1"/>
  <c r="L4053" i="1" a="1"/>
  <c r="L4053" i="1" s="1"/>
  <c r="L4054" i="1" a="1"/>
  <c r="L4054" i="1" s="1"/>
  <c r="L4055" i="1" a="1"/>
  <c r="L4055" i="1" s="1"/>
  <c r="L4056" i="1" a="1"/>
  <c r="L4056" i="1" s="1"/>
  <c r="L4057" i="1" a="1"/>
  <c r="L4057" i="1" s="1"/>
  <c r="L4058" i="1" a="1"/>
  <c r="L4058" i="1" s="1"/>
  <c r="L4059" i="1" a="1"/>
  <c r="L4059" i="1" s="1"/>
  <c r="L4060" i="1" a="1"/>
  <c r="L4060" i="1" s="1"/>
  <c r="L4061" i="1" a="1"/>
  <c r="L4061" i="1" s="1"/>
  <c r="L4062" i="1" a="1"/>
  <c r="L4062" i="1" s="1"/>
  <c r="L4063" i="1" a="1"/>
  <c r="L4063" i="1" s="1"/>
  <c r="L4064" i="1" a="1"/>
  <c r="L4064" i="1" s="1"/>
  <c r="L4065" i="1" a="1"/>
  <c r="L4065" i="1" s="1"/>
  <c r="L4066" i="1" a="1"/>
  <c r="L4066" i="1" s="1"/>
  <c r="L4067" i="1" a="1"/>
  <c r="L4067" i="1" s="1"/>
  <c r="L4068" i="1" a="1"/>
  <c r="L4068" i="1" s="1"/>
  <c r="L4069" i="1" a="1"/>
  <c r="L4069" i="1" s="1"/>
  <c r="L4070" i="1" a="1"/>
  <c r="L4070" i="1" s="1"/>
  <c r="L4071" i="1" a="1"/>
  <c r="L4071" i="1" s="1"/>
  <c r="L4072" i="1" a="1"/>
  <c r="L4072" i="1" s="1"/>
  <c r="L4073" i="1" a="1"/>
  <c r="L4073" i="1" s="1"/>
  <c r="L4074" i="1" a="1"/>
  <c r="L4074" i="1" s="1"/>
  <c r="L4075" i="1" a="1"/>
  <c r="L4075" i="1" s="1"/>
  <c r="L4076" i="1" a="1"/>
  <c r="L4076" i="1" s="1"/>
  <c r="L4077" i="1" a="1"/>
  <c r="L4077" i="1" s="1"/>
  <c r="L4078" i="1" a="1"/>
  <c r="L4078" i="1" s="1"/>
  <c r="L4079" i="1" a="1"/>
  <c r="L4079" i="1" s="1"/>
  <c r="L4080" i="1" a="1"/>
  <c r="L4080" i="1" s="1"/>
  <c r="L4081" i="1" a="1"/>
  <c r="L4081" i="1" s="1"/>
  <c r="L4082" i="1" a="1"/>
  <c r="L4082" i="1" s="1"/>
  <c r="L4083" i="1" a="1"/>
  <c r="L4083" i="1" s="1"/>
  <c r="L4084" i="1" a="1"/>
  <c r="L4084" i="1" s="1"/>
  <c r="L4085" i="1" a="1"/>
  <c r="L4085" i="1" s="1"/>
  <c r="L4086" i="1" a="1"/>
  <c r="L4086" i="1" s="1"/>
  <c r="L4087" i="1" a="1"/>
  <c r="L4087" i="1" s="1"/>
  <c r="L4088" i="1" a="1"/>
  <c r="L4088" i="1" s="1"/>
  <c r="L4089" i="1" a="1"/>
  <c r="L4089" i="1" s="1"/>
  <c r="L4090" i="1" a="1"/>
  <c r="L4090" i="1" s="1"/>
  <c r="L4091" i="1" a="1"/>
  <c r="L4091" i="1" s="1"/>
  <c r="L4092" i="1" a="1"/>
  <c r="L4092" i="1" s="1"/>
  <c r="L4093" i="1" a="1"/>
  <c r="L4093" i="1" s="1"/>
  <c r="L4094" i="1" a="1"/>
  <c r="L4094" i="1" s="1"/>
  <c r="L4095" i="1" a="1"/>
  <c r="L4095" i="1" s="1"/>
  <c r="L4096" i="1" a="1"/>
  <c r="L4096" i="1"/>
  <c r="L4097" i="1" a="1"/>
  <c r="L4097" i="1" s="1"/>
  <c r="L4098" i="1" a="1"/>
  <c r="L4098" i="1" s="1"/>
  <c r="L4099" i="1" a="1"/>
  <c r="L4099" i="1" s="1"/>
  <c r="L4100" i="1" a="1"/>
  <c r="L4100" i="1" s="1"/>
  <c r="L4101" i="1" a="1"/>
  <c r="L4101" i="1" s="1"/>
  <c r="L4102" i="1" a="1"/>
  <c r="L4102" i="1" s="1"/>
  <c r="L4103" i="1" a="1"/>
  <c r="L4103" i="1" s="1"/>
  <c r="L4104" i="1" a="1"/>
  <c r="L4104" i="1" s="1"/>
  <c r="L4105" i="1" a="1"/>
  <c r="L4105" i="1" s="1"/>
  <c r="L4106" i="1" a="1"/>
  <c r="L4106" i="1" s="1"/>
  <c r="L4107" i="1" a="1"/>
  <c r="L4107" i="1" s="1"/>
  <c r="L4108" i="1" a="1"/>
  <c r="L4108" i="1" s="1"/>
  <c r="L4109" i="1" a="1"/>
  <c r="L4109" i="1" s="1"/>
  <c r="L4110" i="1" a="1"/>
  <c r="L4110" i="1" s="1"/>
  <c r="L4111" i="1" a="1"/>
  <c r="L4111" i="1" s="1"/>
  <c r="L4112" i="1" a="1"/>
  <c r="L4112" i="1" s="1"/>
  <c r="L4113" i="1" a="1"/>
  <c r="L4113" i="1" s="1"/>
  <c r="L4114" i="1" a="1"/>
  <c r="L4114" i="1" s="1"/>
  <c r="L4115" i="1" a="1"/>
  <c r="L4115" i="1" s="1"/>
  <c r="L4116" i="1" a="1"/>
  <c r="L4116" i="1" s="1"/>
  <c r="L4117" i="1" a="1"/>
  <c r="L4117" i="1" s="1"/>
  <c r="L4118" i="1" a="1"/>
  <c r="L4118" i="1" s="1"/>
  <c r="L4119" i="1" a="1"/>
  <c r="L4119" i="1" s="1"/>
  <c r="L4120" i="1" a="1"/>
  <c r="L4120" i="1" s="1"/>
  <c r="L4121" i="1" a="1"/>
  <c r="L4121" i="1" s="1"/>
  <c r="L4122" i="1" a="1"/>
  <c r="L4122" i="1" s="1"/>
  <c r="L4123" i="1" a="1"/>
  <c r="L4123" i="1" s="1"/>
  <c r="L4124" i="1" a="1"/>
  <c r="L4124" i="1" s="1"/>
  <c r="L4125" i="1" a="1"/>
  <c r="L4125" i="1" s="1"/>
  <c r="L4126" i="1" a="1"/>
  <c r="L4126" i="1" s="1"/>
  <c r="L4127" i="1" a="1"/>
  <c r="L4127" i="1" s="1"/>
  <c r="L4128" i="1" a="1"/>
  <c r="L4128" i="1" s="1"/>
  <c r="L4129" i="1" a="1"/>
  <c r="L4129" i="1" s="1"/>
  <c r="L4130" i="1" a="1"/>
  <c r="L4130" i="1" s="1"/>
  <c r="L4131" i="1" a="1"/>
  <c r="L4131" i="1" s="1"/>
  <c r="L4132" i="1" a="1"/>
  <c r="L4132" i="1"/>
  <c r="L4133" i="1" a="1"/>
  <c r="L4133" i="1" s="1"/>
  <c r="L4134" i="1" a="1"/>
  <c r="L4134" i="1" s="1"/>
  <c r="L4135" i="1" a="1"/>
  <c r="L4135" i="1" s="1"/>
  <c r="L4136" i="1" a="1"/>
  <c r="L4136" i="1" s="1"/>
  <c r="L4137" i="1" a="1"/>
  <c r="L4137" i="1" s="1"/>
  <c r="L4138" i="1" a="1"/>
  <c r="L4138" i="1" s="1"/>
  <c r="L4139" i="1" a="1"/>
  <c r="L4139" i="1" s="1"/>
  <c r="L4140" i="1" a="1"/>
  <c r="L4140" i="1"/>
  <c r="L4141" i="1" a="1"/>
  <c r="L4141" i="1" s="1"/>
  <c r="L4142" i="1" a="1"/>
  <c r="L4142" i="1" s="1"/>
  <c r="L4143" i="1" a="1"/>
  <c r="L4143" i="1" s="1"/>
  <c r="L4144" i="1" a="1"/>
  <c r="L4144" i="1" s="1"/>
  <c r="L4145" i="1" a="1"/>
  <c r="L4145" i="1" s="1"/>
  <c r="L4146" i="1" a="1"/>
  <c r="L4146" i="1" s="1"/>
  <c r="L4147" i="1" a="1"/>
  <c r="L4147" i="1" s="1"/>
  <c r="L4148" i="1" a="1"/>
  <c r="L4148" i="1" s="1"/>
  <c r="L4149" i="1" a="1"/>
  <c r="L4149" i="1" s="1"/>
  <c r="L4150" i="1" a="1"/>
  <c r="L4150" i="1"/>
  <c r="L4151" i="1" a="1"/>
  <c r="L4151" i="1" s="1"/>
  <c r="L4152" i="1" a="1"/>
  <c r="L4152" i="1" s="1"/>
  <c r="L4153" i="1" a="1"/>
  <c r="L4153" i="1" s="1"/>
  <c r="L4154" i="1" a="1"/>
  <c r="L4154" i="1" s="1"/>
  <c r="L4155" i="1" a="1"/>
  <c r="L4155" i="1" s="1"/>
  <c r="L4156" i="1" a="1"/>
  <c r="L4156" i="1" s="1"/>
  <c r="L4157" i="1" a="1"/>
  <c r="L4157" i="1" s="1"/>
  <c r="L4158" i="1" a="1"/>
  <c r="L4158" i="1"/>
  <c r="L4159" i="1" a="1"/>
  <c r="L4159" i="1" s="1"/>
  <c r="L4160" i="1" a="1"/>
  <c r="L4160" i="1" s="1"/>
  <c r="L4161" i="1" a="1"/>
  <c r="L4161" i="1" s="1"/>
  <c r="L4162" i="1" a="1"/>
  <c r="L4162" i="1" s="1"/>
  <c r="L4163" i="1" a="1"/>
  <c r="L4163" i="1" s="1"/>
  <c r="L4164" i="1" a="1"/>
  <c r="L4164" i="1" s="1"/>
  <c r="L4165" i="1" a="1"/>
  <c r="L4165" i="1" s="1"/>
  <c r="L4166" i="1" a="1"/>
  <c r="L4166" i="1" s="1"/>
  <c r="L4167" i="1" a="1"/>
  <c r="L4167" i="1" s="1"/>
  <c r="L4168" i="1" a="1"/>
  <c r="L4168" i="1" s="1"/>
  <c r="L4169" i="1" a="1"/>
  <c r="L4169" i="1" s="1"/>
  <c r="L4170" i="1" a="1"/>
  <c r="L4170" i="1" s="1"/>
  <c r="L4171" i="1" a="1"/>
  <c r="L4171" i="1" s="1"/>
  <c r="L4172" i="1" a="1"/>
  <c r="L4172" i="1" s="1"/>
  <c r="L4173" i="1" a="1"/>
  <c r="L4173" i="1" s="1"/>
  <c r="L4174" i="1" a="1"/>
  <c r="L4174" i="1" s="1"/>
  <c r="L4175" i="1" a="1"/>
  <c r="L4175" i="1" s="1"/>
  <c r="L4176" i="1" a="1"/>
  <c r="L4176" i="1" s="1"/>
  <c r="L4177" i="1" a="1"/>
  <c r="L4177" i="1" s="1"/>
  <c r="L4178" i="1" a="1"/>
  <c r="L4178" i="1" s="1"/>
  <c r="L4179" i="1" a="1"/>
  <c r="L4179" i="1" s="1"/>
  <c r="L4180" i="1" a="1"/>
  <c r="L4180" i="1" s="1"/>
  <c r="L4181" i="1" a="1"/>
  <c r="L4181" i="1" s="1"/>
  <c r="L4182" i="1" a="1"/>
  <c r="L4182" i="1" s="1"/>
  <c r="L4183" i="1" a="1"/>
  <c r="L4183" i="1" s="1"/>
  <c r="L4184" i="1" a="1"/>
  <c r="L4184" i="1" s="1"/>
  <c r="L4185" i="1" a="1"/>
  <c r="L4185" i="1" s="1"/>
  <c r="L4186" i="1" a="1"/>
  <c r="L4186" i="1" s="1"/>
  <c r="L4187" i="1" a="1"/>
  <c r="L4187" i="1" s="1"/>
  <c r="L4188" i="1" a="1"/>
  <c r="L4188" i="1" s="1"/>
  <c r="L4189" i="1" a="1"/>
  <c r="L4189" i="1" s="1"/>
  <c r="L4190" i="1" a="1"/>
  <c r="L4190" i="1"/>
  <c r="L4191" i="1" a="1"/>
  <c r="L4191" i="1" s="1"/>
  <c r="L4192" i="1" a="1"/>
  <c r="L4192" i="1" s="1"/>
  <c r="L4193" i="1" a="1"/>
  <c r="L4193" i="1" s="1"/>
  <c r="L4194" i="1" a="1"/>
  <c r="L4194" i="1" s="1"/>
  <c r="L4195" i="1" a="1"/>
  <c r="L4195" i="1" s="1"/>
  <c r="L4196" i="1" a="1"/>
  <c r="L4196" i="1" s="1"/>
  <c r="L4197" i="1" a="1"/>
  <c r="L4197" i="1" s="1"/>
  <c r="L4198" i="1" a="1"/>
  <c r="L4198" i="1"/>
  <c r="L4199" i="1" a="1"/>
  <c r="L4199" i="1" s="1"/>
  <c r="L4200" i="1" a="1"/>
  <c r="L4200" i="1" s="1"/>
  <c r="L4201" i="1" a="1"/>
  <c r="L4201" i="1" s="1"/>
  <c r="L4202" i="1" a="1"/>
  <c r="L4202" i="1" s="1"/>
  <c r="L4203" i="1" a="1"/>
  <c r="L4203" i="1" s="1"/>
  <c r="L4204" i="1" a="1"/>
  <c r="L4204" i="1" s="1"/>
  <c r="L4205" i="1" a="1"/>
  <c r="L4205" i="1" s="1"/>
  <c r="L4206" i="1" a="1"/>
  <c r="L4206" i="1" s="1"/>
  <c r="L4207" i="1" a="1"/>
  <c r="L4207" i="1" s="1"/>
  <c r="L4208" i="1" a="1"/>
  <c r="L4208" i="1" s="1"/>
  <c r="L4209" i="1" a="1"/>
  <c r="L4209" i="1" s="1"/>
  <c r="L4210" i="1" a="1"/>
  <c r="L4210" i="1" s="1"/>
  <c r="L4211" i="1" a="1"/>
  <c r="L4211" i="1" s="1"/>
  <c r="L4212" i="1" a="1"/>
  <c r="L4212" i="1" s="1"/>
  <c r="L4213" i="1" a="1"/>
  <c r="L4213" i="1" s="1"/>
  <c r="L4214" i="1" a="1"/>
  <c r="L4214" i="1" s="1"/>
  <c r="L4215" i="1" a="1"/>
  <c r="L4215" i="1" s="1"/>
  <c r="L4216" i="1" a="1"/>
  <c r="L4216" i="1" s="1"/>
  <c r="L4217" i="1" a="1"/>
  <c r="L4217" i="1" s="1"/>
  <c r="L4218" i="1" a="1"/>
  <c r="L4218" i="1" s="1"/>
  <c r="L4219" i="1" a="1"/>
  <c r="L4219" i="1" s="1"/>
  <c r="L4220" i="1" a="1"/>
  <c r="L4220" i="1" s="1"/>
  <c r="L4221" i="1" a="1"/>
  <c r="L4221" i="1" s="1"/>
  <c r="L4222" i="1" a="1"/>
  <c r="L4222" i="1" s="1"/>
  <c r="L4223" i="1" a="1"/>
  <c r="L4223" i="1" s="1"/>
  <c r="L4224" i="1" a="1"/>
  <c r="L4224" i="1" s="1"/>
  <c r="L4225" i="1" a="1"/>
  <c r="L4225" i="1" s="1"/>
  <c r="L4226" i="1" a="1"/>
  <c r="L4226" i="1" s="1"/>
  <c r="L4227" i="1" a="1"/>
  <c r="L4227" i="1" s="1"/>
  <c r="L4228" i="1" a="1"/>
  <c r="L4228" i="1" s="1"/>
  <c r="L4229" i="1" a="1"/>
  <c r="L4229" i="1" s="1"/>
  <c r="L4230" i="1" a="1"/>
  <c r="L4230" i="1" s="1"/>
  <c r="L4231" i="1" a="1"/>
  <c r="L4231" i="1" s="1"/>
  <c r="L4232" i="1" a="1"/>
  <c r="L4232" i="1" s="1"/>
  <c r="L4233" i="1" a="1"/>
  <c r="L4233" i="1" s="1"/>
  <c r="L4234" i="1" a="1"/>
  <c r="L4234" i="1" s="1"/>
  <c r="L4235" i="1" a="1"/>
  <c r="L4235" i="1" s="1"/>
  <c r="L4236" i="1" a="1"/>
  <c r="L4236" i="1" s="1"/>
  <c r="L4237" i="1" a="1"/>
  <c r="L4237" i="1" s="1"/>
  <c r="L4238" i="1" a="1"/>
  <c r="L4238" i="1"/>
  <c r="L4239" i="1" a="1"/>
  <c r="L4239" i="1" s="1"/>
  <c r="L4240" i="1" a="1"/>
  <c r="L4240" i="1" s="1"/>
  <c r="L4241" i="1" a="1"/>
  <c r="L4241" i="1" s="1"/>
  <c r="L4242" i="1" a="1"/>
  <c r="L4242" i="1" s="1"/>
  <c r="L4243" i="1" a="1"/>
  <c r="L4243" i="1" s="1"/>
  <c r="L4244" i="1" a="1"/>
  <c r="L4244" i="1" s="1"/>
  <c r="L4245" i="1" a="1"/>
  <c r="L4245" i="1" s="1"/>
  <c r="L4246" i="1" a="1"/>
  <c r="L4246" i="1" s="1"/>
  <c r="L4247" i="1" a="1"/>
  <c r="L4247" i="1" s="1"/>
  <c r="L4248" i="1" a="1"/>
  <c r="L4248" i="1" s="1"/>
  <c r="L4249" i="1" a="1"/>
  <c r="L4249" i="1" s="1"/>
  <c r="L4250" i="1" a="1"/>
  <c r="L4250" i="1" s="1"/>
  <c r="L4251" i="1" a="1"/>
  <c r="L4251" i="1" s="1"/>
  <c r="L4252" i="1" a="1"/>
  <c r="L4252" i="1" s="1"/>
  <c r="L4253" i="1" a="1"/>
  <c r="L4253" i="1" s="1"/>
  <c r="L4254" i="1" a="1"/>
  <c r="L4254" i="1" s="1"/>
  <c r="L4255" i="1" a="1"/>
  <c r="L4255" i="1" s="1"/>
  <c r="L4256" i="1" a="1"/>
  <c r="L4256" i="1" s="1"/>
  <c r="L4257" i="1" a="1"/>
  <c r="L4257" i="1" s="1"/>
  <c r="L4258" i="1" a="1"/>
  <c r="L4258" i="1" s="1"/>
  <c r="L4259" i="1" a="1"/>
  <c r="L4259" i="1" s="1"/>
  <c r="L4260" i="1" a="1"/>
  <c r="L4260" i="1" s="1"/>
  <c r="L4261" i="1" a="1"/>
  <c r="L4261" i="1" s="1"/>
  <c r="L4262" i="1" a="1"/>
  <c r="L4262" i="1" s="1"/>
  <c r="L4263" i="1" a="1"/>
  <c r="L4263" i="1" s="1"/>
  <c r="L4264" i="1" a="1"/>
  <c r="L4264" i="1" s="1"/>
  <c r="L4265" i="1" a="1"/>
  <c r="L4265" i="1" s="1"/>
  <c r="L4266" i="1" a="1"/>
  <c r="L4266" i="1" s="1"/>
  <c r="L4267" i="1" a="1"/>
  <c r="L4267" i="1" s="1"/>
  <c r="L4268" i="1" a="1"/>
  <c r="L4268" i="1" s="1"/>
  <c r="L4269" i="1" a="1"/>
  <c r="L4269" i="1" s="1"/>
  <c r="L4270" i="1" a="1"/>
  <c r="L4270" i="1" s="1"/>
  <c r="L4271" i="1" a="1"/>
  <c r="L4271" i="1" s="1"/>
  <c r="L4272" i="1" a="1"/>
  <c r="L4272" i="1" s="1"/>
  <c r="L4273" i="1" a="1"/>
  <c r="L4273" i="1" s="1"/>
  <c r="L4274" i="1" a="1"/>
  <c r="L4274" i="1" s="1"/>
  <c r="L4275" i="1" a="1"/>
  <c r="L4275" i="1" s="1"/>
  <c r="L4276" i="1" a="1"/>
  <c r="L4276" i="1" s="1"/>
  <c r="L4277" i="1" a="1"/>
  <c r="L4277" i="1" s="1"/>
  <c r="L4278" i="1" a="1"/>
  <c r="L4278" i="1" s="1"/>
  <c r="L4279" i="1" a="1"/>
  <c r="L4279" i="1" s="1"/>
  <c r="L4280" i="1" a="1"/>
  <c r="L4280" i="1" s="1"/>
  <c r="L4281" i="1" a="1"/>
  <c r="L4281" i="1" s="1"/>
  <c r="L4282" i="1" a="1"/>
  <c r="L4282" i="1" s="1"/>
  <c r="L4283" i="1" a="1"/>
  <c r="L4283" i="1" s="1"/>
  <c r="L4284" i="1" a="1"/>
  <c r="L4284" i="1" s="1"/>
  <c r="L4285" i="1" a="1"/>
  <c r="L4285" i="1" s="1"/>
  <c r="L4286" i="1" a="1"/>
  <c r="L4286" i="1" s="1"/>
  <c r="L4287" i="1" a="1"/>
  <c r="L4287" i="1" s="1"/>
  <c r="L4288" i="1" a="1"/>
  <c r="L4288" i="1" s="1"/>
  <c r="L4289" i="1" a="1"/>
  <c r="L4289" i="1" s="1"/>
  <c r="L4290" i="1" a="1"/>
  <c r="L4290" i="1"/>
  <c r="L4291" i="1" a="1"/>
  <c r="L4291" i="1" s="1"/>
  <c r="L4292" i="1" a="1"/>
  <c r="L4292" i="1" s="1"/>
  <c r="L4293" i="1" a="1"/>
  <c r="L4293" i="1" s="1"/>
  <c r="L4294" i="1" a="1"/>
  <c r="L4294" i="1" s="1"/>
  <c r="L4295" i="1" a="1"/>
  <c r="L4295" i="1" s="1"/>
  <c r="L4296" i="1" a="1"/>
  <c r="L4296" i="1" s="1"/>
  <c r="L4297" i="1" a="1"/>
  <c r="L4297" i="1" s="1"/>
  <c r="L4298" i="1" a="1"/>
  <c r="L4298" i="1" s="1"/>
  <c r="L4299" i="1" a="1"/>
  <c r="L4299" i="1" s="1"/>
  <c r="L4300" i="1" a="1"/>
  <c r="L4300" i="1" s="1"/>
  <c r="L4301" i="1" a="1"/>
  <c r="L4301" i="1" s="1"/>
  <c r="L4302" i="1" a="1"/>
  <c r="L4302" i="1" s="1"/>
  <c r="L4303" i="1" a="1"/>
  <c r="L4303" i="1" s="1"/>
  <c r="L4304" i="1" a="1"/>
  <c r="L4304" i="1" s="1"/>
  <c r="L4305" i="1" a="1"/>
  <c r="L4305" i="1" s="1"/>
  <c r="L4306" i="1" a="1"/>
  <c r="L4306" i="1"/>
  <c r="L4307" i="1" a="1"/>
  <c r="L4307" i="1" s="1"/>
  <c r="L4308" i="1" a="1"/>
  <c r="L4308" i="1" s="1"/>
  <c r="L4309" i="1" a="1"/>
  <c r="L4309" i="1" s="1"/>
  <c r="L4310" i="1" a="1"/>
  <c r="L4310" i="1" s="1"/>
  <c r="L4311" i="1" a="1"/>
  <c r="L4311" i="1" s="1"/>
  <c r="L4312" i="1" a="1"/>
  <c r="L4312" i="1" s="1"/>
  <c r="L4313" i="1" a="1"/>
  <c r="L4313" i="1" s="1"/>
  <c r="L4314" i="1" a="1"/>
  <c r="L4314" i="1" s="1"/>
  <c r="L4315" i="1" a="1"/>
  <c r="L4315" i="1" s="1"/>
  <c r="L4316" i="1" a="1"/>
  <c r="L4316" i="1" s="1"/>
  <c r="L4317" i="1" a="1"/>
  <c r="L4317" i="1" s="1"/>
  <c r="L4318" i="1" a="1"/>
  <c r="L4318" i="1" s="1"/>
  <c r="L4319" i="1" a="1"/>
  <c r="L4319" i="1" s="1"/>
  <c r="L4320" i="1" a="1"/>
  <c r="L4320" i="1" s="1"/>
  <c r="L4321" i="1" a="1"/>
  <c r="L4321" i="1" s="1"/>
  <c r="L4322" i="1" a="1"/>
  <c r="L4322" i="1" s="1"/>
  <c r="L4323" i="1" a="1"/>
  <c r="L4323" i="1" s="1"/>
  <c r="L4324" i="1" a="1"/>
  <c r="L4324" i="1" s="1"/>
  <c r="L4325" i="1" a="1"/>
  <c r="L4325" i="1" s="1"/>
  <c r="L4326" i="1" a="1"/>
  <c r="L4326" i="1" s="1"/>
  <c r="L4327" i="1" a="1"/>
  <c r="L4327" i="1" s="1"/>
  <c r="L4328" i="1" a="1"/>
  <c r="L4328" i="1" s="1"/>
  <c r="L4329" i="1" a="1"/>
  <c r="L4329" i="1" s="1"/>
  <c r="L4330" i="1" a="1"/>
  <c r="L4330" i="1" s="1"/>
  <c r="L4331" i="1" a="1"/>
  <c r="L4331" i="1" s="1"/>
  <c r="L4332" i="1" a="1"/>
  <c r="L4332" i="1" s="1"/>
  <c r="L4333" i="1" a="1"/>
  <c r="L4333" i="1" s="1"/>
  <c r="L4334" i="1" a="1"/>
  <c r="L4334" i="1" s="1"/>
  <c r="L4335" i="1" a="1"/>
  <c r="L4335" i="1" s="1"/>
  <c r="L4336" i="1" a="1"/>
  <c r="L4336" i="1" s="1"/>
  <c r="L4337" i="1" a="1"/>
  <c r="L4337" i="1" s="1"/>
  <c r="L4338" i="1" a="1"/>
  <c r="L4338" i="1" s="1"/>
  <c r="L4339" i="1" a="1"/>
  <c r="L4339" i="1" s="1"/>
  <c r="L4340" i="1" a="1"/>
  <c r="L4340" i="1" s="1"/>
  <c r="L4341" i="1" a="1"/>
  <c r="L4341" i="1" s="1"/>
  <c r="L4342" i="1" a="1"/>
  <c r="L4342" i="1"/>
  <c r="L4343" i="1" a="1"/>
  <c r="L4343" i="1" s="1"/>
  <c r="L4344" i="1" a="1"/>
  <c r="L4344" i="1" s="1"/>
  <c r="L4345" i="1" a="1"/>
  <c r="L4345" i="1" s="1"/>
  <c r="L4346" i="1" a="1"/>
  <c r="L4346" i="1" s="1"/>
  <c r="L4347" i="1" a="1"/>
  <c r="L4347" i="1" s="1"/>
  <c r="L4348" i="1" a="1"/>
  <c r="L4348" i="1" s="1"/>
  <c r="L4349" i="1" a="1"/>
  <c r="L4349" i="1" s="1"/>
  <c r="L4350" i="1" a="1"/>
  <c r="L4350" i="1" s="1"/>
  <c r="L4351" i="1" a="1"/>
  <c r="L4351" i="1" s="1"/>
  <c r="L4352" i="1" a="1"/>
  <c r="L4352" i="1" s="1"/>
  <c r="L4353" i="1" a="1"/>
  <c r="L4353" i="1" s="1"/>
  <c r="L4354" i="1" a="1"/>
  <c r="L4354" i="1" s="1"/>
  <c r="L4355" i="1" a="1"/>
  <c r="L4355" i="1" s="1"/>
  <c r="L4356" i="1" a="1"/>
  <c r="L4356" i="1" s="1"/>
  <c r="L4357" i="1" a="1"/>
  <c r="L4357" i="1" s="1"/>
  <c r="L4358" i="1" a="1"/>
  <c r="L4358" i="1" s="1"/>
  <c r="L4359" i="1" a="1"/>
  <c r="L4359" i="1" s="1"/>
  <c r="L4360" i="1" a="1"/>
  <c r="L4360" i="1" s="1"/>
  <c r="L4361" i="1" a="1"/>
  <c r="L4361" i="1" s="1"/>
  <c r="L4362" i="1" a="1"/>
  <c r="L4362" i="1" s="1"/>
  <c r="L4363" i="1" a="1"/>
  <c r="L4363" i="1" s="1"/>
  <c r="L4364" i="1" a="1"/>
  <c r="L4364" i="1" s="1"/>
  <c r="L4365" i="1" a="1"/>
  <c r="L4365" i="1" s="1"/>
  <c r="L4366" i="1" a="1"/>
  <c r="L4366" i="1"/>
  <c r="L4367" i="1" a="1"/>
  <c r="L4367" i="1" s="1"/>
  <c r="L4368" i="1" a="1"/>
  <c r="L4368" i="1" s="1"/>
  <c r="L4369" i="1" a="1"/>
  <c r="L4369" i="1" s="1"/>
  <c r="L4370" i="1" a="1"/>
  <c r="L4370" i="1" s="1"/>
  <c r="L4371" i="1" a="1"/>
  <c r="L4371" i="1" s="1"/>
  <c r="L4372" i="1" a="1"/>
  <c r="L4372" i="1" s="1"/>
  <c r="L4373" i="1" a="1"/>
  <c r="L4373" i="1" s="1"/>
  <c r="L4374" i="1" a="1"/>
  <c r="L4374" i="1" s="1"/>
  <c r="L4375" i="1" a="1"/>
  <c r="L4375" i="1" s="1"/>
  <c r="L4376" i="1" a="1"/>
  <c r="L4376" i="1" s="1"/>
  <c r="L4377" i="1" a="1"/>
  <c r="L4377" i="1" s="1"/>
  <c r="L4378" i="1" a="1"/>
  <c r="L4378" i="1" s="1"/>
  <c r="L4379" i="1" a="1"/>
  <c r="L4379" i="1" s="1"/>
  <c r="L4380" i="1" a="1"/>
  <c r="L4380" i="1" s="1"/>
  <c r="L4381" i="1" a="1"/>
  <c r="L4381" i="1" s="1"/>
  <c r="L4382" i="1" a="1"/>
  <c r="L4382" i="1" s="1"/>
  <c r="L4383" i="1" a="1"/>
  <c r="L4383" i="1" s="1"/>
  <c r="L4384" i="1" a="1"/>
  <c r="L4384" i="1" s="1"/>
  <c r="L4385" i="1" a="1"/>
  <c r="L4385" i="1" s="1"/>
  <c r="L4386" i="1" a="1"/>
  <c r="L4386" i="1" s="1"/>
  <c r="L4387" i="1" a="1"/>
  <c r="L4387" i="1" s="1"/>
  <c r="L4388" i="1" a="1"/>
  <c r="L4388" i="1" s="1"/>
  <c r="L4389" i="1" a="1"/>
  <c r="L4389" i="1" s="1"/>
  <c r="L4390" i="1" a="1"/>
  <c r="L4390" i="1" s="1"/>
  <c r="L4391" i="1" a="1"/>
  <c r="L4391" i="1" s="1"/>
  <c r="L4392" i="1" a="1"/>
  <c r="L4392" i="1" s="1"/>
  <c r="L4393" i="1" a="1"/>
  <c r="L4393" i="1" s="1"/>
  <c r="L4394" i="1" a="1"/>
  <c r="L4394" i="1" s="1"/>
  <c r="L4395" i="1" a="1"/>
  <c r="L4395" i="1" s="1"/>
  <c r="L4396" i="1" a="1"/>
  <c r="L4396" i="1" s="1"/>
  <c r="L4397" i="1" a="1"/>
  <c r="L4397" i="1" s="1"/>
  <c r="L4398" i="1" a="1"/>
  <c r="L4398" i="1" s="1"/>
  <c r="L4399" i="1" a="1"/>
  <c r="L4399" i="1" s="1"/>
  <c r="L4400" i="1" a="1"/>
  <c r="L4400" i="1" s="1"/>
  <c r="L4401" i="1" a="1"/>
  <c r="L4401" i="1" s="1"/>
  <c r="L4402" i="1" a="1"/>
  <c r="L4402" i="1" s="1"/>
  <c r="L4403" i="1" a="1"/>
  <c r="L4403" i="1" s="1"/>
  <c r="L4404" i="1" a="1"/>
  <c r="L4404" i="1" s="1"/>
  <c r="L4405" i="1" a="1"/>
  <c r="L4405" i="1" s="1"/>
  <c r="L4406" i="1" a="1"/>
  <c r="L4406" i="1" s="1"/>
  <c r="L4407" i="1" a="1"/>
  <c r="L4407" i="1" s="1"/>
  <c r="L4408" i="1" a="1"/>
  <c r="L4408" i="1" s="1"/>
  <c r="L4409" i="1" a="1"/>
  <c r="L4409" i="1" s="1"/>
  <c r="L4410" i="1" a="1"/>
  <c r="L4410" i="1" s="1"/>
  <c r="L4411" i="1" a="1"/>
  <c r="L4411" i="1" s="1"/>
  <c r="L4412" i="1" a="1"/>
  <c r="L4412" i="1" s="1"/>
  <c r="L4413" i="1" a="1"/>
  <c r="L4413" i="1" s="1"/>
  <c r="L4414" i="1" a="1"/>
  <c r="L4414" i="1" s="1"/>
  <c r="L4415" i="1" a="1"/>
  <c r="L4415" i="1" s="1"/>
  <c r="L4416" i="1" a="1"/>
  <c r="L4416" i="1" s="1"/>
  <c r="L4417" i="1" a="1"/>
  <c r="L4417" i="1" s="1"/>
  <c r="L4418" i="1" a="1"/>
  <c r="L4418" i="1"/>
  <c r="L4419" i="1" a="1"/>
  <c r="L4419" i="1" s="1"/>
  <c r="L4420" i="1" a="1"/>
  <c r="L4420" i="1" s="1"/>
  <c r="L4421" i="1" a="1"/>
  <c r="L4421" i="1" s="1"/>
  <c r="L4422" i="1" a="1"/>
  <c r="L4422" i="1"/>
  <c r="L4423" i="1" a="1"/>
  <c r="L4423" i="1" s="1"/>
  <c r="L4424" i="1" a="1"/>
  <c r="L4424" i="1" s="1"/>
  <c r="L4425" i="1" a="1"/>
  <c r="L4425" i="1" s="1"/>
  <c r="L4426" i="1" a="1"/>
  <c r="L4426" i="1" s="1"/>
  <c r="L4427" i="1" a="1"/>
  <c r="L4427" i="1" s="1"/>
  <c r="L4428" i="1" a="1"/>
  <c r="L4428" i="1"/>
  <c r="L4429" i="1" a="1"/>
  <c r="L4429" i="1" s="1"/>
  <c r="L4430" i="1" a="1"/>
  <c r="L4430" i="1" s="1"/>
  <c r="L4431" i="1" a="1"/>
  <c r="L4431" i="1" s="1"/>
  <c r="L4432" i="1" a="1"/>
  <c r="L4432" i="1" s="1"/>
  <c r="L4433" i="1" a="1"/>
  <c r="L4433" i="1" s="1"/>
  <c r="L4434" i="1" a="1"/>
  <c r="L4434" i="1" s="1"/>
  <c r="L4435" i="1" a="1"/>
  <c r="L4435" i="1" s="1"/>
  <c r="L4436" i="1" a="1"/>
  <c r="L4436" i="1" s="1"/>
  <c r="L4437" i="1" a="1"/>
  <c r="L4437" i="1" s="1"/>
  <c r="L4438" i="1" a="1"/>
  <c r="L4438" i="1" s="1"/>
  <c r="L4439" i="1" a="1"/>
  <c r="L4439" i="1" s="1"/>
  <c r="L4440" i="1" a="1"/>
  <c r="L4440" i="1" s="1"/>
  <c r="L4441" i="1" a="1"/>
  <c r="L4441" i="1" s="1"/>
  <c r="L4442" i="1" a="1"/>
  <c r="L4442" i="1" s="1"/>
  <c r="L4443" i="1" a="1"/>
  <c r="L4443" i="1" s="1"/>
  <c r="L4444" i="1" a="1"/>
  <c r="L4444" i="1" s="1"/>
  <c r="L4445" i="1" a="1"/>
  <c r="L4445" i="1" s="1"/>
  <c r="L4446" i="1" a="1"/>
  <c r="L4446" i="1" s="1"/>
  <c r="L4447" i="1" a="1"/>
  <c r="L4447" i="1" s="1"/>
  <c r="L4448" i="1" a="1"/>
  <c r="L4448" i="1" s="1"/>
  <c r="L4449" i="1" a="1"/>
  <c r="L4449" i="1" s="1"/>
  <c r="L4450" i="1" a="1"/>
  <c r="L4450" i="1" s="1"/>
  <c r="L4451" i="1" a="1"/>
  <c r="L4451" i="1" s="1"/>
  <c r="L4452" i="1" a="1"/>
  <c r="L4452" i="1" s="1"/>
  <c r="L4453" i="1" a="1"/>
  <c r="L4453" i="1" s="1"/>
  <c r="L4454" i="1" a="1"/>
  <c r="L4454" i="1" s="1"/>
  <c r="L4455" i="1" a="1"/>
  <c r="L4455" i="1" s="1"/>
  <c r="L4456" i="1" a="1"/>
  <c r="L4456" i="1" s="1"/>
  <c r="L4457" i="1" a="1"/>
  <c r="L4457" i="1" s="1"/>
  <c r="L4458" i="1" a="1"/>
  <c r="L4458" i="1" s="1"/>
  <c r="L4459" i="1" a="1"/>
  <c r="L4459" i="1" s="1"/>
  <c r="L4460" i="1" a="1"/>
  <c r="L4460" i="1" s="1"/>
  <c r="L4461" i="1" a="1"/>
  <c r="L4461" i="1" s="1"/>
  <c r="L4462" i="1" a="1"/>
  <c r="L4462" i="1" s="1"/>
  <c r="L4463" i="1" a="1"/>
  <c r="L4463" i="1" s="1"/>
  <c r="L4464" i="1" a="1"/>
  <c r="L4464" i="1" s="1"/>
  <c r="L4465" i="1" a="1"/>
  <c r="L4465" i="1" s="1"/>
  <c r="L4466" i="1" a="1"/>
  <c r="L4466" i="1"/>
  <c r="L4467" i="1" a="1"/>
  <c r="L4467" i="1" s="1"/>
  <c r="L4468" i="1" a="1"/>
  <c r="L4468" i="1" s="1"/>
  <c r="L4469" i="1" a="1"/>
  <c r="L4469" i="1" s="1"/>
  <c r="L4470" i="1" a="1"/>
  <c r="L4470" i="1" s="1"/>
  <c r="L4471" i="1" a="1"/>
  <c r="L4471" i="1" s="1"/>
  <c r="L4472" i="1" a="1"/>
  <c r="L4472" i="1" s="1"/>
  <c r="L4473" i="1" a="1"/>
  <c r="L4473" i="1" s="1"/>
  <c r="L4474" i="1" a="1"/>
  <c r="L4474" i="1" s="1"/>
  <c r="L4475" i="1" a="1"/>
  <c r="L4475" i="1" s="1"/>
  <c r="L4476" i="1" a="1"/>
  <c r="L4476" i="1" s="1"/>
  <c r="L4477" i="1" a="1"/>
  <c r="L4477" i="1" s="1"/>
  <c r="L4478" i="1" a="1"/>
  <c r="L4478" i="1" s="1"/>
  <c r="L4479" i="1" a="1"/>
  <c r="L4479" i="1" s="1"/>
  <c r="L4480" i="1" a="1"/>
  <c r="L4480" i="1" s="1"/>
  <c r="L4481" i="1" a="1"/>
  <c r="L4481" i="1" s="1"/>
  <c r="L4482" i="1" a="1"/>
  <c r="L4482" i="1" s="1"/>
  <c r="L4483" i="1" a="1"/>
  <c r="L4483" i="1" s="1"/>
  <c r="L4484" i="1" a="1"/>
  <c r="L4484" i="1" s="1"/>
  <c r="L4485" i="1" a="1"/>
  <c r="L4485" i="1" s="1"/>
  <c r="L4486" i="1" a="1"/>
  <c r="L4486" i="1" s="1"/>
  <c r="L4487" i="1" a="1"/>
  <c r="L4487" i="1" s="1"/>
  <c r="L4488" i="1" a="1"/>
  <c r="L4488" i="1" s="1"/>
  <c r="L4489" i="1" a="1"/>
  <c r="L4489" i="1" s="1"/>
  <c r="L4490" i="1" a="1"/>
  <c r="L4490" i="1" s="1"/>
  <c r="L4491" i="1" a="1"/>
  <c r="L4491" i="1" s="1"/>
  <c r="L4492" i="1" a="1"/>
  <c r="L4492" i="1" s="1"/>
  <c r="L4493" i="1" a="1"/>
  <c r="L4493" i="1" s="1"/>
  <c r="L4494" i="1" a="1"/>
  <c r="L4494" i="1" s="1"/>
  <c r="L4495" i="1" a="1"/>
  <c r="L4495" i="1" s="1"/>
  <c r="L4496" i="1" a="1"/>
  <c r="L4496" i="1" s="1"/>
  <c r="L4497" i="1" a="1"/>
  <c r="L4497" i="1" s="1"/>
  <c r="L4498" i="1" a="1"/>
  <c r="L4498" i="1"/>
  <c r="L4499" i="1" a="1"/>
  <c r="L4499" i="1" s="1"/>
  <c r="L4500" i="1" a="1"/>
  <c r="L4500" i="1" s="1"/>
  <c r="L4501" i="1" a="1"/>
  <c r="L4501" i="1" s="1"/>
  <c r="L4502" i="1" a="1"/>
  <c r="L4502" i="1" s="1"/>
  <c r="L4503" i="1" a="1"/>
  <c r="L4503" i="1" s="1"/>
  <c r="L4504" i="1" a="1"/>
  <c r="L4504" i="1" s="1"/>
  <c r="L4505" i="1" a="1"/>
  <c r="L4505" i="1" s="1"/>
  <c r="L4506" i="1" a="1"/>
  <c r="L4506" i="1" s="1"/>
  <c r="L4507" i="1" a="1"/>
  <c r="L4507" i="1" s="1"/>
  <c r="L4508" i="1" a="1"/>
  <c r="L4508" i="1"/>
  <c r="L4509" i="1" a="1"/>
  <c r="L4509" i="1" s="1"/>
  <c r="L4510" i="1" a="1"/>
  <c r="L4510" i="1" s="1"/>
  <c r="L4511" i="1" a="1"/>
  <c r="L4511" i="1" s="1"/>
  <c r="L4512" i="1" a="1"/>
  <c r="L4512" i="1" s="1"/>
  <c r="L4513" i="1" a="1"/>
  <c r="L4513" i="1" s="1"/>
  <c r="L4514" i="1" a="1"/>
  <c r="L4514" i="1" s="1"/>
  <c r="L4515" i="1" a="1"/>
  <c r="L4515" i="1" s="1"/>
  <c r="L4516" i="1" a="1"/>
  <c r="L4516" i="1" s="1"/>
  <c r="L4517" i="1" a="1"/>
  <c r="L4517" i="1" s="1"/>
  <c r="L4518" i="1" a="1"/>
  <c r="L4518" i="1"/>
  <c r="L4519" i="1" a="1"/>
  <c r="L4519" i="1" s="1"/>
  <c r="L4520" i="1" a="1"/>
  <c r="L4520" i="1" s="1"/>
  <c r="L4521" i="1" a="1"/>
  <c r="L4521" i="1" s="1"/>
  <c r="L4522" i="1" a="1"/>
  <c r="L4522" i="1" s="1"/>
  <c r="L4523" i="1" a="1"/>
  <c r="L4523" i="1" s="1"/>
  <c r="L4524" i="1" a="1"/>
  <c r="L4524" i="1" s="1"/>
  <c r="L4525" i="1" a="1"/>
  <c r="L4525" i="1" s="1"/>
  <c r="L4526" i="1" a="1"/>
  <c r="L4526" i="1" s="1"/>
  <c r="L4527" i="1" a="1"/>
  <c r="L4527" i="1" s="1"/>
  <c r="L4528" i="1" a="1"/>
  <c r="L4528" i="1" s="1"/>
  <c r="L4529" i="1" a="1"/>
  <c r="L4529" i="1" s="1"/>
  <c r="L4530" i="1" a="1"/>
  <c r="L4530" i="1" s="1"/>
  <c r="L4531" i="1" a="1"/>
  <c r="L4531" i="1" s="1"/>
  <c r="L4532" i="1" a="1"/>
  <c r="L4532" i="1" s="1"/>
  <c r="L4533" i="1" a="1"/>
  <c r="L4533" i="1" s="1"/>
  <c r="L4534" i="1" a="1"/>
  <c r="L4534" i="1" s="1"/>
  <c r="L4535" i="1" a="1"/>
  <c r="L4535" i="1" s="1"/>
  <c r="L4536" i="1" a="1"/>
  <c r="L4536" i="1" s="1"/>
  <c r="L4537" i="1" a="1"/>
  <c r="L4537" i="1" s="1"/>
  <c r="L4538" i="1" a="1"/>
  <c r="L4538" i="1" s="1"/>
  <c r="L4539" i="1" a="1"/>
  <c r="L4539" i="1" s="1"/>
  <c r="L4540" i="1" a="1"/>
  <c r="L4540" i="1" s="1"/>
  <c r="L4541" i="1" a="1"/>
  <c r="L4541" i="1" s="1"/>
  <c r="L4542" i="1" a="1"/>
  <c r="L4542" i="1" s="1"/>
  <c r="L4543" i="1" a="1"/>
  <c r="L4543" i="1" s="1"/>
  <c r="L4544" i="1" a="1"/>
  <c r="L4544" i="1" s="1"/>
  <c r="L4545" i="1" a="1"/>
  <c r="L4545" i="1" s="1"/>
  <c r="L4546" i="1" a="1"/>
  <c r="L4546" i="1"/>
  <c r="L4547" i="1" a="1"/>
  <c r="L4547" i="1" s="1"/>
  <c r="L4548" i="1" a="1"/>
  <c r="L4548" i="1" s="1"/>
  <c r="L4549" i="1" a="1"/>
  <c r="L4549" i="1" s="1"/>
  <c r="L4550" i="1" a="1"/>
  <c r="L4550" i="1" s="1"/>
  <c r="L4551" i="1" a="1"/>
  <c r="L4551" i="1" s="1"/>
  <c r="L4552" i="1" a="1"/>
  <c r="L4552" i="1" s="1"/>
  <c r="L4553" i="1" a="1"/>
  <c r="L4553" i="1" s="1"/>
  <c r="L4554" i="1" a="1"/>
  <c r="L4554" i="1" s="1"/>
  <c r="L4555" i="1" a="1"/>
  <c r="L4555" i="1" s="1"/>
  <c r="L4556" i="1" a="1"/>
  <c r="L4556" i="1" s="1"/>
  <c r="L4557" i="1" a="1"/>
  <c r="L4557" i="1" s="1"/>
  <c r="L4558" i="1" a="1"/>
  <c r="L4558" i="1" s="1"/>
  <c r="L4559" i="1" a="1"/>
  <c r="L4559" i="1" s="1"/>
  <c r="L4560" i="1" a="1"/>
  <c r="L4560" i="1" s="1"/>
  <c r="L4561" i="1" a="1"/>
  <c r="L4561" i="1" s="1"/>
  <c r="L4562" i="1" a="1"/>
  <c r="L4562" i="1" s="1"/>
  <c r="L4563" i="1" a="1"/>
  <c r="L4563" i="1" s="1"/>
  <c r="L4564" i="1" a="1"/>
  <c r="L4564" i="1" s="1"/>
  <c r="L4565" i="1" a="1"/>
  <c r="L4565" i="1" s="1"/>
  <c r="L4566" i="1" a="1"/>
  <c r="L4566" i="1" s="1"/>
  <c r="L4567" i="1" a="1"/>
  <c r="L4567" i="1" s="1"/>
  <c r="L4568" i="1" a="1"/>
  <c r="L4568" i="1" s="1"/>
  <c r="L4569" i="1" a="1"/>
  <c r="L4569" i="1" s="1"/>
  <c r="L4570" i="1" a="1"/>
  <c r="L4570" i="1" s="1"/>
  <c r="L4571" i="1" a="1"/>
  <c r="L4571" i="1" s="1"/>
  <c r="L4572" i="1" a="1"/>
  <c r="L4572" i="1" s="1"/>
  <c r="L4573" i="1" a="1"/>
  <c r="L4573" i="1" s="1"/>
  <c r="L4574" i="1" a="1"/>
  <c r="L4574" i="1" s="1"/>
  <c r="L4575" i="1" a="1"/>
  <c r="L4575" i="1" s="1"/>
  <c r="L4576" i="1" a="1"/>
  <c r="L4576" i="1" s="1"/>
  <c r="L4577" i="1" a="1"/>
  <c r="L4577" i="1" s="1"/>
  <c r="L4578" i="1" a="1"/>
  <c r="L4578" i="1" s="1"/>
  <c r="L4579" i="1" a="1"/>
  <c r="L4579" i="1" s="1"/>
  <c r="L4580" i="1" a="1"/>
  <c r="L4580" i="1" s="1"/>
  <c r="L4581" i="1" a="1"/>
  <c r="L4581" i="1" s="1"/>
  <c r="L4582" i="1" a="1"/>
  <c r="L4582" i="1" s="1"/>
  <c r="L4583" i="1" a="1"/>
  <c r="L4583" i="1" s="1"/>
  <c r="L4584" i="1" a="1"/>
  <c r="L4584" i="1" s="1"/>
  <c r="L4585" i="1" a="1"/>
  <c r="L4585" i="1" s="1"/>
  <c r="L4586" i="1" a="1"/>
  <c r="L4586" i="1" s="1"/>
  <c r="L4587" i="1" a="1"/>
  <c r="L4587" i="1" s="1"/>
  <c r="L4588" i="1" a="1"/>
  <c r="L4588" i="1" s="1"/>
  <c r="L4589" i="1" a="1"/>
  <c r="L4589" i="1" s="1"/>
  <c r="L4590" i="1" a="1"/>
  <c r="L4590" i="1" s="1"/>
  <c r="L4591" i="1" a="1"/>
  <c r="L4591" i="1" s="1"/>
  <c r="L4592" i="1" a="1"/>
  <c r="L4592" i="1" s="1"/>
  <c r="L4593" i="1" a="1"/>
  <c r="L4593" i="1" s="1"/>
  <c r="L4594" i="1" a="1"/>
  <c r="L4594" i="1" s="1"/>
  <c r="L4595" i="1" a="1"/>
  <c r="L4595" i="1" s="1"/>
  <c r="L4596" i="1" a="1"/>
  <c r="L4596" i="1" s="1"/>
  <c r="L4597" i="1" a="1"/>
  <c r="L4597" i="1" s="1"/>
  <c r="L4598" i="1" a="1"/>
  <c r="L4598" i="1"/>
  <c r="L4599" i="1" a="1"/>
  <c r="L4599" i="1" s="1"/>
  <c r="L4600" i="1" a="1"/>
  <c r="L4600" i="1" s="1"/>
  <c r="L4601" i="1" a="1"/>
  <c r="L4601" i="1" s="1"/>
  <c r="L4602" i="1" a="1"/>
  <c r="L4602" i="1" s="1"/>
  <c r="L4603" i="1" a="1"/>
  <c r="L4603" i="1" s="1"/>
  <c r="L4604" i="1" a="1"/>
  <c r="L4604" i="1" s="1"/>
  <c r="L4605" i="1" a="1"/>
  <c r="L4605" i="1" s="1"/>
  <c r="L4606" i="1" a="1"/>
  <c r="L4606" i="1" s="1"/>
  <c r="L4607" i="1" a="1"/>
  <c r="L4607" i="1" s="1"/>
  <c r="L4608" i="1" a="1"/>
  <c r="L4608" i="1" s="1"/>
  <c r="L4609" i="1" a="1"/>
  <c r="L4609" i="1" s="1"/>
  <c r="L4610" i="1" a="1"/>
  <c r="L4610" i="1" s="1"/>
  <c r="L4611" i="1" a="1"/>
  <c r="L4611" i="1" s="1"/>
  <c r="L4612" i="1" a="1"/>
  <c r="L4612" i="1" s="1"/>
  <c r="L4613" i="1" a="1"/>
  <c r="L4613" i="1" s="1"/>
  <c r="L4614" i="1" a="1"/>
  <c r="L4614" i="1"/>
  <c r="L4615" i="1" a="1"/>
  <c r="L4615" i="1" s="1"/>
  <c r="L4616" i="1" a="1"/>
  <c r="L4616" i="1" s="1"/>
  <c r="L4617" i="1" a="1"/>
  <c r="L4617" i="1" s="1"/>
  <c r="L4618" i="1" a="1"/>
  <c r="L4618" i="1" s="1"/>
  <c r="L4619" i="1" a="1"/>
  <c r="L4619" i="1" s="1"/>
  <c r="L4620" i="1" a="1"/>
  <c r="L4620" i="1" s="1"/>
  <c r="L4621" i="1" a="1"/>
  <c r="L4621" i="1" s="1"/>
  <c r="L4622" i="1" a="1"/>
  <c r="L4622" i="1" s="1"/>
  <c r="L4623" i="1" a="1"/>
  <c r="L4623" i="1" s="1"/>
  <c r="L4624" i="1" a="1"/>
  <c r="L4624" i="1" s="1"/>
  <c r="L4625" i="1" a="1"/>
  <c r="L4625" i="1" s="1"/>
  <c r="L4626" i="1" a="1"/>
  <c r="L4626" i="1" s="1"/>
  <c r="L4627" i="1" a="1"/>
  <c r="L4627" i="1" s="1"/>
  <c r="L4628" i="1" a="1"/>
  <c r="L4628" i="1" s="1"/>
  <c r="L4629" i="1" a="1"/>
  <c r="L4629" i="1" s="1"/>
  <c r="L4630" i="1" a="1"/>
  <c r="L4630" i="1" s="1"/>
  <c r="L4631" i="1" a="1"/>
  <c r="L4631" i="1" s="1"/>
  <c r="L4632" i="1" a="1"/>
  <c r="L4632" i="1" s="1"/>
  <c r="L4633" i="1" a="1"/>
  <c r="L4633" i="1" s="1"/>
  <c r="L4634" i="1" a="1"/>
  <c r="L4634" i="1" s="1"/>
  <c r="L4635" i="1" a="1"/>
  <c r="L4635" i="1" s="1"/>
  <c r="L4636" i="1" a="1"/>
  <c r="L4636" i="1" s="1"/>
  <c r="L4637" i="1" a="1"/>
  <c r="L4637" i="1" s="1"/>
  <c r="L4638" i="1" a="1"/>
  <c r="L4638" i="1" s="1"/>
  <c r="L4639" i="1" a="1"/>
  <c r="L4639" i="1" s="1"/>
  <c r="L4640" i="1" a="1"/>
  <c r="L4640" i="1" s="1"/>
  <c r="L4641" i="1" a="1"/>
  <c r="L4641" i="1" s="1"/>
  <c r="L4642" i="1" a="1"/>
  <c r="L4642" i="1" s="1"/>
  <c r="L4643" i="1" a="1"/>
  <c r="L4643" i="1" s="1"/>
  <c r="L4644" i="1" a="1"/>
  <c r="L4644" i="1" s="1"/>
  <c r="L4645" i="1" a="1"/>
  <c r="L4645" i="1" s="1"/>
  <c r="L4646" i="1" a="1"/>
  <c r="L4646" i="1" s="1"/>
  <c r="L4647" i="1" a="1"/>
  <c r="L4647" i="1" s="1"/>
  <c r="L4648" i="1" a="1"/>
  <c r="L4648" i="1" s="1"/>
  <c r="L4649" i="1" a="1"/>
  <c r="L4649" i="1" s="1"/>
  <c r="L4650" i="1" a="1"/>
  <c r="L4650" i="1" s="1"/>
  <c r="L4651" i="1" a="1"/>
  <c r="L4651" i="1" s="1"/>
  <c r="L4652" i="1" a="1"/>
  <c r="L4652" i="1" s="1"/>
  <c r="L4653" i="1" a="1"/>
  <c r="L4653" i="1" s="1"/>
  <c r="L4654" i="1" a="1"/>
  <c r="L4654" i="1" s="1"/>
  <c r="L4655" i="1" a="1"/>
  <c r="L4655" i="1" s="1"/>
  <c r="L4656" i="1" a="1"/>
  <c r="L4656" i="1" s="1"/>
  <c r="L4657" i="1" a="1"/>
  <c r="L4657" i="1" s="1"/>
  <c r="L4658" i="1" a="1"/>
  <c r="L4658" i="1" s="1"/>
  <c r="L4659" i="1" a="1"/>
  <c r="L4659" i="1" s="1"/>
  <c r="L4660" i="1" a="1"/>
  <c r="L4660" i="1" s="1"/>
  <c r="L4661" i="1" a="1"/>
  <c r="L4661" i="1" s="1"/>
  <c r="L4662" i="1" a="1"/>
  <c r="L4662" i="1" s="1"/>
  <c r="L4663" i="1" a="1"/>
  <c r="L4663" i="1" s="1"/>
  <c r="L4664" i="1" a="1"/>
  <c r="L4664" i="1" s="1"/>
  <c r="L4665" i="1" a="1"/>
  <c r="L4665" i="1" s="1"/>
  <c r="L4666" i="1" a="1"/>
  <c r="L4666" i="1" s="1"/>
  <c r="L4667" i="1" a="1"/>
  <c r="L4667" i="1" s="1"/>
  <c r="L4668" i="1" a="1"/>
  <c r="L4668" i="1" s="1"/>
  <c r="L4669" i="1" a="1"/>
  <c r="L4669" i="1" s="1"/>
  <c r="L4670" i="1" a="1"/>
  <c r="L4670" i="1" s="1"/>
  <c r="L4671" i="1" a="1"/>
  <c r="L4671" i="1" s="1"/>
  <c r="L4672" i="1" a="1"/>
  <c r="L4672" i="1" s="1"/>
  <c r="L4673" i="1" a="1"/>
  <c r="L4673" i="1" s="1"/>
  <c r="L4674" i="1" a="1"/>
  <c r="L4674" i="1" s="1"/>
  <c r="L4675" i="1" a="1"/>
  <c r="L4675" i="1" s="1"/>
  <c r="L4676" i="1" a="1"/>
  <c r="L4676" i="1" s="1"/>
  <c r="L4677" i="1" a="1"/>
  <c r="L4677" i="1" s="1"/>
  <c r="L4678" i="1" a="1"/>
  <c r="L4678" i="1" s="1"/>
  <c r="L4679" i="1" a="1"/>
  <c r="L4679" i="1" s="1"/>
  <c r="L4680" i="1" a="1"/>
  <c r="L4680" i="1" s="1"/>
  <c r="L4681" i="1" a="1"/>
  <c r="L4681" i="1" s="1"/>
  <c r="L4682" i="1" a="1"/>
  <c r="L4682" i="1" s="1"/>
  <c r="L4683" i="1" a="1"/>
  <c r="L4683" i="1" s="1"/>
  <c r="L4684" i="1" a="1"/>
  <c r="L4684" i="1" s="1"/>
  <c r="L4685" i="1" a="1"/>
  <c r="L4685" i="1" s="1"/>
  <c r="L4686" i="1" a="1"/>
  <c r="L4686" i="1" s="1"/>
  <c r="L4687" i="1" a="1"/>
  <c r="L4687" i="1" s="1"/>
  <c r="L4688" i="1" a="1"/>
  <c r="L4688" i="1" s="1"/>
  <c r="L4689" i="1" a="1"/>
  <c r="L4689" i="1" s="1"/>
  <c r="L4690" i="1" a="1"/>
  <c r="L4690" i="1"/>
  <c r="L4691" i="1" a="1"/>
  <c r="L4691" i="1" s="1"/>
  <c r="L4692" i="1" a="1"/>
  <c r="L4692" i="1" s="1"/>
  <c r="L4693" i="1" a="1"/>
  <c r="L4693" i="1" s="1"/>
  <c r="L4694" i="1" a="1"/>
  <c r="L4694" i="1" s="1"/>
  <c r="L4695" i="1" a="1"/>
  <c r="L4695" i="1" s="1"/>
  <c r="L4696" i="1" a="1"/>
  <c r="L4696" i="1" s="1"/>
  <c r="L4697" i="1" a="1"/>
  <c r="L4697" i="1" s="1"/>
  <c r="L4698" i="1" a="1"/>
  <c r="L4698" i="1" s="1"/>
  <c r="L4699" i="1" a="1"/>
  <c r="L4699" i="1" s="1"/>
  <c r="L4700" i="1" a="1"/>
  <c r="L4700" i="1" s="1"/>
  <c r="L4701" i="1" a="1"/>
  <c r="L4701" i="1" s="1"/>
  <c r="L4702" i="1" a="1"/>
  <c r="L4702" i="1" s="1"/>
  <c r="L4703" i="1" a="1"/>
  <c r="L4703" i="1" s="1"/>
  <c r="L4704" i="1" a="1"/>
  <c r="L4704" i="1" s="1"/>
  <c r="L4705" i="1" a="1"/>
  <c r="L4705" i="1" s="1"/>
  <c r="L4706" i="1" a="1"/>
  <c r="L4706" i="1" s="1"/>
  <c r="L4707" i="1" a="1"/>
  <c r="L4707" i="1" s="1"/>
  <c r="L4708" i="1" a="1"/>
  <c r="L4708" i="1" s="1"/>
  <c r="L4709" i="1" a="1"/>
  <c r="L4709" i="1" s="1"/>
  <c r="L4710" i="1" a="1"/>
  <c r="L4710" i="1" s="1"/>
  <c r="L4711" i="1" a="1"/>
  <c r="L4711" i="1" s="1"/>
  <c r="L4712" i="1" a="1"/>
  <c r="L4712" i="1" s="1"/>
  <c r="L4713" i="1" a="1"/>
  <c r="L4713" i="1" s="1"/>
  <c r="L4714" i="1" a="1"/>
  <c r="L4714" i="1" s="1"/>
  <c r="L4715" i="1" a="1"/>
  <c r="L4715" i="1" s="1"/>
  <c r="L4716" i="1" a="1"/>
  <c r="L4716" i="1" s="1"/>
  <c r="L4717" i="1" a="1"/>
  <c r="L4717" i="1" s="1"/>
  <c r="L4718" i="1" a="1"/>
  <c r="L4718" i="1" s="1"/>
  <c r="L4719" i="1" a="1"/>
  <c r="L4719" i="1" s="1"/>
  <c r="L4720" i="1" a="1"/>
  <c r="L4720" i="1" s="1"/>
  <c r="L4721" i="1" a="1"/>
  <c r="L4721" i="1" s="1"/>
  <c r="L4722" i="1" a="1"/>
  <c r="L4722" i="1" s="1"/>
  <c r="L4723" i="1" a="1"/>
  <c r="L4723" i="1" s="1"/>
  <c r="L4724" i="1" a="1"/>
  <c r="L4724" i="1" s="1"/>
  <c r="L4725" i="1" a="1"/>
  <c r="L4725" i="1" s="1"/>
  <c r="L4726" i="1" a="1"/>
  <c r="L4726" i="1"/>
  <c r="L4727" i="1" a="1"/>
  <c r="L4727" i="1" s="1"/>
  <c r="L4728" i="1" a="1"/>
  <c r="L4728" i="1" s="1"/>
  <c r="L4729" i="1" a="1"/>
  <c r="L4729" i="1" s="1"/>
  <c r="L4730" i="1" a="1"/>
  <c r="L4730" i="1" s="1"/>
  <c r="L4731" i="1" a="1"/>
  <c r="L4731" i="1" s="1"/>
  <c r="L4732" i="1" a="1"/>
  <c r="L4732" i="1" s="1"/>
  <c r="L4733" i="1" a="1"/>
  <c r="L4733" i="1" s="1"/>
  <c r="L4734" i="1" a="1"/>
  <c r="L4734" i="1" s="1"/>
  <c r="L4735" i="1" a="1"/>
  <c r="L4735" i="1" s="1"/>
  <c r="L4736" i="1" a="1"/>
  <c r="L4736" i="1" s="1"/>
  <c r="L4737" i="1" a="1"/>
  <c r="L4737" i="1" s="1"/>
  <c r="L4738" i="1" a="1"/>
  <c r="L4738" i="1" s="1"/>
  <c r="L4739" i="1" a="1"/>
  <c r="L4739" i="1" s="1"/>
  <c r="L4740" i="1" a="1"/>
  <c r="L4740" i="1" s="1"/>
  <c r="L4741" i="1" a="1"/>
  <c r="L4741" i="1" s="1"/>
  <c r="L4742" i="1" a="1"/>
  <c r="L4742" i="1"/>
  <c r="L4743" i="1" a="1"/>
  <c r="L4743" i="1" s="1"/>
  <c r="L4744" i="1" a="1"/>
  <c r="L4744" i="1" s="1"/>
  <c r="L4745" i="1" a="1"/>
  <c r="L4745" i="1" s="1"/>
  <c r="L4746" i="1" a="1"/>
  <c r="L4746" i="1" s="1"/>
  <c r="L4747" i="1" a="1"/>
  <c r="L4747" i="1" s="1"/>
  <c r="L4748" i="1" a="1"/>
  <c r="L4748" i="1" s="1"/>
  <c r="L4749" i="1" a="1"/>
  <c r="L4749" i="1" s="1"/>
  <c r="L4750" i="1" a="1"/>
  <c r="L4750" i="1" s="1"/>
  <c r="L4751" i="1" a="1"/>
  <c r="L4751" i="1" s="1"/>
  <c r="L4752" i="1" a="1"/>
  <c r="L4752" i="1" s="1"/>
  <c r="L4753" i="1" a="1"/>
  <c r="L4753" i="1" s="1"/>
  <c r="L4754" i="1" a="1"/>
  <c r="L4754" i="1" s="1"/>
  <c r="L4755" i="1" a="1"/>
  <c r="L4755" i="1" s="1"/>
  <c r="L4756" i="1" a="1"/>
  <c r="L4756" i="1" s="1"/>
  <c r="L4757" i="1" a="1"/>
  <c r="L4757" i="1" s="1"/>
  <c r="L4758" i="1" a="1"/>
  <c r="L4758" i="1" s="1"/>
  <c r="L4759" i="1" a="1"/>
  <c r="L4759" i="1" s="1"/>
  <c r="L4760" i="1" a="1"/>
  <c r="L4760" i="1" s="1"/>
  <c r="L4761" i="1" a="1"/>
  <c r="L4761" i="1" s="1"/>
  <c r="L4762" i="1" a="1"/>
  <c r="L4762" i="1" s="1"/>
  <c r="L4763" i="1" a="1"/>
  <c r="L4763" i="1" s="1"/>
  <c r="L4764" i="1" a="1"/>
  <c r="L4764" i="1" s="1"/>
  <c r="L4765" i="1" a="1"/>
  <c r="L4765" i="1" s="1"/>
  <c r="L4766" i="1" a="1"/>
  <c r="L4766" i="1" s="1"/>
  <c r="L4767" i="1" a="1"/>
  <c r="L4767" i="1" s="1"/>
  <c r="L4768" i="1" a="1"/>
  <c r="L4768" i="1" s="1"/>
  <c r="L4769" i="1" a="1"/>
  <c r="L4769" i="1" s="1"/>
  <c r="L4770" i="1" a="1"/>
  <c r="L4770" i="1"/>
  <c r="L4771" i="1" a="1"/>
  <c r="L4771" i="1" s="1"/>
  <c r="L4772" i="1" a="1"/>
  <c r="L4772" i="1" s="1"/>
  <c r="L4773" i="1" a="1"/>
  <c r="L4773" i="1" s="1"/>
  <c r="L4774" i="1" a="1"/>
  <c r="L4774" i="1" s="1"/>
  <c r="L4775" i="1" a="1"/>
  <c r="L4775" i="1" s="1"/>
  <c r="L4776" i="1" a="1"/>
  <c r="L4776" i="1" s="1"/>
  <c r="L4777" i="1" a="1"/>
  <c r="L4777" i="1" s="1"/>
  <c r="L4778" i="1" a="1"/>
  <c r="L4778" i="1" s="1"/>
  <c r="L4779" i="1" a="1"/>
  <c r="L4779" i="1" s="1"/>
  <c r="L4780" i="1" a="1"/>
  <c r="L4780" i="1" s="1"/>
  <c r="L4781" i="1" a="1"/>
  <c r="L4781" i="1" s="1"/>
  <c r="L4782" i="1" a="1"/>
  <c r="L4782" i="1" s="1"/>
  <c r="L4783" i="1" a="1"/>
  <c r="L4783" i="1" s="1"/>
  <c r="L4784" i="1" a="1"/>
  <c r="L4784" i="1" s="1"/>
  <c r="L4785" i="1" a="1"/>
  <c r="L4785" i="1" s="1"/>
  <c r="L4786" i="1" a="1"/>
  <c r="L4786" i="1" s="1"/>
  <c r="L4787" i="1" a="1"/>
  <c r="L4787" i="1" s="1"/>
  <c r="L4788" i="1" a="1"/>
  <c r="L4788" i="1" s="1"/>
  <c r="L4789" i="1" a="1"/>
  <c r="L4789" i="1" s="1"/>
  <c r="L4790" i="1" a="1"/>
  <c r="L4790" i="1"/>
  <c r="L4791" i="1" a="1"/>
  <c r="L4791" i="1" s="1"/>
  <c r="L4792" i="1" a="1"/>
  <c r="L4792" i="1" s="1"/>
  <c r="L4793" i="1" a="1"/>
  <c r="L4793" i="1" s="1"/>
  <c r="L4794" i="1" a="1"/>
  <c r="L4794" i="1" s="1"/>
  <c r="L4795" i="1" a="1"/>
  <c r="L4795" i="1" s="1"/>
  <c r="L4796" i="1" a="1"/>
  <c r="L4796" i="1" s="1"/>
  <c r="L4797" i="1" a="1"/>
  <c r="L4797" i="1" s="1"/>
  <c r="L4798" i="1" a="1"/>
  <c r="L4798" i="1" s="1"/>
  <c r="L4799" i="1" a="1"/>
  <c r="L4799" i="1" s="1"/>
  <c r="L4800" i="1" a="1"/>
  <c r="L4800" i="1" s="1"/>
  <c r="L4801" i="1" a="1"/>
  <c r="L4801" i="1" s="1"/>
  <c r="L4802" i="1" a="1"/>
  <c r="L4802" i="1" s="1"/>
  <c r="L4803" i="1" a="1"/>
  <c r="L4803" i="1" s="1"/>
  <c r="L4804" i="1" a="1"/>
  <c r="L4804" i="1" s="1"/>
  <c r="L4805" i="1" a="1"/>
  <c r="L4805" i="1" s="1"/>
  <c r="L4806" i="1" a="1"/>
  <c r="L4806" i="1" s="1"/>
  <c r="L4807" i="1" a="1"/>
  <c r="L4807" i="1" s="1"/>
  <c r="L4808" i="1" a="1"/>
  <c r="L4808" i="1" s="1"/>
  <c r="L4809" i="1" a="1"/>
  <c r="L4809" i="1" s="1"/>
  <c r="L4810" i="1" a="1"/>
  <c r="L4810" i="1" s="1"/>
  <c r="L4811" i="1" a="1"/>
  <c r="L4811" i="1" s="1"/>
  <c r="L4812" i="1" a="1"/>
  <c r="L4812" i="1" s="1"/>
  <c r="L4813" i="1" a="1"/>
  <c r="L4813" i="1" s="1"/>
  <c r="L4814" i="1" a="1"/>
  <c r="L4814" i="1" s="1"/>
  <c r="L4815" i="1" a="1"/>
  <c r="L4815" i="1" s="1"/>
  <c r="L4816" i="1" a="1"/>
  <c r="L4816" i="1" s="1"/>
  <c r="L4817" i="1" a="1"/>
  <c r="L4817" i="1" s="1"/>
  <c r="L4818" i="1" a="1"/>
  <c r="L4818" i="1"/>
  <c r="L4819" i="1" a="1"/>
  <c r="L4819" i="1" s="1"/>
  <c r="L4820" i="1" a="1"/>
  <c r="L4820" i="1" s="1"/>
  <c r="L4821" i="1" a="1"/>
  <c r="L4821" i="1" s="1"/>
  <c r="L4822" i="1" a="1"/>
  <c r="L4822" i="1" s="1"/>
  <c r="L4823" i="1" a="1"/>
  <c r="L4823" i="1" s="1"/>
  <c r="L4824" i="1" a="1"/>
  <c r="L4824" i="1" s="1"/>
  <c r="L4825" i="1" a="1"/>
  <c r="L4825" i="1" s="1"/>
  <c r="L4826" i="1" a="1"/>
  <c r="L4826" i="1" s="1"/>
  <c r="L4827" i="1" a="1"/>
  <c r="L4827" i="1" s="1"/>
  <c r="L4828" i="1" a="1"/>
  <c r="L4828" i="1" s="1"/>
  <c r="L4829" i="1" a="1"/>
  <c r="L4829" i="1" s="1"/>
  <c r="L4830" i="1" a="1"/>
  <c r="L4830" i="1" s="1"/>
  <c r="L4831" i="1" a="1"/>
  <c r="L4831" i="1" s="1"/>
  <c r="L4832" i="1" a="1"/>
  <c r="L4832" i="1" s="1"/>
  <c r="L4833" i="1" a="1"/>
  <c r="L4833" i="1" s="1"/>
  <c r="L4834" i="1" a="1"/>
  <c r="L4834" i="1"/>
  <c r="L4835" i="1" a="1"/>
  <c r="L4835" i="1" s="1"/>
  <c r="L4836" i="1" a="1"/>
  <c r="L4836" i="1" s="1"/>
  <c r="L4837" i="1" a="1"/>
  <c r="L4837" i="1" s="1"/>
  <c r="L4838" i="1" a="1"/>
  <c r="L4838" i="1" s="1"/>
  <c r="L4839" i="1" a="1"/>
  <c r="L4839" i="1" s="1"/>
  <c r="L4840" i="1" a="1"/>
  <c r="L4840" i="1" s="1"/>
  <c r="L4841" i="1" a="1"/>
  <c r="L4841" i="1" s="1"/>
  <c r="L4842" i="1" a="1"/>
  <c r="L4842" i="1" s="1"/>
  <c r="L4843" i="1" a="1"/>
  <c r="L4843" i="1" s="1"/>
  <c r="L4844" i="1" a="1"/>
  <c r="L4844" i="1" s="1"/>
  <c r="L4845" i="1" a="1"/>
  <c r="L4845" i="1" s="1"/>
  <c r="L4846" i="1" a="1"/>
  <c r="L4846" i="1" s="1"/>
  <c r="L4847" i="1" a="1"/>
  <c r="L4847" i="1" s="1"/>
  <c r="L4848" i="1" a="1"/>
  <c r="L4848" i="1" s="1"/>
  <c r="L4849" i="1" a="1"/>
  <c r="L4849" i="1" s="1"/>
  <c r="L4850" i="1" a="1"/>
  <c r="L4850" i="1" s="1"/>
  <c r="L4851" i="1" a="1"/>
  <c r="L4851" i="1" s="1"/>
  <c r="L4852" i="1" a="1"/>
  <c r="L4852" i="1" s="1"/>
  <c r="L4853" i="1" a="1"/>
  <c r="L4853" i="1" s="1"/>
  <c r="L4854" i="1" a="1"/>
  <c r="L4854" i="1" s="1"/>
  <c r="L4855" i="1" a="1"/>
  <c r="L4855" i="1" s="1"/>
  <c r="L4856" i="1" a="1"/>
  <c r="L4856" i="1" s="1"/>
  <c r="L4857" i="1" a="1"/>
  <c r="L4857" i="1" s="1"/>
  <c r="L4858" i="1" a="1"/>
  <c r="L4858" i="1"/>
  <c r="L4859" i="1" a="1"/>
  <c r="L4859" i="1" s="1"/>
  <c r="L4860" i="1" a="1"/>
  <c r="L4860" i="1" s="1"/>
  <c r="L4861" i="1" a="1"/>
  <c r="L4861" i="1" s="1"/>
  <c r="L4862" i="1" a="1"/>
  <c r="L4862" i="1" s="1"/>
  <c r="L4863" i="1" a="1"/>
  <c r="L4863" i="1" s="1"/>
  <c r="L4864" i="1" a="1"/>
  <c r="L4864" i="1" s="1"/>
  <c r="L4865" i="1" a="1"/>
  <c r="L4865" i="1" s="1"/>
  <c r="L4866" i="1" a="1"/>
  <c r="L4866" i="1" s="1"/>
  <c r="L4867" i="1" a="1"/>
  <c r="L4867" i="1" s="1"/>
  <c r="L4868" i="1" a="1"/>
  <c r="L4868" i="1" s="1"/>
  <c r="L4869" i="1" a="1"/>
  <c r="L4869" i="1" s="1"/>
  <c r="L4870" i="1" a="1"/>
  <c r="L4870" i="1" s="1"/>
  <c r="L4871" i="1" a="1"/>
  <c r="L4871" i="1" s="1"/>
  <c r="L4872" i="1" a="1"/>
  <c r="L4872" i="1" s="1"/>
  <c r="L4873" i="1" a="1"/>
  <c r="L4873" i="1" s="1"/>
  <c r="L4874" i="1" a="1"/>
  <c r="L4874" i="1" s="1"/>
  <c r="L4875" i="1" a="1"/>
  <c r="L4875" i="1" s="1"/>
  <c r="L4876" i="1" a="1"/>
  <c r="L4876" i="1" s="1"/>
  <c r="L4877" i="1" a="1"/>
  <c r="L4877" i="1" s="1"/>
  <c r="L4878" i="1" a="1"/>
  <c r="L4878" i="1" s="1"/>
  <c r="L4879" i="1" a="1"/>
  <c r="L4879" i="1" s="1"/>
  <c r="L4880" i="1" a="1"/>
  <c r="L4880" i="1" s="1"/>
  <c r="L4881" i="1" a="1"/>
  <c r="L4881" i="1" s="1"/>
  <c r="L4882" i="1" a="1"/>
  <c r="L4882" i="1" s="1"/>
  <c r="L4883" i="1" a="1"/>
  <c r="L4883" i="1" s="1"/>
  <c r="L4884" i="1" a="1"/>
  <c r="L4884" i="1" s="1"/>
  <c r="L4885" i="1" a="1"/>
  <c r="L4885" i="1" s="1"/>
  <c r="L4886" i="1" a="1"/>
  <c r="L4886" i="1"/>
  <c r="L4887" i="1" a="1"/>
  <c r="L4887" i="1" s="1"/>
  <c r="L4888" i="1" a="1"/>
  <c r="L4888" i="1" s="1"/>
  <c r="L4889" i="1" a="1"/>
  <c r="L4889" i="1" s="1"/>
  <c r="L4890" i="1" a="1"/>
  <c r="L4890" i="1" s="1"/>
  <c r="L4891" i="1" a="1"/>
  <c r="L4891" i="1" s="1"/>
  <c r="L4892" i="1" a="1"/>
  <c r="L4892" i="1" s="1"/>
  <c r="L4893" i="1" a="1"/>
  <c r="L4893" i="1" s="1"/>
  <c r="L4894" i="1" a="1"/>
  <c r="L4894" i="1" s="1"/>
  <c r="L4895" i="1" a="1"/>
  <c r="L4895" i="1" s="1"/>
  <c r="L4896" i="1" a="1"/>
  <c r="L4896" i="1" s="1"/>
  <c r="L4897" i="1" a="1"/>
  <c r="L4897" i="1" s="1"/>
  <c r="L4898" i="1" a="1"/>
  <c r="L4898" i="1" s="1"/>
  <c r="L4899" i="1" a="1"/>
  <c r="L4899" i="1" s="1"/>
  <c r="L4900" i="1" a="1"/>
  <c r="L4900" i="1" s="1"/>
  <c r="L4901" i="1" a="1"/>
  <c r="L4901" i="1" s="1"/>
  <c r="L4902" i="1" a="1"/>
  <c r="L4902" i="1" s="1"/>
  <c r="L4903" i="1" a="1"/>
  <c r="L4903" i="1" s="1"/>
  <c r="L4904" i="1" a="1"/>
  <c r="L4904" i="1" s="1"/>
  <c r="L4905" i="1" a="1"/>
  <c r="L4905" i="1" s="1"/>
  <c r="L4906" i="1" a="1"/>
  <c r="L4906" i="1" s="1"/>
  <c r="L4907" i="1" a="1"/>
  <c r="L4907" i="1" s="1"/>
  <c r="L4908" i="1" a="1"/>
  <c r="L4908" i="1" s="1"/>
  <c r="L4909" i="1" a="1"/>
  <c r="L4909" i="1" s="1"/>
  <c r="L4910" i="1" a="1"/>
  <c r="L4910" i="1" s="1"/>
  <c r="L4911" i="1" a="1"/>
  <c r="L4911" i="1" s="1"/>
  <c r="L4912" i="1" a="1"/>
  <c r="L4912" i="1" s="1"/>
  <c r="L4913" i="1" a="1"/>
  <c r="L4913" i="1" s="1"/>
  <c r="L4914" i="1" a="1"/>
  <c r="L4914" i="1" s="1"/>
  <c r="L4915" i="1" a="1"/>
  <c r="L4915" i="1" s="1"/>
  <c r="L4916" i="1" a="1"/>
  <c r="L4916" i="1" s="1"/>
  <c r="L4917" i="1" a="1"/>
  <c r="L4917" i="1" s="1"/>
  <c r="L4918" i="1" a="1"/>
  <c r="L4918" i="1" s="1"/>
  <c r="L4919" i="1" a="1"/>
  <c r="L4919" i="1" s="1"/>
  <c r="L4920" i="1" a="1"/>
  <c r="L4920" i="1" s="1"/>
  <c r="L4921" i="1" a="1"/>
  <c r="L4921" i="1" s="1"/>
  <c r="L4922" i="1" a="1"/>
  <c r="L4922" i="1"/>
  <c r="L4923" i="1" a="1"/>
  <c r="L4923" i="1" s="1"/>
  <c r="L4924" i="1" a="1"/>
  <c r="L4924" i="1" s="1"/>
  <c r="L4925" i="1" a="1"/>
  <c r="L4925" i="1" s="1"/>
  <c r="L4926" i="1" a="1"/>
  <c r="L4926" i="1" s="1"/>
  <c r="L4927" i="1" a="1"/>
  <c r="L4927" i="1" s="1"/>
  <c r="L4928" i="1" a="1"/>
  <c r="L4928" i="1" s="1"/>
  <c r="L4929" i="1" a="1"/>
  <c r="L4929" i="1" s="1"/>
  <c r="L4930" i="1" a="1"/>
  <c r="L4930" i="1" s="1"/>
  <c r="L4931" i="1" a="1"/>
  <c r="L4931" i="1" s="1"/>
  <c r="L4932" i="1" a="1"/>
  <c r="L4932" i="1" s="1"/>
  <c r="L4933" i="1" a="1"/>
  <c r="L4933" i="1" s="1"/>
  <c r="L4934" i="1" a="1"/>
  <c r="L4934" i="1" s="1"/>
  <c r="L4935" i="1" a="1"/>
  <c r="L4935" i="1" s="1"/>
  <c r="L4936" i="1" a="1"/>
  <c r="L4936" i="1" s="1"/>
  <c r="L4937" i="1" a="1"/>
  <c r="L4937" i="1" s="1"/>
  <c r="L4938" i="1" a="1"/>
  <c r="L4938" i="1" s="1"/>
  <c r="L4939" i="1" a="1"/>
  <c r="L4939" i="1" s="1"/>
  <c r="L4940" i="1" a="1"/>
  <c r="L4940" i="1" s="1"/>
  <c r="L4941" i="1" a="1"/>
  <c r="L4941" i="1" s="1"/>
  <c r="L4942" i="1" a="1"/>
  <c r="L4942" i="1" s="1"/>
  <c r="L4943" i="1" a="1"/>
  <c r="L4943" i="1" s="1"/>
  <c r="L4944" i="1" a="1"/>
  <c r="L4944" i="1" s="1"/>
  <c r="L4945" i="1" a="1"/>
  <c r="L4945" i="1" s="1"/>
  <c r="L4946" i="1" a="1"/>
  <c r="L4946" i="1" s="1"/>
  <c r="L4947" i="1" a="1"/>
  <c r="L4947" i="1" s="1"/>
  <c r="L4948" i="1" a="1"/>
  <c r="L4948" i="1" s="1"/>
  <c r="L4949" i="1" a="1"/>
  <c r="L4949" i="1" s="1"/>
  <c r="L4950" i="1" a="1"/>
  <c r="L4950" i="1"/>
  <c r="L4951" i="1" a="1"/>
  <c r="L4951" i="1" s="1"/>
  <c r="L4952" i="1" a="1"/>
  <c r="L4952" i="1" s="1"/>
  <c r="L4953" i="1" a="1"/>
  <c r="L4953" i="1" s="1"/>
  <c r="L4954" i="1" a="1"/>
  <c r="L4954" i="1" s="1"/>
  <c r="L4955" i="1" a="1"/>
  <c r="L4955" i="1" s="1"/>
  <c r="L4956" i="1" a="1"/>
  <c r="L4956" i="1" s="1"/>
  <c r="L4957" i="1" a="1"/>
  <c r="L4957" i="1" s="1"/>
  <c r="L4958" i="1" a="1"/>
  <c r="L4958" i="1" s="1"/>
  <c r="L4959" i="1" a="1"/>
  <c r="L4959" i="1" s="1"/>
  <c r="L4960" i="1" a="1"/>
  <c r="L4960" i="1" s="1"/>
  <c r="L4961" i="1" a="1"/>
  <c r="L4961" i="1" s="1"/>
  <c r="L4962" i="1" a="1"/>
  <c r="L4962" i="1" s="1"/>
  <c r="L4963" i="1" a="1"/>
  <c r="L4963" i="1" s="1"/>
  <c r="L4964" i="1" a="1"/>
  <c r="L4964" i="1" s="1"/>
  <c r="L4965" i="1" a="1"/>
  <c r="L4965" i="1" s="1"/>
  <c r="L4966" i="1" a="1"/>
  <c r="L4966" i="1" s="1"/>
  <c r="L4967" i="1" a="1"/>
  <c r="L4967" i="1" s="1"/>
  <c r="L4968" i="1" a="1"/>
  <c r="L4968" i="1" s="1"/>
  <c r="L4969" i="1" a="1"/>
  <c r="L4969" i="1" s="1"/>
  <c r="L4970" i="1" a="1"/>
  <c r="L4970" i="1" s="1"/>
  <c r="L4971" i="1" a="1"/>
  <c r="L4971" i="1" s="1"/>
  <c r="L4972" i="1" a="1"/>
  <c r="L4972" i="1" s="1"/>
  <c r="L4973" i="1" a="1"/>
  <c r="L4973" i="1" s="1"/>
  <c r="L4974" i="1" a="1"/>
  <c r="L4974" i="1" s="1"/>
  <c r="L4975" i="1" a="1"/>
  <c r="L4975" i="1" s="1"/>
  <c r="L4976" i="1" a="1"/>
  <c r="L4976" i="1" s="1"/>
  <c r="L4977" i="1" a="1"/>
  <c r="L4977" i="1" s="1"/>
  <c r="L4978" i="1" a="1"/>
  <c r="L4978" i="1" s="1"/>
  <c r="L4979" i="1" a="1"/>
  <c r="L4979" i="1" s="1"/>
  <c r="L4980" i="1" a="1"/>
  <c r="L4980" i="1" s="1"/>
  <c r="L4981" i="1" a="1"/>
  <c r="L4981" i="1" s="1"/>
  <c r="L4982" i="1" a="1"/>
  <c r="L4982" i="1" s="1"/>
  <c r="L4983" i="1" a="1"/>
  <c r="L4983" i="1" s="1"/>
  <c r="L4984" i="1" a="1"/>
  <c r="L4984" i="1" s="1"/>
  <c r="L4985" i="1" a="1"/>
  <c r="L4985" i="1" s="1"/>
  <c r="L4986" i="1" a="1"/>
  <c r="L4986" i="1" s="1"/>
  <c r="L4987" i="1" a="1"/>
  <c r="L4987" i="1" s="1"/>
  <c r="L4988" i="1" a="1"/>
  <c r="L4988" i="1" s="1"/>
  <c r="L4989" i="1" a="1"/>
  <c r="L4989" i="1" s="1"/>
  <c r="L4990" i="1" a="1"/>
  <c r="L4990" i="1" s="1"/>
  <c r="L4991" i="1" a="1"/>
  <c r="L4991" i="1" s="1"/>
  <c r="L4992" i="1" a="1"/>
  <c r="L4992" i="1" s="1"/>
  <c r="L4993" i="1" a="1"/>
  <c r="L4993" i="1" s="1"/>
  <c r="L4994" i="1" a="1"/>
  <c r="L4994" i="1" s="1"/>
  <c r="L4995" i="1" a="1"/>
  <c r="L4995" i="1" s="1"/>
  <c r="L4996" i="1" a="1"/>
  <c r="L4996" i="1" s="1"/>
  <c r="L4997" i="1" a="1"/>
  <c r="L4997" i="1" s="1"/>
  <c r="L4998" i="1" a="1"/>
  <c r="L4998" i="1" s="1"/>
  <c r="L4999" i="1" a="1"/>
  <c r="L4999" i="1" s="1"/>
  <c r="L5000" i="1" a="1"/>
  <c r="L5000" i="1" s="1"/>
  <c r="L5001" i="1" a="1"/>
  <c r="L5001" i="1" s="1"/>
  <c r="L5002" i="1" a="1"/>
  <c r="L5002" i="1" s="1"/>
  <c r="L5003" i="1" a="1"/>
  <c r="L5003" i="1" s="1"/>
  <c r="L5004" i="1" a="1"/>
  <c r="L5004" i="1" s="1"/>
  <c r="L5005" i="1" a="1"/>
  <c r="L5005" i="1" s="1"/>
  <c r="L5006" i="1" a="1"/>
  <c r="L5006" i="1"/>
  <c r="L5007" i="1" a="1"/>
  <c r="L5007" i="1" s="1"/>
  <c r="L5008" i="1" a="1"/>
  <c r="L5008" i="1" s="1"/>
  <c r="L5009" i="1" a="1"/>
  <c r="L5009" i="1" s="1"/>
  <c r="L5010" i="1" a="1"/>
  <c r="L5010" i="1" s="1"/>
  <c r="L5011" i="1" a="1"/>
  <c r="L5011" i="1" s="1"/>
  <c r="L5012" i="1" a="1"/>
  <c r="L5012" i="1" s="1"/>
  <c r="L5013" i="1" a="1"/>
  <c r="L5013" i="1" s="1"/>
  <c r="L5014" i="1" a="1"/>
  <c r="L5014" i="1" s="1"/>
  <c r="L5015" i="1" a="1"/>
  <c r="L5015" i="1" s="1"/>
  <c r="L5016" i="1" a="1"/>
  <c r="L5016" i="1" s="1"/>
  <c r="L5017" i="1" a="1"/>
  <c r="L5017" i="1" s="1"/>
  <c r="L5018" i="1" a="1"/>
  <c r="L5018" i="1" s="1"/>
  <c r="L5019" i="1" a="1"/>
  <c r="L5019" i="1" s="1"/>
  <c r="L5020" i="1" a="1"/>
  <c r="L5020" i="1" s="1"/>
  <c r="L5021" i="1" a="1"/>
  <c r="L5021" i="1" s="1"/>
  <c r="L5022" i="1" a="1"/>
  <c r="L5022" i="1" s="1"/>
  <c r="L5023" i="1" a="1"/>
  <c r="L5023" i="1" s="1"/>
  <c r="L5024" i="1" a="1"/>
  <c r="L5024" i="1" s="1"/>
  <c r="L5025" i="1" a="1"/>
  <c r="L5025" i="1" s="1"/>
  <c r="L5026" i="1" a="1"/>
  <c r="L5026" i="1" s="1"/>
  <c r="L5027" i="1" a="1"/>
  <c r="L5027" i="1" s="1"/>
  <c r="L5028" i="1" a="1"/>
  <c r="L5028" i="1" s="1"/>
  <c r="L5029" i="1" a="1"/>
  <c r="L5029" i="1" s="1"/>
  <c r="L5030" i="1" a="1"/>
  <c r="L5030" i="1" s="1"/>
  <c r="L5031" i="1" a="1"/>
  <c r="L5031" i="1" s="1"/>
  <c r="L5032" i="1" a="1"/>
  <c r="L5032" i="1" s="1"/>
  <c r="L5033" i="1" a="1"/>
  <c r="L5033" i="1" s="1"/>
  <c r="L5034" i="1" a="1"/>
  <c r="L5034" i="1" s="1"/>
  <c r="L5035" i="1" a="1"/>
  <c r="L5035" i="1" s="1"/>
  <c r="L5036" i="1" a="1"/>
  <c r="L5036" i="1" s="1"/>
  <c r="L5037" i="1" a="1"/>
  <c r="L5037" i="1" s="1"/>
  <c r="L5038" i="1" a="1"/>
  <c r="L5038" i="1"/>
  <c r="L5039" i="1" a="1"/>
  <c r="L5039" i="1" s="1"/>
  <c r="L5040" i="1" a="1"/>
  <c r="L5040" i="1" s="1"/>
  <c r="L5041" i="1" a="1"/>
  <c r="L5041" i="1" s="1"/>
  <c r="L5042" i="1" a="1"/>
  <c r="L5042" i="1" s="1"/>
  <c r="L5043" i="1" a="1"/>
  <c r="L5043" i="1" s="1"/>
  <c r="L5044" i="1" a="1"/>
  <c r="L5044" i="1" s="1"/>
  <c r="L5045" i="1" a="1"/>
  <c r="L5045" i="1" s="1"/>
  <c r="L5046" i="1" a="1"/>
  <c r="L5046" i="1" s="1"/>
  <c r="L5047" i="1" a="1"/>
  <c r="L5047" i="1" s="1"/>
  <c r="L5048" i="1" a="1"/>
  <c r="L5048" i="1" s="1"/>
  <c r="L5049" i="1" a="1"/>
  <c r="L5049" i="1" s="1"/>
  <c r="L5050" i="1" a="1"/>
  <c r="L5050" i="1" s="1"/>
  <c r="L5051" i="1" a="1"/>
  <c r="L5051" i="1" s="1"/>
  <c r="L5052" i="1" a="1"/>
  <c r="L5052" i="1" s="1"/>
  <c r="L5053" i="1" a="1"/>
  <c r="L5053" i="1" s="1"/>
  <c r="L5054" i="1" a="1"/>
  <c r="L5054" i="1" s="1"/>
  <c r="L5055" i="1" a="1"/>
  <c r="L5055" i="1" s="1"/>
  <c r="L5056" i="1" a="1"/>
  <c r="L5056" i="1" s="1"/>
  <c r="L5057" i="1" a="1"/>
  <c r="L5057" i="1" s="1"/>
  <c r="L5058" i="1" a="1"/>
  <c r="L5058" i="1" s="1"/>
  <c r="L5059" i="1" a="1"/>
  <c r="L5059" i="1" s="1"/>
  <c r="L5060" i="1" a="1"/>
  <c r="L5060" i="1" s="1"/>
  <c r="L5061" i="1" a="1"/>
  <c r="L5061" i="1" s="1"/>
  <c r="L5062" i="1" a="1"/>
  <c r="L5062" i="1" s="1"/>
  <c r="L5063" i="1" a="1"/>
  <c r="L5063" i="1" s="1"/>
  <c r="L5064" i="1" a="1"/>
  <c r="L5064" i="1" s="1"/>
  <c r="L5065" i="1" a="1"/>
  <c r="L5065" i="1" s="1"/>
  <c r="L5066" i="1" a="1"/>
  <c r="L5066" i="1" s="1"/>
  <c r="L5067" i="1" a="1"/>
  <c r="L5067" i="1" s="1"/>
  <c r="L5068" i="1" a="1"/>
  <c r="L5068" i="1" s="1"/>
  <c r="L5069" i="1" a="1"/>
  <c r="L5069" i="1" s="1"/>
  <c r="L5070" i="1" a="1"/>
  <c r="L5070" i="1" s="1"/>
  <c r="L5071" i="1" a="1"/>
  <c r="L5071" i="1" s="1"/>
  <c r="L5072" i="1" a="1"/>
  <c r="L5072" i="1" s="1"/>
  <c r="L5073" i="1" a="1"/>
  <c r="L5073" i="1" s="1"/>
  <c r="L5074" i="1" a="1"/>
  <c r="L5074" i="1" s="1"/>
  <c r="L5075" i="1" a="1"/>
  <c r="L5075" i="1" s="1"/>
  <c r="L5076" i="1" a="1"/>
  <c r="L5076" i="1" s="1"/>
  <c r="L5077" i="1" a="1"/>
  <c r="L5077" i="1" s="1"/>
  <c r="L5078" i="1" a="1"/>
  <c r="L5078" i="1"/>
  <c r="L5079" i="1" a="1"/>
  <c r="L5079" i="1" s="1"/>
  <c r="L5080" i="1" a="1"/>
  <c r="L5080" i="1" s="1"/>
  <c r="L5081" i="1" a="1"/>
  <c r="L5081" i="1" s="1"/>
  <c r="L5082" i="1" a="1"/>
  <c r="L5082" i="1" s="1"/>
  <c r="L5083" i="1" a="1"/>
  <c r="L5083" i="1" s="1"/>
  <c r="L5084" i="1" a="1"/>
  <c r="L5084" i="1" s="1"/>
  <c r="L5085" i="1" a="1"/>
  <c r="L5085" i="1" s="1"/>
  <c r="L5086" i="1" a="1"/>
  <c r="L5086" i="1" s="1"/>
  <c r="L5087" i="1" a="1"/>
  <c r="L5087" i="1" s="1"/>
  <c r="L5088" i="1" a="1"/>
  <c r="L5088" i="1" s="1"/>
  <c r="L5089" i="1" a="1"/>
  <c r="L5089" i="1" s="1"/>
  <c r="L5090" i="1" a="1"/>
  <c r="L5090" i="1" s="1"/>
  <c r="L5091" i="1" a="1"/>
  <c r="L5091" i="1" s="1"/>
  <c r="L5092" i="1" a="1"/>
  <c r="L5092" i="1" s="1"/>
  <c r="L5093" i="1" a="1"/>
  <c r="L5093" i="1" s="1"/>
  <c r="L5094" i="1" a="1"/>
  <c r="L5094" i="1" s="1"/>
  <c r="L5095" i="1" a="1"/>
  <c r="L5095" i="1" s="1"/>
  <c r="L5096" i="1" a="1"/>
  <c r="L5096" i="1" s="1"/>
  <c r="L5097" i="1" a="1"/>
  <c r="L5097" i="1" s="1"/>
  <c r="L5098" i="1" a="1"/>
  <c r="L5098" i="1" s="1"/>
  <c r="L5099" i="1" a="1"/>
  <c r="L5099" i="1" s="1"/>
  <c r="L5100" i="1" a="1"/>
  <c r="L5100" i="1" s="1"/>
  <c r="L5101" i="1" a="1"/>
  <c r="L5101" i="1" s="1"/>
  <c r="L5102" i="1" a="1"/>
  <c r="L5102" i="1"/>
  <c r="L5103" i="1" a="1"/>
  <c r="L5103" i="1" s="1"/>
  <c r="L5104" i="1" a="1"/>
  <c r="L5104" i="1" s="1"/>
  <c r="L5105" i="1" a="1"/>
  <c r="L5105" i="1" s="1"/>
  <c r="L5106" i="1" a="1"/>
  <c r="L5106" i="1" s="1"/>
  <c r="L5107" i="1" a="1"/>
  <c r="L5107" i="1" s="1"/>
  <c r="L5108" i="1" a="1"/>
  <c r="L5108" i="1" s="1"/>
  <c r="L5109" i="1" a="1"/>
  <c r="L5109" i="1" s="1"/>
  <c r="L5110" i="1" a="1"/>
  <c r="L5110" i="1" s="1"/>
  <c r="L5111" i="1" a="1"/>
  <c r="L5111" i="1" s="1"/>
  <c r="L5112" i="1" a="1"/>
  <c r="L5112" i="1" s="1"/>
  <c r="L5113" i="1" a="1"/>
  <c r="L5113" i="1" s="1"/>
  <c r="L5114" i="1" a="1"/>
  <c r="L5114" i="1" s="1"/>
  <c r="L5115" i="1" a="1"/>
  <c r="L5115" i="1" s="1"/>
  <c r="L5116" i="1" a="1"/>
  <c r="L5116" i="1" s="1"/>
  <c r="L5117" i="1" a="1"/>
  <c r="L5117" i="1" s="1"/>
  <c r="L5118" i="1" a="1"/>
  <c r="L5118" i="1" s="1"/>
  <c r="L5119" i="1" a="1"/>
  <c r="L5119" i="1" s="1"/>
  <c r="L5120" i="1" a="1"/>
  <c r="L5120" i="1" s="1"/>
  <c r="L5121" i="1" a="1"/>
  <c r="L5121" i="1" s="1"/>
  <c r="L5122" i="1" a="1"/>
  <c r="L5122" i="1" s="1"/>
  <c r="L5123" i="1" a="1"/>
  <c r="L5123" i="1" s="1"/>
  <c r="L5124" i="1" a="1"/>
  <c r="L5124" i="1" s="1"/>
  <c r="L5125" i="1" a="1"/>
  <c r="L5125" i="1" s="1"/>
  <c r="L5126" i="1" a="1"/>
  <c r="L5126" i="1" s="1"/>
  <c r="L5127" i="1" a="1"/>
  <c r="L5127" i="1" s="1"/>
  <c r="L5128" i="1" a="1"/>
  <c r="L5128" i="1" s="1"/>
  <c r="L5129" i="1" a="1"/>
  <c r="L5129" i="1" s="1"/>
  <c r="L5130" i="1" a="1"/>
  <c r="L5130" i="1" s="1"/>
  <c r="L5131" i="1" a="1"/>
  <c r="L5131" i="1" s="1"/>
  <c r="L5132" i="1" a="1"/>
  <c r="L5132" i="1" s="1"/>
  <c r="L5133" i="1" a="1"/>
  <c r="L5133" i="1" s="1"/>
  <c r="L5134" i="1" a="1"/>
  <c r="L5134" i="1" s="1"/>
  <c r="L5135" i="1" a="1"/>
  <c r="L5135" i="1" s="1"/>
  <c r="L5136" i="1" a="1"/>
  <c r="L5136" i="1" s="1"/>
  <c r="L5137" i="1" a="1"/>
  <c r="L5137" i="1" s="1"/>
  <c r="L5138" i="1" a="1"/>
  <c r="L5138" i="1" s="1"/>
  <c r="L5139" i="1" a="1"/>
  <c r="L5139" i="1" s="1"/>
  <c r="L5140" i="1" a="1"/>
  <c r="L5140" i="1" s="1"/>
  <c r="L5141" i="1" a="1"/>
  <c r="L5141" i="1" s="1"/>
  <c r="L5142" i="1" a="1"/>
  <c r="L5142" i="1"/>
  <c r="L5143" i="1" a="1"/>
  <c r="L5143" i="1" s="1"/>
  <c r="L5144" i="1" a="1"/>
  <c r="L5144" i="1" s="1"/>
  <c r="L5145" i="1" a="1"/>
  <c r="L5145" i="1" s="1"/>
  <c r="L5146" i="1" a="1"/>
  <c r="L5146" i="1" s="1"/>
  <c r="L5147" i="1" a="1"/>
  <c r="L5147" i="1" s="1"/>
  <c r="L5148" i="1" a="1"/>
  <c r="L5148" i="1" s="1"/>
  <c r="L5149" i="1" a="1"/>
  <c r="L5149" i="1" s="1"/>
  <c r="L5150" i="1" a="1"/>
  <c r="L5150" i="1" s="1"/>
  <c r="L5151" i="1" a="1"/>
  <c r="L5151" i="1" s="1"/>
  <c r="L5152" i="1" a="1"/>
  <c r="L5152" i="1" s="1"/>
  <c r="L5153" i="1" a="1"/>
  <c r="L5153" i="1" s="1"/>
  <c r="L5154" i="1" a="1"/>
  <c r="L5154" i="1" s="1"/>
  <c r="L5155" i="1" a="1"/>
  <c r="L5155" i="1" s="1"/>
  <c r="L5156" i="1" a="1"/>
  <c r="L5156" i="1" s="1"/>
  <c r="L5157" i="1" a="1"/>
  <c r="L5157" i="1" s="1"/>
  <c r="L5158" i="1" a="1"/>
  <c r="L5158" i="1" s="1"/>
  <c r="L5159" i="1" a="1"/>
  <c r="L5159" i="1" s="1"/>
  <c r="L5160" i="1" a="1"/>
  <c r="L5160" i="1" s="1"/>
  <c r="L5161" i="1" a="1"/>
  <c r="L5161" i="1" s="1"/>
  <c r="L5162" i="1" a="1"/>
  <c r="L5162" i="1" s="1"/>
  <c r="L5163" i="1" a="1"/>
  <c r="L5163" i="1" s="1"/>
  <c r="L5164" i="1" a="1"/>
  <c r="L5164" i="1" s="1"/>
  <c r="L5165" i="1" a="1"/>
  <c r="L5165" i="1" s="1"/>
  <c r="L5166" i="1" a="1"/>
  <c r="L5166" i="1" s="1"/>
  <c r="L5167" i="1" a="1"/>
  <c r="L5167" i="1" s="1"/>
  <c r="L5168" i="1" a="1"/>
  <c r="L5168" i="1" s="1"/>
  <c r="L5169" i="1" a="1"/>
  <c r="L5169" i="1" s="1"/>
  <c r="L5170" i="1" a="1"/>
  <c r="L5170" i="1"/>
  <c r="L5171" i="1" a="1"/>
  <c r="L5171" i="1" s="1"/>
  <c r="L5172" i="1" a="1"/>
  <c r="L5172" i="1" s="1"/>
  <c r="L5173" i="1" a="1"/>
  <c r="L5173" i="1" s="1"/>
  <c r="L5174" i="1" a="1"/>
  <c r="L5174" i="1" s="1"/>
  <c r="L5175" i="1" a="1"/>
  <c r="L5175" i="1" s="1"/>
  <c r="L5176" i="1" a="1"/>
  <c r="L5176" i="1" s="1"/>
  <c r="L5177" i="1" a="1"/>
  <c r="L5177" i="1" s="1"/>
  <c r="L5178" i="1" a="1"/>
  <c r="L5178" i="1" s="1"/>
  <c r="L5179" i="1" a="1"/>
  <c r="L5179" i="1" s="1"/>
  <c r="L5180" i="1" a="1"/>
  <c r="L5180" i="1" s="1"/>
  <c r="L5181" i="1" a="1"/>
  <c r="L5181" i="1" s="1"/>
  <c r="L5182" i="1" a="1"/>
  <c r="L5182" i="1" s="1"/>
  <c r="L5183" i="1" a="1"/>
  <c r="L5183" i="1" s="1"/>
  <c r="L5184" i="1" a="1"/>
  <c r="L5184" i="1" s="1"/>
  <c r="L5185" i="1" a="1"/>
  <c r="L5185" i="1" s="1"/>
  <c r="L5186" i="1" a="1"/>
  <c r="L5186" i="1" s="1"/>
  <c r="L5187" i="1" a="1"/>
  <c r="L5187" i="1" s="1"/>
  <c r="L5188" i="1" a="1"/>
  <c r="L5188" i="1" s="1"/>
  <c r="L5189" i="1" a="1"/>
  <c r="L5189" i="1" s="1"/>
  <c r="L5190" i="1" a="1"/>
  <c r="L5190" i="1" s="1"/>
  <c r="L5191" i="1" a="1"/>
  <c r="L5191" i="1" s="1"/>
  <c r="L5192" i="1" a="1"/>
  <c r="L5192" i="1" s="1"/>
  <c r="L5193" i="1" a="1"/>
  <c r="L5193" i="1" s="1"/>
  <c r="L5194" i="1" a="1"/>
  <c r="L5194" i="1" s="1"/>
  <c r="L5195" i="1" a="1"/>
  <c r="L5195" i="1" s="1"/>
  <c r="L5196" i="1" a="1"/>
  <c r="L5196" i="1" s="1"/>
  <c r="L5197" i="1" a="1"/>
  <c r="L5197" i="1" s="1"/>
  <c r="L5198" i="1" a="1"/>
  <c r="L5198" i="1" s="1"/>
  <c r="L5199" i="1" a="1"/>
  <c r="L5199" i="1" s="1"/>
  <c r="L5200" i="1" a="1"/>
  <c r="L5200" i="1" s="1"/>
  <c r="L5201" i="1" a="1"/>
  <c r="L5201" i="1" s="1"/>
  <c r="L5202" i="1" a="1"/>
  <c r="L5202" i="1" s="1"/>
  <c r="L5203" i="1" a="1"/>
  <c r="L5203" i="1" s="1"/>
  <c r="L5204" i="1" a="1"/>
  <c r="L5204" i="1" s="1"/>
  <c r="L5205" i="1" a="1"/>
  <c r="L5205" i="1" s="1"/>
  <c r="L5206" i="1" a="1"/>
  <c r="L5206" i="1"/>
  <c r="L5207" i="1" a="1"/>
  <c r="L5207" i="1" s="1"/>
  <c r="L5208" i="1" a="1"/>
  <c r="L5208" i="1" s="1"/>
  <c r="L5209" i="1" a="1"/>
  <c r="L5209" i="1" s="1"/>
  <c r="L5210" i="1" a="1"/>
  <c r="L5210" i="1" s="1"/>
  <c r="L5211" i="1" a="1"/>
  <c r="L5211" i="1" s="1"/>
  <c r="L5212" i="1" a="1"/>
  <c r="L5212" i="1" s="1"/>
  <c r="L5213" i="1" a="1"/>
  <c r="L5213" i="1" s="1"/>
  <c r="L5214" i="1" a="1"/>
  <c r="L5214" i="1" s="1"/>
  <c r="L5215" i="1" a="1"/>
  <c r="L5215" i="1" s="1"/>
  <c r="L5216" i="1" a="1"/>
  <c r="L5216" i="1" s="1"/>
  <c r="L5217" i="1" a="1"/>
  <c r="L5217" i="1" s="1"/>
  <c r="L5218" i="1" a="1"/>
  <c r="L5218" i="1" s="1"/>
  <c r="L5219" i="1" a="1"/>
  <c r="L5219" i="1" s="1"/>
  <c r="L5220" i="1" a="1"/>
  <c r="L5220" i="1" s="1"/>
  <c r="L5221" i="1" a="1"/>
  <c r="L5221" i="1" s="1"/>
  <c r="L5222" i="1" a="1"/>
  <c r="L5222" i="1" s="1"/>
  <c r="L5223" i="1" a="1"/>
  <c r="L5223" i="1" s="1"/>
  <c r="L5224" i="1" a="1"/>
  <c r="L5224" i="1" s="1"/>
  <c r="L5225" i="1" a="1"/>
  <c r="L5225" i="1" s="1"/>
  <c r="L5226" i="1" a="1"/>
  <c r="L5226" i="1" s="1"/>
  <c r="L5227" i="1" a="1"/>
  <c r="L5227" i="1" s="1"/>
  <c r="L5228" i="1" a="1"/>
  <c r="L5228" i="1" s="1"/>
  <c r="L5229" i="1" a="1"/>
  <c r="L5229" i="1" s="1"/>
  <c r="L5230" i="1" a="1"/>
  <c r="L5230" i="1" s="1"/>
  <c r="L5231" i="1" a="1"/>
  <c r="L5231" i="1" s="1"/>
  <c r="L5232" i="1" a="1"/>
  <c r="L5232" i="1" s="1"/>
  <c r="L5233" i="1" a="1"/>
  <c r="L5233" i="1" s="1"/>
  <c r="L5234" i="1" a="1"/>
  <c r="L5234" i="1"/>
  <c r="L5235" i="1" a="1"/>
  <c r="L5235" i="1" s="1"/>
  <c r="L5236" i="1" a="1"/>
  <c r="L5236" i="1" s="1"/>
  <c r="L5237" i="1" a="1"/>
  <c r="L5237" i="1" s="1"/>
  <c r="L5238" i="1" a="1"/>
  <c r="L5238" i="1"/>
  <c r="L5239" i="1" a="1"/>
  <c r="L5239" i="1" s="1"/>
  <c r="L5240" i="1" a="1"/>
  <c r="L5240" i="1" s="1"/>
  <c r="L5241" i="1" a="1"/>
  <c r="L5241" i="1" s="1"/>
  <c r="L5242" i="1" a="1"/>
  <c r="L5242" i="1" s="1"/>
  <c r="L5243" i="1" a="1"/>
  <c r="L5243" i="1" s="1"/>
  <c r="L5244" i="1" a="1"/>
  <c r="L5244" i="1" s="1"/>
  <c r="L5245" i="1" a="1"/>
  <c r="L5245" i="1" s="1"/>
  <c r="L5246" i="1" a="1"/>
  <c r="L5246" i="1" s="1"/>
  <c r="L5247" i="1" a="1"/>
  <c r="L5247" i="1" s="1"/>
  <c r="L5248" i="1" a="1"/>
  <c r="L5248" i="1" s="1"/>
  <c r="L5249" i="1" a="1"/>
  <c r="L5249" i="1" s="1"/>
  <c r="L5250" i="1" a="1"/>
  <c r="L5250" i="1" s="1"/>
  <c r="L5251" i="1" a="1"/>
  <c r="L5251" i="1" s="1"/>
  <c r="L5252" i="1" a="1"/>
  <c r="L5252" i="1" s="1"/>
  <c r="L5253" i="1" a="1"/>
  <c r="L5253" i="1" s="1"/>
  <c r="L5254" i="1" a="1"/>
  <c r="L5254" i="1" s="1"/>
  <c r="L5255" i="1" a="1"/>
  <c r="L5255" i="1" s="1"/>
  <c r="L5256" i="1" a="1"/>
  <c r="L5256" i="1" s="1"/>
  <c r="L5257" i="1" a="1"/>
  <c r="L5257" i="1" s="1"/>
  <c r="L5258" i="1" a="1"/>
  <c r="L5258" i="1" s="1"/>
  <c r="L5259" i="1" a="1"/>
  <c r="L5259" i="1" s="1"/>
  <c r="L5260" i="1" a="1"/>
  <c r="L5260" i="1" s="1"/>
  <c r="L5261" i="1" a="1"/>
  <c r="L5261" i="1" s="1"/>
  <c r="L5262" i="1" a="1"/>
  <c r="L5262" i="1" s="1"/>
  <c r="L5263" i="1" a="1"/>
  <c r="L5263" i="1" s="1"/>
  <c r="L5264" i="1" a="1"/>
  <c r="L5264" i="1" s="1"/>
  <c r="L5265" i="1" a="1"/>
  <c r="L5265" i="1" s="1"/>
  <c r="L5266" i="1" a="1"/>
  <c r="L5266" i="1" s="1"/>
  <c r="L5267" i="1" a="1"/>
  <c r="L5267" i="1" s="1"/>
  <c r="L5268" i="1" a="1"/>
  <c r="L5268" i="1" s="1"/>
  <c r="L5269" i="1" a="1"/>
  <c r="L5269" i="1" s="1"/>
  <c r="L5270" i="1" a="1"/>
  <c r="L5270" i="1"/>
  <c r="L5271" i="1" a="1"/>
  <c r="L5271" i="1" s="1"/>
  <c r="L5272" i="1" a="1"/>
  <c r="L5272" i="1" s="1"/>
  <c r="L5273" i="1" a="1"/>
  <c r="L5273" i="1" s="1"/>
  <c r="L5274" i="1" a="1"/>
  <c r="L5274" i="1" s="1"/>
  <c r="L5275" i="1" a="1"/>
  <c r="L5275" i="1" s="1"/>
  <c r="L5276" i="1" a="1"/>
  <c r="L5276" i="1" s="1"/>
  <c r="L5277" i="1" a="1"/>
  <c r="L5277" i="1" s="1"/>
  <c r="L5278" i="1" a="1"/>
  <c r="L5278" i="1" s="1"/>
  <c r="L5279" i="1" a="1"/>
  <c r="L5279" i="1" s="1"/>
  <c r="L5280" i="1" a="1"/>
  <c r="L5280" i="1" s="1"/>
  <c r="L5281" i="1" a="1"/>
  <c r="L5281" i="1" s="1"/>
  <c r="L5282" i="1" a="1"/>
  <c r="L5282" i="1" s="1"/>
  <c r="L5283" i="1" a="1"/>
  <c r="L5283" i="1" s="1"/>
  <c r="L5284" i="1" a="1"/>
  <c r="L5284" i="1" s="1"/>
  <c r="L5285" i="1" a="1"/>
  <c r="L5285" i="1" s="1"/>
  <c r="L5286" i="1" a="1"/>
  <c r="L5286" i="1" s="1"/>
  <c r="L5287" i="1" a="1"/>
  <c r="L5287" i="1" s="1"/>
  <c r="L5288" i="1" a="1"/>
  <c r="L5288" i="1" s="1"/>
  <c r="L5289" i="1" a="1"/>
  <c r="L5289" i="1" s="1"/>
  <c r="L5290" i="1" a="1"/>
  <c r="L5290" i="1" s="1"/>
  <c r="L5291" i="1" a="1"/>
  <c r="L5291" i="1" s="1"/>
  <c r="L5292" i="1" a="1"/>
  <c r="L5292" i="1" s="1"/>
  <c r="L5293" i="1" a="1"/>
  <c r="L5293" i="1" s="1"/>
  <c r="L5294" i="1" a="1"/>
  <c r="L5294" i="1"/>
  <c r="L5295" i="1" a="1"/>
  <c r="L5295" i="1" s="1"/>
  <c r="L5296" i="1" a="1"/>
  <c r="L5296" i="1" s="1"/>
  <c r="L5297" i="1" a="1"/>
  <c r="L5297" i="1" s="1"/>
  <c r="L5298" i="1" a="1"/>
  <c r="L5298" i="1" s="1"/>
  <c r="L5299" i="1" a="1"/>
  <c r="L5299" i="1" s="1"/>
  <c r="L5300" i="1" a="1"/>
  <c r="L5300" i="1" s="1"/>
  <c r="L5301" i="1" a="1"/>
  <c r="L5301" i="1" s="1"/>
  <c r="L5302" i="1" a="1"/>
  <c r="L5302" i="1"/>
  <c r="L5303" i="1" a="1"/>
  <c r="L5303" i="1" s="1"/>
  <c r="L5304" i="1" a="1"/>
  <c r="L5304" i="1" s="1"/>
  <c r="L5305" i="1" a="1"/>
  <c r="L5305" i="1" s="1"/>
  <c r="L5306" i="1" a="1"/>
  <c r="L5306" i="1" s="1"/>
  <c r="L5307" i="1" a="1"/>
  <c r="L5307" i="1" s="1"/>
  <c r="L5308" i="1" a="1"/>
  <c r="L5308" i="1" s="1"/>
  <c r="L5309" i="1" a="1"/>
  <c r="L5309" i="1" s="1"/>
  <c r="L5310" i="1" a="1"/>
  <c r="L5310" i="1" s="1"/>
  <c r="L5311" i="1" a="1"/>
  <c r="L5311" i="1" s="1"/>
  <c r="L5312" i="1" a="1"/>
  <c r="L5312" i="1" s="1"/>
  <c r="L5313" i="1" a="1"/>
  <c r="L5313" i="1" s="1"/>
  <c r="L5314" i="1" a="1"/>
  <c r="L5314" i="1" s="1"/>
  <c r="L5315" i="1" a="1"/>
  <c r="L5315" i="1" s="1"/>
  <c r="L5316" i="1" a="1"/>
  <c r="L5316" i="1" s="1"/>
  <c r="L5317" i="1" a="1"/>
  <c r="L5317" i="1" s="1"/>
  <c r="L5318" i="1" a="1"/>
  <c r="L5318" i="1" s="1"/>
  <c r="L5319" i="1" a="1"/>
  <c r="L5319" i="1" s="1"/>
  <c r="L5320" i="1" a="1"/>
  <c r="L5320" i="1" s="1"/>
  <c r="L5321" i="1" a="1"/>
  <c r="L5321" i="1" s="1"/>
  <c r="L5322" i="1" a="1"/>
  <c r="L5322" i="1" s="1"/>
  <c r="L5323" i="1" a="1"/>
  <c r="L5323" i="1" s="1"/>
  <c r="L5324" i="1" a="1"/>
  <c r="L5324" i="1" s="1"/>
  <c r="L5325" i="1" a="1"/>
  <c r="L5325" i="1" s="1"/>
  <c r="L5326" i="1" a="1"/>
  <c r="L5326" i="1" s="1"/>
  <c r="L5327" i="1" a="1"/>
  <c r="L5327" i="1" s="1"/>
  <c r="L5328" i="1" a="1"/>
  <c r="L5328" i="1" s="1"/>
  <c r="L5329" i="1" a="1"/>
  <c r="L5329" i="1" s="1"/>
  <c r="L5330" i="1" a="1"/>
  <c r="L5330" i="1" s="1"/>
  <c r="L5331" i="1" a="1"/>
  <c r="L5331" i="1" s="1"/>
  <c r="L5332" i="1" a="1"/>
  <c r="L5332" i="1" s="1"/>
  <c r="L5333" i="1" a="1"/>
  <c r="L5333" i="1" s="1"/>
  <c r="L5334" i="1" a="1"/>
  <c r="L5334" i="1" s="1"/>
  <c r="L5335" i="1" a="1"/>
  <c r="L5335" i="1" s="1"/>
  <c r="L5336" i="1" a="1"/>
  <c r="L5336" i="1" s="1"/>
  <c r="L5337" i="1" a="1"/>
  <c r="L5337" i="1" s="1"/>
  <c r="L5338" i="1" a="1"/>
  <c r="L5338" i="1" s="1"/>
  <c r="L5339" i="1" a="1"/>
  <c r="L5339" i="1" s="1"/>
  <c r="L5340" i="1" a="1"/>
  <c r="L5340" i="1" s="1"/>
  <c r="L5341" i="1" a="1"/>
  <c r="L5341" i="1" s="1"/>
  <c r="L5342" i="1" a="1"/>
  <c r="L5342" i="1" s="1"/>
  <c r="L5343" i="1" a="1"/>
  <c r="L5343" i="1" s="1"/>
  <c r="L5344" i="1" a="1"/>
  <c r="L5344" i="1" s="1"/>
  <c r="L5345" i="1" a="1"/>
  <c r="L5345" i="1" s="1"/>
  <c r="L5346" i="1" a="1"/>
  <c r="L5346" i="1" s="1"/>
  <c r="L5347" i="1" a="1"/>
  <c r="L5347" i="1" s="1"/>
  <c r="L5348" i="1" a="1"/>
  <c r="L5348" i="1" s="1"/>
  <c r="L5349" i="1" a="1"/>
  <c r="L5349" i="1" s="1"/>
  <c r="L5350" i="1" a="1"/>
  <c r="L5350" i="1" s="1"/>
  <c r="L5351" i="1" a="1"/>
  <c r="L5351" i="1" s="1"/>
  <c r="L5352" i="1" a="1"/>
  <c r="L5352" i="1" s="1"/>
  <c r="L5353" i="1" a="1"/>
  <c r="L5353" i="1" s="1"/>
  <c r="L5354" i="1" a="1"/>
  <c r="L5354" i="1" s="1"/>
  <c r="L5355" i="1" a="1"/>
  <c r="L5355" i="1" s="1"/>
  <c r="L5356" i="1" a="1"/>
  <c r="L5356" i="1" s="1"/>
  <c r="L5357" i="1" a="1"/>
  <c r="L5357" i="1" s="1"/>
  <c r="L5358" i="1" a="1"/>
  <c r="L5358" i="1"/>
  <c r="L5359" i="1" a="1"/>
  <c r="L5359" i="1" s="1"/>
  <c r="L5360" i="1" a="1"/>
  <c r="L5360" i="1" s="1"/>
  <c r="L5361" i="1" a="1"/>
  <c r="L5361" i="1" s="1"/>
  <c r="L5362" i="1" a="1"/>
  <c r="L5362" i="1" s="1"/>
  <c r="L5363" i="1" a="1"/>
  <c r="L5363" i="1" s="1"/>
  <c r="L5364" i="1" a="1"/>
  <c r="L5364" i="1" s="1"/>
  <c r="L5365" i="1" a="1"/>
  <c r="L5365" i="1" s="1"/>
  <c r="L5366" i="1" a="1"/>
  <c r="L5366" i="1" s="1"/>
  <c r="L5367" i="1" a="1"/>
  <c r="L5367" i="1" s="1"/>
  <c r="L5368" i="1" a="1"/>
  <c r="L5368" i="1" s="1"/>
  <c r="L5369" i="1" a="1"/>
  <c r="L5369" i="1" s="1"/>
  <c r="L5370" i="1" a="1"/>
  <c r="L5370" i="1" s="1"/>
  <c r="L5371" i="1" a="1"/>
  <c r="L5371" i="1" s="1"/>
  <c r="L5372" i="1" a="1"/>
  <c r="L5372" i="1" s="1"/>
  <c r="L5373" i="1" a="1"/>
  <c r="L5373" i="1" s="1"/>
  <c r="L5374" i="1" a="1"/>
  <c r="L5374" i="1" s="1"/>
  <c r="L5375" i="1" a="1"/>
  <c r="L5375" i="1" s="1"/>
  <c r="L5376" i="1" a="1"/>
  <c r="L5376" i="1" s="1"/>
  <c r="L5377" i="1" a="1"/>
  <c r="L5377" i="1" s="1"/>
  <c r="L5378" i="1" a="1"/>
  <c r="L5378" i="1" s="1"/>
  <c r="L5379" i="1" a="1"/>
  <c r="L5379" i="1" s="1"/>
  <c r="L5380" i="1" a="1"/>
  <c r="L5380" i="1" s="1"/>
  <c r="L5381" i="1" a="1"/>
  <c r="L5381" i="1" s="1"/>
  <c r="L5382" i="1" a="1"/>
  <c r="L5382" i="1" s="1"/>
  <c r="L5383" i="1" a="1"/>
  <c r="L5383" i="1" s="1"/>
  <c r="L5384" i="1" a="1"/>
  <c r="L5384" i="1" s="1"/>
  <c r="L5385" i="1" a="1"/>
  <c r="L5385" i="1" s="1"/>
  <c r="L5386" i="1" a="1"/>
  <c r="L5386" i="1" s="1"/>
  <c r="L5387" i="1" a="1"/>
  <c r="L5387" i="1" s="1"/>
  <c r="L5388" i="1" a="1"/>
  <c r="L5388" i="1" s="1"/>
  <c r="L5389" i="1" a="1"/>
  <c r="L5389" i="1" s="1"/>
  <c r="L5390" i="1" a="1"/>
  <c r="L5390" i="1"/>
  <c r="L5391" i="1" a="1"/>
  <c r="L5391" i="1" s="1"/>
  <c r="L5392" i="1" a="1"/>
  <c r="L5392" i="1" s="1"/>
  <c r="L5393" i="1" a="1"/>
  <c r="L5393" i="1" s="1"/>
  <c r="L5394" i="1" a="1"/>
  <c r="L5394" i="1" s="1"/>
  <c r="L5395" i="1" a="1"/>
  <c r="L5395" i="1" s="1"/>
  <c r="L5396" i="1" a="1"/>
  <c r="L5396" i="1" s="1"/>
  <c r="L5397" i="1" a="1"/>
  <c r="L5397" i="1" s="1"/>
  <c r="L5398" i="1" a="1"/>
  <c r="L5398" i="1" s="1"/>
  <c r="L5399" i="1" a="1"/>
  <c r="L5399" i="1" s="1"/>
  <c r="L5400" i="1" a="1"/>
  <c r="L5400" i="1" s="1"/>
  <c r="L5401" i="1" a="1"/>
  <c r="L5401" i="1" s="1"/>
  <c r="L5402" i="1" a="1"/>
  <c r="L5402" i="1" s="1"/>
  <c r="L5403" i="1" a="1"/>
  <c r="L5403" i="1" s="1"/>
  <c r="L5404" i="1" a="1"/>
  <c r="L5404" i="1" s="1"/>
  <c r="L5405" i="1" a="1"/>
  <c r="L5405" i="1" s="1"/>
  <c r="L5406" i="1" a="1"/>
  <c r="L5406" i="1" s="1"/>
  <c r="L5407" i="1" a="1"/>
  <c r="L5407" i="1" s="1"/>
  <c r="L5408" i="1" a="1"/>
  <c r="L5408" i="1" s="1"/>
  <c r="L5409" i="1" a="1"/>
  <c r="L5409" i="1" s="1"/>
  <c r="L5410" i="1" a="1"/>
  <c r="L5410" i="1" s="1"/>
  <c r="L5411" i="1" a="1"/>
  <c r="L5411" i="1" s="1"/>
  <c r="L5412" i="1" a="1"/>
  <c r="L5412" i="1" s="1"/>
  <c r="L5413" i="1" a="1"/>
  <c r="L5413" i="1" s="1"/>
  <c r="L5414" i="1" a="1"/>
  <c r="L5414" i="1" s="1"/>
  <c r="L5415" i="1" a="1"/>
  <c r="L5415" i="1" s="1"/>
  <c r="L5416" i="1" a="1"/>
  <c r="L5416" i="1" s="1"/>
  <c r="L5417" i="1" a="1"/>
  <c r="L5417" i="1" s="1"/>
  <c r="L5418" i="1" a="1"/>
  <c r="L5418" i="1" s="1"/>
  <c r="L5419" i="1" a="1"/>
  <c r="L5419" i="1" s="1"/>
  <c r="L5420" i="1" a="1"/>
  <c r="L5420" i="1" s="1"/>
  <c r="L5421" i="1" a="1"/>
  <c r="L5421" i="1" s="1"/>
  <c r="L5422" i="1" a="1"/>
  <c r="L5422" i="1"/>
  <c r="L5423" i="1" a="1"/>
  <c r="L5423" i="1" s="1"/>
  <c r="L5424" i="1" a="1"/>
  <c r="L5424" i="1" s="1"/>
  <c r="L5425" i="1" a="1"/>
  <c r="L5425" i="1" s="1"/>
  <c r="L5426" i="1" a="1"/>
  <c r="L5426" i="1" s="1"/>
  <c r="L5427" i="1" a="1"/>
  <c r="L5427" i="1" s="1"/>
  <c r="L5428" i="1" a="1"/>
  <c r="L5428" i="1" s="1"/>
  <c r="L5429" i="1" a="1"/>
  <c r="L5429" i="1" s="1"/>
  <c r="L5430" i="1" a="1"/>
  <c r="L5430" i="1" s="1"/>
  <c r="L5431" i="1" a="1"/>
  <c r="L5431" i="1" s="1"/>
  <c r="L5432" i="1" a="1"/>
  <c r="L5432" i="1" s="1"/>
  <c r="L5433" i="1" a="1"/>
  <c r="L5433" i="1" s="1"/>
  <c r="L5434" i="1" a="1"/>
  <c r="L5434" i="1" s="1"/>
  <c r="L5435" i="1" a="1"/>
  <c r="L5435" i="1" s="1"/>
  <c r="L5436" i="1" a="1"/>
  <c r="L5436" i="1" s="1"/>
  <c r="L5437" i="1" a="1"/>
  <c r="L5437" i="1" s="1"/>
  <c r="L5438" i="1" a="1"/>
  <c r="L5438" i="1" s="1"/>
  <c r="L5439" i="1" a="1"/>
  <c r="L5439" i="1" s="1"/>
  <c r="L5440" i="1" a="1"/>
  <c r="L5440" i="1" s="1"/>
  <c r="L5441" i="1" a="1"/>
  <c r="L5441" i="1" s="1"/>
  <c r="L5442" i="1" a="1"/>
  <c r="L5442" i="1" s="1"/>
  <c r="L5443" i="1" a="1"/>
  <c r="L5443" i="1" s="1"/>
  <c r="L5444" i="1" a="1"/>
  <c r="L5444" i="1" s="1"/>
  <c r="L5445" i="1" a="1"/>
  <c r="L5445" i="1" s="1"/>
  <c r="L5446" i="1" a="1"/>
  <c r="L5446" i="1" s="1"/>
  <c r="L5447" i="1" a="1"/>
  <c r="L5447" i="1" s="1"/>
  <c r="L5448" i="1" a="1"/>
  <c r="L5448" i="1" s="1"/>
  <c r="L5449" i="1" a="1"/>
  <c r="L5449" i="1" s="1"/>
  <c r="L5450" i="1" a="1"/>
  <c r="L5450" i="1" s="1"/>
  <c r="L5451" i="1" a="1"/>
  <c r="L5451" i="1" s="1"/>
  <c r="L5452" i="1" a="1"/>
  <c r="L5452" i="1" s="1"/>
  <c r="L5453" i="1" a="1"/>
  <c r="L5453" i="1" s="1"/>
  <c r="L5454" i="1" a="1"/>
  <c r="L5454" i="1" s="1"/>
  <c r="L5455" i="1" a="1"/>
  <c r="L5455" i="1" s="1"/>
  <c r="L5456" i="1" a="1"/>
  <c r="L5456" i="1" s="1"/>
  <c r="L5457" i="1" a="1"/>
  <c r="L5457" i="1" s="1"/>
  <c r="L5458" i="1" a="1"/>
  <c r="L5458" i="1" s="1"/>
  <c r="L5459" i="1" a="1"/>
  <c r="L5459" i="1" s="1"/>
  <c r="L5460" i="1" a="1"/>
  <c r="L5460" i="1" s="1"/>
  <c r="L5461" i="1" a="1"/>
  <c r="L5461" i="1" s="1"/>
  <c r="L5462" i="1" a="1"/>
  <c r="L5462" i="1" s="1"/>
  <c r="L5463" i="1" a="1"/>
  <c r="L5463" i="1" s="1"/>
  <c r="L5464" i="1" a="1"/>
  <c r="L5464" i="1" s="1"/>
  <c r="L5465" i="1" a="1"/>
  <c r="L5465" i="1" s="1"/>
  <c r="L5466" i="1" a="1"/>
  <c r="L5466" i="1"/>
  <c r="L5467" i="1" a="1"/>
  <c r="L5467" i="1" s="1"/>
  <c r="L5468" i="1" a="1"/>
  <c r="L5468" i="1" s="1"/>
  <c r="L5469" i="1" a="1"/>
  <c r="L5469" i="1" s="1"/>
  <c r="L5470" i="1" a="1"/>
  <c r="L5470" i="1" s="1"/>
  <c r="L5471" i="1" a="1"/>
  <c r="L5471" i="1" s="1"/>
  <c r="L5472" i="1" a="1"/>
  <c r="L5472" i="1" s="1"/>
  <c r="L5473" i="1" a="1"/>
  <c r="L5473" i="1" s="1"/>
  <c r="L5474" i="1" a="1"/>
  <c r="L5474" i="1" s="1"/>
  <c r="L5475" i="1" a="1"/>
  <c r="L5475" i="1" s="1"/>
  <c r="L5476" i="1" a="1"/>
  <c r="L5476" i="1" s="1"/>
  <c r="L5477" i="1" a="1"/>
  <c r="L5477" i="1" s="1"/>
  <c r="L5478" i="1" a="1"/>
  <c r="L5478" i="1" s="1"/>
  <c r="L5479" i="1" a="1"/>
  <c r="L5479" i="1" s="1"/>
  <c r="L5480" i="1" a="1"/>
  <c r="L5480" i="1" s="1"/>
  <c r="L5481" i="1" a="1"/>
  <c r="L5481" i="1" s="1"/>
  <c r="L5482" i="1" a="1"/>
  <c r="L5482" i="1" s="1"/>
  <c r="L5483" i="1" a="1"/>
  <c r="L5483" i="1" s="1"/>
  <c r="L5484" i="1" a="1"/>
  <c r="L5484" i="1" s="1"/>
  <c r="L5485" i="1" a="1"/>
  <c r="L5485" i="1" s="1"/>
  <c r="L5486" i="1" a="1"/>
  <c r="L5486" i="1" s="1"/>
  <c r="L5487" i="1" a="1"/>
  <c r="L5487" i="1" s="1"/>
  <c r="L5488" i="1" a="1"/>
  <c r="L5488" i="1" s="1"/>
  <c r="L5489" i="1" a="1"/>
  <c r="L5489" i="1" s="1"/>
  <c r="L5490" i="1" a="1"/>
  <c r="L5490" i="1" s="1"/>
  <c r="L5491" i="1" a="1"/>
  <c r="L5491" i="1" s="1"/>
  <c r="L5492" i="1" a="1"/>
  <c r="L5492" i="1" s="1"/>
  <c r="L5493" i="1" a="1"/>
  <c r="L5493" i="1" s="1"/>
  <c r="L5494" i="1" a="1"/>
  <c r="L5494" i="1" s="1"/>
  <c r="L5495" i="1" a="1"/>
  <c r="L5495" i="1" s="1"/>
  <c r="L5496" i="1" a="1"/>
  <c r="L5496" i="1" s="1"/>
  <c r="L5497" i="1" a="1"/>
  <c r="L5497" i="1" s="1"/>
  <c r="L5498" i="1" a="1"/>
  <c r="L5498" i="1" s="1"/>
  <c r="L5499" i="1" a="1"/>
  <c r="L5499" i="1" s="1"/>
  <c r="L5500" i="1" a="1"/>
  <c r="L5500" i="1" s="1"/>
  <c r="L5501" i="1" a="1"/>
  <c r="L5501" i="1" s="1"/>
  <c r="L5502" i="1" a="1"/>
  <c r="L5502" i="1" s="1"/>
  <c r="L5503" i="1" a="1"/>
  <c r="L5503" i="1" s="1"/>
  <c r="L5504" i="1" a="1"/>
  <c r="L5504" i="1" s="1"/>
  <c r="L5505" i="1" a="1"/>
  <c r="L5505" i="1" s="1"/>
  <c r="L5506" i="1" a="1"/>
  <c r="L5506" i="1" s="1"/>
  <c r="L5507" i="1" a="1"/>
  <c r="L5507" i="1" s="1"/>
  <c r="L5508" i="1" a="1"/>
  <c r="L5508" i="1" s="1"/>
  <c r="L5509" i="1" a="1"/>
  <c r="L5509" i="1" s="1"/>
  <c r="L5510" i="1" a="1"/>
  <c r="L5510" i="1" s="1"/>
  <c r="L5511" i="1" a="1"/>
  <c r="L5511" i="1" s="1"/>
  <c r="L5512" i="1" a="1"/>
  <c r="L5512" i="1" s="1"/>
  <c r="L5513" i="1" a="1"/>
  <c r="L5513" i="1" s="1"/>
  <c r="L5514" i="1" a="1"/>
  <c r="L5514" i="1" s="1"/>
  <c r="L5515" i="1" a="1"/>
  <c r="L5515" i="1" s="1"/>
  <c r="L5516" i="1" a="1"/>
  <c r="L5516" i="1" s="1"/>
  <c r="L5517" i="1" a="1"/>
  <c r="L5517" i="1" s="1"/>
  <c r="L5518" i="1" a="1"/>
  <c r="L5518" i="1" s="1"/>
  <c r="L5519" i="1" a="1"/>
  <c r="L5519" i="1" s="1"/>
  <c r="L5520" i="1" a="1"/>
  <c r="L5520" i="1" s="1"/>
  <c r="L5521" i="1" a="1"/>
  <c r="L5521" i="1" s="1"/>
  <c r="L5522" i="1" a="1"/>
  <c r="L5522" i="1" s="1"/>
  <c r="L5523" i="1" a="1"/>
  <c r="L5523" i="1" s="1"/>
  <c r="L5524" i="1" a="1"/>
  <c r="L5524" i="1" s="1"/>
  <c r="L5525" i="1" a="1"/>
  <c r="L5525" i="1" s="1"/>
  <c r="L5526" i="1" a="1"/>
  <c r="L5526" i="1" s="1"/>
  <c r="L5527" i="1" a="1"/>
  <c r="L5527" i="1" s="1"/>
  <c r="L5528" i="1" a="1"/>
  <c r="L5528" i="1" s="1"/>
  <c r="L5529" i="1" a="1"/>
  <c r="L5529" i="1" s="1"/>
  <c r="L5530" i="1" a="1"/>
  <c r="L5530" i="1"/>
  <c r="L5531" i="1" a="1"/>
  <c r="L5531" i="1" s="1"/>
  <c r="L5532" i="1" a="1"/>
  <c r="L5532" i="1" s="1"/>
  <c r="L5533" i="1" a="1"/>
  <c r="L5533" i="1" s="1"/>
  <c r="L5534" i="1" a="1"/>
  <c r="L5534" i="1" s="1"/>
  <c r="L5535" i="1" a="1"/>
  <c r="L5535" i="1" s="1"/>
  <c r="L5536" i="1" a="1"/>
  <c r="L5536" i="1" s="1"/>
  <c r="L5537" i="1" a="1"/>
  <c r="L5537" i="1" s="1"/>
  <c r="L5538" i="1" a="1"/>
  <c r="L5538" i="1" s="1"/>
  <c r="L5539" i="1" a="1"/>
  <c r="L5539" i="1" s="1"/>
  <c r="L5540" i="1" a="1"/>
  <c r="L5540" i="1" s="1"/>
  <c r="L5541" i="1" a="1"/>
  <c r="L5541" i="1" s="1"/>
  <c r="L5542" i="1" a="1"/>
  <c r="L5542" i="1" s="1"/>
  <c r="L5543" i="1" a="1"/>
  <c r="L5543" i="1" s="1"/>
  <c r="L5544" i="1" a="1"/>
  <c r="L5544" i="1" s="1"/>
  <c r="L5545" i="1" a="1"/>
  <c r="L5545" i="1" s="1"/>
  <c r="L5546" i="1" a="1"/>
  <c r="L5546" i="1" s="1"/>
  <c r="L5547" i="1" a="1"/>
  <c r="L5547" i="1" s="1"/>
  <c r="L5548" i="1" a="1"/>
  <c r="L5548" i="1" s="1"/>
  <c r="L5549" i="1" a="1"/>
  <c r="L5549" i="1" s="1"/>
  <c r="L5550" i="1" a="1"/>
  <c r="L5550" i="1" s="1"/>
  <c r="L5551" i="1" a="1"/>
  <c r="L5551" i="1" s="1"/>
  <c r="L5552" i="1" a="1"/>
  <c r="L5552" i="1" s="1"/>
  <c r="L5553" i="1" a="1"/>
  <c r="L5553" i="1" s="1"/>
  <c r="L5554" i="1" a="1"/>
  <c r="L5554" i="1" s="1"/>
  <c r="L5555" i="1" a="1"/>
  <c r="L5555" i="1" s="1"/>
  <c r="L5556" i="1" a="1"/>
  <c r="L5556" i="1" s="1"/>
  <c r="L5557" i="1" a="1"/>
  <c r="L5557" i="1" s="1"/>
  <c r="L5558" i="1" a="1"/>
  <c r="L5558" i="1" s="1"/>
  <c r="L5559" i="1" a="1"/>
  <c r="L5559" i="1" s="1"/>
  <c r="L5560" i="1" a="1"/>
  <c r="L5560" i="1" s="1"/>
  <c r="L5561" i="1" a="1"/>
  <c r="L5561" i="1" s="1"/>
  <c r="L5562" i="1" a="1"/>
  <c r="L5562" i="1" s="1"/>
  <c r="L5563" i="1" a="1"/>
  <c r="L5563" i="1" s="1"/>
  <c r="L5564" i="1" a="1"/>
  <c r="L5564" i="1" s="1"/>
  <c r="L5565" i="1" a="1"/>
  <c r="L5565" i="1" s="1"/>
  <c r="L5566" i="1" a="1"/>
  <c r="L5566" i="1" s="1"/>
  <c r="L5567" i="1" a="1"/>
  <c r="L5567" i="1" s="1"/>
  <c r="L5568" i="1" a="1"/>
  <c r="L5568" i="1" s="1"/>
  <c r="L5569" i="1" a="1"/>
  <c r="L5569" i="1" s="1"/>
  <c r="L5570" i="1" a="1"/>
  <c r="L5570" i="1" s="1"/>
  <c r="L5571" i="1" a="1"/>
  <c r="L5571" i="1" s="1"/>
  <c r="L5572" i="1" a="1"/>
  <c r="L5572" i="1" s="1"/>
  <c r="L5573" i="1" a="1"/>
  <c r="L5573" i="1" s="1"/>
  <c r="L5574" i="1" a="1"/>
  <c r="L5574" i="1" s="1"/>
  <c r="L5575" i="1" a="1"/>
  <c r="L5575" i="1" s="1"/>
  <c r="L5576" i="1" a="1"/>
  <c r="L5576" i="1" s="1"/>
  <c r="L5577" i="1" a="1"/>
  <c r="L5577" i="1" s="1"/>
  <c r="L5578" i="1" a="1"/>
  <c r="L5578" i="1" s="1"/>
  <c r="L5579" i="1" a="1"/>
  <c r="L5579" i="1" s="1"/>
  <c r="L5580" i="1" a="1"/>
  <c r="L5580" i="1" s="1"/>
  <c r="L5581" i="1" a="1"/>
  <c r="L5581" i="1" s="1"/>
  <c r="L5582" i="1" a="1"/>
  <c r="L5582" i="1" s="1"/>
  <c r="L5583" i="1" a="1"/>
  <c r="L5583" i="1" s="1"/>
  <c r="L5584" i="1" a="1"/>
  <c r="L5584" i="1" s="1"/>
  <c r="L5585" i="1" a="1"/>
  <c r="L5585" i="1" s="1"/>
  <c r="L5586" i="1" a="1"/>
  <c r="L5586" i="1" s="1"/>
  <c r="L5587" i="1" a="1"/>
  <c r="L5587" i="1" s="1"/>
  <c r="L5588" i="1" a="1"/>
  <c r="L5588" i="1" s="1"/>
  <c r="L5589" i="1" a="1"/>
  <c r="L5589" i="1" s="1"/>
  <c r="L5590" i="1" a="1"/>
  <c r="L5590" i="1" s="1"/>
  <c r="L5591" i="1" a="1"/>
  <c r="L5591" i="1" s="1"/>
  <c r="L5592" i="1" a="1"/>
  <c r="L5592" i="1" s="1"/>
  <c r="L5593" i="1" a="1"/>
  <c r="L5593" i="1" s="1"/>
  <c r="L5594" i="1" a="1"/>
  <c r="L5594" i="1"/>
  <c r="L5595" i="1" a="1"/>
  <c r="L5595" i="1" s="1"/>
  <c r="L5596" i="1" a="1"/>
  <c r="L5596" i="1" s="1"/>
  <c r="L5597" i="1" a="1"/>
  <c r="L5597" i="1" s="1"/>
  <c r="L5598" i="1" a="1"/>
  <c r="L5598" i="1" s="1"/>
  <c r="L5599" i="1" a="1"/>
  <c r="L5599" i="1" s="1"/>
  <c r="L5600" i="1" a="1"/>
  <c r="L5600" i="1" s="1"/>
  <c r="L5601" i="1" a="1"/>
  <c r="L5601" i="1" s="1"/>
  <c r="L5602" i="1" a="1"/>
  <c r="L5602" i="1" s="1"/>
  <c r="L5603" i="1" a="1"/>
  <c r="L5603" i="1" s="1"/>
  <c r="L5604" i="1" a="1"/>
  <c r="L5604" i="1" s="1"/>
  <c r="L5605" i="1" a="1"/>
  <c r="L5605" i="1" s="1"/>
  <c r="L5606" i="1" a="1"/>
  <c r="L5606" i="1" s="1"/>
  <c r="L5607" i="1" a="1"/>
  <c r="L5607" i="1" s="1"/>
  <c r="L5608" i="1" a="1"/>
  <c r="L5608" i="1" s="1"/>
  <c r="L5609" i="1" a="1"/>
  <c r="L5609" i="1" s="1"/>
  <c r="L5610" i="1" a="1"/>
  <c r="L5610" i="1" s="1"/>
  <c r="L5611" i="1" a="1"/>
  <c r="L5611" i="1" s="1"/>
  <c r="L5612" i="1" a="1"/>
  <c r="L5612" i="1" s="1"/>
  <c r="L5613" i="1" a="1"/>
  <c r="L5613" i="1" s="1"/>
  <c r="L5614" i="1" a="1"/>
  <c r="L5614" i="1" s="1"/>
  <c r="L5615" i="1" a="1"/>
  <c r="L5615" i="1" s="1"/>
  <c r="L5616" i="1" a="1"/>
  <c r="L5616" i="1" s="1"/>
  <c r="L5617" i="1" a="1"/>
  <c r="L5617" i="1" s="1"/>
  <c r="L5618" i="1" a="1"/>
  <c r="L5618" i="1" s="1"/>
  <c r="L5619" i="1" a="1"/>
  <c r="L5619" i="1" s="1"/>
  <c r="L5620" i="1" a="1"/>
  <c r="L5620" i="1" s="1"/>
  <c r="L5621" i="1" a="1"/>
  <c r="L5621" i="1" s="1"/>
  <c r="L5622" i="1" a="1"/>
  <c r="L5622" i="1" s="1"/>
  <c r="L5623" i="1" a="1"/>
  <c r="L5623" i="1" s="1"/>
  <c r="L5624" i="1" a="1"/>
  <c r="L5624" i="1" s="1"/>
  <c r="L5625" i="1" a="1"/>
  <c r="L5625" i="1" s="1"/>
  <c r="L5626" i="1" a="1"/>
  <c r="L5626" i="1" s="1"/>
  <c r="L5627" i="1" a="1"/>
  <c r="L5627" i="1" s="1"/>
  <c r="L5628" i="1" a="1"/>
  <c r="L5628" i="1" s="1"/>
  <c r="L5629" i="1" a="1"/>
  <c r="L5629" i="1" s="1"/>
  <c r="L5630" i="1" a="1"/>
  <c r="L5630" i="1" s="1"/>
  <c r="L5631" i="1" a="1"/>
  <c r="L5631" i="1" s="1"/>
  <c r="L5632" i="1" a="1"/>
  <c r="L5632" i="1" s="1"/>
  <c r="L5633" i="1" a="1"/>
  <c r="L5633" i="1" s="1"/>
  <c r="L5634" i="1" a="1"/>
  <c r="L5634" i="1" s="1"/>
  <c r="L5635" i="1" a="1"/>
  <c r="L5635" i="1" s="1"/>
  <c r="L5636" i="1" a="1"/>
  <c r="L5636" i="1" s="1"/>
  <c r="L5637" i="1" a="1"/>
  <c r="L5637" i="1" s="1"/>
  <c r="L5638" i="1" a="1"/>
  <c r="L5638" i="1" s="1"/>
  <c r="L5639" i="1" a="1"/>
  <c r="L5639" i="1" s="1"/>
  <c r="L5640" i="1" a="1"/>
  <c r="L5640" i="1" s="1"/>
  <c r="L5641" i="1" a="1"/>
  <c r="L5641" i="1" s="1"/>
  <c r="L5642" i="1" a="1"/>
  <c r="L5642" i="1" s="1"/>
  <c r="L5643" i="1" a="1"/>
  <c r="L5643" i="1" s="1"/>
  <c r="L5644" i="1" a="1"/>
  <c r="L5644" i="1" s="1"/>
  <c r="L5645" i="1" a="1"/>
  <c r="L5645" i="1" s="1"/>
  <c r="L5646" i="1" a="1"/>
  <c r="L5646" i="1" s="1"/>
  <c r="L5647" i="1" a="1"/>
  <c r="L5647" i="1" s="1"/>
  <c r="L5648" i="1" a="1"/>
  <c r="L5648" i="1" s="1"/>
  <c r="L5649" i="1" a="1"/>
  <c r="L5649" i="1" s="1"/>
  <c r="L5650" i="1" a="1"/>
  <c r="L5650" i="1" s="1"/>
  <c r="L5651" i="1" a="1"/>
  <c r="L5651" i="1" s="1"/>
  <c r="L5652" i="1" a="1"/>
  <c r="L5652" i="1" s="1"/>
  <c r="L5653" i="1" a="1"/>
  <c r="L5653" i="1" s="1"/>
  <c r="L5654" i="1" a="1"/>
  <c r="L5654" i="1" s="1"/>
  <c r="L5655" i="1" a="1"/>
  <c r="L5655" i="1" s="1"/>
  <c r="L5656" i="1" a="1"/>
  <c r="L5656" i="1" s="1"/>
  <c r="L5657" i="1" a="1"/>
  <c r="L5657" i="1" s="1"/>
  <c r="L5658" i="1" a="1"/>
  <c r="L5658" i="1" s="1"/>
  <c r="L5659" i="1" a="1"/>
  <c r="L5659" i="1" s="1"/>
  <c r="L5660" i="1" a="1"/>
  <c r="L5660" i="1" s="1"/>
  <c r="L5661" i="1" a="1"/>
  <c r="L5661" i="1" s="1"/>
  <c r="L5662" i="1" a="1"/>
  <c r="L5662" i="1" s="1"/>
  <c r="L5663" i="1" a="1"/>
  <c r="L5663" i="1" s="1"/>
  <c r="L5664" i="1" a="1"/>
  <c r="L5664" i="1" s="1"/>
  <c r="L5665" i="1" a="1"/>
  <c r="L5665" i="1" s="1"/>
  <c r="L5666" i="1" a="1"/>
  <c r="L5666" i="1"/>
  <c r="L5667" i="1" a="1"/>
  <c r="L5667" i="1" s="1"/>
  <c r="L5668" i="1" a="1"/>
  <c r="L5668" i="1" s="1"/>
  <c r="L5669" i="1" a="1"/>
  <c r="L5669" i="1" s="1"/>
  <c r="L5670" i="1" a="1"/>
  <c r="L5670" i="1" s="1"/>
  <c r="L5671" i="1" a="1"/>
  <c r="L5671" i="1" s="1"/>
  <c r="L5672" i="1" a="1"/>
  <c r="L5672" i="1" s="1"/>
  <c r="L5673" i="1" a="1"/>
  <c r="L5673" i="1" s="1"/>
  <c r="L5674" i="1" a="1"/>
  <c r="L5674" i="1" s="1"/>
  <c r="L5675" i="1" a="1"/>
  <c r="L5675" i="1" s="1"/>
  <c r="L5676" i="1" a="1"/>
  <c r="L5676" i="1" s="1"/>
  <c r="L5677" i="1" a="1"/>
  <c r="L5677" i="1" s="1"/>
  <c r="L5678" i="1" a="1"/>
  <c r="L5678" i="1" s="1"/>
  <c r="L5679" i="1" a="1"/>
  <c r="L5679" i="1" s="1"/>
  <c r="L5680" i="1" a="1"/>
  <c r="L5680" i="1" s="1"/>
  <c r="L5681" i="1" a="1"/>
  <c r="L5681" i="1" s="1"/>
  <c r="L5682" i="1" a="1"/>
  <c r="L5682" i="1" s="1"/>
  <c r="L5683" i="1" a="1"/>
  <c r="L5683" i="1" s="1"/>
  <c r="L5684" i="1" a="1"/>
  <c r="L5684" i="1" s="1"/>
  <c r="L5685" i="1" a="1"/>
  <c r="L5685" i="1" s="1"/>
  <c r="L5686" i="1" a="1"/>
  <c r="L5686" i="1" s="1"/>
  <c r="L5687" i="1" a="1"/>
  <c r="L5687" i="1" s="1"/>
  <c r="L5688" i="1" a="1"/>
  <c r="L5688" i="1" s="1"/>
  <c r="L5689" i="1" a="1"/>
  <c r="L5689" i="1" s="1"/>
  <c r="L5690" i="1" a="1"/>
  <c r="L5690" i="1" s="1"/>
  <c r="L5691" i="1" a="1"/>
  <c r="L5691" i="1" s="1"/>
  <c r="L5692" i="1" a="1"/>
  <c r="L5692" i="1" s="1"/>
  <c r="L5693" i="1" a="1"/>
  <c r="L5693" i="1" s="1"/>
  <c r="L5694" i="1" a="1"/>
  <c r="L5694" i="1" s="1"/>
  <c r="L5695" i="1" a="1"/>
  <c r="L5695" i="1" s="1"/>
  <c r="L5696" i="1" a="1"/>
  <c r="L5696" i="1" s="1"/>
  <c r="L5697" i="1" a="1"/>
  <c r="L5697" i="1" s="1"/>
  <c r="L5698" i="1" a="1"/>
  <c r="L5698" i="1" s="1"/>
  <c r="L5699" i="1" a="1"/>
  <c r="L5699" i="1" s="1"/>
  <c r="L5700" i="1" a="1"/>
  <c r="L5700" i="1" s="1"/>
  <c r="L5701" i="1" a="1"/>
  <c r="L5701" i="1" s="1"/>
  <c r="L5702" i="1" a="1"/>
  <c r="L5702" i="1" s="1"/>
  <c r="L5703" i="1" a="1"/>
  <c r="L5703" i="1" s="1"/>
  <c r="L5704" i="1" a="1"/>
  <c r="L5704" i="1" s="1"/>
  <c r="L5705" i="1" a="1"/>
  <c r="L5705" i="1" s="1"/>
  <c r="L5706" i="1" a="1"/>
  <c r="L5706" i="1" s="1"/>
  <c r="L5707" i="1" a="1"/>
  <c r="L5707" i="1" s="1"/>
  <c r="L5708" i="1" a="1"/>
  <c r="L5708" i="1" s="1"/>
  <c r="L5709" i="1" a="1"/>
  <c r="L5709" i="1" s="1"/>
  <c r="L5710" i="1" a="1"/>
  <c r="L5710" i="1" s="1"/>
  <c r="L5711" i="1" a="1"/>
  <c r="L5711" i="1" s="1"/>
  <c r="L5712" i="1" a="1"/>
  <c r="L5712" i="1" s="1"/>
  <c r="L5713" i="1" a="1"/>
  <c r="L5713" i="1" s="1"/>
  <c r="L5714" i="1" a="1"/>
  <c r="L5714" i="1"/>
  <c r="L5715" i="1" a="1"/>
  <c r="L5715" i="1" s="1"/>
  <c r="L5716" i="1" a="1"/>
  <c r="L5716" i="1" s="1"/>
  <c r="L5717" i="1" a="1"/>
  <c r="L5717" i="1" s="1"/>
  <c r="L5718" i="1" a="1"/>
  <c r="L5718" i="1" s="1"/>
  <c r="L5719" i="1" a="1"/>
  <c r="L5719" i="1" s="1"/>
  <c r="L5720" i="1" a="1"/>
  <c r="L5720" i="1" s="1"/>
  <c r="L5721" i="1" a="1"/>
  <c r="L5721" i="1" s="1"/>
  <c r="L5722" i="1" a="1"/>
  <c r="L5722" i="1" s="1"/>
  <c r="L5723" i="1" a="1"/>
  <c r="L5723" i="1" s="1"/>
  <c r="L5724" i="1" a="1"/>
  <c r="L5724" i="1" s="1"/>
  <c r="L5725" i="1" a="1"/>
  <c r="L5725" i="1" s="1"/>
  <c r="L5726" i="1" a="1"/>
  <c r="L5726" i="1" s="1"/>
  <c r="L5727" i="1" a="1"/>
  <c r="L5727" i="1" s="1"/>
  <c r="L5728" i="1" a="1"/>
  <c r="L5728" i="1" s="1"/>
  <c r="L5729" i="1" a="1"/>
  <c r="L5729" i="1" s="1"/>
  <c r="L5730" i="1" a="1"/>
  <c r="L5730" i="1" s="1"/>
  <c r="L5731" i="1" a="1"/>
  <c r="L5731" i="1" s="1"/>
  <c r="L5732" i="1" a="1"/>
  <c r="L5732" i="1" s="1"/>
  <c r="L5733" i="1" a="1"/>
  <c r="L5733" i="1" s="1"/>
  <c r="L5734" i="1" a="1"/>
  <c r="L5734" i="1" s="1"/>
  <c r="L5735" i="1" a="1"/>
  <c r="L5735" i="1" s="1"/>
  <c r="L5736" i="1" a="1"/>
  <c r="L5736" i="1" s="1"/>
  <c r="L5737" i="1" a="1"/>
  <c r="L5737" i="1" s="1"/>
  <c r="L5738" i="1" a="1"/>
  <c r="L5738" i="1" s="1"/>
  <c r="L5739" i="1" a="1"/>
  <c r="L5739" i="1" s="1"/>
  <c r="L5740" i="1" a="1"/>
  <c r="L5740" i="1" s="1"/>
  <c r="L5741" i="1" a="1"/>
  <c r="L5741" i="1" s="1"/>
  <c r="L5742" i="1" a="1"/>
  <c r="L5742" i="1" s="1"/>
  <c r="L5743" i="1" a="1"/>
  <c r="L5743" i="1" s="1"/>
  <c r="L5744" i="1" a="1"/>
  <c r="L5744" i="1" s="1"/>
  <c r="L5745" i="1" a="1"/>
  <c r="L5745" i="1" s="1"/>
  <c r="L5746" i="1" a="1"/>
  <c r="L5746" i="1" s="1"/>
  <c r="L5747" i="1" a="1"/>
  <c r="L5747" i="1" s="1"/>
  <c r="L5748" i="1" a="1"/>
  <c r="L5748" i="1" s="1"/>
  <c r="L5749" i="1" a="1"/>
  <c r="L5749" i="1" s="1"/>
  <c r="L5750" i="1" a="1"/>
  <c r="L5750" i="1" s="1"/>
  <c r="L5751" i="1" a="1"/>
  <c r="L5751" i="1" s="1"/>
  <c r="L5752" i="1" a="1"/>
  <c r="L5752" i="1" s="1"/>
  <c r="L5753" i="1" a="1"/>
  <c r="L5753" i="1" s="1"/>
  <c r="L5754" i="1" a="1"/>
  <c r="L5754" i="1"/>
  <c r="L5755" i="1" a="1"/>
  <c r="L5755" i="1" s="1"/>
  <c r="L5756" i="1" a="1"/>
  <c r="L5756" i="1" s="1"/>
  <c r="L5757" i="1" a="1"/>
  <c r="L5757" i="1" s="1"/>
  <c r="L5758" i="1" a="1"/>
  <c r="L5758" i="1" s="1"/>
  <c r="L5759" i="1" a="1"/>
  <c r="L5759" i="1" s="1"/>
  <c r="L5760" i="1" a="1"/>
  <c r="L5760" i="1" s="1"/>
  <c r="L5761" i="1" a="1"/>
  <c r="L5761" i="1" s="1"/>
  <c r="L5762" i="1" a="1"/>
  <c r="L5762" i="1" s="1"/>
  <c r="L5763" i="1" a="1"/>
  <c r="L5763" i="1" s="1"/>
  <c r="L5764" i="1" a="1"/>
  <c r="L5764" i="1" s="1"/>
  <c r="L5765" i="1" a="1"/>
  <c r="L5765" i="1" s="1"/>
  <c r="L5766" i="1" a="1"/>
  <c r="L5766" i="1" s="1"/>
  <c r="L5767" i="1" a="1"/>
  <c r="L5767" i="1" s="1"/>
  <c r="L5768" i="1" a="1"/>
  <c r="L5768" i="1" s="1"/>
  <c r="L5769" i="1" a="1"/>
  <c r="L5769" i="1" s="1"/>
  <c r="L5770" i="1" a="1"/>
  <c r="L5770" i="1"/>
  <c r="L5771" i="1" a="1"/>
  <c r="L5771" i="1" s="1"/>
  <c r="L5772" i="1" a="1"/>
  <c r="L5772" i="1" s="1"/>
  <c r="L5773" i="1" a="1"/>
  <c r="L5773" i="1" s="1"/>
  <c r="L5774" i="1" a="1"/>
  <c r="L5774" i="1" s="1"/>
  <c r="L5775" i="1" a="1"/>
  <c r="L5775" i="1" s="1"/>
  <c r="L5776" i="1" a="1"/>
  <c r="L5776" i="1" s="1"/>
  <c r="L5777" i="1" a="1"/>
  <c r="L5777" i="1" s="1"/>
  <c r="L5778" i="1" a="1"/>
  <c r="L5778" i="1" s="1"/>
  <c r="L5779" i="1" a="1"/>
  <c r="L5779" i="1" s="1"/>
  <c r="L5780" i="1" a="1"/>
  <c r="L5780" i="1" s="1"/>
  <c r="L5781" i="1" a="1"/>
  <c r="L5781" i="1" s="1"/>
  <c r="L5782" i="1" a="1"/>
  <c r="L5782" i="1" s="1"/>
  <c r="L5783" i="1" a="1"/>
  <c r="L5783" i="1" s="1"/>
  <c r="L5784" i="1" a="1"/>
  <c r="L5784" i="1" s="1"/>
  <c r="L5785" i="1" a="1"/>
  <c r="L5785" i="1" s="1"/>
  <c r="L5786" i="1" a="1"/>
  <c r="L5786" i="1" s="1"/>
  <c r="L5787" i="1" a="1"/>
  <c r="L5787" i="1" s="1"/>
  <c r="L5788" i="1" a="1"/>
  <c r="L5788" i="1" s="1"/>
  <c r="L5789" i="1" a="1"/>
  <c r="L5789" i="1" s="1"/>
  <c r="L5790" i="1" a="1"/>
  <c r="L5790" i="1" s="1"/>
  <c r="L5791" i="1" a="1"/>
  <c r="L5791" i="1" s="1"/>
  <c r="L5792" i="1" a="1"/>
  <c r="L5792" i="1" s="1"/>
  <c r="L5793" i="1" a="1"/>
  <c r="L5793" i="1" s="1"/>
  <c r="L5794" i="1" a="1"/>
  <c r="L5794" i="1" s="1"/>
  <c r="L5795" i="1" a="1"/>
  <c r="L5795" i="1" s="1"/>
  <c r="L5796" i="1" a="1"/>
  <c r="L5796" i="1" s="1"/>
  <c r="L5797" i="1" a="1"/>
  <c r="L5797" i="1" s="1"/>
  <c r="L5798" i="1" a="1"/>
  <c r="L5798" i="1" s="1"/>
  <c r="L5799" i="1" a="1"/>
  <c r="L5799" i="1" s="1"/>
  <c r="L5800" i="1" a="1"/>
  <c r="L5800" i="1" s="1"/>
  <c r="L5801" i="1" a="1"/>
  <c r="L5801" i="1" s="1"/>
  <c r="L5802" i="1" a="1"/>
  <c r="L5802" i="1"/>
  <c r="L5803" i="1" a="1"/>
  <c r="L5803" i="1" s="1"/>
  <c r="L5804" i="1" a="1"/>
  <c r="L5804" i="1" s="1"/>
  <c r="L5805" i="1" a="1"/>
  <c r="L5805" i="1" s="1"/>
  <c r="L5806" i="1" a="1"/>
  <c r="L5806" i="1" s="1"/>
  <c r="L5807" i="1" a="1"/>
  <c r="L5807" i="1" s="1"/>
  <c r="L5808" i="1" a="1"/>
  <c r="L5808" i="1" s="1"/>
  <c r="L5809" i="1" a="1"/>
  <c r="L5809" i="1" s="1"/>
  <c r="L5810" i="1" a="1"/>
  <c r="L5810" i="1" s="1"/>
  <c r="L5811" i="1" a="1"/>
  <c r="L5811" i="1" s="1"/>
  <c r="L5812" i="1" a="1"/>
  <c r="L5812" i="1" s="1"/>
  <c r="L5813" i="1" a="1"/>
  <c r="L5813" i="1" s="1"/>
  <c r="L5814" i="1" a="1"/>
  <c r="L5814" i="1" s="1"/>
  <c r="L5815" i="1" a="1"/>
  <c r="L5815" i="1" s="1"/>
  <c r="L5816" i="1" a="1"/>
  <c r="L5816" i="1" s="1"/>
  <c r="L5817" i="1" a="1"/>
  <c r="L5817" i="1" s="1"/>
  <c r="L5818" i="1" a="1"/>
  <c r="L5818" i="1" s="1"/>
  <c r="L5819" i="1" a="1"/>
  <c r="L5819" i="1" s="1"/>
  <c r="L5820" i="1" a="1"/>
  <c r="L5820" i="1" s="1"/>
  <c r="L5821" i="1" a="1"/>
  <c r="L5821" i="1" s="1"/>
  <c r="L5822" i="1" a="1"/>
  <c r="L5822" i="1" s="1"/>
  <c r="L5823" i="1" a="1"/>
  <c r="L5823" i="1" s="1"/>
  <c r="L5824" i="1" a="1"/>
  <c r="L5824" i="1" s="1"/>
  <c r="L5825" i="1" a="1"/>
  <c r="L5825" i="1" s="1"/>
  <c r="L5826" i="1" a="1"/>
  <c r="L5826" i="1" s="1"/>
  <c r="L5827" i="1" a="1"/>
  <c r="L5827" i="1" s="1"/>
  <c r="L5828" i="1" a="1"/>
  <c r="L5828" i="1" s="1"/>
  <c r="L5829" i="1" a="1"/>
  <c r="L5829" i="1" s="1"/>
  <c r="L5830" i="1" a="1"/>
  <c r="L5830" i="1" s="1"/>
  <c r="L5831" i="1" a="1"/>
  <c r="L5831" i="1" s="1"/>
  <c r="L5832" i="1" a="1"/>
  <c r="L5832" i="1" s="1"/>
  <c r="L5833" i="1" a="1"/>
  <c r="L5833" i="1" s="1"/>
  <c r="L5834" i="1" a="1"/>
  <c r="L5834" i="1" s="1"/>
  <c r="L5835" i="1" a="1"/>
  <c r="L5835" i="1" s="1"/>
  <c r="L5836" i="1" a="1"/>
  <c r="L5836" i="1" s="1"/>
  <c r="L5837" i="1" a="1"/>
  <c r="L5837" i="1" s="1"/>
  <c r="L5838" i="1" a="1"/>
  <c r="L5838" i="1" s="1"/>
  <c r="L5839" i="1" a="1"/>
  <c r="L5839" i="1" s="1"/>
  <c r="L5840" i="1" a="1"/>
  <c r="L5840" i="1" s="1"/>
  <c r="L5841" i="1" a="1"/>
  <c r="L5841" i="1" s="1"/>
  <c r="L5842" i="1" a="1"/>
  <c r="L5842" i="1" s="1"/>
  <c r="L5843" i="1" a="1"/>
  <c r="L5843" i="1" s="1"/>
  <c r="L5844" i="1" a="1"/>
  <c r="L5844" i="1" s="1"/>
  <c r="L5845" i="1" a="1"/>
  <c r="L5845" i="1" s="1"/>
  <c r="L5846" i="1" a="1"/>
  <c r="L5846" i="1" s="1"/>
  <c r="L5847" i="1" a="1"/>
  <c r="L5847" i="1" s="1"/>
  <c r="L5848" i="1" a="1"/>
  <c r="L5848" i="1" s="1"/>
  <c r="L5849" i="1" a="1"/>
  <c r="L5849" i="1" s="1"/>
  <c r="L5850" i="1" a="1"/>
  <c r="L5850" i="1" s="1"/>
  <c r="L5851" i="1" a="1"/>
  <c r="L5851" i="1" s="1"/>
  <c r="L5852" i="1" a="1"/>
  <c r="L5852" i="1" s="1"/>
  <c r="L5853" i="1" a="1"/>
  <c r="L5853" i="1" s="1"/>
  <c r="L5854" i="1" a="1"/>
  <c r="L5854" i="1" s="1"/>
  <c r="L5855" i="1" a="1"/>
  <c r="L5855" i="1" s="1"/>
  <c r="L5856" i="1" a="1"/>
  <c r="L5856" i="1" s="1"/>
  <c r="L5857" i="1" a="1"/>
  <c r="L5857" i="1" s="1"/>
  <c r="L5858" i="1" a="1"/>
  <c r="L5858" i="1" s="1"/>
  <c r="L5859" i="1" a="1"/>
  <c r="L5859" i="1" s="1"/>
  <c r="L5860" i="1" a="1"/>
  <c r="L5860" i="1" s="1"/>
  <c r="L5861" i="1" a="1"/>
  <c r="L5861" i="1" s="1"/>
  <c r="L5862" i="1" a="1"/>
  <c r="L5862" i="1" s="1"/>
  <c r="L5863" i="1" a="1"/>
  <c r="L5863" i="1" s="1"/>
  <c r="L5864" i="1" a="1"/>
  <c r="L5864" i="1"/>
  <c r="L5865" i="1" a="1"/>
  <c r="L5865" i="1" s="1"/>
  <c r="L5866" i="1" a="1"/>
  <c r="L5866" i="1" s="1"/>
  <c r="L5867" i="1" a="1"/>
  <c r="L5867" i="1" s="1"/>
  <c r="L5868" i="1" a="1"/>
  <c r="L5868" i="1" s="1"/>
  <c r="L5869" i="1" a="1"/>
  <c r="L5869" i="1" s="1"/>
  <c r="L5870" i="1" a="1"/>
  <c r="L5870" i="1" s="1"/>
  <c r="L5871" i="1" a="1"/>
  <c r="L5871" i="1" s="1"/>
  <c r="L5872" i="1" a="1"/>
  <c r="L5872" i="1" s="1"/>
  <c r="L5873" i="1" a="1"/>
  <c r="L5873" i="1" s="1"/>
  <c r="L5874" i="1" a="1"/>
  <c r="L5874" i="1" s="1"/>
  <c r="L5875" i="1" a="1"/>
  <c r="L5875" i="1" s="1"/>
  <c r="L5876" i="1" a="1"/>
  <c r="L5876" i="1" s="1"/>
  <c r="L5877" i="1" a="1"/>
  <c r="L5877" i="1" s="1"/>
  <c r="L5878" i="1" a="1"/>
  <c r="L5878" i="1" s="1"/>
  <c r="L5879" i="1" a="1"/>
  <c r="L5879" i="1" s="1"/>
  <c r="L5880" i="1" a="1"/>
  <c r="L5880" i="1" s="1"/>
  <c r="L5881" i="1" a="1"/>
  <c r="L5881" i="1" s="1"/>
  <c r="L5882" i="1" a="1"/>
  <c r="L5882" i="1" s="1"/>
  <c r="L5883" i="1" a="1"/>
  <c r="L5883" i="1" s="1"/>
  <c r="L5884" i="1" a="1"/>
  <c r="L5884" i="1" s="1"/>
  <c r="L5885" i="1" a="1"/>
  <c r="L5885" i="1" s="1"/>
  <c r="L5886" i="1" a="1"/>
  <c r="L5886" i="1" s="1"/>
  <c r="L5887" i="1" a="1"/>
  <c r="L5887" i="1" s="1"/>
  <c r="L5888" i="1" a="1"/>
  <c r="L5888" i="1" s="1"/>
  <c r="L5889" i="1" a="1"/>
  <c r="L5889" i="1" s="1"/>
  <c r="L5890" i="1" a="1"/>
  <c r="L5890" i="1" s="1"/>
  <c r="L5891" i="1" a="1"/>
  <c r="L5891" i="1" s="1"/>
  <c r="L5892" i="1" a="1"/>
  <c r="L5892" i="1" s="1"/>
  <c r="L5893" i="1" a="1"/>
  <c r="L5893" i="1" s="1"/>
  <c r="L5894" i="1" a="1"/>
  <c r="L5894" i="1" s="1"/>
  <c r="L5895" i="1" a="1"/>
  <c r="L5895" i="1" s="1"/>
  <c r="L5896" i="1" a="1"/>
  <c r="L5896" i="1" s="1"/>
  <c r="L5897" i="1" a="1"/>
  <c r="L5897" i="1" s="1"/>
  <c r="L5898" i="1" a="1"/>
  <c r="L5898" i="1"/>
  <c r="L5899" i="1" a="1"/>
  <c r="L5899" i="1" s="1"/>
  <c r="L5900" i="1" a="1"/>
  <c r="L5900" i="1" s="1"/>
  <c r="L5901" i="1" a="1"/>
  <c r="L5901" i="1" s="1"/>
  <c r="L5902" i="1" a="1"/>
  <c r="L5902" i="1" s="1"/>
  <c r="L5903" i="1" a="1"/>
  <c r="L5903" i="1" s="1"/>
  <c r="L5904" i="1" a="1"/>
  <c r="L5904" i="1" s="1"/>
  <c r="L5905" i="1" a="1"/>
  <c r="L5905" i="1" s="1"/>
  <c r="L5906" i="1" a="1"/>
  <c r="L5906" i="1" s="1"/>
  <c r="L5907" i="1" a="1"/>
  <c r="L5907" i="1" s="1"/>
  <c r="L5908" i="1" a="1"/>
  <c r="L5908" i="1" s="1"/>
  <c r="L5909" i="1" a="1"/>
  <c r="L5909" i="1" s="1"/>
  <c r="L5910" i="1" a="1"/>
  <c r="L5910" i="1" s="1"/>
  <c r="L5911" i="1" a="1"/>
  <c r="L5911" i="1" s="1"/>
  <c r="L5912" i="1" a="1"/>
  <c r="L5912" i="1" s="1"/>
  <c r="L5913" i="1" a="1"/>
  <c r="L5913" i="1" s="1"/>
  <c r="L5914" i="1" a="1"/>
  <c r="L5914" i="1" s="1"/>
  <c r="L5915" i="1" a="1"/>
  <c r="L5915" i="1" s="1"/>
  <c r="L5916" i="1" a="1"/>
  <c r="L5916" i="1" s="1"/>
  <c r="L5917" i="1" a="1"/>
  <c r="L5917" i="1" s="1"/>
  <c r="L5918" i="1" a="1"/>
  <c r="L5918" i="1" s="1"/>
  <c r="L5919" i="1" a="1"/>
  <c r="L5919" i="1" s="1"/>
  <c r="L5920" i="1" a="1"/>
  <c r="L5920" i="1" s="1"/>
  <c r="L5921" i="1" a="1"/>
  <c r="L5921" i="1" s="1"/>
  <c r="L5922" i="1" a="1"/>
  <c r="L5922" i="1" s="1"/>
  <c r="L5923" i="1" a="1"/>
  <c r="L5923" i="1" s="1"/>
  <c r="L5924" i="1" a="1"/>
  <c r="L5924" i="1" s="1"/>
  <c r="L5925" i="1" a="1"/>
  <c r="L5925" i="1" s="1"/>
  <c r="L5926" i="1" a="1"/>
  <c r="L5926" i="1" s="1"/>
  <c r="L5927" i="1" a="1"/>
  <c r="L5927" i="1" s="1"/>
  <c r="L5928" i="1" a="1"/>
  <c r="L5928" i="1" s="1"/>
  <c r="L5929" i="1" a="1"/>
  <c r="L5929" i="1" s="1"/>
  <c r="L5930" i="1" a="1"/>
  <c r="L5930" i="1"/>
  <c r="L5931" i="1" a="1"/>
  <c r="L5931" i="1" s="1"/>
  <c r="L5932" i="1" a="1"/>
  <c r="L5932" i="1" s="1"/>
  <c r="L5933" i="1" a="1"/>
  <c r="L5933" i="1" s="1"/>
  <c r="L5934" i="1" a="1"/>
  <c r="L5934" i="1" s="1"/>
  <c r="L5935" i="1" a="1"/>
  <c r="L5935" i="1" s="1"/>
  <c r="L5936" i="1" a="1"/>
  <c r="L5936" i="1" s="1"/>
  <c r="L5937" i="1" a="1"/>
  <c r="L5937" i="1" s="1"/>
  <c r="L5938" i="1" a="1"/>
  <c r="L5938" i="1" s="1"/>
  <c r="L5939" i="1" a="1"/>
  <c r="L5939" i="1" s="1"/>
  <c r="L5940" i="1" a="1"/>
  <c r="L5940" i="1" s="1"/>
  <c r="L5941" i="1" a="1"/>
  <c r="L5941" i="1" s="1"/>
  <c r="L5942" i="1" a="1"/>
  <c r="L5942" i="1" s="1"/>
  <c r="L5943" i="1" a="1"/>
  <c r="L5943" i="1" s="1"/>
  <c r="L5944" i="1" a="1"/>
  <c r="L5944" i="1" s="1"/>
  <c r="L5945" i="1" a="1"/>
  <c r="L5945" i="1" s="1"/>
  <c r="L5946" i="1" a="1"/>
  <c r="L5946" i="1" s="1"/>
  <c r="L5947" i="1" a="1"/>
  <c r="L5947" i="1" s="1"/>
  <c r="L5948" i="1" a="1"/>
  <c r="L5948" i="1" s="1"/>
  <c r="L5949" i="1" a="1"/>
  <c r="L5949" i="1" s="1"/>
  <c r="L5950" i="1" a="1"/>
  <c r="L5950" i="1" s="1"/>
  <c r="L5951" i="1" a="1"/>
  <c r="L5951" i="1" s="1"/>
  <c r="L5952" i="1" a="1"/>
  <c r="L5952" i="1" s="1"/>
  <c r="L5953" i="1" a="1"/>
  <c r="L5953" i="1" s="1"/>
  <c r="L5954" i="1" a="1"/>
  <c r="L5954" i="1" s="1"/>
  <c r="L5955" i="1" a="1"/>
  <c r="L5955" i="1" s="1"/>
  <c r="L5956" i="1" a="1"/>
  <c r="L5956" i="1" s="1"/>
  <c r="L5957" i="1" a="1"/>
  <c r="L5957" i="1" s="1"/>
  <c r="L5958" i="1" a="1"/>
  <c r="L5958" i="1" s="1"/>
  <c r="L5959" i="1" a="1"/>
  <c r="L5959" i="1" s="1"/>
  <c r="L5960" i="1" a="1"/>
  <c r="L5960" i="1" s="1"/>
  <c r="L5961" i="1" a="1"/>
  <c r="L5961" i="1" s="1"/>
  <c r="L5962" i="1" a="1"/>
  <c r="L5962" i="1" s="1"/>
  <c r="L5963" i="1" a="1"/>
  <c r="L5963" i="1" s="1"/>
  <c r="L5964" i="1" a="1"/>
  <c r="L5964" i="1" s="1"/>
  <c r="L5965" i="1" a="1"/>
  <c r="L5965" i="1" s="1"/>
  <c r="L5966" i="1" a="1"/>
  <c r="L5966" i="1" s="1"/>
  <c r="L5967" i="1" a="1"/>
  <c r="L5967" i="1" s="1"/>
  <c r="L5968" i="1" a="1"/>
  <c r="L5968" i="1" s="1"/>
  <c r="L5969" i="1" a="1"/>
  <c r="L5969" i="1" s="1"/>
  <c r="L5970" i="1" a="1"/>
  <c r="L5970" i="1" s="1"/>
  <c r="L5971" i="1" a="1"/>
  <c r="L5971" i="1" s="1"/>
  <c r="L5972" i="1" a="1"/>
  <c r="L5972" i="1" s="1"/>
  <c r="L5973" i="1" a="1"/>
  <c r="L5973" i="1" s="1"/>
  <c r="L5974" i="1" a="1"/>
  <c r="L5974" i="1" s="1"/>
  <c r="L5975" i="1" a="1"/>
  <c r="L5975" i="1" s="1"/>
  <c r="L5976" i="1" a="1"/>
  <c r="L5976" i="1" s="1"/>
  <c r="L5977" i="1" a="1"/>
  <c r="L5977" i="1" s="1"/>
  <c r="L5978" i="1" a="1"/>
  <c r="L5978" i="1" s="1"/>
  <c r="L5979" i="1" a="1"/>
  <c r="L5979" i="1" s="1"/>
  <c r="L5980" i="1" a="1"/>
  <c r="L5980" i="1" s="1"/>
  <c r="L5981" i="1" a="1"/>
  <c r="L5981" i="1" s="1"/>
  <c r="L5982" i="1" a="1"/>
  <c r="L5982" i="1" s="1"/>
  <c r="L5983" i="1" a="1"/>
  <c r="L5983" i="1" s="1"/>
  <c r="L5984" i="1" a="1"/>
  <c r="L5984" i="1"/>
  <c r="L5985" i="1" a="1"/>
  <c r="L5985" i="1" s="1"/>
  <c r="L5986" i="1" a="1"/>
  <c r="L5986" i="1" s="1"/>
  <c r="L5987" i="1" a="1"/>
  <c r="L5987" i="1" s="1"/>
  <c r="L5988" i="1" a="1"/>
  <c r="L5988" i="1" s="1"/>
  <c r="L5989" i="1" a="1"/>
  <c r="L5989" i="1" s="1"/>
  <c r="L5990" i="1" a="1"/>
  <c r="L5990" i="1" s="1"/>
  <c r="L5991" i="1" a="1"/>
  <c r="L5991" i="1" s="1"/>
  <c r="L5992" i="1" a="1"/>
  <c r="L5992" i="1" s="1"/>
  <c r="L5993" i="1" a="1"/>
  <c r="L5993" i="1" s="1"/>
  <c r="L5994" i="1" a="1"/>
  <c r="L5994" i="1" s="1"/>
  <c r="L5995" i="1" a="1"/>
  <c r="L5995" i="1" s="1"/>
  <c r="L5996" i="1" a="1"/>
  <c r="L5996" i="1" s="1"/>
  <c r="L5997" i="1" a="1"/>
  <c r="L5997" i="1" s="1"/>
  <c r="L5998" i="1" a="1"/>
  <c r="L5998" i="1" s="1"/>
  <c r="L5999" i="1" a="1"/>
  <c r="L5999" i="1" s="1"/>
  <c r="L6000" i="1" a="1"/>
  <c r="L6000" i="1" s="1"/>
  <c r="L6001" i="1" a="1"/>
  <c r="L6001" i="1" s="1"/>
  <c r="L6002" i="1" a="1"/>
  <c r="L6002" i="1" s="1"/>
  <c r="L6003" i="1" a="1"/>
  <c r="L6003" i="1" s="1"/>
  <c r="L6004" i="1" a="1"/>
  <c r="L6004" i="1" s="1"/>
  <c r="L6005" i="1" a="1"/>
  <c r="L6005" i="1" s="1"/>
  <c r="L6006" i="1" a="1"/>
  <c r="L6006" i="1" s="1"/>
  <c r="L6007" i="1" a="1"/>
  <c r="L6007" i="1" s="1"/>
  <c r="L6008" i="1" a="1"/>
  <c r="L6008" i="1" s="1"/>
  <c r="L6009" i="1" a="1"/>
  <c r="L6009" i="1" s="1"/>
  <c r="L6010" i="1" a="1"/>
  <c r="L6010" i="1" s="1"/>
  <c r="L6011" i="1" a="1"/>
  <c r="L6011" i="1" s="1"/>
  <c r="L6012" i="1" a="1"/>
  <c r="L6012" i="1" s="1"/>
  <c r="L6013" i="1" a="1"/>
  <c r="L6013" i="1" s="1"/>
  <c r="L6014" i="1" a="1"/>
  <c r="L6014" i="1" s="1"/>
  <c r="L6015" i="1" a="1"/>
  <c r="L6015" i="1" s="1"/>
  <c r="L6016" i="1" a="1"/>
  <c r="L6016" i="1" s="1"/>
  <c r="L6017" i="1" a="1"/>
  <c r="L6017" i="1" s="1"/>
  <c r="L6018" i="1" a="1"/>
  <c r="L6018" i="1" s="1"/>
  <c r="L6019" i="1" a="1"/>
  <c r="L6019" i="1" s="1"/>
  <c r="L6020" i="1" a="1"/>
  <c r="L6020" i="1" s="1"/>
  <c r="L6021" i="1" a="1"/>
  <c r="L6021" i="1" s="1"/>
  <c r="L6022" i="1" a="1"/>
  <c r="L6022" i="1" s="1"/>
  <c r="L6023" i="1" a="1"/>
  <c r="L6023" i="1" s="1"/>
  <c r="L6024" i="1" a="1"/>
  <c r="L6024" i="1" s="1"/>
  <c r="L6025" i="1" a="1"/>
  <c r="L6025" i="1" s="1"/>
  <c r="L6026" i="1" a="1"/>
  <c r="L6026" i="1" s="1"/>
  <c r="L6027" i="1" a="1"/>
  <c r="L6027" i="1" s="1"/>
  <c r="L6028" i="1" a="1"/>
  <c r="L6028" i="1" s="1"/>
  <c r="L6029" i="1" a="1"/>
  <c r="L6029" i="1" s="1"/>
  <c r="L6030" i="1" a="1"/>
  <c r="L6030" i="1" s="1"/>
  <c r="L6031" i="1" a="1"/>
  <c r="L6031" i="1" s="1"/>
  <c r="L6032" i="1" a="1"/>
  <c r="L6032" i="1" s="1"/>
  <c r="L6033" i="1" a="1"/>
  <c r="L6033" i="1" s="1"/>
  <c r="L6034" i="1" a="1"/>
  <c r="L6034" i="1" s="1"/>
  <c r="L6035" i="1" a="1"/>
  <c r="L6035" i="1" s="1"/>
  <c r="L6036" i="1" a="1"/>
  <c r="L6036" i="1" s="1"/>
  <c r="L6037" i="1" a="1"/>
  <c r="L6037" i="1" s="1"/>
  <c r="L6038" i="1" a="1"/>
  <c r="L6038" i="1" s="1"/>
  <c r="L6039" i="1" a="1"/>
  <c r="L6039" i="1" s="1"/>
  <c r="L6040" i="1" a="1"/>
  <c r="L6040" i="1" s="1"/>
  <c r="L6041" i="1" a="1"/>
  <c r="L6041" i="1" s="1"/>
  <c r="L6042" i="1" a="1"/>
  <c r="L6042" i="1" s="1"/>
  <c r="L6043" i="1" a="1"/>
  <c r="L6043" i="1" s="1"/>
  <c r="L6044" i="1" a="1"/>
  <c r="L6044" i="1" s="1"/>
  <c r="L6045" i="1" a="1"/>
  <c r="L6045" i="1" s="1"/>
  <c r="L6046" i="1" a="1"/>
  <c r="L6046" i="1" s="1"/>
  <c r="L6047" i="1" a="1"/>
  <c r="L6047" i="1" s="1"/>
  <c r="L6048" i="1" a="1"/>
  <c r="L6048" i="1" s="1"/>
  <c r="L6049" i="1" a="1"/>
  <c r="L6049" i="1" s="1"/>
  <c r="L6050" i="1" a="1"/>
  <c r="L6050" i="1" s="1"/>
  <c r="L6051" i="1" a="1"/>
  <c r="L6051" i="1" s="1"/>
  <c r="L6052" i="1" a="1"/>
  <c r="L6052" i="1" s="1"/>
  <c r="L6053" i="1" a="1"/>
  <c r="L6053" i="1" s="1"/>
  <c r="L6054" i="1" a="1"/>
  <c r="L6054" i="1" s="1"/>
  <c r="L6055" i="1" a="1"/>
  <c r="L6055" i="1" s="1"/>
  <c r="L6056" i="1" a="1"/>
  <c r="L6056" i="1" s="1"/>
  <c r="L6057" i="1" a="1"/>
  <c r="L6057" i="1" s="1"/>
  <c r="L6058" i="1" a="1"/>
  <c r="L6058" i="1" s="1"/>
  <c r="L6059" i="1" a="1"/>
  <c r="L6059" i="1" s="1"/>
  <c r="L6060" i="1" a="1"/>
  <c r="L6060" i="1" s="1"/>
  <c r="L6061" i="1" a="1"/>
  <c r="L6061" i="1" s="1"/>
  <c r="L6062" i="1" a="1"/>
  <c r="L6062" i="1" s="1"/>
  <c r="L6063" i="1" a="1"/>
  <c r="L6063" i="1" s="1"/>
  <c r="L6064" i="1" a="1"/>
  <c r="L6064" i="1" s="1"/>
  <c r="L6065" i="1" a="1"/>
  <c r="L6065" i="1" s="1"/>
  <c r="L6066" i="1" a="1"/>
  <c r="L6066" i="1" s="1"/>
  <c r="L6067" i="1" a="1"/>
  <c r="L6067" i="1" s="1"/>
  <c r="L6068" i="1" a="1"/>
  <c r="L6068" i="1" s="1"/>
  <c r="L6069" i="1" a="1"/>
  <c r="L6069" i="1" s="1"/>
  <c r="L6070" i="1" a="1"/>
  <c r="L6070" i="1" s="1"/>
  <c r="L6071" i="1" a="1"/>
  <c r="L6071" i="1" s="1"/>
  <c r="L6072" i="1" a="1"/>
  <c r="L6072" i="1" s="1"/>
  <c r="L6073" i="1" a="1"/>
  <c r="L6073" i="1" s="1"/>
  <c r="L6074" i="1" a="1"/>
  <c r="L6074" i="1" s="1"/>
  <c r="L6075" i="1" a="1"/>
  <c r="L6075" i="1" s="1"/>
  <c r="L6076" i="1" a="1"/>
  <c r="L6076" i="1" s="1"/>
  <c r="L6077" i="1" a="1"/>
  <c r="L6077" i="1" s="1"/>
  <c r="L6078" i="1" a="1"/>
  <c r="L6078" i="1" s="1"/>
  <c r="L6079" i="1" a="1"/>
  <c r="L6079" i="1" s="1"/>
  <c r="L6080" i="1" a="1"/>
  <c r="L6080" i="1" s="1"/>
  <c r="L6081" i="1" a="1"/>
  <c r="L6081" i="1" s="1"/>
  <c r="L6082" i="1" a="1"/>
  <c r="L6082" i="1" s="1"/>
  <c r="L6083" i="1" a="1"/>
  <c r="L6083" i="1" s="1"/>
  <c r="L6084" i="1" a="1"/>
  <c r="L6084" i="1" s="1"/>
  <c r="L6085" i="1" a="1"/>
  <c r="L6085" i="1" s="1"/>
  <c r="L6086" i="1" a="1"/>
  <c r="L6086" i="1" s="1"/>
  <c r="L6087" i="1" a="1"/>
  <c r="L6087" i="1" s="1"/>
  <c r="L6088" i="1" a="1"/>
  <c r="L6088" i="1" s="1"/>
  <c r="L6089" i="1" a="1"/>
  <c r="L6089" i="1" s="1"/>
  <c r="L6090" i="1" a="1"/>
  <c r="L6090" i="1" s="1"/>
  <c r="L6091" i="1" a="1"/>
  <c r="L6091" i="1" s="1"/>
  <c r="L6092" i="1" a="1"/>
  <c r="L6092" i="1" s="1"/>
  <c r="L6093" i="1" a="1"/>
  <c r="L6093" i="1" s="1"/>
  <c r="L6094" i="1" a="1"/>
  <c r="L6094" i="1" s="1"/>
  <c r="L6095" i="1" a="1"/>
  <c r="L6095" i="1" s="1"/>
  <c r="L6096" i="1" a="1"/>
  <c r="L6096" i="1" s="1"/>
  <c r="L6097" i="1" a="1"/>
  <c r="L6097" i="1" s="1"/>
  <c r="L6098" i="1" a="1"/>
  <c r="L6098" i="1" s="1"/>
  <c r="L6099" i="1" a="1"/>
  <c r="L6099" i="1" s="1"/>
  <c r="L6100" i="1" a="1"/>
  <c r="L6100" i="1" s="1"/>
  <c r="L6101" i="1" a="1"/>
  <c r="L6101" i="1" s="1"/>
  <c r="L6102" i="1" a="1"/>
  <c r="L6102" i="1" s="1"/>
  <c r="L6103" i="1" a="1"/>
  <c r="L6103" i="1" s="1"/>
  <c r="L6104" i="1" a="1"/>
  <c r="L6104" i="1" s="1"/>
  <c r="L6105" i="1" a="1"/>
  <c r="L6105" i="1" s="1"/>
  <c r="L6106" i="1" a="1"/>
  <c r="L6106" i="1" s="1"/>
  <c r="L6107" i="1" a="1"/>
  <c r="L6107" i="1" s="1"/>
  <c r="L6108" i="1" a="1"/>
  <c r="L6108" i="1" s="1"/>
  <c r="L6109" i="1" a="1"/>
  <c r="L6109" i="1" s="1"/>
  <c r="L6110" i="1" a="1"/>
  <c r="L6110" i="1" s="1"/>
  <c r="L6111" i="1" a="1"/>
  <c r="L6111" i="1" s="1"/>
  <c r="L6112" i="1" a="1"/>
  <c r="L6112" i="1"/>
  <c r="L6113" i="1" a="1"/>
  <c r="L6113" i="1" s="1"/>
  <c r="L6114" i="1" a="1"/>
  <c r="L6114" i="1" s="1"/>
  <c r="L6115" i="1" a="1"/>
  <c r="L6115" i="1" s="1"/>
  <c r="L6116" i="1" a="1"/>
  <c r="L6116" i="1" s="1"/>
  <c r="L6117" i="1" a="1"/>
  <c r="L6117" i="1" s="1"/>
  <c r="L6118" i="1" a="1"/>
  <c r="L6118" i="1" s="1"/>
  <c r="L6119" i="1" a="1"/>
  <c r="L6119" i="1" s="1"/>
  <c r="L6120" i="1" a="1"/>
  <c r="L6120" i="1" s="1"/>
  <c r="L6121" i="1" a="1"/>
  <c r="L6121" i="1" s="1"/>
  <c r="L6122" i="1" a="1"/>
  <c r="L6122" i="1" s="1"/>
  <c r="L6123" i="1" a="1"/>
  <c r="L6123" i="1" s="1"/>
  <c r="L6124" i="1" a="1"/>
  <c r="L6124" i="1" s="1"/>
  <c r="L6125" i="1" a="1"/>
  <c r="L6125" i="1" s="1"/>
  <c r="L6126" i="1" a="1"/>
  <c r="L6126" i="1" s="1"/>
  <c r="L6127" i="1" a="1"/>
  <c r="L6127" i="1" s="1"/>
  <c r="L6128" i="1" a="1"/>
  <c r="L6128" i="1" s="1"/>
  <c r="L6129" i="1" a="1"/>
  <c r="L6129" i="1" s="1"/>
  <c r="L6130" i="1" a="1"/>
  <c r="L6130" i="1" s="1"/>
  <c r="L6131" i="1" a="1"/>
  <c r="L6131" i="1" s="1"/>
  <c r="L6132" i="1" a="1"/>
  <c r="L6132" i="1" s="1"/>
  <c r="L6133" i="1" a="1"/>
  <c r="L6133" i="1" s="1"/>
  <c r="L6134" i="1" a="1"/>
  <c r="L6134" i="1" s="1"/>
  <c r="L6135" i="1" a="1"/>
  <c r="L6135" i="1" s="1"/>
  <c r="L6136" i="1" a="1"/>
  <c r="L6136" i="1" s="1"/>
  <c r="L6137" i="1" a="1"/>
  <c r="L6137" i="1" s="1"/>
  <c r="L6138" i="1" a="1"/>
  <c r="L6138" i="1" s="1"/>
  <c r="L6139" i="1" a="1"/>
  <c r="L6139" i="1" s="1"/>
  <c r="L6140" i="1" a="1"/>
  <c r="L6140" i="1" s="1"/>
  <c r="L6141" i="1" a="1"/>
  <c r="L6141" i="1" s="1"/>
  <c r="L6142" i="1" a="1"/>
  <c r="L6142" i="1" s="1"/>
  <c r="L6143" i="1" a="1"/>
  <c r="L6143" i="1" s="1"/>
  <c r="L6144" i="1" a="1"/>
  <c r="L6144" i="1" s="1"/>
  <c r="L6145" i="1" a="1"/>
  <c r="L6145" i="1" s="1"/>
  <c r="L6146" i="1" a="1"/>
  <c r="L6146" i="1" s="1"/>
  <c r="L6147" i="1" a="1"/>
  <c r="L6147" i="1" s="1"/>
  <c r="L6148" i="1" a="1"/>
  <c r="L6148" i="1" s="1"/>
  <c r="L6149" i="1" a="1"/>
  <c r="L6149" i="1" s="1"/>
  <c r="L6150" i="1" a="1"/>
  <c r="L6150" i="1" s="1"/>
  <c r="L6151" i="1" a="1"/>
  <c r="L6151" i="1" s="1"/>
  <c r="L6152" i="1" a="1"/>
  <c r="L6152" i="1" s="1"/>
  <c r="L6153" i="1" a="1"/>
  <c r="L6153" i="1" s="1"/>
  <c r="L6154" i="1" a="1"/>
  <c r="L6154" i="1" s="1"/>
  <c r="L6155" i="1" a="1"/>
  <c r="L6155" i="1" s="1"/>
  <c r="L6156" i="1" a="1"/>
  <c r="L6156" i="1" s="1"/>
  <c r="L6157" i="1" a="1"/>
  <c r="L6157" i="1" s="1"/>
  <c r="L6158" i="1" a="1"/>
  <c r="L6158" i="1" s="1"/>
  <c r="L6159" i="1" a="1"/>
  <c r="L6159" i="1" s="1"/>
  <c r="L6160" i="1" a="1"/>
  <c r="L6160" i="1" s="1"/>
  <c r="L6161" i="1" a="1"/>
  <c r="L6161" i="1" s="1"/>
  <c r="L6162" i="1" a="1"/>
  <c r="L6162" i="1"/>
  <c r="L6163" i="1" a="1"/>
  <c r="L6163" i="1" s="1"/>
  <c r="L6164" i="1" a="1"/>
  <c r="L6164" i="1" s="1"/>
  <c r="L6165" i="1" a="1"/>
  <c r="L6165" i="1" s="1"/>
  <c r="L6166" i="1" a="1"/>
  <c r="L6166" i="1" s="1"/>
  <c r="L6167" i="1" a="1"/>
  <c r="L6167" i="1" s="1"/>
  <c r="L6168" i="1" a="1"/>
  <c r="L6168" i="1" s="1"/>
  <c r="L6169" i="1" a="1"/>
  <c r="L6169" i="1" s="1"/>
  <c r="L6170" i="1" a="1"/>
  <c r="L6170" i="1" s="1"/>
  <c r="L6171" i="1" a="1"/>
  <c r="L6171" i="1" s="1"/>
  <c r="L6172" i="1" a="1"/>
  <c r="L6172" i="1" s="1"/>
  <c r="L6173" i="1" a="1"/>
  <c r="L6173" i="1" s="1"/>
  <c r="L6174" i="1" a="1"/>
  <c r="L6174" i="1" s="1"/>
  <c r="L6175" i="1" a="1"/>
  <c r="L6175" i="1" s="1"/>
  <c r="L6176" i="1" a="1"/>
  <c r="L6176" i="1" s="1"/>
  <c r="L6177" i="1" a="1"/>
  <c r="L6177" i="1" s="1"/>
  <c r="L6178" i="1" a="1"/>
  <c r="L6178" i="1" s="1"/>
  <c r="L6179" i="1" a="1"/>
  <c r="L6179" i="1" s="1"/>
  <c r="L6180" i="1" a="1"/>
  <c r="L6180" i="1" s="1"/>
  <c r="L6181" i="1" a="1"/>
  <c r="L6181" i="1" s="1"/>
  <c r="L6182" i="1" a="1"/>
  <c r="L6182" i="1" s="1"/>
  <c r="L6183" i="1" a="1"/>
  <c r="L6183" i="1" s="1"/>
  <c r="L6184" i="1" a="1"/>
  <c r="L6184" i="1" s="1"/>
  <c r="L6185" i="1" a="1"/>
  <c r="L6185" i="1" s="1"/>
  <c r="L6186" i="1" a="1"/>
  <c r="L6186" i="1" s="1"/>
  <c r="L6187" i="1" a="1"/>
  <c r="L6187" i="1" s="1"/>
  <c r="L6188" i="1" a="1"/>
  <c r="L6188" i="1" s="1"/>
  <c r="L6189" i="1" a="1"/>
  <c r="L6189" i="1" s="1"/>
  <c r="L6190" i="1" a="1"/>
  <c r="L6190" i="1" s="1"/>
  <c r="L6191" i="1" a="1"/>
  <c r="L6191" i="1" s="1"/>
  <c r="L6192" i="1" a="1"/>
  <c r="L6192" i="1" s="1"/>
  <c r="L6193" i="1" a="1"/>
  <c r="L6193" i="1" s="1"/>
  <c r="L6194" i="1" a="1"/>
  <c r="L6194" i="1" s="1"/>
  <c r="L6195" i="1" a="1"/>
  <c r="L6195" i="1" s="1"/>
  <c r="L6196" i="1" a="1"/>
  <c r="L6196" i="1" s="1"/>
  <c r="L6197" i="1" a="1"/>
  <c r="L6197" i="1" s="1"/>
  <c r="L6198" i="1" a="1"/>
  <c r="L6198" i="1" s="1"/>
  <c r="L6199" i="1" a="1"/>
  <c r="L6199" i="1" s="1"/>
  <c r="L6200" i="1" a="1"/>
  <c r="L6200" i="1" s="1"/>
  <c r="L6201" i="1" a="1"/>
  <c r="L6201" i="1" s="1"/>
  <c r="L6202" i="1" a="1"/>
  <c r="L6202" i="1" s="1"/>
  <c r="L6203" i="1" a="1"/>
  <c r="L6203" i="1" s="1"/>
  <c r="L6204" i="1" a="1"/>
  <c r="L6204" i="1" s="1"/>
  <c r="L6205" i="1" a="1"/>
  <c r="L6205" i="1" s="1"/>
  <c r="L6206" i="1" a="1"/>
  <c r="L6206" i="1" s="1"/>
  <c r="L6207" i="1" a="1"/>
  <c r="L6207" i="1" s="1"/>
  <c r="L6208" i="1" a="1"/>
  <c r="L6208" i="1" s="1"/>
  <c r="L6209" i="1" a="1"/>
  <c r="L6209" i="1" s="1"/>
  <c r="L6210" i="1" a="1"/>
  <c r="L6210" i="1"/>
  <c r="L6211" i="1" a="1"/>
  <c r="L6211" i="1" s="1"/>
  <c r="L6212" i="1" a="1"/>
  <c r="L6212" i="1" s="1"/>
  <c r="L6213" i="1" a="1"/>
  <c r="L6213" i="1" s="1"/>
  <c r="L6214" i="1" a="1"/>
  <c r="L6214" i="1" s="1"/>
  <c r="L6215" i="1" a="1"/>
  <c r="L6215" i="1" s="1"/>
  <c r="L6216" i="1" a="1"/>
  <c r="L6216" i="1" s="1"/>
  <c r="L6217" i="1" a="1"/>
  <c r="L6217" i="1" s="1"/>
  <c r="L6218" i="1" a="1"/>
  <c r="L6218" i="1" s="1"/>
  <c r="L6219" i="1" a="1"/>
  <c r="L6219" i="1" s="1"/>
  <c r="L6220" i="1" a="1"/>
  <c r="L6220" i="1" s="1"/>
  <c r="L6221" i="1" a="1"/>
  <c r="L6221" i="1" s="1"/>
  <c r="L6222" i="1" a="1"/>
  <c r="L6222" i="1" s="1"/>
  <c r="L6223" i="1" a="1"/>
  <c r="L6223" i="1" s="1"/>
  <c r="L6224" i="1" a="1"/>
  <c r="L6224" i="1" s="1"/>
  <c r="L6225" i="1" a="1"/>
  <c r="L6225" i="1" s="1"/>
  <c r="L6226" i="1" a="1"/>
  <c r="L6226" i="1" s="1"/>
  <c r="L6227" i="1" a="1"/>
  <c r="L6227" i="1" s="1"/>
  <c r="L6228" i="1" a="1"/>
  <c r="L6228" i="1" s="1"/>
  <c r="L6229" i="1" a="1"/>
  <c r="L6229" i="1" s="1"/>
  <c r="L6230" i="1" a="1"/>
  <c r="L6230" i="1" s="1"/>
  <c r="L6231" i="1" a="1"/>
  <c r="L6231" i="1" s="1"/>
  <c r="L6232" i="1" a="1"/>
  <c r="L6232" i="1" s="1"/>
  <c r="L6233" i="1" a="1"/>
  <c r="L6233" i="1" s="1"/>
  <c r="L6234" i="1" a="1"/>
  <c r="L6234" i="1" s="1"/>
  <c r="L6235" i="1" a="1"/>
  <c r="L6235" i="1" s="1"/>
  <c r="L6236" i="1" a="1"/>
  <c r="L6236" i="1" s="1"/>
  <c r="L6237" i="1" a="1"/>
  <c r="L6237" i="1" s="1"/>
  <c r="L6238" i="1" a="1"/>
  <c r="L6238" i="1" s="1"/>
  <c r="L6239" i="1" a="1"/>
  <c r="L6239" i="1" s="1"/>
  <c r="L6240" i="1" a="1"/>
  <c r="L6240" i="1" s="1"/>
  <c r="L6241" i="1" a="1"/>
  <c r="L6241" i="1" s="1"/>
  <c r="L6242" i="1" a="1"/>
  <c r="L6242" i="1"/>
  <c r="L6243" i="1" a="1"/>
  <c r="L6243" i="1" s="1"/>
  <c r="L6244" i="1" a="1"/>
  <c r="L6244" i="1" s="1"/>
  <c r="L6245" i="1" a="1"/>
  <c r="L6245" i="1" s="1"/>
  <c r="L6246" i="1" a="1"/>
  <c r="L6246" i="1" s="1"/>
  <c r="L6247" i="1" a="1"/>
  <c r="L6247" i="1" s="1"/>
  <c r="L6248" i="1" a="1"/>
  <c r="L6248" i="1" s="1"/>
  <c r="L6249" i="1" a="1"/>
  <c r="L6249" i="1" s="1"/>
  <c r="L6250" i="1" a="1"/>
  <c r="L6250" i="1" s="1"/>
  <c r="L6251" i="1" a="1"/>
  <c r="L6251" i="1" s="1"/>
  <c r="L6252" i="1" a="1"/>
  <c r="L6252" i="1" s="1"/>
  <c r="L6253" i="1" a="1"/>
  <c r="L6253" i="1" s="1"/>
  <c r="L6254" i="1" a="1"/>
  <c r="L6254" i="1" s="1"/>
  <c r="L6255" i="1" a="1"/>
  <c r="L6255" i="1" s="1"/>
  <c r="L6256" i="1" a="1"/>
  <c r="L6256" i="1" s="1"/>
  <c r="L6257" i="1" a="1"/>
  <c r="L6257" i="1" s="1"/>
  <c r="L6258" i="1" a="1"/>
  <c r="L6258" i="1" s="1"/>
  <c r="L6259" i="1" a="1"/>
  <c r="L6259" i="1" s="1"/>
  <c r="L6260" i="1" a="1"/>
  <c r="L6260" i="1" s="1"/>
  <c r="L6261" i="1" a="1"/>
  <c r="L6261" i="1" s="1"/>
  <c r="L6262" i="1" a="1"/>
  <c r="L6262" i="1" s="1"/>
  <c r="L6263" i="1" a="1"/>
  <c r="L6263" i="1" s="1"/>
  <c r="L6264" i="1" a="1"/>
  <c r="L6264" i="1" s="1"/>
  <c r="L6265" i="1" a="1"/>
  <c r="L6265" i="1" s="1"/>
  <c r="L6266" i="1" a="1"/>
  <c r="L6266" i="1" s="1"/>
  <c r="L6267" i="1" a="1"/>
  <c r="L6267" i="1" s="1"/>
  <c r="L6268" i="1" a="1"/>
  <c r="L6268" i="1" s="1"/>
  <c r="L6269" i="1" a="1"/>
  <c r="L6269" i="1" s="1"/>
  <c r="L6270" i="1" a="1"/>
  <c r="L6270" i="1" s="1"/>
  <c r="L6271" i="1" a="1"/>
  <c r="L6271" i="1" s="1"/>
  <c r="L6272" i="1" a="1"/>
  <c r="L6272" i="1" s="1"/>
  <c r="L6273" i="1" a="1"/>
  <c r="L6273" i="1" s="1"/>
  <c r="L6274" i="1" a="1"/>
  <c r="L6274" i="1"/>
  <c r="L6275" i="1" a="1"/>
  <c r="L6275" i="1" s="1"/>
  <c r="L6276" i="1" a="1"/>
  <c r="L6276" i="1" s="1"/>
  <c r="L6277" i="1" a="1"/>
  <c r="L6277" i="1" s="1"/>
  <c r="L6278" i="1" a="1"/>
  <c r="L6278" i="1" s="1"/>
  <c r="L6279" i="1" a="1"/>
  <c r="L6279" i="1" s="1"/>
  <c r="L6280" i="1" a="1"/>
  <c r="L6280" i="1" s="1"/>
  <c r="L6281" i="1" a="1"/>
  <c r="L6281" i="1" s="1"/>
  <c r="L6282" i="1" a="1"/>
  <c r="L6282" i="1" s="1"/>
  <c r="L6283" i="1" a="1"/>
  <c r="L6283" i="1" s="1"/>
  <c r="L6284" i="1" a="1"/>
  <c r="L6284" i="1" s="1"/>
  <c r="L6285" i="1" a="1"/>
  <c r="L6285" i="1" s="1"/>
  <c r="L6286" i="1" a="1"/>
  <c r="L6286" i="1" s="1"/>
  <c r="L6287" i="1" a="1"/>
  <c r="L6287" i="1" s="1"/>
  <c r="L6288" i="1" a="1"/>
  <c r="L6288" i="1" s="1"/>
  <c r="L6289" i="1" a="1"/>
  <c r="L6289" i="1" s="1"/>
  <c r="L6290" i="1" a="1"/>
  <c r="L6290" i="1" s="1"/>
  <c r="L6291" i="1" a="1"/>
  <c r="L6291" i="1" s="1"/>
  <c r="L6292" i="1" a="1"/>
  <c r="L6292" i="1" s="1"/>
  <c r="L6293" i="1" a="1"/>
  <c r="L6293" i="1" s="1"/>
  <c r="L6294" i="1" a="1"/>
  <c r="L6294" i="1" s="1"/>
  <c r="L6295" i="1" a="1"/>
  <c r="L6295" i="1" s="1"/>
  <c r="L6296" i="1" a="1"/>
  <c r="L6296" i="1" s="1"/>
  <c r="L6297" i="1" a="1"/>
  <c r="L6297" i="1" s="1"/>
  <c r="L6298" i="1" a="1"/>
  <c r="L6298" i="1" s="1"/>
  <c r="L6299" i="1" a="1"/>
  <c r="L6299" i="1" s="1"/>
  <c r="L6300" i="1" a="1"/>
  <c r="L6300" i="1" s="1"/>
  <c r="L6301" i="1" a="1"/>
  <c r="L6301" i="1" s="1"/>
  <c r="L6302" i="1" a="1"/>
  <c r="L6302" i="1" s="1"/>
  <c r="L6303" i="1" a="1"/>
  <c r="L6303" i="1" s="1"/>
  <c r="L6304" i="1" a="1"/>
  <c r="L6304" i="1" s="1"/>
  <c r="L6305" i="1" a="1"/>
  <c r="L6305" i="1" s="1"/>
  <c r="L6306" i="1" a="1"/>
  <c r="L6306" i="1"/>
  <c r="L6307" i="1" a="1"/>
  <c r="L6307" i="1" s="1"/>
  <c r="L6308" i="1" a="1"/>
  <c r="L6308" i="1" s="1"/>
  <c r="L6309" i="1" a="1"/>
  <c r="L6309" i="1" s="1"/>
  <c r="L6310" i="1" a="1"/>
  <c r="L6310" i="1" s="1"/>
  <c r="L6311" i="1" a="1"/>
  <c r="L6311" i="1" s="1"/>
  <c r="L6312" i="1" a="1"/>
  <c r="L6312" i="1" s="1"/>
  <c r="L6313" i="1" a="1"/>
  <c r="L6313" i="1" s="1"/>
  <c r="L6314" i="1" a="1"/>
  <c r="L6314" i="1" s="1"/>
  <c r="L6315" i="1" a="1"/>
  <c r="L6315" i="1" s="1"/>
  <c r="L6316" i="1" a="1"/>
  <c r="L6316" i="1" s="1"/>
  <c r="L6317" i="1" a="1"/>
  <c r="L6317" i="1" s="1"/>
  <c r="L6318" i="1" a="1"/>
  <c r="L6318" i="1" s="1"/>
  <c r="L6319" i="1" a="1"/>
  <c r="L6319" i="1" s="1"/>
  <c r="L6320" i="1" a="1"/>
  <c r="L6320" i="1" s="1"/>
  <c r="L6321" i="1" a="1"/>
  <c r="L6321" i="1" s="1"/>
  <c r="L6322" i="1" a="1"/>
  <c r="L6322" i="1" s="1"/>
  <c r="L6323" i="1" a="1"/>
  <c r="L6323" i="1" s="1"/>
  <c r="L6324" i="1" a="1"/>
  <c r="L6324" i="1" s="1"/>
  <c r="L6325" i="1" a="1"/>
  <c r="L6325" i="1" s="1"/>
  <c r="L6326" i="1" a="1"/>
  <c r="L6326" i="1" s="1"/>
  <c r="L6327" i="1" a="1"/>
  <c r="L6327" i="1" s="1"/>
  <c r="L6328" i="1" a="1"/>
  <c r="L6328" i="1" s="1"/>
  <c r="L6329" i="1" a="1"/>
  <c r="L6329" i="1" s="1"/>
  <c r="L6330" i="1" a="1"/>
  <c r="L6330" i="1" s="1"/>
  <c r="L6331" i="1" a="1"/>
  <c r="L6331" i="1" s="1"/>
  <c r="L6332" i="1" a="1"/>
  <c r="L6332" i="1" s="1"/>
  <c r="L6333" i="1" a="1"/>
  <c r="L6333" i="1" s="1"/>
  <c r="L6334" i="1" a="1"/>
  <c r="L6334" i="1" s="1"/>
  <c r="L6335" i="1" a="1"/>
  <c r="L6335" i="1" s="1"/>
  <c r="L6336" i="1" a="1"/>
  <c r="L6336" i="1" s="1"/>
  <c r="L6337" i="1" a="1"/>
  <c r="L6337" i="1" s="1"/>
  <c r="L6338" i="1" a="1"/>
  <c r="L6338" i="1"/>
  <c r="L6339" i="1" a="1"/>
  <c r="L6339" i="1" s="1"/>
  <c r="L6340" i="1" a="1"/>
  <c r="L6340" i="1" s="1"/>
  <c r="L6341" i="1" a="1"/>
  <c r="L6341" i="1" s="1"/>
  <c r="L6342" i="1" a="1"/>
  <c r="L6342" i="1" s="1"/>
  <c r="L6343" i="1" a="1"/>
  <c r="L6343" i="1" s="1"/>
  <c r="L6344" i="1" a="1"/>
  <c r="L6344" i="1" s="1"/>
  <c r="L6345" i="1" a="1"/>
  <c r="L6345" i="1" s="1"/>
  <c r="L6346" i="1" a="1"/>
  <c r="L6346" i="1" s="1"/>
  <c r="L6347" i="1" a="1"/>
  <c r="L6347" i="1" s="1"/>
  <c r="L6348" i="1" a="1"/>
  <c r="L6348" i="1" s="1"/>
  <c r="L6349" i="1" a="1"/>
  <c r="L6349" i="1" s="1"/>
  <c r="L6350" i="1" a="1"/>
  <c r="L6350" i="1" s="1"/>
  <c r="L6351" i="1" a="1"/>
  <c r="L6351" i="1" s="1"/>
  <c r="L6352" i="1" a="1"/>
  <c r="L6352" i="1" s="1"/>
  <c r="L6353" i="1" a="1"/>
  <c r="L6353" i="1" s="1"/>
  <c r="L6354" i="1" a="1"/>
  <c r="L6354" i="1" s="1"/>
  <c r="L6355" i="1" a="1"/>
  <c r="L6355" i="1" s="1"/>
  <c r="L6356" i="1" a="1"/>
  <c r="L6356" i="1" s="1"/>
  <c r="L6357" i="1" a="1"/>
  <c r="L6357" i="1" s="1"/>
  <c r="L6358" i="1" a="1"/>
  <c r="L6358" i="1" s="1"/>
  <c r="L6359" i="1" a="1"/>
  <c r="L6359" i="1" s="1"/>
  <c r="L6360" i="1" a="1"/>
  <c r="L6360" i="1" s="1"/>
  <c r="L6361" i="1" a="1"/>
  <c r="L6361" i="1" s="1"/>
  <c r="L6362" i="1" a="1"/>
  <c r="L6362" i="1" s="1"/>
  <c r="L6363" i="1" a="1"/>
  <c r="L6363" i="1" s="1"/>
  <c r="L6364" i="1" a="1"/>
  <c r="L6364" i="1" s="1"/>
  <c r="L6365" i="1" a="1"/>
  <c r="L6365" i="1" s="1"/>
  <c r="L6366" i="1" a="1"/>
  <c r="L6366" i="1" s="1"/>
  <c r="L6367" i="1" a="1"/>
  <c r="L6367" i="1" s="1"/>
  <c r="L6368" i="1" a="1"/>
  <c r="L6368" i="1" s="1"/>
  <c r="L6369" i="1" a="1"/>
  <c r="L6369" i="1" s="1"/>
  <c r="L6370" i="1" a="1"/>
  <c r="L6370" i="1"/>
  <c r="L6371" i="1" a="1"/>
  <c r="L6371" i="1" s="1"/>
  <c r="L6372" i="1" a="1"/>
  <c r="L6372" i="1" s="1"/>
  <c r="L6373" i="1" a="1"/>
  <c r="L6373" i="1" s="1"/>
  <c r="L6374" i="1" a="1"/>
  <c r="L6374" i="1" s="1"/>
  <c r="L6375" i="1" a="1"/>
  <c r="L6375" i="1" s="1"/>
  <c r="L6376" i="1" a="1"/>
  <c r="L6376" i="1" s="1"/>
  <c r="L6377" i="1" a="1"/>
  <c r="L6377" i="1" s="1"/>
  <c r="L6378" i="1" a="1"/>
  <c r="L6378" i="1" s="1"/>
  <c r="L6379" i="1" a="1"/>
  <c r="L6379" i="1" s="1"/>
  <c r="L6380" i="1" a="1"/>
  <c r="L6380" i="1" s="1"/>
  <c r="L6381" i="1" a="1"/>
  <c r="L6381" i="1" s="1"/>
  <c r="L6382" i="1" a="1"/>
  <c r="L6382" i="1" s="1"/>
  <c r="L6383" i="1" a="1"/>
  <c r="L6383" i="1" s="1"/>
  <c r="L6384" i="1" a="1"/>
  <c r="L6384" i="1" s="1"/>
  <c r="L6385" i="1" a="1"/>
  <c r="L6385" i="1" s="1"/>
  <c r="L6386" i="1" a="1"/>
  <c r="L6386" i="1" s="1"/>
  <c r="L6387" i="1" a="1"/>
  <c r="L6387" i="1" s="1"/>
  <c r="L6388" i="1" a="1"/>
  <c r="L6388" i="1" s="1"/>
  <c r="L6389" i="1" a="1"/>
  <c r="L6389" i="1" s="1"/>
  <c r="L6390" i="1" a="1"/>
  <c r="L6390" i="1" s="1"/>
  <c r="L6391" i="1" a="1"/>
  <c r="L6391" i="1" s="1"/>
  <c r="L6392" i="1" a="1"/>
  <c r="L6392" i="1" s="1"/>
  <c r="L6393" i="1" a="1"/>
  <c r="L6393" i="1" s="1"/>
  <c r="L6394" i="1" a="1"/>
  <c r="L6394" i="1" s="1"/>
  <c r="L6395" i="1" a="1"/>
  <c r="L6395" i="1" s="1"/>
  <c r="L6396" i="1" a="1"/>
  <c r="L6396" i="1" s="1"/>
  <c r="L6397" i="1" a="1"/>
  <c r="L6397" i="1" s="1"/>
  <c r="L6398" i="1" a="1"/>
  <c r="L6398" i="1" s="1"/>
  <c r="L6399" i="1" a="1"/>
  <c r="L6399" i="1" s="1"/>
  <c r="L6400" i="1" a="1"/>
  <c r="L6400" i="1" s="1"/>
  <c r="L6401" i="1" a="1"/>
  <c r="L6401" i="1" s="1"/>
  <c r="L6402" i="1" a="1"/>
  <c r="L6402" i="1"/>
  <c r="L6403" i="1" a="1"/>
  <c r="L6403" i="1" s="1"/>
  <c r="L6404" i="1" a="1"/>
  <c r="L6404" i="1" s="1"/>
  <c r="L6405" i="1" a="1"/>
  <c r="L6405" i="1" s="1"/>
  <c r="L6406" i="1" a="1"/>
  <c r="L6406" i="1" s="1"/>
  <c r="L6407" i="1" a="1"/>
  <c r="L6407" i="1" s="1"/>
  <c r="L6408" i="1" a="1"/>
  <c r="L6408" i="1" s="1"/>
  <c r="L6409" i="1" a="1"/>
  <c r="L6409" i="1" s="1"/>
  <c r="L6410" i="1" a="1"/>
  <c r="L6410" i="1" s="1"/>
  <c r="L6411" i="1" a="1"/>
  <c r="L6411" i="1" s="1"/>
  <c r="L6412" i="1" a="1"/>
  <c r="L6412" i="1" s="1"/>
  <c r="L6413" i="1" a="1"/>
  <c r="L6413" i="1" s="1"/>
  <c r="L6414" i="1" a="1"/>
  <c r="L6414" i="1" s="1"/>
  <c r="L6415" i="1" a="1"/>
  <c r="L6415" i="1" s="1"/>
  <c r="L6416" i="1" a="1"/>
  <c r="L6416" i="1" s="1"/>
  <c r="L6417" i="1" a="1"/>
  <c r="L6417" i="1" s="1"/>
  <c r="L6418" i="1" a="1"/>
  <c r="L6418" i="1"/>
  <c r="L6419" i="1" a="1"/>
  <c r="L6419" i="1" s="1"/>
  <c r="L6420" i="1" a="1"/>
  <c r="L6420" i="1" s="1"/>
  <c r="L6421" i="1" a="1"/>
  <c r="L6421" i="1" s="1"/>
  <c r="L6422" i="1" a="1"/>
  <c r="L6422" i="1" s="1"/>
  <c r="L6423" i="1" a="1"/>
  <c r="L6423" i="1" s="1"/>
  <c r="L6424" i="1" a="1"/>
  <c r="L6424" i="1" s="1"/>
  <c r="L6425" i="1" a="1"/>
  <c r="L6425" i="1" s="1"/>
  <c r="L6426" i="1" a="1"/>
  <c r="L6426" i="1" s="1"/>
  <c r="L6427" i="1" a="1"/>
  <c r="L6427" i="1" s="1"/>
  <c r="L6428" i="1" a="1"/>
  <c r="L6428" i="1" s="1"/>
  <c r="L6429" i="1" a="1"/>
  <c r="L6429" i="1" s="1"/>
  <c r="L6430" i="1" a="1"/>
  <c r="L6430" i="1" s="1"/>
  <c r="L6431" i="1" a="1"/>
  <c r="L6431" i="1" s="1"/>
  <c r="L6432" i="1" a="1"/>
  <c r="L6432" i="1" s="1"/>
  <c r="L6433" i="1" a="1"/>
  <c r="L6433" i="1" s="1"/>
  <c r="L6434" i="1" a="1"/>
  <c r="L6434" i="1" s="1"/>
  <c r="L6435" i="1" a="1"/>
  <c r="L6435" i="1" s="1"/>
  <c r="L6436" i="1" a="1"/>
  <c r="L6436" i="1" s="1"/>
  <c r="L6437" i="1" a="1"/>
  <c r="L6437" i="1" s="1"/>
  <c r="L6438" i="1" a="1"/>
  <c r="L6438" i="1" s="1"/>
  <c r="L6439" i="1" a="1"/>
  <c r="L6439" i="1" s="1"/>
  <c r="L6440" i="1" a="1"/>
  <c r="L6440" i="1" s="1"/>
  <c r="L6441" i="1" a="1"/>
  <c r="L6441" i="1" s="1"/>
  <c r="L6442" i="1" a="1"/>
  <c r="L6442" i="1" s="1"/>
  <c r="L6443" i="1" a="1"/>
  <c r="L6443" i="1" s="1"/>
  <c r="L6444" i="1" a="1"/>
  <c r="L6444" i="1" s="1"/>
  <c r="L6445" i="1" a="1"/>
  <c r="L6445" i="1" s="1"/>
  <c r="L6446" i="1" a="1"/>
  <c r="L6446" i="1" s="1"/>
  <c r="L6447" i="1" a="1"/>
  <c r="L6447" i="1" s="1"/>
  <c r="L6448" i="1" a="1"/>
  <c r="L6448" i="1" s="1"/>
  <c r="L6449" i="1" a="1"/>
  <c r="L6449" i="1" s="1"/>
  <c r="L6450" i="1" a="1"/>
  <c r="L6450" i="1" s="1"/>
  <c r="L6451" i="1" a="1"/>
  <c r="L6451" i="1" s="1"/>
  <c r="L6452" i="1" a="1"/>
  <c r="L6452" i="1" s="1"/>
  <c r="L6453" i="1" a="1"/>
  <c r="L6453" i="1" s="1"/>
  <c r="L6454" i="1" a="1"/>
  <c r="L6454" i="1" s="1"/>
  <c r="L6455" i="1" a="1"/>
  <c r="L6455" i="1" s="1"/>
  <c r="L6456" i="1" a="1"/>
  <c r="L6456" i="1" s="1"/>
  <c r="L6457" i="1" a="1"/>
  <c r="L6457" i="1" s="1"/>
  <c r="L6458" i="1" a="1"/>
  <c r="L6458" i="1" s="1"/>
  <c r="L6459" i="1" a="1"/>
  <c r="L6459" i="1" s="1"/>
  <c r="L6460" i="1" a="1"/>
  <c r="L6460" i="1" s="1"/>
  <c r="L6461" i="1" a="1"/>
  <c r="L6461" i="1" s="1"/>
  <c r="L6462" i="1" a="1"/>
  <c r="L6462" i="1" s="1"/>
  <c r="L6463" i="1" a="1"/>
  <c r="L6463" i="1" s="1"/>
  <c r="L6464" i="1" a="1"/>
  <c r="L6464" i="1" s="1"/>
  <c r="L6465" i="1" a="1"/>
  <c r="L6465" i="1" s="1"/>
  <c r="L6466" i="1" a="1"/>
  <c r="L6466" i="1"/>
  <c r="L6467" i="1" a="1"/>
  <c r="L6467" i="1" s="1"/>
  <c r="L6468" i="1" a="1"/>
  <c r="L6468" i="1" s="1"/>
  <c r="L6469" i="1" a="1"/>
  <c r="L6469" i="1" s="1"/>
  <c r="L6470" i="1" a="1"/>
  <c r="L6470" i="1" s="1"/>
  <c r="L6471" i="1" a="1"/>
  <c r="L6471" i="1" s="1"/>
  <c r="L6472" i="1" a="1"/>
  <c r="L6472" i="1" s="1"/>
  <c r="L6473" i="1" a="1"/>
  <c r="L6473" i="1" s="1"/>
  <c r="L6474" i="1" a="1"/>
  <c r="L6474" i="1" s="1"/>
  <c r="L6475" i="1" a="1"/>
  <c r="L6475" i="1" s="1"/>
  <c r="L6476" i="1" a="1"/>
  <c r="L6476" i="1" s="1"/>
  <c r="L6477" i="1" a="1"/>
  <c r="L6477" i="1" s="1"/>
  <c r="L6478" i="1" a="1"/>
  <c r="L6478" i="1" s="1"/>
  <c r="L6479" i="1" a="1"/>
  <c r="L6479" i="1" s="1"/>
  <c r="L6480" i="1" a="1"/>
  <c r="L6480" i="1" s="1"/>
  <c r="L6481" i="1" a="1"/>
  <c r="L6481" i="1"/>
  <c r="L6482" i="1" a="1"/>
  <c r="L6482" i="1" s="1"/>
  <c r="L6483" i="1" a="1"/>
  <c r="L6483" i="1" s="1"/>
  <c r="L6484" i="1" a="1"/>
  <c r="L6484" i="1" s="1"/>
  <c r="L6485" i="1" a="1"/>
  <c r="L6485" i="1" s="1"/>
  <c r="L6486" i="1" a="1"/>
  <c r="L6486" i="1" s="1"/>
  <c r="L6487" i="1" a="1"/>
  <c r="L6487" i="1" s="1"/>
  <c r="L6488" i="1" a="1"/>
  <c r="L6488" i="1" s="1"/>
  <c r="L6489" i="1" a="1"/>
  <c r="L6489" i="1"/>
  <c r="L6490" i="1" a="1"/>
  <c r="L6490" i="1" s="1"/>
  <c r="L6491" i="1" a="1"/>
  <c r="L6491" i="1" s="1"/>
  <c r="L6492" i="1" a="1"/>
  <c r="L6492" i="1" s="1"/>
  <c r="L6493" i="1" a="1"/>
  <c r="L6493" i="1" s="1"/>
  <c r="L6494" i="1" a="1"/>
  <c r="L6494" i="1" s="1"/>
  <c r="L6495" i="1" a="1"/>
  <c r="L6495" i="1" s="1"/>
  <c r="L6496" i="1" a="1"/>
  <c r="L6496" i="1" s="1"/>
  <c r="L6497" i="1" a="1"/>
  <c r="L6497" i="1" s="1"/>
  <c r="L6498" i="1" a="1"/>
  <c r="L6498" i="1" s="1"/>
  <c r="L6499" i="1" a="1"/>
  <c r="L6499" i="1" s="1"/>
  <c r="L6500" i="1" a="1"/>
  <c r="L6500" i="1" s="1"/>
  <c r="L6501" i="1" a="1"/>
  <c r="L6501" i="1" s="1"/>
  <c r="L6502" i="1" a="1"/>
  <c r="L6502" i="1" s="1"/>
  <c r="L6503" i="1" a="1"/>
  <c r="L6503" i="1" s="1"/>
  <c r="L6504" i="1" a="1"/>
  <c r="L6504" i="1" s="1"/>
  <c r="L6505" i="1" a="1"/>
  <c r="L6505" i="1" s="1"/>
  <c r="L6506" i="1" a="1"/>
  <c r="L6506" i="1" s="1"/>
  <c r="L6507" i="1" a="1"/>
  <c r="L6507" i="1" s="1"/>
  <c r="L6508" i="1" a="1"/>
  <c r="L6508" i="1" s="1"/>
  <c r="L6509" i="1" a="1"/>
  <c r="L6509" i="1" s="1"/>
  <c r="L6510" i="1" a="1"/>
  <c r="L6510" i="1" s="1"/>
  <c r="L6511" i="1" a="1"/>
  <c r="L6511" i="1" s="1"/>
  <c r="L6512" i="1" a="1"/>
  <c r="L6512" i="1" s="1"/>
  <c r="L6513" i="1" a="1"/>
  <c r="L6513" i="1" s="1"/>
  <c r="L6514" i="1" a="1"/>
  <c r="L6514" i="1" s="1"/>
  <c r="L6515" i="1" a="1"/>
  <c r="L6515" i="1" s="1"/>
  <c r="L6516" i="1" a="1"/>
  <c r="L6516" i="1" s="1"/>
  <c r="L6517" i="1" a="1"/>
  <c r="L6517" i="1" s="1"/>
  <c r="L6518" i="1" a="1"/>
  <c r="L6518" i="1" s="1"/>
  <c r="L6519" i="1" a="1"/>
  <c r="L6519" i="1" s="1"/>
  <c r="L6520" i="1" a="1"/>
  <c r="L6520" i="1" s="1"/>
  <c r="L6521" i="1" a="1"/>
  <c r="L6521" i="1" s="1"/>
  <c r="L6522" i="1" a="1"/>
  <c r="L6522" i="1" s="1"/>
  <c r="L6523" i="1" a="1"/>
  <c r="L6523" i="1" s="1"/>
  <c r="L6524" i="1" a="1"/>
  <c r="L6524" i="1" s="1"/>
  <c r="L6525" i="1" a="1"/>
  <c r="L6525" i="1" s="1"/>
  <c r="L6526" i="1" a="1"/>
  <c r="L6526" i="1" s="1"/>
  <c r="L6527" i="1" a="1"/>
  <c r="L6527" i="1" s="1"/>
  <c r="L6528" i="1" a="1"/>
  <c r="L6528" i="1" s="1"/>
  <c r="L6529" i="1" a="1"/>
  <c r="L6529" i="1" s="1"/>
  <c r="L6530" i="1" a="1"/>
  <c r="L6530" i="1" s="1"/>
  <c r="L6531" i="1" a="1"/>
  <c r="L6531" i="1" s="1"/>
  <c r="L6532" i="1" a="1"/>
  <c r="L6532" i="1" s="1"/>
  <c r="L6533" i="1" a="1"/>
  <c r="L6533" i="1" s="1"/>
  <c r="L6534" i="1" a="1"/>
  <c r="L6534" i="1" s="1"/>
  <c r="L6535" i="1" a="1"/>
  <c r="L6535" i="1" s="1"/>
  <c r="L6536" i="1" a="1"/>
  <c r="L6536" i="1" s="1"/>
  <c r="L6537" i="1" a="1"/>
  <c r="L6537" i="1" s="1"/>
  <c r="L6538" i="1" a="1"/>
  <c r="L6538" i="1" s="1"/>
  <c r="L6539" i="1" a="1"/>
  <c r="L6539" i="1" s="1"/>
  <c r="L6540" i="1" a="1"/>
  <c r="L6540" i="1" s="1"/>
  <c r="L6541" i="1" a="1"/>
  <c r="L6541" i="1" s="1"/>
  <c r="L6542" i="1" a="1"/>
  <c r="L6542" i="1" s="1"/>
  <c r="L6543" i="1" a="1"/>
  <c r="L6543" i="1" s="1"/>
  <c r="L6544" i="1" a="1"/>
  <c r="L6544" i="1" s="1"/>
  <c r="L6545" i="1" a="1"/>
  <c r="L6545" i="1" s="1"/>
  <c r="L6546" i="1" a="1"/>
  <c r="L6546" i="1" s="1"/>
  <c r="L6547" i="1" a="1"/>
  <c r="L6547" i="1" s="1"/>
  <c r="L6548" i="1" a="1"/>
  <c r="L6548" i="1" s="1"/>
  <c r="L6549" i="1" a="1"/>
  <c r="L6549" i="1" s="1"/>
  <c r="L6550" i="1" a="1"/>
  <c r="L6550" i="1" s="1"/>
  <c r="L6551" i="1" a="1"/>
  <c r="L6551" i="1" s="1"/>
  <c r="L6552" i="1" a="1"/>
  <c r="L6552" i="1" s="1"/>
  <c r="L6553" i="1" a="1"/>
  <c r="L6553" i="1" s="1"/>
  <c r="L6554" i="1" a="1"/>
  <c r="L6554" i="1" s="1"/>
  <c r="L6555" i="1" a="1"/>
  <c r="L6555" i="1" s="1"/>
  <c r="L6556" i="1" a="1"/>
  <c r="L6556" i="1" s="1"/>
  <c r="L6557" i="1" a="1"/>
  <c r="L6557" i="1" s="1"/>
  <c r="L6558" i="1" a="1"/>
  <c r="L6558" i="1" s="1"/>
  <c r="L6559" i="1" a="1"/>
  <c r="L6559" i="1" s="1"/>
  <c r="L6560" i="1" a="1"/>
  <c r="L6560" i="1" s="1"/>
  <c r="L6561" i="1" a="1"/>
  <c r="L6561" i="1" s="1"/>
  <c r="L6562" i="1" a="1"/>
  <c r="L6562" i="1" s="1"/>
  <c r="L6563" i="1" a="1"/>
  <c r="L6563" i="1" s="1"/>
  <c r="L6564" i="1" a="1"/>
  <c r="L6564" i="1" s="1"/>
  <c r="L6565" i="1" a="1"/>
  <c r="L6565" i="1" s="1"/>
  <c r="L6566" i="1" a="1"/>
  <c r="L6566" i="1" s="1"/>
  <c r="L6567" i="1" a="1"/>
  <c r="L6567" i="1" s="1"/>
  <c r="L6568" i="1" a="1"/>
  <c r="L6568" i="1" s="1"/>
  <c r="L6569" i="1" a="1"/>
  <c r="L6569" i="1" s="1"/>
  <c r="L6570" i="1" a="1"/>
  <c r="L6570" i="1" s="1"/>
  <c r="L6571" i="1" a="1"/>
  <c r="L6571" i="1" s="1"/>
  <c r="L6572" i="1" a="1"/>
  <c r="L6572" i="1" s="1"/>
  <c r="L6573" i="1" a="1"/>
  <c r="L6573" i="1" s="1"/>
  <c r="L6574" i="1" a="1"/>
  <c r="L6574" i="1" s="1"/>
  <c r="L6575" i="1" a="1"/>
  <c r="L6575" i="1" s="1"/>
  <c r="L6576" i="1" a="1"/>
  <c r="L6576" i="1" s="1"/>
  <c r="L6577" i="1" a="1"/>
  <c r="L6577" i="1" s="1"/>
  <c r="L6578" i="1" a="1"/>
  <c r="L6578" i="1" s="1"/>
  <c r="L6579" i="1" a="1"/>
  <c r="L6579" i="1" s="1"/>
  <c r="L6580" i="1" a="1"/>
  <c r="L6580" i="1" s="1"/>
  <c r="L6581" i="1" a="1"/>
  <c r="L6581" i="1" s="1"/>
  <c r="L6582" i="1" a="1"/>
  <c r="L6582" i="1" s="1"/>
  <c r="L6583" i="1" a="1"/>
  <c r="L6583" i="1" s="1"/>
  <c r="L6584" i="1" a="1"/>
  <c r="L6584" i="1" s="1"/>
  <c r="L6585" i="1" a="1"/>
  <c r="L6585" i="1" s="1"/>
  <c r="L6586" i="1" a="1"/>
  <c r="L6586" i="1" s="1"/>
  <c r="L6587" i="1" a="1"/>
  <c r="L6587" i="1" s="1"/>
  <c r="L6588" i="1" a="1"/>
  <c r="L6588" i="1" s="1"/>
  <c r="L6589" i="1" a="1"/>
  <c r="L6589" i="1" s="1"/>
  <c r="L6590" i="1" a="1"/>
  <c r="L6590" i="1" s="1"/>
  <c r="L6591" i="1" a="1"/>
  <c r="L6591" i="1" s="1"/>
  <c r="L6592" i="1" a="1"/>
  <c r="L6592" i="1" s="1"/>
  <c r="L6593" i="1" a="1"/>
  <c r="L6593" i="1" s="1"/>
  <c r="L6594" i="1" a="1"/>
  <c r="L6594" i="1" s="1"/>
  <c r="L6595" i="1" a="1"/>
  <c r="L6595" i="1" s="1"/>
  <c r="L6596" i="1" a="1"/>
  <c r="L6596" i="1" s="1"/>
  <c r="L6597" i="1" a="1"/>
  <c r="L6597" i="1" s="1"/>
  <c r="L6598" i="1" a="1"/>
  <c r="L6598" i="1" s="1"/>
  <c r="L6599" i="1" a="1"/>
  <c r="L6599" i="1" s="1"/>
  <c r="L6600" i="1" a="1"/>
  <c r="L6600" i="1" s="1"/>
  <c r="L6601" i="1" a="1"/>
  <c r="L6601" i="1" s="1"/>
  <c r="L6602" i="1" a="1"/>
  <c r="L6602" i="1" s="1"/>
  <c r="L6603" i="1" a="1"/>
  <c r="L6603" i="1" s="1"/>
  <c r="L6604" i="1" a="1"/>
  <c r="L6604" i="1" s="1"/>
  <c r="L6605" i="1" a="1"/>
  <c r="L6605" i="1" s="1"/>
  <c r="L6606" i="1" a="1"/>
  <c r="L6606" i="1" s="1"/>
  <c r="L6607" i="1" a="1"/>
  <c r="L6607" i="1" s="1"/>
  <c r="L6608" i="1" a="1"/>
  <c r="L6608" i="1" s="1"/>
  <c r="L6609" i="1" a="1"/>
  <c r="L6609" i="1" s="1"/>
  <c r="L6610" i="1" a="1"/>
  <c r="L6610" i="1" s="1"/>
  <c r="L6611" i="1" a="1"/>
  <c r="L6611" i="1" s="1"/>
  <c r="L6612" i="1" a="1"/>
  <c r="L6612" i="1" s="1"/>
  <c r="L6613" i="1" a="1"/>
  <c r="L6613" i="1" s="1"/>
  <c r="L6614" i="1" a="1"/>
  <c r="L6614" i="1" s="1"/>
  <c r="L6615" i="1" a="1"/>
  <c r="L6615" i="1" s="1"/>
  <c r="L6616" i="1" a="1"/>
  <c r="L6616" i="1" s="1"/>
  <c r="L6617" i="1" a="1"/>
  <c r="L6617" i="1" s="1"/>
  <c r="L6618" i="1" a="1"/>
  <c r="L6618" i="1" s="1"/>
  <c r="L6619" i="1" a="1"/>
  <c r="L6619" i="1" s="1"/>
  <c r="L6620" i="1" a="1"/>
  <c r="L6620" i="1" s="1"/>
  <c r="L6621" i="1" a="1"/>
  <c r="L6621" i="1" s="1"/>
  <c r="L6622" i="1" a="1"/>
  <c r="L6622" i="1" s="1"/>
  <c r="L6623" i="1" a="1"/>
  <c r="L6623" i="1" s="1"/>
  <c r="L6624" i="1" a="1"/>
  <c r="L6624" i="1" s="1"/>
  <c r="L6625" i="1" a="1"/>
  <c r="L6625" i="1" s="1"/>
  <c r="L6626" i="1" a="1"/>
  <c r="L6626" i="1" s="1"/>
  <c r="L6627" i="1" a="1"/>
  <c r="L6627" i="1" s="1"/>
  <c r="L6628" i="1" a="1"/>
  <c r="L6628" i="1" s="1"/>
  <c r="L6629" i="1" a="1"/>
  <c r="L6629" i="1" s="1"/>
  <c r="L6630" i="1" a="1"/>
  <c r="L6630" i="1" s="1"/>
  <c r="L6631" i="1" a="1"/>
  <c r="L6631" i="1" s="1"/>
  <c r="L6632" i="1" a="1"/>
  <c r="L6632" i="1" s="1"/>
  <c r="L6633" i="1" a="1"/>
  <c r="L6633" i="1" s="1"/>
  <c r="L6634" i="1" a="1"/>
  <c r="L6634" i="1" s="1"/>
  <c r="L6635" i="1" a="1"/>
  <c r="L6635" i="1" s="1"/>
  <c r="L6636" i="1" a="1"/>
  <c r="L6636" i="1" s="1"/>
  <c r="L6637" i="1" a="1"/>
  <c r="L6637" i="1" s="1"/>
  <c r="L6638" i="1" a="1"/>
  <c r="L6638" i="1" s="1"/>
  <c r="L6639" i="1" a="1"/>
  <c r="L6639" i="1" s="1"/>
  <c r="L6640" i="1" a="1"/>
  <c r="L6640" i="1" s="1"/>
  <c r="L6641" i="1" a="1"/>
  <c r="L6641" i="1" s="1"/>
  <c r="L6642" i="1" a="1"/>
  <c r="L6642" i="1" s="1"/>
  <c r="L6643" i="1" a="1"/>
  <c r="L6643" i="1" s="1"/>
  <c r="L6644" i="1" a="1"/>
  <c r="L6644" i="1" s="1"/>
  <c r="L6645" i="1" a="1"/>
  <c r="L6645" i="1" s="1"/>
  <c r="L6646" i="1" a="1"/>
  <c r="L6646" i="1" s="1"/>
  <c r="L6647" i="1" a="1"/>
  <c r="L6647" i="1" s="1"/>
  <c r="L6648" i="1" a="1"/>
  <c r="L6648" i="1" s="1"/>
  <c r="L6649" i="1" a="1"/>
  <c r="L6649" i="1" s="1"/>
  <c r="L6650" i="1" a="1"/>
  <c r="L6650" i="1" s="1"/>
  <c r="L6651" i="1" a="1"/>
  <c r="L6651" i="1" s="1"/>
  <c r="L6652" i="1" a="1"/>
  <c r="L6652" i="1" s="1"/>
  <c r="L6653" i="1" a="1"/>
  <c r="L6653" i="1" s="1"/>
  <c r="L6654" i="1" a="1"/>
  <c r="L6654" i="1" s="1"/>
  <c r="L6655" i="1" a="1"/>
  <c r="L6655" i="1" s="1"/>
  <c r="L6656" i="1" a="1"/>
  <c r="L6656" i="1" s="1"/>
  <c r="L6657" i="1" a="1"/>
  <c r="L6657" i="1" s="1"/>
  <c r="L6658" i="1" a="1"/>
  <c r="L6658" i="1" s="1"/>
  <c r="L6659" i="1" a="1"/>
  <c r="L6659" i="1" s="1"/>
  <c r="L6660" i="1" a="1"/>
  <c r="L6660" i="1" s="1"/>
  <c r="L6661" i="1" a="1"/>
  <c r="L6661" i="1" s="1"/>
  <c r="L6662" i="1" a="1"/>
  <c r="L6662" i="1" s="1"/>
  <c r="L6663" i="1" a="1"/>
  <c r="L6663" i="1" s="1"/>
  <c r="L6664" i="1" a="1"/>
  <c r="L6664" i="1" s="1"/>
  <c r="L6665" i="1" a="1"/>
  <c r="L6665" i="1" s="1"/>
  <c r="L6666" i="1" a="1"/>
  <c r="L6666" i="1" s="1"/>
  <c r="L6667" i="1" a="1"/>
  <c r="L6667" i="1" s="1"/>
  <c r="L6668" i="1" a="1"/>
  <c r="L6668" i="1" s="1"/>
  <c r="L6669" i="1" a="1"/>
  <c r="L6669" i="1" s="1"/>
  <c r="L6670" i="1" a="1"/>
  <c r="L6670" i="1" s="1"/>
  <c r="L6671" i="1" a="1"/>
  <c r="L6671" i="1" s="1"/>
  <c r="L6672" i="1" a="1"/>
  <c r="L6672" i="1" s="1"/>
  <c r="L6673" i="1" a="1"/>
  <c r="L6673" i="1" s="1"/>
  <c r="L6674" i="1" a="1"/>
  <c r="L6674" i="1" s="1"/>
  <c r="L6675" i="1" a="1"/>
  <c r="L6675" i="1" s="1"/>
  <c r="L6676" i="1" a="1"/>
  <c r="L6676" i="1" s="1"/>
  <c r="L6677" i="1" a="1"/>
  <c r="L6677" i="1" s="1"/>
  <c r="L6678" i="1" a="1"/>
  <c r="L6678" i="1" s="1"/>
  <c r="L6679" i="1" a="1"/>
  <c r="L6679" i="1" s="1"/>
  <c r="L6680" i="1" a="1"/>
  <c r="L6680" i="1" s="1"/>
  <c r="L6681" i="1" a="1"/>
  <c r="L6681" i="1" s="1"/>
  <c r="L6682" i="1" a="1"/>
  <c r="L6682" i="1" s="1"/>
  <c r="L6683" i="1" a="1"/>
  <c r="L6683" i="1" s="1"/>
  <c r="L6684" i="1" a="1"/>
  <c r="L6684" i="1" s="1"/>
  <c r="L6685" i="1" a="1"/>
  <c r="L6685" i="1" s="1"/>
  <c r="L6686" i="1" a="1"/>
  <c r="L6686" i="1" s="1"/>
  <c r="L6687" i="1" a="1"/>
  <c r="L6687" i="1" s="1"/>
  <c r="L6688" i="1" a="1"/>
  <c r="L6688" i="1" s="1"/>
  <c r="L6689" i="1" a="1"/>
  <c r="L6689" i="1" s="1"/>
  <c r="L6690" i="1" a="1"/>
  <c r="L6690" i="1" s="1"/>
  <c r="L6691" i="1" a="1"/>
  <c r="L6691" i="1" s="1"/>
  <c r="L6692" i="1" a="1"/>
  <c r="L6692" i="1" s="1"/>
  <c r="L6693" i="1" a="1"/>
  <c r="L6693" i="1" s="1"/>
  <c r="L6694" i="1" a="1"/>
  <c r="L6694" i="1" s="1"/>
  <c r="L6695" i="1" a="1"/>
  <c r="L6695" i="1" s="1"/>
  <c r="L6696" i="1" a="1"/>
  <c r="L6696" i="1" s="1"/>
  <c r="L6697" i="1" a="1"/>
  <c r="L6697" i="1" s="1"/>
  <c r="L6698" i="1" a="1"/>
  <c r="L6698" i="1" s="1"/>
  <c r="L6699" i="1" a="1"/>
  <c r="L6699" i="1" s="1"/>
  <c r="L6700" i="1" a="1"/>
  <c r="L6700" i="1" s="1"/>
  <c r="L6701" i="1" a="1"/>
  <c r="L6701" i="1" s="1"/>
  <c r="L6702" i="1" a="1"/>
  <c r="L6702" i="1" s="1"/>
  <c r="L6703" i="1" a="1"/>
  <c r="L6703" i="1" s="1"/>
  <c r="L6704" i="1" a="1"/>
  <c r="L6704" i="1" s="1"/>
  <c r="L6705" i="1" a="1"/>
  <c r="L6705" i="1" s="1"/>
  <c r="L6706" i="1" a="1"/>
  <c r="L6706" i="1" s="1"/>
  <c r="L6707" i="1" a="1"/>
  <c r="L6707" i="1" s="1"/>
  <c r="L6708" i="1" a="1"/>
  <c r="L6708" i="1" s="1"/>
  <c r="L6709" i="1" a="1"/>
  <c r="L6709" i="1" s="1"/>
  <c r="L6710" i="1" a="1"/>
  <c r="L6710" i="1" s="1"/>
  <c r="L6711" i="1" a="1"/>
  <c r="L6711" i="1" s="1"/>
  <c r="L6712" i="1" a="1"/>
  <c r="L6712" i="1" s="1"/>
  <c r="L6713" i="1" a="1"/>
  <c r="L6713" i="1" s="1"/>
  <c r="L6714" i="1" a="1"/>
  <c r="L6714" i="1" s="1"/>
  <c r="L6715" i="1" a="1"/>
  <c r="L6715" i="1" s="1"/>
  <c r="L6716" i="1" a="1"/>
  <c r="L6716" i="1" s="1"/>
  <c r="L6717" i="1" a="1"/>
  <c r="L6717" i="1" s="1"/>
  <c r="L6718" i="1" a="1"/>
  <c r="L6718" i="1" s="1"/>
  <c r="L6719" i="1" a="1"/>
  <c r="L6719" i="1" s="1"/>
  <c r="L6720" i="1" a="1"/>
  <c r="L6720" i="1" s="1"/>
  <c r="L6721" i="1" a="1"/>
  <c r="L6721" i="1" s="1"/>
  <c r="L6722" i="1" a="1"/>
  <c r="L6722" i="1" s="1"/>
  <c r="L6723" i="1" a="1"/>
  <c r="L6723" i="1" s="1"/>
  <c r="L6724" i="1" a="1"/>
  <c r="L6724" i="1" s="1"/>
  <c r="L6725" i="1" a="1"/>
  <c r="L6725" i="1" s="1"/>
  <c r="L6726" i="1" a="1"/>
  <c r="L6726" i="1" s="1"/>
  <c r="L6727" i="1" a="1"/>
  <c r="L6727" i="1" s="1"/>
  <c r="L6728" i="1" a="1"/>
  <c r="L6728" i="1" s="1"/>
  <c r="L6729" i="1" a="1"/>
  <c r="L6729" i="1" s="1"/>
  <c r="L6730" i="1" a="1"/>
  <c r="L6730" i="1" s="1"/>
  <c r="L6731" i="1" a="1"/>
  <c r="L6731" i="1" s="1"/>
  <c r="L6732" i="1" a="1"/>
  <c r="L6732" i="1" s="1"/>
  <c r="L6733" i="1" a="1"/>
  <c r="L6733" i="1" s="1"/>
  <c r="L6734" i="1" a="1"/>
  <c r="L6734" i="1" s="1"/>
  <c r="L6735" i="1" a="1"/>
  <c r="L6735" i="1" s="1"/>
  <c r="L6736" i="1" a="1"/>
  <c r="L6736" i="1" s="1"/>
  <c r="L6737" i="1" a="1"/>
  <c r="L6737" i="1" s="1"/>
  <c r="L6738" i="1" a="1"/>
  <c r="L6738" i="1" s="1"/>
  <c r="L6739" i="1" a="1"/>
  <c r="L6739" i="1" s="1"/>
  <c r="L6740" i="1" a="1"/>
  <c r="L6740" i="1" s="1"/>
  <c r="L6741" i="1" a="1"/>
  <c r="L6741" i="1" s="1"/>
  <c r="L6742" i="1" a="1"/>
  <c r="L6742" i="1" s="1"/>
  <c r="L6743" i="1" a="1"/>
  <c r="L6743" i="1" s="1"/>
  <c r="L6744" i="1" a="1"/>
  <c r="L6744" i="1" s="1"/>
  <c r="L6745" i="1" a="1"/>
  <c r="L6745" i="1" s="1"/>
  <c r="L6746" i="1" a="1"/>
  <c r="L6746" i="1" s="1"/>
  <c r="L6747" i="1" a="1"/>
  <c r="L6747" i="1" s="1"/>
  <c r="L6748" i="1" a="1"/>
  <c r="L6748" i="1" s="1"/>
  <c r="L6749" i="1" a="1"/>
  <c r="L6749" i="1" s="1"/>
  <c r="L6750" i="1" a="1"/>
  <c r="L6750" i="1" s="1"/>
  <c r="L6751" i="1" a="1"/>
  <c r="L6751" i="1" s="1"/>
  <c r="L6752" i="1" a="1"/>
  <c r="L6752" i="1" s="1"/>
  <c r="L6753" i="1" a="1"/>
  <c r="L6753" i="1" s="1"/>
  <c r="L6754" i="1" a="1"/>
  <c r="L6754" i="1" s="1"/>
  <c r="L6755" i="1" a="1"/>
  <c r="L6755" i="1" s="1"/>
  <c r="L6756" i="1" a="1"/>
  <c r="L6756" i="1" s="1"/>
  <c r="L6757" i="1" a="1"/>
  <c r="L6757" i="1" s="1"/>
  <c r="L6758" i="1" a="1"/>
  <c r="L6758" i="1" s="1"/>
  <c r="L6759" i="1" a="1"/>
  <c r="L6759" i="1" s="1"/>
  <c r="L6760" i="1" a="1"/>
  <c r="L6760" i="1" s="1"/>
  <c r="L6761" i="1" a="1"/>
  <c r="L6761" i="1" s="1"/>
  <c r="L6762" i="1" a="1"/>
  <c r="L6762" i="1" s="1"/>
  <c r="L6763" i="1" a="1"/>
  <c r="L6763" i="1" s="1"/>
  <c r="L6764" i="1" a="1"/>
  <c r="L6764" i="1" s="1"/>
  <c r="L6765" i="1" a="1"/>
  <c r="L6765" i="1" s="1"/>
  <c r="L6766" i="1" a="1"/>
  <c r="L6766" i="1" s="1"/>
  <c r="L6767" i="1" a="1"/>
  <c r="L6767" i="1" s="1"/>
  <c r="L6768" i="1" a="1"/>
  <c r="L6768" i="1" s="1"/>
  <c r="L6769" i="1" a="1"/>
  <c r="L6769" i="1" s="1"/>
  <c r="L6770" i="1" a="1"/>
  <c r="L6770" i="1" s="1"/>
  <c r="L6771" i="1" a="1"/>
  <c r="L6771" i="1" s="1"/>
  <c r="L6772" i="1" a="1"/>
  <c r="L6772" i="1" s="1"/>
  <c r="L6773" i="1" a="1"/>
  <c r="L6773" i="1" s="1"/>
  <c r="L6774" i="1" a="1"/>
  <c r="L6774" i="1" s="1"/>
  <c r="L6775" i="1" a="1"/>
  <c r="L6775" i="1" s="1"/>
  <c r="L6776" i="1" a="1"/>
  <c r="L6776" i="1" s="1"/>
  <c r="L6777" i="1" a="1"/>
  <c r="L6777" i="1" s="1"/>
  <c r="L6778" i="1" a="1"/>
  <c r="L6778" i="1" s="1"/>
  <c r="L6779" i="1" a="1"/>
  <c r="L6779" i="1" s="1"/>
  <c r="L6780" i="1" a="1"/>
  <c r="L6780" i="1" s="1"/>
  <c r="L6781" i="1" a="1"/>
  <c r="L6781" i="1" s="1"/>
  <c r="L6782" i="1" a="1"/>
  <c r="L6782" i="1" s="1"/>
  <c r="L6783" i="1" a="1"/>
  <c r="L6783" i="1" s="1"/>
  <c r="L6784" i="1" a="1"/>
  <c r="L6784" i="1" s="1"/>
  <c r="L6785" i="1" a="1"/>
  <c r="L6785" i="1" s="1"/>
  <c r="L6786" i="1" a="1"/>
  <c r="L6786" i="1" s="1"/>
  <c r="L6787" i="1" a="1"/>
  <c r="L6787" i="1" s="1"/>
  <c r="L6788" i="1" a="1"/>
  <c r="L6788" i="1" s="1"/>
  <c r="L6789" i="1" a="1"/>
  <c r="L6789" i="1" s="1"/>
  <c r="L6790" i="1" a="1"/>
  <c r="L6790" i="1" s="1"/>
  <c r="L6791" i="1" a="1"/>
  <c r="L6791" i="1" s="1"/>
  <c r="L6792" i="1" a="1"/>
  <c r="L6792" i="1" s="1"/>
  <c r="L6793" i="1" a="1"/>
  <c r="L6793" i="1" s="1"/>
  <c r="L6794" i="1" a="1"/>
  <c r="L6794" i="1" s="1"/>
  <c r="L6795" i="1" a="1"/>
  <c r="L6795" i="1" s="1"/>
  <c r="L6796" i="1" a="1"/>
  <c r="L6796" i="1" s="1"/>
  <c r="L6797" i="1" a="1"/>
  <c r="L6797" i="1" s="1"/>
  <c r="L6798" i="1" a="1"/>
  <c r="L6798" i="1" s="1"/>
  <c r="L6799" i="1" a="1"/>
  <c r="L6799" i="1" s="1"/>
  <c r="L6800" i="1" a="1"/>
  <c r="L6800" i="1" s="1"/>
  <c r="L6801" i="1" a="1"/>
  <c r="L6801" i="1" s="1"/>
  <c r="L6802" i="1" a="1"/>
  <c r="L6802" i="1" s="1"/>
  <c r="L6803" i="1" a="1"/>
  <c r="L6803" i="1" s="1"/>
  <c r="L6804" i="1" a="1"/>
  <c r="L6804" i="1" s="1"/>
  <c r="L6805" i="1" a="1"/>
  <c r="L6805" i="1" s="1"/>
  <c r="L6806" i="1" a="1"/>
  <c r="L6806" i="1" s="1"/>
  <c r="L6807" i="1" a="1"/>
  <c r="L6807" i="1" s="1"/>
  <c r="L6808" i="1" a="1"/>
  <c r="L6808" i="1" s="1"/>
  <c r="L6809" i="1" a="1"/>
  <c r="L6809" i="1" s="1"/>
  <c r="L6810" i="1" a="1"/>
  <c r="L6810" i="1" s="1"/>
  <c r="L6811" i="1" a="1"/>
  <c r="L6811" i="1" s="1"/>
  <c r="L6812" i="1" a="1"/>
  <c r="L6812" i="1" s="1"/>
  <c r="L6813" i="1" a="1"/>
  <c r="L6813" i="1" s="1"/>
  <c r="L6814" i="1" a="1"/>
  <c r="L6814" i="1" s="1"/>
  <c r="L6815" i="1" a="1"/>
  <c r="L6815" i="1" s="1"/>
  <c r="L6816" i="1" a="1"/>
  <c r="L6816" i="1" s="1"/>
  <c r="L6817" i="1" a="1"/>
  <c r="L6817" i="1" s="1"/>
  <c r="L6818" i="1" a="1"/>
  <c r="L6818" i="1" s="1"/>
  <c r="L6819" i="1" a="1"/>
  <c r="L6819" i="1" s="1"/>
  <c r="L6820" i="1" a="1"/>
  <c r="L6820" i="1" s="1"/>
  <c r="L6821" i="1" a="1"/>
  <c r="L6821" i="1" s="1"/>
  <c r="L6822" i="1" a="1"/>
  <c r="L6822" i="1" s="1"/>
  <c r="L6823" i="1" a="1"/>
  <c r="L6823" i="1" s="1"/>
  <c r="L6824" i="1" a="1"/>
  <c r="L6824" i="1" s="1"/>
  <c r="L6825" i="1" a="1"/>
  <c r="L6825" i="1" s="1"/>
  <c r="L6826" i="1" a="1"/>
  <c r="L6826" i="1" s="1"/>
  <c r="L6827" i="1" a="1"/>
  <c r="L6827" i="1" s="1"/>
  <c r="L6828" i="1" a="1"/>
  <c r="L6828" i="1" s="1"/>
  <c r="L6829" i="1" a="1"/>
  <c r="L6829" i="1" s="1"/>
  <c r="L6830" i="1" a="1"/>
  <c r="L6830" i="1" s="1"/>
  <c r="L6831" i="1" a="1"/>
  <c r="L6831" i="1" s="1"/>
  <c r="L6832" i="1" a="1"/>
  <c r="L6832" i="1" s="1"/>
  <c r="L6833" i="1" a="1"/>
  <c r="L6833" i="1" s="1"/>
  <c r="L6834" i="1" a="1"/>
  <c r="L6834" i="1" s="1"/>
  <c r="L6835" i="1" a="1"/>
  <c r="L6835" i="1" s="1"/>
  <c r="L6836" i="1" a="1"/>
  <c r="L6836" i="1" s="1"/>
  <c r="L6837" i="1" a="1"/>
  <c r="L6837" i="1" s="1"/>
  <c r="L6838" i="1" a="1"/>
  <c r="L6838" i="1" s="1"/>
  <c r="L6839" i="1" a="1"/>
  <c r="L6839" i="1" s="1"/>
  <c r="L6840" i="1" a="1"/>
  <c r="L6840" i="1" s="1"/>
  <c r="L6841" i="1" a="1"/>
  <c r="L6841" i="1" s="1"/>
  <c r="L6842" i="1" a="1"/>
  <c r="L6842" i="1" s="1"/>
  <c r="L6843" i="1" a="1"/>
  <c r="L6843" i="1" s="1"/>
  <c r="L6844" i="1" a="1"/>
  <c r="L6844" i="1" s="1"/>
  <c r="L6845" i="1" a="1"/>
  <c r="L6845" i="1" s="1"/>
  <c r="L6846" i="1" a="1"/>
  <c r="L6846" i="1" s="1"/>
  <c r="L6847" i="1" a="1"/>
  <c r="L6847" i="1" s="1"/>
  <c r="L6848" i="1" a="1"/>
  <c r="L6848" i="1" s="1"/>
  <c r="L6849" i="1" a="1"/>
  <c r="L6849" i="1" s="1"/>
  <c r="L6850" i="1" a="1"/>
  <c r="L6850" i="1" s="1"/>
  <c r="L6851" i="1" a="1"/>
  <c r="L6851" i="1" s="1"/>
  <c r="L6852" i="1" a="1"/>
  <c r="L6852" i="1" s="1"/>
  <c r="L6853" i="1" a="1"/>
  <c r="L6853" i="1" s="1"/>
  <c r="L6854" i="1" a="1"/>
  <c r="L6854" i="1" s="1"/>
  <c r="L6855" i="1" a="1"/>
  <c r="L6855" i="1" s="1"/>
  <c r="L6856" i="1" a="1"/>
  <c r="L6856" i="1" s="1"/>
  <c r="L6857" i="1" a="1"/>
  <c r="L6857" i="1" s="1"/>
  <c r="L6858" i="1" a="1"/>
  <c r="L6858" i="1" s="1"/>
  <c r="L6859" i="1" a="1"/>
  <c r="L6859" i="1" s="1"/>
  <c r="L6860" i="1" a="1"/>
  <c r="L6860" i="1" s="1"/>
  <c r="L6861" i="1" a="1"/>
  <c r="L6861" i="1" s="1"/>
  <c r="L6862" i="1" a="1"/>
  <c r="L6862" i="1" s="1"/>
  <c r="L6863" i="1" a="1"/>
  <c r="L6863" i="1" s="1"/>
  <c r="L6864" i="1" a="1"/>
  <c r="L6864" i="1" s="1"/>
  <c r="L6865" i="1" a="1"/>
  <c r="L6865" i="1" s="1"/>
  <c r="L6866" i="1" a="1"/>
  <c r="L6866" i="1" s="1"/>
  <c r="L6867" i="1" a="1"/>
  <c r="L6867" i="1" s="1"/>
  <c r="L6868" i="1" a="1"/>
  <c r="L6868" i="1" s="1"/>
  <c r="L6869" i="1" a="1"/>
  <c r="L6869" i="1" s="1"/>
  <c r="L6870" i="1" a="1"/>
  <c r="L6870" i="1" s="1"/>
  <c r="L6871" i="1" a="1"/>
  <c r="L6871" i="1" s="1"/>
  <c r="L6872" i="1" a="1"/>
  <c r="L6872" i="1" s="1"/>
  <c r="L6873" i="1" a="1"/>
  <c r="L6873" i="1" s="1"/>
  <c r="L6874" i="1" a="1"/>
  <c r="L6874" i="1" s="1"/>
  <c r="L6875" i="1" a="1"/>
  <c r="L6875" i="1" s="1"/>
  <c r="L6876" i="1" a="1"/>
  <c r="L6876" i="1" s="1"/>
  <c r="L6877" i="1" a="1"/>
  <c r="L6877" i="1" s="1"/>
  <c r="L6878" i="1" a="1"/>
  <c r="L6878" i="1" s="1"/>
  <c r="L6879" i="1" a="1"/>
  <c r="L6879" i="1" s="1"/>
  <c r="L6880" i="1" a="1"/>
  <c r="L6880" i="1" s="1"/>
  <c r="L6881" i="1" a="1"/>
  <c r="L6881" i="1" s="1"/>
  <c r="L6882" i="1" a="1"/>
  <c r="L6882" i="1" s="1"/>
  <c r="L6883" i="1" a="1"/>
  <c r="L6883" i="1" s="1"/>
  <c r="L6884" i="1" a="1"/>
  <c r="L6884" i="1" s="1"/>
  <c r="L6885" i="1" a="1"/>
  <c r="L6885" i="1" s="1"/>
  <c r="L6886" i="1" a="1"/>
  <c r="L6886" i="1" s="1"/>
  <c r="L6887" i="1" a="1"/>
  <c r="L6887" i="1" s="1"/>
  <c r="L6888" i="1" a="1"/>
  <c r="L6888" i="1" s="1"/>
  <c r="L6889" i="1" a="1"/>
  <c r="L6889" i="1" s="1"/>
  <c r="L6890" i="1" a="1"/>
  <c r="L6890" i="1" s="1"/>
  <c r="L6891" i="1" a="1"/>
  <c r="L6891" i="1" s="1"/>
  <c r="L6892" i="1" a="1"/>
  <c r="L6892" i="1" s="1"/>
  <c r="L6893" i="1" a="1"/>
  <c r="L6893" i="1" s="1"/>
  <c r="L6894" i="1" a="1"/>
  <c r="L6894" i="1" s="1"/>
  <c r="L6895" i="1" a="1"/>
  <c r="L6895" i="1" s="1"/>
  <c r="L6896" i="1" a="1"/>
  <c r="L6896" i="1" s="1"/>
  <c r="L6897" i="1" a="1"/>
  <c r="L6897" i="1" s="1"/>
  <c r="L6898" i="1" a="1"/>
  <c r="L6898" i="1" s="1"/>
  <c r="L6899" i="1" a="1"/>
  <c r="L6899" i="1" s="1"/>
  <c r="L6900" i="1" a="1"/>
  <c r="L6900" i="1" s="1"/>
  <c r="L6901" i="1" a="1"/>
  <c r="L6901" i="1" s="1"/>
  <c r="L6902" i="1" a="1"/>
  <c r="L6902" i="1" s="1"/>
  <c r="L6903" i="1" a="1"/>
  <c r="L6903" i="1" s="1"/>
  <c r="L6904" i="1" a="1"/>
  <c r="L6904" i="1" s="1"/>
  <c r="L6905" i="1" a="1"/>
  <c r="L6905" i="1" s="1"/>
  <c r="L6906" i="1" a="1"/>
  <c r="L6906" i="1" s="1"/>
  <c r="L6907" i="1" a="1"/>
  <c r="L6907" i="1" s="1"/>
  <c r="L6908" i="1" a="1"/>
  <c r="L6908" i="1" s="1"/>
  <c r="L6909" i="1" a="1"/>
  <c r="L6909" i="1" s="1"/>
  <c r="L6910" i="1" a="1"/>
  <c r="L6910" i="1" s="1"/>
  <c r="L6911" i="1" a="1"/>
  <c r="L6911" i="1" s="1"/>
  <c r="L6912" i="1" a="1"/>
  <c r="L6912" i="1" s="1"/>
  <c r="L6913" i="1" a="1"/>
  <c r="L6913" i="1" s="1"/>
  <c r="L6914" i="1" a="1"/>
  <c r="L6914" i="1" s="1"/>
  <c r="L6915" i="1" a="1"/>
  <c r="L6915" i="1" s="1"/>
  <c r="L6916" i="1" a="1"/>
  <c r="L6916" i="1" s="1"/>
  <c r="L6917" i="1" a="1"/>
  <c r="L6917" i="1" s="1"/>
  <c r="L6918" i="1" a="1"/>
  <c r="L6918" i="1" s="1"/>
  <c r="L6919" i="1" a="1"/>
  <c r="L6919" i="1" s="1"/>
  <c r="L6920" i="1" a="1"/>
  <c r="L6920" i="1" s="1"/>
  <c r="L6921" i="1" a="1"/>
  <c r="L6921" i="1" s="1"/>
  <c r="L6922" i="1" a="1"/>
  <c r="L6922" i="1" s="1"/>
  <c r="L6923" i="1" a="1"/>
  <c r="L6923" i="1" s="1"/>
  <c r="L6924" i="1" a="1"/>
  <c r="L6924" i="1" s="1"/>
  <c r="L6925" i="1" a="1"/>
  <c r="L6925" i="1" s="1"/>
  <c r="L6926" i="1" a="1"/>
  <c r="L6926" i="1" s="1"/>
  <c r="L6927" i="1" a="1"/>
  <c r="L6927" i="1" s="1"/>
  <c r="L6928" i="1" a="1"/>
  <c r="L6928" i="1" s="1"/>
  <c r="L6929" i="1" a="1"/>
  <c r="L6929" i="1" s="1"/>
  <c r="L6930" i="1" a="1"/>
  <c r="L6930" i="1" s="1"/>
  <c r="L6931" i="1" a="1"/>
  <c r="L6931" i="1" s="1"/>
  <c r="L6932" i="1" a="1"/>
  <c r="L6932" i="1" s="1"/>
  <c r="L6933" i="1" a="1"/>
  <c r="L6933" i="1" s="1"/>
  <c r="L6934" i="1" a="1"/>
  <c r="L6934" i="1" s="1"/>
  <c r="L6935" i="1" a="1"/>
  <c r="L6935" i="1" s="1"/>
  <c r="L6936" i="1" a="1"/>
  <c r="L6936" i="1" s="1"/>
  <c r="L6937" i="1" a="1"/>
  <c r="L6937" i="1" s="1"/>
  <c r="L6938" i="1" a="1"/>
  <c r="L6938" i="1" s="1"/>
  <c r="L6939" i="1" a="1"/>
  <c r="L6939" i="1" s="1"/>
  <c r="L6940" i="1" a="1"/>
  <c r="L6940" i="1" s="1"/>
  <c r="L6941" i="1" a="1"/>
  <c r="L6941" i="1" s="1"/>
  <c r="L6942" i="1" a="1"/>
  <c r="L6942" i="1" s="1"/>
  <c r="L6943" i="1" a="1"/>
  <c r="L6943" i="1" s="1"/>
  <c r="L6944" i="1" a="1"/>
  <c r="L6944" i="1" s="1"/>
  <c r="L6945" i="1" a="1"/>
  <c r="L6945" i="1" s="1"/>
  <c r="L6946" i="1" a="1"/>
  <c r="L6946" i="1" s="1"/>
  <c r="L6947" i="1" a="1"/>
  <c r="L6947" i="1" s="1"/>
  <c r="L6948" i="1" a="1"/>
  <c r="L6948" i="1" s="1"/>
  <c r="L6949" i="1" a="1"/>
  <c r="L6949" i="1" s="1"/>
  <c r="L6950" i="1" a="1"/>
  <c r="L6950" i="1" s="1"/>
  <c r="L6951" i="1" a="1"/>
  <c r="L6951" i="1" s="1"/>
  <c r="L6952" i="1" a="1"/>
  <c r="L6952" i="1" s="1"/>
  <c r="L6953" i="1" a="1"/>
  <c r="L6953" i="1" s="1"/>
  <c r="L6954" i="1" a="1"/>
  <c r="L6954" i="1" s="1"/>
  <c r="L6955" i="1" a="1"/>
  <c r="L6955" i="1" s="1"/>
  <c r="L6956" i="1" a="1"/>
  <c r="L6956" i="1" s="1"/>
  <c r="L6957" i="1" a="1"/>
  <c r="L6957" i="1" s="1"/>
  <c r="L6958" i="1" a="1"/>
  <c r="L6958" i="1" s="1"/>
  <c r="L6959" i="1" a="1"/>
  <c r="L6959" i="1" s="1"/>
  <c r="L6960" i="1" a="1"/>
  <c r="L6960" i="1" s="1"/>
  <c r="L6961" i="1" a="1"/>
  <c r="L6961" i="1" s="1"/>
  <c r="L6962" i="1" a="1"/>
  <c r="L6962" i="1" s="1"/>
  <c r="L6963" i="1" a="1"/>
  <c r="L6963" i="1" s="1"/>
  <c r="L6964" i="1" a="1"/>
  <c r="L6964" i="1" s="1"/>
  <c r="L6965" i="1" a="1"/>
  <c r="L6965" i="1" s="1"/>
  <c r="L6966" i="1" a="1"/>
  <c r="L6966" i="1" s="1"/>
  <c r="L6967" i="1" a="1"/>
  <c r="L6967" i="1" s="1"/>
  <c r="L6968" i="1" a="1"/>
  <c r="L6968" i="1" s="1"/>
  <c r="L6969" i="1" a="1"/>
  <c r="L6969" i="1" s="1"/>
  <c r="L6970" i="1" a="1"/>
  <c r="L6970" i="1" s="1"/>
  <c r="L6971" i="1" a="1"/>
  <c r="L6971" i="1" s="1"/>
  <c r="L6972" i="1" a="1"/>
  <c r="L6972" i="1" s="1"/>
  <c r="L6973" i="1" a="1"/>
  <c r="L6973" i="1" s="1"/>
  <c r="L6974" i="1" a="1"/>
  <c r="L6974" i="1" s="1"/>
  <c r="L6975" i="1" a="1"/>
  <c r="L6975" i="1" s="1"/>
  <c r="L6976" i="1" a="1"/>
  <c r="L6976" i="1" s="1"/>
  <c r="L6977" i="1" a="1"/>
  <c r="L6977" i="1" s="1"/>
  <c r="L6978" i="1" a="1"/>
  <c r="L6978" i="1" s="1"/>
  <c r="L6979" i="1" a="1"/>
  <c r="L6979" i="1" s="1"/>
  <c r="L6980" i="1" a="1"/>
  <c r="L6980" i="1" s="1"/>
  <c r="L6981" i="1" a="1"/>
  <c r="L6981" i="1" s="1"/>
  <c r="L6982" i="1" a="1"/>
  <c r="L6982" i="1" s="1"/>
  <c r="L6983" i="1" a="1"/>
  <c r="L6983" i="1" s="1"/>
  <c r="L6984" i="1" a="1"/>
  <c r="L6984" i="1" s="1"/>
  <c r="L6985" i="1" a="1"/>
  <c r="L6985" i="1" s="1"/>
  <c r="L6986" i="1" a="1"/>
  <c r="L6986" i="1" s="1"/>
  <c r="L6987" i="1" a="1"/>
  <c r="L6987" i="1" s="1"/>
  <c r="L6988" i="1" a="1"/>
  <c r="L6988" i="1" s="1"/>
  <c r="L6989" i="1" a="1"/>
  <c r="L6989" i="1" s="1"/>
  <c r="L6990" i="1" a="1"/>
  <c r="L6990" i="1" s="1"/>
  <c r="L6991" i="1" a="1"/>
  <c r="L6991" i="1" s="1"/>
  <c r="L6992" i="1" a="1"/>
  <c r="L6992" i="1" s="1"/>
  <c r="L6993" i="1" a="1"/>
  <c r="L6993" i="1" s="1"/>
  <c r="L6994" i="1" a="1"/>
  <c r="L6994" i="1" s="1"/>
  <c r="L6995" i="1" a="1"/>
  <c r="L6995" i="1" s="1"/>
  <c r="L6996" i="1" a="1"/>
  <c r="L6996" i="1" s="1"/>
  <c r="L6997" i="1" a="1"/>
  <c r="L6997" i="1" s="1"/>
  <c r="L6998" i="1" a="1"/>
  <c r="L6998" i="1" s="1"/>
  <c r="L6999" i="1" a="1"/>
  <c r="L6999" i="1" s="1"/>
  <c r="L7000" i="1" a="1"/>
  <c r="L7000" i="1" s="1"/>
  <c r="L7001" i="1" a="1"/>
  <c r="L7001" i="1" s="1"/>
  <c r="L7002" i="1" a="1"/>
  <c r="L7002" i="1" s="1"/>
  <c r="L7003" i="1" a="1"/>
  <c r="L7003" i="1" s="1"/>
  <c r="L7004" i="1" a="1"/>
  <c r="L7004" i="1" s="1"/>
  <c r="L7005" i="1" a="1"/>
  <c r="L7005" i="1" s="1"/>
  <c r="L7006" i="1" a="1"/>
  <c r="L7006" i="1" s="1"/>
  <c r="L7007" i="1" a="1"/>
  <c r="L7007" i="1" s="1"/>
  <c r="L7008" i="1" a="1"/>
  <c r="L7008" i="1" s="1"/>
  <c r="L7009" i="1" a="1"/>
  <c r="L7009" i="1" s="1"/>
  <c r="L7010" i="1" a="1"/>
  <c r="L7010" i="1" s="1"/>
  <c r="L7011" i="1" a="1"/>
  <c r="L7011" i="1" s="1"/>
  <c r="L7012" i="1" a="1"/>
  <c r="L7012" i="1" s="1"/>
  <c r="L7013" i="1" a="1"/>
  <c r="L7013" i="1" s="1"/>
  <c r="L7014" i="1" a="1"/>
  <c r="L7014" i="1" s="1"/>
  <c r="L7015" i="1" a="1"/>
  <c r="L7015" i="1" s="1"/>
  <c r="L7016" i="1" a="1"/>
  <c r="L7016" i="1" s="1"/>
  <c r="L7017" i="1" a="1"/>
  <c r="L7017" i="1" s="1"/>
  <c r="L7018" i="1" a="1"/>
  <c r="L7018" i="1" s="1"/>
  <c r="L7019" i="1" a="1"/>
  <c r="L7019" i="1" s="1"/>
  <c r="L7020" i="1" a="1"/>
  <c r="L7020" i="1" s="1"/>
  <c r="L7021" i="1" a="1"/>
  <c r="L7021" i="1" s="1"/>
  <c r="L7022" i="1" a="1"/>
  <c r="L7022" i="1" s="1"/>
  <c r="L7023" i="1" a="1"/>
  <c r="L7023" i="1" s="1"/>
  <c r="L7024" i="1" a="1"/>
  <c r="L7024" i="1" s="1"/>
  <c r="L7025" i="1" a="1"/>
  <c r="L7025" i="1" s="1"/>
  <c r="L7026" i="1" a="1"/>
  <c r="L7026" i="1" s="1"/>
  <c r="L7027" i="1" a="1"/>
  <c r="L7027" i="1" s="1"/>
  <c r="L7028" i="1" a="1"/>
  <c r="L7028" i="1" s="1"/>
  <c r="L7029" i="1" a="1"/>
  <c r="L7029" i="1" s="1"/>
  <c r="L7030" i="1" a="1"/>
  <c r="L7030" i="1" s="1"/>
  <c r="L7031" i="1" a="1"/>
  <c r="L7031" i="1" s="1"/>
  <c r="L7032" i="1" a="1"/>
  <c r="L7032" i="1" s="1"/>
  <c r="L7033" i="1" a="1"/>
  <c r="L7033" i="1" s="1"/>
  <c r="L7034" i="1" a="1"/>
  <c r="L7034" i="1" s="1"/>
  <c r="L7035" i="1" a="1"/>
  <c r="L7035" i="1" s="1"/>
  <c r="L7036" i="1" a="1"/>
  <c r="L7036" i="1" s="1"/>
  <c r="L7037" i="1" a="1"/>
  <c r="L7037" i="1" s="1"/>
  <c r="L7038" i="1" a="1"/>
  <c r="L7038" i="1" s="1"/>
  <c r="L7039" i="1" a="1"/>
  <c r="L7039" i="1" s="1"/>
  <c r="L7040" i="1" a="1"/>
  <c r="L7040" i="1" s="1"/>
  <c r="L7041" i="1" a="1"/>
  <c r="L7041" i="1" s="1"/>
  <c r="L7042" i="1" a="1"/>
  <c r="L7042" i="1" s="1"/>
  <c r="L7043" i="1" a="1"/>
  <c r="L7043" i="1" s="1"/>
  <c r="L7044" i="1" a="1"/>
  <c r="L7044" i="1" s="1"/>
  <c r="L7045" i="1" a="1"/>
  <c r="L7045" i="1" s="1"/>
  <c r="L7046" i="1" a="1"/>
  <c r="L7046" i="1" s="1"/>
  <c r="L7047" i="1" a="1"/>
  <c r="L7047" i="1" s="1"/>
  <c r="L7048" i="1" a="1"/>
  <c r="L7048" i="1" s="1"/>
  <c r="L7049" i="1" a="1"/>
  <c r="L7049" i="1" s="1"/>
  <c r="L7050" i="1" a="1"/>
  <c r="L7050" i="1" s="1"/>
  <c r="L7051" i="1" a="1"/>
  <c r="L7051" i="1" s="1"/>
  <c r="L7052" i="1" a="1"/>
  <c r="L7052" i="1" s="1"/>
  <c r="L7053" i="1" a="1"/>
  <c r="L7053" i="1" s="1"/>
  <c r="L7054" i="1" a="1"/>
  <c r="L7054" i="1" s="1"/>
  <c r="L7055" i="1" a="1"/>
  <c r="L7055" i="1" s="1"/>
  <c r="L7056" i="1" a="1"/>
  <c r="L7056" i="1" s="1"/>
  <c r="L7057" i="1" a="1"/>
  <c r="L7057" i="1" s="1"/>
  <c r="L7058" i="1" a="1"/>
  <c r="L7058" i="1" s="1"/>
  <c r="L7059" i="1" a="1"/>
  <c r="L7059" i="1" s="1"/>
  <c r="L7060" i="1" a="1"/>
  <c r="L7060" i="1" s="1"/>
  <c r="L7061" i="1" a="1"/>
  <c r="L7061" i="1" s="1"/>
  <c r="L7062" i="1" a="1"/>
  <c r="L7062" i="1" s="1"/>
  <c r="L7063" i="1" a="1"/>
  <c r="L7063" i="1" s="1"/>
  <c r="L7064" i="1" a="1"/>
  <c r="L7064" i="1" s="1"/>
  <c r="L7065" i="1" a="1"/>
  <c r="L7065" i="1" s="1"/>
  <c r="L7066" i="1" a="1"/>
  <c r="L7066" i="1" s="1"/>
  <c r="L7067" i="1" a="1"/>
  <c r="L7067" i="1" s="1"/>
  <c r="L7068" i="1" a="1"/>
  <c r="L7068" i="1" s="1"/>
  <c r="L7069" i="1" a="1"/>
  <c r="L7069" i="1" s="1"/>
  <c r="L7070" i="1" a="1"/>
  <c r="L7070" i="1" s="1"/>
  <c r="L7071" i="1" a="1"/>
  <c r="L7071" i="1" s="1"/>
  <c r="L7072" i="1" a="1"/>
  <c r="L7072" i="1" s="1"/>
  <c r="L7073" i="1" a="1"/>
  <c r="L7073" i="1" s="1"/>
  <c r="L7074" i="1" a="1"/>
  <c r="L7074" i="1" s="1"/>
  <c r="L7075" i="1" a="1"/>
  <c r="L7075" i="1" s="1"/>
  <c r="L7076" i="1" a="1"/>
  <c r="L7076" i="1" s="1"/>
  <c r="L7077" i="1" a="1"/>
  <c r="L7077" i="1" s="1"/>
  <c r="L7078" i="1" a="1"/>
  <c r="L7078" i="1" s="1"/>
  <c r="L7079" i="1" a="1"/>
  <c r="L7079" i="1" s="1"/>
  <c r="L7080" i="1" a="1"/>
  <c r="L7080" i="1" s="1"/>
  <c r="L7081" i="1" a="1"/>
  <c r="L7081" i="1" s="1"/>
  <c r="L7082" i="1" a="1"/>
  <c r="L7082" i="1" s="1"/>
  <c r="L7083" i="1" a="1"/>
  <c r="L7083" i="1" s="1"/>
  <c r="L7084" i="1" a="1"/>
  <c r="L7084" i="1" s="1"/>
  <c r="L7085" i="1" a="1"/>
  <c r="L7085" i="1" s="1"/>
  <c r="L7086" i="1" a="1"/>
  <c r="L7086" i="1" s="1"/>
  <c r="L7087" i="1" a="1"/>
  <c r="L7087" i="1" s="1"/>
  <c r="L7088" i="1" a="1"/>
  <c r="L7088" i="1" s="1"/>
  <c r="L7089" i="1" a="1"/>
  <c r="L7089" i="1" s="1"/>
  <c r="L7090" i="1" a="1"/>
  <c r="L7090" i="1" s="1"/>
  <c r="L7091" i="1" a="1"/>
  <c r="L7091" i="1" s="1"/>
  <c r="L7092" i="1" a="1"/>
  <c r="L7092" i="1" s="1"/>
  <c r="L7093" i="1" a="1"/>
  <c r="L7093" i="1" s="1"/>
  <c r="L7094" i="1" a="1"/>
  <c r="L7094" i="1" s="1"/>
  <c r="L7095" i="1" a="1"/>
  <c r="L7095" i="1" s="1"/>
  <c r="L7096" i="1" a="1"/>
  <c r="L7096" i="1" s="1"/>
  <c r="L7097" i="1" a="1"/>
  <c r="L7097" i="1" s="1"/>
  <c r="L7098" i="1" a="1"/>
  <c r="L7098" i="1" s="1"/>
  <c r="L7099" i="1" a="1"/>
  <c r="L7099" i="1" s="1"/>
  <c r="L7100" i="1" a="1"/>
  <c r="L7100" i="1" s="1"/>
  <c r="L7101" i="1" a="1"/>
  <c r="L7101" i="1" s="1"/>
  <c r="L7102" i="1" a="1"/>
  <c r="L7102" i="1" s="1"/>
  <c r="L3" i="1" a="1"/>
  <c r="L3" i="1" s="1"/>
  <c r="G3" i="1"/>
  <c r="F2" i="1"/>
  <c r="J3" i="1" a="1"/>
  <c r="H3" i="1" a="1"/>
  <c r="I3" i="1" a="1"/>
  <c r="K3" i="1" a="1"/>
  <c r="G7105" i="1" l="1"/>
  <c r="G7106" i="1" s="1"/>
  <c r="L7105" i="1"/>
  <c r="L7106" i="1" s="1"/>
  <c r="J3" i="1"/>
  <c r="H3" i="1"/>
  <c r="H7105" i="1" s="1"/>
  <c r="H7106" i="1" s="1"/>
  <c r="I3" i="1"/>
  <c r="K3" i="1"/>
  <c r="I7105" i="1" l="1"/>
  <c r="I7106" i="1" s="1"/>
  <c r="J7105" i="1"/>
  <c r="J7106" i="1" s="1"/>
  <c r="K7105" i="1"/>
  <c r="K7106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G2" authorId="0" shapeId="0" xr:uid="{9F397B73-7B27-4F46-BA6B-F2ABFFEAD965}">
      <text>
        <r>
          <rPr>
            <sz val="10"/>
            <color indexed="81"/>
            <rFont val="Tahoma"/>
            <family val="2"/>
          </rPr>
          <t xml:space="preserve">#N/A nom absent du tableau
#REF! nom plusieurs fois présent sur des lignes différentes
sinon Id
</t>
        </r>
      </text>
    </comment>
    <comment ref="H2" authorId="0" shapeId="0" xr:uid="{B98F94B1-6559-4DD4-A0FD-506AE1C27C06}">
      <text>
        <r>
          <rPr>
            <sz val="10"/>
            <color indexed="81"/>
            <rFont val="Tahoma"/>
            <family val="2"/>
          </rPr>
          <t xml:space="preserve">#N/A nom absent du tableau
#REF! nom plusieurs fois présent sur des lignes différentes
sinon Id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<sst xmlns="http://schemas.openxmlformats.org/spreadsheetml/2006/main" count="7507" uniqueCount="406">
  <si>
    <t>iD</t>
  </si>
  <si>
    <t>Nom</t>
  </si>
  <si>
    <t>Nom2</t>
  </si>
  <si>
    <t>BATISSAT</t>
  </si>
  <si>
    <t>DEBOT</t>
  </si>
  <si>
    <t>BARRE</t>
  </si>
  <si>
    <t>BALTIE</t>
  </si>
  <si>
    <t>DEBREU</t>
  </si>
  <si>
    <t>BRAUN</t>
  </si>
  <si>
    <t>AGNES</t>
  </si>
  <si>
    <t>BARBO</t>
  </si>
  <si>
    <t>BERARDAN</t>
  </si>
  <si>
    <t>BARDAY</t>
  </si>
  <si>
    <t>DESSEIGNE</t>
  </si>
  <si>
    <t>MAY</t>
  </si>
  <si>
    <t>ROEDIGER</t>
  </si>
  <si>
    <t>PEROCHEAU</t>
  </si>
  <si>
    <t>WARNERY</t>
  </si>
  <si>
    <t>GOURMAND</t>
  </si>
  <si>
    <t>VANHAELEN</t>
  </si>
  <si>
    <t>PURON</t>
  </si>
  <si>
    <t>TAVARES</t>
  </si>
  <si>
    <t>BEAUF</t>
  </si>
  <si>
    <t>Inconnu</t>
  </si>
  <si>
    <t>Formule mafraise</t>
  </si>
  <si>
    <t>Fonction mafraise</t>
  </si>
  <si>
    <t>Fonction LouReeD</t>
  </si>
  <si>
    <t>Fonction BsAlv</t>
  </si>
  <si>
    <t>Fonction thev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</si>
  <si>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</si>
  <si>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</si>
  <si>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</si>
  <si>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</si>
  <si>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</si>
  <si>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</si>
  <si>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</si>
  <si>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</si>
  <si>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</si>
  <si>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</si>
  <si>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</si>
  <si>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</si>
  <si>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</si>
  <si>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</si>
  <si>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</si>
  <si>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</si>
  <si>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</si>
  <si>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</si>
  <si>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</si>
  <si>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</si>
  <si>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</si>
  <si>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</si>
  <si>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</si>
  <si>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</si>
  <si>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</si>
  <si>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</si>
  <si>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</si>
  <si>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</si>
  <si>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</si>
  <si>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</si>
  <si>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</si>
  <si>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</si>
  <si>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</si>
  <si>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</si>
  <si>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</si>
  <si>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</si>
  <si>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</si>
  <si>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</si>
  <si>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</si>
  <si>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</si>
  <si>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</si>
  <si>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</si>
  <si>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</si>
  <si>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</si>
  <si>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</si>
  <si>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</si>
  <si>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</si>
  <si>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</si>
  <si>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</si>
  <si>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</si>
  <si>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</si>
  <si>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</si>
  <si>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</si>
  <si>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</si>
  <si>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</si>
  <si>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</si>
  <si>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</si>
  <si>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</si>
  <si>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</si>
  <si>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</si>
  <si>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</si>
  <si>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</si>
  <si>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</si>
  <si>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</si>
  <si>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</si>
  <si>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</si>
  <si>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</si>
  <si>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</si>
  <si>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</si>
  <si>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</si>
  <si>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</si>
  <si>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</si>
  <si>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</si>
  <si>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</si>
  <si>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</si>
  <si>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</si>
  <si>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</si>
  <si>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</si>
  <si>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</si>
  <si>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</si>
  <si>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</si>
  <si>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</si>
  <si>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</si>
  <si>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</si>
  <si>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</si>
  <si>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</si>
  <si>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</si>
  <si>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</si>
  <si>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</si>
  <si>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</si>
  <si>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</si>
  <si>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</si>
  <si>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</si>
  <si>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</si>
  <si>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</si>
  <si>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</si>
  <si>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</si>
  <si>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</si>
  <si>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</si>
  <si>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</si>
  <si>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</si>
  <si>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</si>
  <si>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</si>
  <si>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</si>
  <si>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</si>
  <si>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</si>
  <si>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</si>
  <si>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</si>
  <si>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</si>
  <si>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</si>
  <si>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</si>
  <si>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</si>
  <si>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</si>
  <si>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</si>
  <si>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</si>
  <si>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</si>
  <si>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</si>
  <si>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</si>
  <si>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</si>
  <si>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</si>
  <si>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</si>
  <si>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</si>
  <si>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</si>
  <si>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</si>
  <si>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</si>
  <si>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</si>
  <si>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</si>
  <si>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</si>
  <si>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</si>
  <si>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</si>
  <si>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</si>
  <si>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</si>
  <si>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</si>
  <si>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</si>
  <si>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</si>
  <si>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</si>
  <si>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</si>
  <si>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</si>
  <si>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</si>
  <si>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</si>
  <si>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</si>
  <si>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</si>
  <si>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</si>
  <si>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</si>
  <si>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</si>
  <si>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</si>
  <si>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</si>
  <si>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</si>
  <si>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</si>
  <si>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</si>
  <si>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</si>
  <si>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</si>
  <si>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</si>
  <si>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</si>
  <si>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</si>
  <si>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</si>
  <si>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</si>
  <si>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</si>
  <si>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</si>
  <si>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</si>
  <si>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</si>
  <si>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</si>
  <si>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</si>
  <si>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</si>
  <si>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</si>
  <si>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</si>
  <si>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</si>
  <si>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</si>
  <si>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</si>
  <si>
    <t>nom188</t>
  </si>
  <si>
    <t>nom189</t>
  </si>
  <si>
    <t>nom190</t>
  </si>
  <si>
    <t>nom191</t>
  </si>
  <si>
    <t>nom192</t>
  </si>
  <si>
    <t>nom193</t>
  </si>
  <si>
    <t>nom194</t>
  </si>
  <si>
    <t>nom195</t>
  </si>
  <si>
    <t>nom196</t>
  </si>
  <si>
    <t>nom197</t>
  </si>
  <si>
    <t>nom198</t>
  </si>
  <si>
    <t>nom199</t>
  </si>
  <si>
    <t>nom200</t>
  </si>
  <si>
    <t>Durée :</t>
  </si>
  <si>
    <t>nom201</t>
  </si>
  <si>
    <r>
      <rPr>
        <b/>
        <sz val="11"/>
        <color rgb="FFC00000"/>
        <rFont val="Wingdings"/>
        <charset val="2"/>
      </rPr>
      <t xml:space="preserve"> ç </t>
    </r>
    <r>
      <rPr>
        <b/>
        <sz val="11"/>
        <color rgb="FFC00000"/>
        <rFont val="Calibri"/>
        <family val="2"/>
        <scheme val="minor"/>
      </rPr>
      <t>ne pas supprimer les formules de cette ligne</t>
    </r>
  </si>
  <si>
    <t>fonction BsAlv</t>
  </si>
  <si>
    <t>baltie</t>
  </si>
  <si>
    <t>may</t>
  </si>
  <si>
    <t>0,387 sec.
5746</t>
  </si>
  <si>
    <t>5,664 sec.
5746</t>
  </si>
  <si>
    <t>7,367 sec.
6761</t>
  </si>
  <si>
    <t>27,984 sec.
6761</t>
  </si>
  <si>
    <t>25,020 sec.
6761</t>
  </si>
  <si>
    <t>0,898 sec.
6761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</si>
  <si>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</si>
  <si>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</si>
  <si>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</si>
  <si>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</si>
  <si>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</si>
  <si>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</si>
  <si>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</si>
  <si>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</si>
  <si>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</si>
  <si>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</si>
  <si>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</si>
  <si>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</si>
  <si>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</si>
  <si>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</si>
  <si>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</si>
  <si>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</si>
  <si>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</si>
  <si>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</si>
  <si>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</si>
  <si>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</si>
  <si>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</si>
  <si>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</si>
  <si>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</si>
  <si>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</si>
  <si>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</si>
  <si>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prénom44</t>
  </si>
  <si>
    <t>prénom45</t>
  </si>
  <si>
    <t>prénom46</t>
  </si>
  <si>
    <t>prénom47</t>
  </si>
  <si>
    <t>prénom48</t>
  </si>
  <si>
    <t>prénom49</t>
  </si>
  <si>
    <t>prénom50</t>
  </si>
  <si>
    <t>prénom51</t>
  </si>
  <si>
    <t>prénom52</t>
  </si>
  <si>
    <t>prénom53</t>
  </si>
  <si>
    <t>prénom54</t>
  </si>
  <si>
    <t>prénom55</t>
  </si>
  <si>
    <t>prénom56</t>
  </si>
  <si>
    <t>prénom57</t>
  </si>
  <si>
    <t>prénom58</t>
  </si>
  <si>
    <t>prénom59</t>
  </si>
  <si>
    <t>prénom60</t>
  </si>
  <si>
    <t>prénom61</t>
  </si>
  <si>
    <t>prénom62</t>
  </si>
  <si>
    <t>prénom63</t>
  </si>
  <si>
    <t>prénom64</t>
  </si>
  <si>
    <t>prénom65</t>
  </si>
  <si>
    <t>prénom66</t>
  </si>
  <si>
    <t>prénom67</t>
  </si>
  <si>
    <t>prénom68</t>
  </si>
  <si>
    <t>prénom69</t>
  </si>
  <si>
    <t>prénom70</t>
  </si>
  <si>
    <t>prénom71</t>
  </si>
  <si>
    <t>prénom72</t>
  </si>
  <si>
    <t>prénom73</t>
  </si>
  <si>
    <t>prénom74</t>
  </si>
  <si>
    <t>prénom75</t>
  </si>
  <si>
    <t>prénom76</t>
  </si>
  <si>
    <t>prénom77</t>
  </si>
  <si>
    <t>prénom78</t>
  </si>
  <si>
    <t>prénom79</t>
  </si>
  <si>
    <t>prénom80</t>
  </si>
  <si>
    <t>prénom81</t>
  </si>
  <si>
    <t>prénom82</t>
  </si>
  <si>
    <t>prénom83</t>
  </si>
  <si>
    <t>prénom84</t>
  </si>
  <si>
    <t>prénom85</t>
  </si>
  <si>
    <t>prénom86</t>
  </si>
  <si>
    <t>prénom87</t>
  </si>
  <si>
    <t>prénom88</t>
  </si>
  <si>
    <t>prénom89</t>
  </si>
  <si>
    <t>prénom90</t>
  </si>
  <si>
    <t>prénom91</t>
  </si>
  <si>
    <t>prénom92</t>
  </si>
  <si>
    <t>prénom93</t>
  </si>
  <si>
    <t>prénom94</t>
  </si>
  <si>
    <t>prénom95</t>
  </si>
  <si>
    <t>prénom96</t>
  </si>
  <si>
    <t>prénom97</t>
  </si>
  <si>
    <t>prénom98</t>
  </si>
  <si>
    <t>prénom99</t>
  </si>
  <si>
    <t>prénom100</t>
  </si>
  <si>
    <t>prénom101</t>
  </si>
  <si>
    <t>prénom102</t>
  </si>
  <si>
    <t>prénom103</t>
  </si>
  <si>
    <t>prénom104</t>
  </si>
  <si>
    <t>prénom105</t>
  </si>
  <si>
    <t>prénom106</t>
  </si>
  <si>
    <t>prénom107</t>
  </si>
  <si>
    <t>prénom108</t>
  </si>
  <si>
    <t>prénom109</t>
  </si>
  <si>
    <t>prénom110</t>
  </si>
  <si>
    <t>prénom111</t>
  </si>
  <si>
    <t>prénom112</t>
  </si>
  <si>
    <t>prénom113</t>
  </si>
  <si>
    <t>prénom114</t>
  </si>
  <si>
    <t>prénom115</t>
  </si>
  <si>
    <t>prénom116</t>
  </si>
  <si>
    <t>prénom117</t>
  </si>
  <si>
    <t>prénom118</t>
  </si>
  <si>
    <t>prénom119</t>
  </si>
  <si>
    <t>prénom120</t>
  </si>
  <si>
    <t>prénom121</t>
  </si>
  <si>
    <t>prénom122</t>
  </si>
  <si>
    <t>prénom123</t>
  </si>
  <si>
    <t>prénom124</t>
  </si>
  <si>
    <t>prénom125</t>
  </si>
  <si>
    <t>prénom126</t>
  </si>
  <si>
    <t>prénom127</t>
  </si>
  <si>
    <t>prénom128</t>
  </si>
  <si>
    <t>prénom129</t>
  </si>
  <si>
    <t>prénom130</t>
  </si>
  <si>
    <t>prénom131</t>
  </si>
  <si>
    <t>prénom132</t>
  </si>
  <si>
    <t>prénom133</t>
  </si>
  <si>
    <t>prénom134</t>
  </si>
  <si>
    <t>prénom135</t>
  </si>
  <si>
    <t>prénom136</t>
  </si>
  <si>
    <t>prénom137</t>
  </si>
  <si>
    <t>prénom138</t>
  </si>
  <si>
    <t>prénom139</t>
  </si>
  <si>
    <t>prénom140</t>
  </si>
  <si>
    <t>prénom141</t>
  </si>
  <si>
    <t>prénom142</t>
  </si>
  <si>
    <t>prénom143</t>
  </si>
  <si>
    <t>prénom144</t>
  </si>
  <si>
    <t>prénom145</t>
  </si>
  <si>
    <t>prénom146</t>
  </si>
  <si>
    <t>prénom147</t>
  </si>
  <si>
    <t>prénom148</t>
  </si>
  <si>
    <t>prénom149</t>
  </si>
  <si>
    <t>prénom150</t>
  </si>
  <si>
    <t>prénom151</t>
  </si>
  <si>
    <t>prénom152</t>
  </si>
  <si>
    <t>prénom153</t>
  </si>
  <si>
    <t>prénom154</t>
  </si>
  <si>
    <t>prénom155</t>
  </si>
  <si>
    <t>prénom156</t>
  </si>
  <si>
    <t>prénom157</t>
  </si>
  <si>
    <t>prénom158</t>
  </si>
  <si>
    <t>prénom159</t>
  </si>
  <si>
    <t>prénom160</t>
  </si>
  <si>
    <t>prénom161</t>
  </si>
  <si>
    <t>prénom162</t>
  </si>
  <si>
    <t>prénom163</t>
  </si>
  <si>
    <t>prénom164</t>
  </si>
  <si>
    <t>prénom165</t>
  </si>
  <si>
    <t>prénom166</t>
  </si>
  <si>
    <t>prénom167</t>
  </si>
  <si>
    <t>prénom168</t>
  </si>
  <si>
    <t>prénom169</t>
  </si>
  <si>
    <t>prénom170</t>
  </si>
  <si>
    <t>prénom171</t>
  </si>
  <si>
    <t>prénom172</t>
  </si>
  <si>
    <t>prénom173</t>
  </si>
  <si>
    <t>prénom174</t>
  </si>
  <si>
    <t>prénom175</t>
  </si>
  <si>
    <t>prénom176</t>
  </si>
  <si>
    <t>prénom177</t>
  </si>
  <si>
    <t>prénom178</t>
  </si>
  <si>
    <t>prénom179</t>
  </si>
  <si>
    <t>prénom180</t>
  </si>
  <si>
    <t>prénom181</t>
  </si>
  <si>
    <t>prénom182</t>
  </si>
  <si>
    <t>prénom183</t>
  </si>
  <si>
    <t>prénom184</t>
  </si>
  <si>
    <t>prénom185</t>
  </si>
  <si>
    <t>prénom186</t>
  </si>
  <si>
    <t>prénom187</t>
  </si>
  <si>
    <t>prénom188</t>
  </si>
  <si>
    <t>prénom189</t>
  </si>
  <si>
    <t>prénom190</t>
  </si>
  <si>
    <t>prénom191</t>
  </si>
  <si>
    <t>prénom192</t>
  </si>
  <si>
    <t>prénom193</t>
  </si>
  <si>
    <t>prénom194</t>
  </si>
  <si>
    <t>prénom195</t>
  </si>
  <si>
    <t>prénom196</t>
  </si>
  <si>
    <t>prénom197</t>
  </si>
  <si>
    <t>prénom198</t>
  </si>
  <si>
    <t>prénom199</t>
  </si>
  <si>
    <t>prénom200</t>
  </si>
  <si>
    <t>prénom201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</si>
</sst>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"/>
  </numFmts>
  <fonts count="16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FF00FF"/>
      <name val="Calibri"/>
      <family val="2"/>
      <scheme val="minor"/>
    </font>
    <font>
      <b/>
      <sz val="10"/>
      <color rgb="FF6600FF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0"/>
      <color indexed="81"/>
      <name val="Tahoma"/>
      <family val="2"/>
    </font>
    <font>
      <b/>
      <sz val="11"/>
      <color rgb="FFC00000"/>
      <name val="Calibri"/>
      <family val="2"/>
      <charset val="2"/>
      <scheme val="minor"/>
    </font>
    <font>
      <b/>
      <sz val="11"/>
      <color rgb="FFC00000"/>
      <name val="Wingdings"/>
      <charset val="2"/>
    </font>
    <font>
      <b/>
      <sz val="11"/>
      <color rgb="FFC00000"/>
      <name val="Calibri"/>
      <family val="2"/>
      <scheme val="minor"/>
    </font>
    <font>
      <sz val="14"/>
      <color theme="0" tint="-4.9989318521683403E-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495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1" xfId="0" applyFont="1" applyBorder="1"/>
    <xf numFmtId="0" fontId="0" fillId="0" borderId="2" xfId="0" applyBorder="1" applyAlignment="1">
      <alignment horizontal="center"/>
    </xf>
    <xf numFmtId="0" fontId="1" fillId="2" borderId="2" xfId="0" applyFont="1" applyFill="1" applyBorder="1"/>
    <xf numFmtId="0" fontId="1" fillId="3" borderId="2" xfId="0" applyFont="1" applyFill="1" applyBorder="1"/>
    <xf numFmtId="0" fontId="1" fillId="0" borderId="3" xfId="0" applyFont="1" applyBorder="1"/>
    <xf numFmtId="0" fontId="2" fillId="0" borderId="1" xfId="0" applyFont="1" applyBorder="1"/>
    <xf numFmtId="0" fontId="3" fillId="0" borderId="1" xfId="0" applyFont="1" applyBorder="1"/>
    <xf numFmtId="0" fontId="4" fillId="0" borderId="1" xfId="0" applyFont="1" applyBorder="1"/>
    <xf numFmtId="0" fontId="5" fillId="0" borderId="1" xfId="0" applyFont="1" applyBorder="1"/>
    <xf numFmtId="0" fontId="6" fillId="0" borderId="1" xfId="0" applyFont="1" applyBorder="1"/>
    <xf numFmtId="0" fontId="7" fillId="0" borderId="0" xfId="0" applyFont="1"/>
    <xf numFmtId="0" fontId="0" fillId="0" borderId="0" xfId="0" applyAlignment="1">
      <alignment horizontal="center"/>
    </xf>
    <xf numFmtId="0" fontId="10" fillId="4" borderId="7" xfId="0" applyFont="1" applyFill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9" fillId="7" borderId="2" xfId="0" applyFont="1" applyFill="1" applyBorder="1"/>
    <xf numFmtId="0" fontId="10" fillId="8" borderId="8" xfId="0" applyFont="1" applyFill="1" applyBorder="1" applyAlignment="1">
      <alignment horizontal="center" vertical="center"/>
    </xf>
    <xf numFmtId="0" fontId="9" fillId="7" borderId="2" xfId="0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12" fillId="0" borderId="0" xfId="0" applyFont="1"/>
    <xf numFmtId="9" fontId="0" fillId="0" borderId="0" xfId="0" applyNumberFormat="1" applyAlignment="1">
      <alignment horizontal="center"/>
    </xf>
    <xf numFmtId="9" fontId="0" fillId="0" borderId="0" xfId="0" applyNumberFormat="1"/>
    <xf numFmtId="0" fontId="10" fillId="4" borderId="4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10" fillId="6" borderId="6" xfId="0" applyFont="1" applyFill="1" applyBorder="1" applyAlignment="1">
      <alignment horizontal="center" vertical="center" wrapText="1"/>
    </xf>
    <xf numFmtId="0" fontId="10" fillId="8" borderId="5" xfId="0" applyFont="1" applyFill="1" applyBorder="1" applyAlignment="1">
      <alignment horizontal="center" vertical="center" wrapText="1"/>
    </xf>
    <xf numFmtId="0" fontId="10" fillId="5" borderId="5" xfId="0" applyFont="1" applyFill="1" applyBorder="1" applyAlignment="1">
      <alignment horizontal="center" vertical="center" wrapText="1"/>
    </xf>
    <xf numFmtId="0" fontId="15" fillId="9" borderId="0" xfId="0" applyFont="1" applyFill="1" applyAlignment="1">
      <alignment horizontal="center" wrapText="1"/>
    </xf>
    <xf numFmtId="0" fontId="15" fillId="9" borderId="0" xfId="0" applyFont="1" applyFill="1" applyAlignment="1">
      <alignment horizontal="center"/>
    </xf>
    <xf numFmtId="164" fontId="0" fillId="0" borderId="0" xfId="0" applyNumberFormat="1"/>
  </cellXfs>
  <cellStyles count="1">
    <cellStyle name="Standaard" xfId="0" builtinId="0"/>
  </cellStyles>
  <dxfs count="5"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49500"/>
      <color rgb="FFDAA600"/>
      <color rgb="FFE6AF00"/>
      <color rgb="FF0000FF"/>
      <color rgb="FFFF00FF"/>
      <color rgb="FF66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220980</xdr:colOff>
      <xdr:row>0</xdr:row>
      <xdr:rowOff>114300</xdr:rowOff>
    </xdr:from>
    <xdr:to>
      <xdr:col>5</xdr:col>
      <xdr:colOff>708660</xdr:colOff>
      <xdr:row>0</xdr:row>
      <xdr:rowOff>434340</xdr:rowOff>
    </xdr:to>
    <xdr:sp macro="[0]!compa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99A7085-E4BD-271F-3735-527190A94B2E}"/>
            </a:ext>
          </a:extLst>
        </xdr:cNvPr>
        <xdr:cNvSpPr/>
      </xdr:nvSpPr>
      <xdr:spPr>
        <a:xfrm>
          <a:off x="3390900" y="114300"/>
          <a:ext cx="1280160" cy="320040"/>
        </a:xfrm>
        <a:prstGeom prst="roundRect">
          <a:avLst/>
        </a:prstGeom>
        <a:ln w="28575">
          <a:solidFill>
            <a:srgbClr val="FF0000"/>
          </a:solidFill>
        </a:ln>
        <a:scene3d>
          <a:camera prst="perspectiveHeroicExtremeRightFacing"/>
          <a:lightRig rig="threePt" dir="t"/>
        </a:scene3d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Comparer</a:t>
          </a:r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9FFCA66-AC52-4578-924F-6016E4611FD6}" name="Tableau3" displayName="Tableau3" ref="A1:C201" totalsRowShown="0" headerRowDxfId="4" dataDxfId="3">
  <autoFilter ref="A1:C201" xr:uid="{79FFCA66-AC52-4578-924F-6016E4611FD6}"/>
  <tableColumns count="3">
    <tableColumn id="1" xr3:uid="{864E0239-EBCC-4FF8-B1D8-07F62D19D7E4}" name="iD" dataDxfId="2"/>
    <tableColumn id="2" xr3:uid="{BC5424DC-929B-494D-B559-2C53D9178255}" name="Nom" dataDxfId="1"/>
    <tableColumn id="3" xr3:uid="{679EAD33-6354-49CB-B541-F7676937C0EE}" name="Nom2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C908E-3794-41E0-AFD5-D679F53676CD}">
  <sheetPr codeName="Feuil1"/>
  <dimension ref="A1:O7106"/>
  <sheetViews>
    <sheetView tabSelected="1" workbookViewId="0">
      <selection activeCell="O11" sqref="O11"/>
    </sheetView>
  </sheetViews>
  <sheetFormatPr defaultColWidth="11.42578125" defaultRowHeight="15"/>
  <cols>
    <col min="6" max="6" width="26.7109375" customWidth="1"/>
    <col min="7" max="9" width="22" style="12" customWidth="1"/>
    <col min="10" max="10" width="22.140625" style="12" customWidth="1"/>
    <col min="11" max="11" width="22" style="12" customWidth="1"/>
    <col min="12" max="12" width="16.140625" customWidth="1"/>
  </cols>
  <sheetData>
    <row r="1" spans="1:15" ht="40.9" customHeight="1">
      <c r="A1" s="20" t="s">
        <v>0</v>
      </c>
      <c r="B1" s="20" t="s">
        <v>1</v>
      </c>
      <c r="C1" s="20" t="s">
        <v>2</v>
      </c>
      <c r="F1" s="19" t="s">
        <v>211</v>
      </c>
      <c r="G1" s="24" t="s">
        <v>217</v>
      </c>
      <c r="H1" s="25" t="s">
        <v>218</v>
      </c>
      <c r="I1" s="26" t="s">
        <v>219</v>
      </c>
      <c r="J1" s="27" t="s">
        <v>220</v>
      </c>
      <c r="K1" s="28" t="s">
        <v>221</v>
      </c>
      <c r="L1" s="29" t="s">
        <v>222</v>
      </c>
    </row>
    <row r="2" spans="1:15" ht="18.75">
      <c r="A2">
        <v>1</v>
      </c>
      <c r="B2" s="1" t="s">
        <v>3</v>
      </c>
      <c r="C2" s="11" t="s">
        <v>22</v>
      </c>
      <c r="F2" s="17" t="str">
        <f>COUNTA(F3:F1048576) &amp; " noms"</f>
        <v>7100 noms</v>
      </c>
      <c r="G2" s="13" t="s">
        <v>24</v>
      </c>
      <c r="H2" s="14" t="s">
        <v>25</v>
      </c>
      <c r="I2" s="16" t="s">
        <v>27</v>
      </c>
      <c r="J2" s="18" t="s">
        <v>28</v>
      </c>
      <c r="K2" s="15" t="s">
        <v>26</v>
      </c>
      <c r="L2" s="30" t="s">
        <v>214</v>
      </c>
    </row>
    <row r="3" spans="1:15">
      <c r="A3">
        <v>3</v>
      </c>
      <c r="B3" s="1" t="s">
        <v>4</v>
      </c>
      <c r="C3" s="1" t="s">
        <v>19</v>
      </c>
      <c r="F3" s="3" t="s">
        <v>23</v>
      </c>
      <c r="G3" s="2" t="e">
        <f>IF(OR(COUNTIF(Tableau3[Nom],F3)&gt;1,COUNTIF(Tableau3[Nom2],F3)&gt;1),"#REF!",IF(COUNTIF(Tableau3[[Nom]:[Nom2]],F3)=0,NA(),IF(COUNTIF(Tableau3[Nom],F3)=0,INDEX(Tableau3[iD],MATCH(F3,Tableau3[Nom2],0)),IF(COUNTIF(Tableau3[Nom2],F3)=0,INDEX(Tableau3[iD],MATCH(F3,Tableau3[Nom],0)),IF(MATCH(F3,Tableau3[Nom2],0)=MATCH(F3,Tableau3[Nom],0),INDEX(Tableau3[iD],MATCH(F3,Tableau3[Nom2],0)),"#REF!")))))</f>
        <v>#N/A</v>
      </c>
      <c r="H3" s="2" t="e" cm="1">
        <f t="array" ref="H3">mafraise(F3)</f>
        <v>#N/A</v>
      </c>
      <c r="I3" s="2" t="str" cm="1">
        <f t="array" ref="I3">bsalv(F3)</f>
        <v>erreur</v>
      </c>
      <c r="J3" s="2" t="str" cm="1">
        <f t="array" ref="J3">thev(F3)</f>
        <v>n'existe pas</v>
      </c>
      <c r="K3" s="2" t="str" cm="1">
        <f t="array" ref="K3">LouReeD(F3)</f>
        <v>Nom inconnu</v>
      </c>
      <c r="L3" t="str" cm="1">
        <f t="array" ref="L3">IFERROR(INDEX(A:A,_xlfn.AGGREGATE(15,6,ROW(Tableau3[Nom])/ISNUMBER(SEARCH(F3,Tableau3[Nom] &amp;"|"&amp;Tableau3[Nom2])),1)),"erreur")</f>
        <v>erreur</v>
      </c>
      <c r="N3" s="21" t="s">
        <v>213</v>
      </c>
    </row>
    <row r="4" spans="1:15">
      <c r="A4">
        <v>5</v>
      </c>
      <c r="B4" s="9" t="s">
        <v>5</v>
      </c>
      <c r="F4" s="3" t="s">
        <v>9</v>
      </c>
      <c r="G4" s="2"/>
      <c r="H4" s="2"/>
      <c r="I4" s="2"/>
      <c r="J4" s="2"/>
      <c r="K4" s="2"/>
      <c r="L4" cm="1">
        <f t="array" ref="L4">IFERROR(INDEX(A:A,_xlfn.AGGREGATE(15,6,ROW(Tableau3[Nom])/ISNUMBER(SEARCH(F4,Tableau3[Nom] &amp;"|"&amp;Tableau3[Nom2])),1)),"erreur")</f>
        <v>18</v>
      </c>
    </row>
    <row r="5" spans="1:15">
      <c r="A5">
        <v>8</v>
      </c>
      <c r="B5" s="1" t="s">
        <v>6</v>
      </c>
      <c r="C5" s="9" t="s">
        <v>5</v>
      </c>
      <c r="F5" s="4" t="s">
        <v>215</v>
      </c>
      <c r="G5" s="2"/>
      <c r="H5" s="2"/>
      <c r="I5" s="2"/>
      <c r="J5" s="2"/>
      <c r="K5" s="2"/>
      <c r="L5" cm="1">
        <f t="array" ref="L5">IFERROR(INDEX(A:A,_xlfn.AGGREGATE(15,6,ROW(Tableau3[Nom])/ISNUMBER(SEARCH(F5,Tableau3[Nom] &amp;"|"&amp;Tableau3[Nom2])),1)),"erreur")</f>
        <v>8</v>
      </c>
    </row>
    <row r="6" spans="1:15">
      <c r="A6">
        <v>9</v>
      </c>
      <c r="B6" s="1" t="s">
        <v>7</v>
      </c>
      <c r="F6" s="4" t="s">
        <v>10</v>
      </c>
      <c r="G6" s="2"/>
      <c r="H6" s="2"/>
      <c r="I6" s="2"/>
      <c r="J6" s="2"/>
      <c r="K6" s="2"/>
      <c r="L6" cm="1">
        <f t="array" ref="L6">IFERROR(INDEX(A:A,_xlfn.AGGREGATE(15,6,ROW(Tableau3[Nom])/ISNUMBER(SEARCH(F6,Tableau3[Nom] &amp;"|"&amp;Tableau3[Nom2])),1)),"erreur")</f>
        <v>21</v>
      </c>
    </row>
    <row r="7" spans="1:15">
      <c r="A7">
        <v>11</v>
      </c>
      <c r="B7" s="1" t="s">
        <v>8</v>
      </c>
      <c r="C7" s="10" t="s">
        <v>21</v>
      </c>
      <c r="F7" s="4" t="s">
        <v>12</v>
      </c>
      <c r="G7" s="2"/>
      <c r="H7" s="2"/>
      <c r="I7" s="2"/>
      <c r="J7" s="2"/>
      <c r="K7" s="2"/>
      <c r="L7" cm="1">
        <f t="array" ref="L7">IFERROR(INDEX(A:A,_xlfn.AGGREGATE(15,6,ROW(Tableau3[Nom])/ISNUMBER(SEARCH(F7,Tableau3[Nom] &amp;"|"&amp;Tableau3[Nom2])),1)),"erreur")</f>
        <v>44</v>
      </c>
    </row>
    <row r="8" spans="1:15">
      <c r="A8">
        <v>18</v>
      </c>
      <c r="B8" s="6" t="s">
        <v>9</v>
      </c>
      <c r="C8" s="8"/>
      <c r="F8" s="3" t="s">
        <v>5</v>
      </c>
      <c r="G8" s="2"/>
      <c r="H8" s="2"/>
      <c r="I8" s="2"/>
      <c r="J8" s="2"/>
      <c r="K8" s="2"/>
      <c r="L8" cm="1">
        <f t="array" ref="L8">IFERROR(INDEX(A:A,_xlfn.AGGREGATE(15,6,ROW(Tableau3[Nom])/ISNUMBER(SEARCH(F8,Tableau3[Nom] &amp;"|"&amp;Tableau3[Nom2])),1)),"erreur")</f>
        <v>5</v>
      </c>
    </row>
    <row r="9" spans="1:15">
      <c r="A9">
        <v>21</v>
      </c>
      <c r="B9" s="7" t="s">
        <v>10</v>
      </c>
      <c r="C9" s="7" t="s">
        <v>10</v>
      </c>
      <c r="F9" s="3" t="s">
        <v>3</v>
      </c>
      <c r="G9" s="2"/>
      <c r="H9" s="2"/>
      <c r="I9" s="2"/>
      <c r="J9" s="2"/>
      <c r="K9" s="2"/>
      <c r="L9" cm="1">
        <f t="array" ref="L9">IFERROR(INDEX(A:A,_xlfn.AGGREGATE(15,6,ROW(Tableau3[Nom])/ISNUMBER(SEARCH(F9,Tableau3[Nom] &amp;"|"&amp;Tableau3[Nom2])),1)),"erreur")</f>
        <v>1</v>
      </c>
      <c r="N9">
        <v>0.38700000000000001</v>
      </c>
      <c r="O9">
        <v>0.89800000000000002</v>
      </c>
    </row>
    <row r="10" spans="1:15">
      <c r="A10">
        <v>25</v>
      </c>
      <c r="B10" s="10" t="s">
        <v>11</v>
      </c>
      <c r="F10" s="3" t="s">
        <v>22</v>
      </c>
      <c r="G10" s="2"/>
      <c r="H10" s="2"/>
      <c r="I10" s="2"/>
      <c r="J10" s="2"/>
      <c r="K10" s="2"/>
      <c r="L10" cm="1">
        <f t="array" ref="L10">IFERROR(INDEX(A:A,_xlfn.AGGREGATE(15,6,ROW(Tableau3[Nom])/ISNUMBER(SEARCH(F10,Tableau3[Nom] &amp;"|"&amp;Tableau3[Nom2])),1)),"erreur")</f>
        <v>1</v>
      </c>
      <c r="N10" s="31">
        <f>+N9/7100</f>
        <v>5.4507042253521128E-5</v>
      </c>
      <c r="O10" s="31">
        <f>+O9/7100</f>
        <v>1.2647887323943662E-4</v>
      </c>
    </row>
    <row r="11" spans="1:15">
      <c r="A11">
        <v>44</v>
      </c>
      <c r="B11" s="10" t="s">
        <v>12</v>
      </c>
      <c r="F11" s="4" t="s">
        <v>11</v>
      </c>
      <c r="G11" s="2"/>
      <c r="H11" s="2"/>
      <c r="I11" s="2"/>
      <c r="J11" s="2"/>
      <c r="K11" s="2"/>
      <c r="L11" cm="1">
        <f t="array" ref="L11">IFERROR(INDEX(A:A,_xlfn.AGGREGATE(15,6,ROW(Tableau3[Nom])/ISNUMBER(SEARCH(F11,Tableau3[Nom] &amp;"|"&amp;Tableau3[Nom2])),1)),"erreur")</f>
        <v>25</v>
      </c>
      <c r="O11" s="31">
        <f>+O10-N10</f>
        <v>7.1971830985915488E-5</v>
      </c>
    </row>
    <row r="12" spans="1:15">
      <c r="A12">
        <v>48</v>
      </c>
      <c r="B12" s="1" t="s">
        <v>13</v>
      </c>
      <c r="C12" s="1" t="s">
        <v>20</v>
      </c>
      <c r="F12" s="4" t="s">
        <v>8</v>
      </c>
      <c r="G12" s="2"/>
      <c r="H12" s="2"/>
      <c r="I12" s="2"/>
      <c r="J12" s="2"/>
      <c r="K12" s="2"/>
      <c r="L12" cm="1">
        <f t="array" ref="L12">IFERROR(INDEX(A:A,_xlfn.AGGREGATE(15,6,ROW(Tableau3[Nom])/ISNUMBER(SEARCH(F12,Tableau3[Nom] &amp;"|"&amp;Tableau3[Nom2])),1)),"erreur")</f>
        <v>11</v>
      </c>
    </row>
    <row r="13" spans="1:15">
      <c r="A13">
        <v>51</v>
      </c>
      <c r="B13" s="1" t="s">
        <v>14</v>
      </c>
      <c r="F13" s="3" t="s">
        <v>4</v>
      </c>
      <c r="G13" s="2"/>
      <c r="H13" s="2"/>
      <c r="I13" s="2"/>
      <c r="J13" s="2"/>
      <c r="K13" s="2"/>
      <c r="L13" cm="1">
        <f t="array" ref="L13">IFERROR(INDEX(A:A,_xlfn.AGGREGATE(15,6,ROW(Tableau3[Nom])/ISNUMBER(SEARCH(F13,Tableau3[Nom] &amp;"|"&amp;Tableau3[Nom2])),1)),"erreur")</f>
        <v>3</v>
      </c>
    </row>
    <row r="14" spans="1:15">
      <c r="A14">
        <v>66</v>
      </c>
      <c r="B14" s="1" t="s">
        <v>15</v>
      </c>
      <c r="F14" s="3" t="s">
        <v>7</v>
      </c>
      <c r="G14" s="2"/>
      <c r="H14" s="2"/>
      <c r="I14" s="2"/>
      <c r="J14" s="2"/>
      <c r="K14" s="2"/>
      <c r="L14" cm="1">
        <f t="array" ref="L14">IFERROR(INDEX(A:A,_xlfn.AGGREGATE(15,6,ROW(Tableau3[Nom])/ISNUMBER(SEARCH(F14,Tableau3[Nom] &amp;"|"&amp;Tableau3[Nom2])),1)),"erreur")</f>
        <v>9</v>
      </c>
    </row>
    <row r="15" spans="1:15">
      <c r="A15">
        <v>67</v>
      </c>
      <c r="B15" s="10" t="s">
        <v>16</v>
      </c>
      <c r="C15" s="10"/>
      <c r="F15" s="4" t="s">
        <v>13</v>
      </c>
      <c r="G15" s="2"/>
      <c r="H15" s="2"/>
      <c r="I15" s="2"/>
      <c r="J15" s="2"/>
      <c r="K15" s="2"/>
      <c r="L15" cm="1">
        <f t="array" ref="L15">IFERROR(INDEX(A:A,_xlfn.AGGREGATE(15,6,ROW(Tableau3[Nom])/ISNUMBER(SEARCH(F15,Tableau3[Nom] &amp;"|"&amp;Tableau3[Nom2])),1)),"erreur")</f>
        <v>48</v>
      </c>
    </row>
    <row r="16" spans="1:15">
      <c r="A16">
        <v>98</v>
      </c>
      <c r="B16" s="1" t="s">
        <v>17</v>
      </c>
      <c r="F16" s="4" t="s">
        <v>18</v>
      </c>
      <c r="G16" s="2"/>
      <c r="H16" s="2"/>
      <c r="I16" s="2"/>
      <c r="J16" s="2"/>
      <c r="K16" s="2"/>
      <c r="L16" cm="1">
        <f t="array" ref="L16">IFERROR(INDEX(A:A,_xlfn.AGGREGATE(15,6,ROW(Tableau3[Nom])/ISNUMBER(SEARCH(F16,Tableau3[Nom] &amp;"|"&amp;Tableau3[Nom2])),1)),"erreur")</f>
        <v>104</v>
      </c>
    </row>
    <row r="17" spans="1:12">
      <c r="A17">
        <v>104</v>
      </c>
      <c r="B17" s="1" t="s">
        <v>18</v>
      </c>
      <c r="C17" s="11" t="s">
        <v>22</v>
      </c>
      <c r="F17" s="4" t="s">
        <v>216</v>
      </c>
      <c r="G17" s="2"/>
      <c r="H17" s="2"/>
      <c r="I17" s="2"/>
      <c r="J17" s="2"/>
      <c r="K17" s="2"/>
      <c r="L17" cm="1">
        <f t="array" ref="L17">IFERROR(INDEX(A:A,_xlfn.AGGREGATE(15,6,ROW(Tableau3[Nom])/ISNUMBER(SEARCH(F17,Tableau3[Nom] &amp;"|"&amp;Tableau3[Nom2])),1)),"erreur")</f>
        <v>51</v>
      </c>
    </row>
    <row r="18" spans="1:12">
      <c r="A18">
        <v>130</v>
      </c>
      <c r="B18" s="6" t="s">
        <v>9</v>
      </c>
      <c r="F18" s="3" t="s">
        <v>16</v>
      </c>
      <c r="G18" s="2"/>
      <c r="H18" s="2"/>
      <c r="I18" s="2"/>
      <c r="J18" s="2"/>
      <c r="K18" s="2"/>
      <c r="L18" cm="1">
        <f t="array" ref="L18">IFERROR(INDEX(A:A,_xlfn.AGGREGATE(15,6,ROW(Tableau3[Nom])/ISNUMBER(SEARCH(F18,Tableau3[Nom] &amp;"|"&amp;Tableau3[Nom2])),1)),"erreur")</f>
        <v>67</v>
      </c>
    </row>
    <row r="19" spans="1:12">
      <c r="A19">
        <v>222</v>
      </c>
      <c r="B19" s="5" t="s">
        <v>29</v>
      </c>
      <c r="C19" s="5" t="s">
        <v>223</v>
      </c>
      <c r="F19" s="3" t="s">
        <v>20</v>
      </c>
      <c r="G19" s="2"/>
      <c r="H19" s="2"/>
      <c r="I19" s="2"/>
      <c r="J19" s="2"/>
      <c r="K19" s="2"/>
      <c r="L19" cm="1">
        <f t="array" ref="L19">IFERROR(INDEX(A:A,_xlfn.AGGREGATE(15,6,ROW(Tableau3[Nom])/ISNUMBER(SEARCH(F19,Tableau3[Nom] &amp;"|"&amp;Tableau3[Nom2])),1)),"erreur")</f>
        <v>48</v>
      </c>
    </row>
    <row r="20" spans="1:12">
      <c r="A20">
        <v>223</v>
      </c>
      <c r="B20" s="5" t="s">
        <v>30</v>
      </c>
      <c r="C20" s="5" t="s">
        <v>224</v>
      </c>
      <c r="F20" s="4" t="s">
        <v>15</v>
      </c>
      <c r="G20" s="2"/>
      <c r="H20" s="2"/>
      <c r="I20" s="2"/>
      <c r="J20" s="2"/>
      <c r="K20" s="2"/>
      <c r="L20" cm="1">
        <f t="array" ref="L20">IFERROR(INDEX(A:A,_xlfn.AGGREGATE(15,6,ROW(Tableau3[Nom])/ISNUMBER(SEARCH(F20,Tableau3[Nom] &amp;"|"&amp;Tableau3[Nom2])),1)),"erreur")</f>
        <v>66</v>
      </c>
    </row>
    <row r="21" spans="1:12">
      <c r="A21">
        <v>224</v>
      </c>
      <c r="B21" s="5" t="s">
        <v>31</v>
      </c>
      <c r="C21" s="5" t="s">
        <v>225</v>
      </c>
      <c r="F21" s="4" t="s">
        <v>21</v>
      </c>
      <c r="G21" s="2"/>
      <c r="H21" s="2"/>
      <c r="I21" s="2"/>
      <c r="J21" s="2"/>
      <c r="K21" s="2"/>
      <c r="L21" cm="1">
        <f t="array" ref="L21">IFERROR(INDEX(A:A,_xlfn.AGGREGATE(15,6,ROW(Tableau3[Nom])/ISNUMBER(SEARCH(F21,Tableau3[Nom] &amp;"|"&amp;Tableau3[Nom2])),1)),"erreur")</f>
        <v>11</v>
      </c>
    </row>
    <row r="22" spans="1:12">
      <c r="A22">
        <v>225</v>
      </c>
      <c r="B22" s="5" t="s">
        <v>32</v>
      </c>
      <c r="C22" s="5" t="s">
        <v>226</v>
      </c>
      <c r="F22" s="4" t="s">
        <v>19</v>
      </c>
      <c r="G22" s="2"/>
      <c r="H22" s="2"/>
      <c r="I22" s="2"/>
      <c r="J22" s="2"/>
      <c r="K22" s="2"/>
      <c r="L22" cm="1">
        <f t="array" ref="L22">IFERROR(INDEX(A:A,_xlfn.AGGREGATE(15,6,ROW(Tableau3[Nom])/ISNUMBER(SEARCH(F22,Tableau3[Nom] &amp;"|"&amp;Tableau3[Nom2])),1)),"erreur")</f>
        <v>3</v>
      </c>
    </row>
    <row r="23" spans="1:12">
      <c r="A23">
        <v>226</v>
      </c>
      <c r="B23" s="5" t="s">
        <v>33</v>
      </c>
      <c r="C23" s="5" t="s">
        <v>227</v>
      </c>
      <c r="F23" s="3" t="s">
        <v>17</v>
      </c>
      <c r="G23" s="2"/>
      <c r="H23" s="2"/>
      <c r="I23" s="2"/>
      <c r="J23" s="2"/>
      <c r="K23" s="2"/>
      <c r="L23" cm="1">
        <f t="array" ref="L23">IFERROR(INDEX(A:A,_xlfn.AGGREGATE(15,6,ROW(Tableau3[Nom])/ISNUMBER(SEARCH(F23,Tableau3[Nom] &amp;"|"&amp;Tableau3[Nom2])),1)),"erreur")</f>
        <v>98</v>
      </c>
    </row>
    <row r="24" spans="1:12">
      <c r="A24">
        <v>227</v>
      </c>
      <c r="B24" s="5" t="s">
        <v>34</v>
      </c>
      <c r="C24" s="5" t="s">
        <v>228</v>
      </c>
      <c r="F24" s="3" t="s">
        <v>23</v>
      </c>
      <c r="G24" s="2"/>
      <c r="H24" s="2"/>
      <c r="I24" s="2"/>
      <c r="J24" s="2"/>
      <c r="K24" s="2"/>
      <c r="L24" t="str" cm="1">
        <f t="array" ref="L24">IFERROR(INDEX(A:A,_xlfn.AGGREGATE(15,6,ROW(Tableau3[Nom])/ISNUMBER(SEARCH(F24,Tableau3[Nom] &amp;"|"&amp;Tableau3[Nom2])),1)),"erreur")</f>
        <v>erreur</v>
      </c>
    </row>
    <row r="25" spans="1:12">
      <c r="A25">
        <v>228</v>
      </c>
      <c r="B25" s="5" t="s">
        <v>35</v>
      </c>
      <c r="C25" s="5" t="s">
        <v>229</v>
      </c>
      <c r="F25" s="3" t="s">
        <v>9</v>
      </c>
      <c r="G25" s="2"/>
      <c r="H25" s="2"/>
      <c r="I25" s="2"/>
      <c r="J25" s="2"/>
      <c r="K25" s="2"/>
      <c r="L25" cm="1">
        <f t="array" ref="L25">IFERROR(INDEX(A:A,_xlfn.AGGREGATE(15,6,ROW(Tableau3[Nom])/ISNUMBER(SEARCH(F25,Tableau3[Nom] &amp;"|"&amp;Tableau3[Nom2])),1)),"erreur")</f>
        <v>18</v>
      </c>
    </row>
    <row r="26" spans="1:12">
      <c r="A26">
        <v>229</v>
      </c>
      <c r="B26" s="5" t="s">
        <v>36</v>
      </c>
      <c r="C26" s="5" t="s">
        <v>230</v>
      </c>
      <c r="F26" s="4" t="s">
        <v>6</v>
      </c>
      <c r="G26" s="2"/>
      <c r="H26" s="2"/>
      <c r="I26" s="2"/>
      <c r="J26" s="2"/>
      <c r="K26" s="2"/>
      <c r="L26" cm="1">
        <f t="array" ref="L26">IFERROR(INDEX(A:A,_xlfn.AGGREGATE(15,6,ROW(Tableau3[Nom])/ISNUMBER(SEARCH(F26,Tableau3[Nom] &amp;"|"&amp;Tableau3[Nom2])),1)),"erreur")</f>
        <v>8</v>
      </c>
    </row>
    <row r="27" spans="1:12">
      <c r="A27">
        <v>230</v>
      </c>
      <c r="B27" s="5" t="s">
        <v>37</v>
      </c>
      <c r="C27" s="5" t="s">
        <v>231</v>
      </c>
      <c r="F27" s="4" t="s">
        <v>10</v>
      </c>
      <c r="G27" s="2"/>
      <c r="H27" s="2"/>
      <c r="I27" s="2"/>
      <c r="J27" s="2"/>
      <c r="K27" s="2"/>
      <c r="L27" cm="1">
        <f t="array" ref="L27">IFERROR(INDEX(A:A,_xlfn.AGGREGATE(15,6,ROW(Tableau3[Nom])/ISNUMBER(SEARCH(F27,Tableau3[Nom] &amp;"|"&amp;Tableau3[Nom2])),1)),"erreur")</f>
        <v>21</v>
      </c>
    </row>
    <row r="28" spans="1:12">
      <c r="A28">
        <v>231</v>
      </c>
      <c r="B28" s="5" t="s">
        <v>38</v>
      </c>
      <c r="C28" s="5" t="s">
        <v>232</v>
      </c>
      <c r="F28" s="4" t="s">
        <v>12</v>
      </c>
      <c r="G28" s="2"/>
      <c r="H28" s="2"/>
      <c r="I28" s="2"/>
      <c r="J28" s="2"/>
      <c r="K28" s="2"/>
      <c r="L28" cm="1">
        <f t="array" ref="L28">IFERROR(INDEX(A:A,_xlfn.AGGREGATE(15,6,ROW(Tableau3[Nom])/ISNUMBER(SEARCH(F28,Tableau3[Nom] &amp;"|"&amp;Tableau3[Nom2])),1)),"erreur")</f>
        <v>44</v>
      </c>
    </row>
    <row r="29" spans="1:12">
      <c r="A29">
        <v>232</v>
      </c>
      <c r="B29" s="5" t="s">
        <v>39</v>
      </c>
      <c r="C29" s="5" t="s">
        <v>233</v>
      </c>
      <c r="F29" s="3" t="s">
        <v>5</v>
      </c>
      <c r="G29" s="2"/>
      <c r="H29" s="2"/>
      <c r="I29" s="2"/>
      <c r="J29" s="2"/>
      <c r="K29" s="2"/>
      <c r="L29" cm="1">
        <f t="array" ref="L29">IFERROR(INDEX(A:A,_xlfn.AGGREGATE(15,6,ROW(Tableau3[Nom])/ISNUMBER(SEARCH(F29,Tableau3[Nom] &amp;"|"&amp;Tableau3[Nom2])),1)),"erreur")</f>
        <v>5</v>
      </c>
    </row>
    <row r="30" spans="1:12">
      <c r="A30">
        <v>233</v>
      </c>
      <c r="B30" s="5" t="s">
        <v>40</v>
      </c>
      <c r="C30" s="5" t="s">
        <v>234</v>
      </c>
      <c r="F30" s="3" t="s">
        <v>3</v>
      </c>
      <c r="G30" s="2"/>
      <c r="H30" s="2"/>
      <c r="I30" s="2"/>
      <c r="J30" s="2"/>
      <c r="K30" s="2"/>
      <c r="L30" cm="1">
        <f t="array" ref="L30">IFERROR(INDEX(A:A,_xlfn.AGGREGATE(15,6,ROW(Tableau3[Nom])/ISNUMBER(SEARCH(F30,Tableau3[Nom] &amp;"|"&amp;Tableau3[Nom2])),1)),"erreur")</f>
        <v>1</v>
      </c>
    </row>
    <row r="31" spans="1:12">
      <c r="A31">
        <v>234</v>
      </c>
      <c r="B31" s="5" t="s">
        <v>41</v>
      </c>
      <c r="C31" s="5" t="s">
        <v>235</v>
      </c>
      <c r="F31" s="3" t="s">
        <v>22</v>
      </c>
      <c r="G31" s="2"/>
      <c r="H31" s="2"/>
      <c r="I31" s="2"/>
      <c r="J31" s="2"/>
      <c r="K31" s="2"/>
      <c r="L31" cm="1">
        <f t="array" ref="L31">IFERROR(INDEX(A:A,_xlfn.AGGREGATE(15,6,ROW(Tableau3[Nom])/ISNUMBER(SEARCH(F31,Tableau3[Nom] &amp;"|"&amp;Tableau3[Nom2])),1)),"erreur")</f>
        <v>1</v>
      </c>
    </row>
    <row r="32" spans="1:12">
      <c r="A32">
        <v>235</v>
      </c>
      <c r="B32" s="5" t="s">
        <v>42</v>
      </c>
      <c r="C32" s="5" t="s">
        <v>236</v>
      </c>
      <c r="F32" s="4" t="s">
        <v>11</v>
      </c>
      <c r="G32" s="2"/>
      <c r="H32" s="2"/>
      <c r="I32" s="2"/>
      <c r="J32" s="2"/>
      <c r="K32" s="2"/>
      <c r="L32" cm="1">
        <f t="array" ref="L32">IFERROR(INDEX(A:A,_xlfn.AGGREGATE(15,6,ROW(Tableau3[Nom])/ISNUMBER(SEARCH(F32,Tableau3[Nom] &amp;"|"&amp;Tableau3[Nom2])),1)),"erreur")</f>
        <v>25</v>
      </c>
    </row>
    <row r="33" spans="1:12">
      <c r="A33">
        <v>236</v>
      </c>
      <c r="B33" s="5" t="s">
        <v>43</v>
      </c>
      <c r="C33" s="5" t="s">
        <v>237</v>
      </c>
      <c r="F33" s="4" t="s">
        <v>8</v>
      </c>
      <c r="G33" s="2"/>
      <c r="H33" s="2"/>
      <c r="I33" s="2"/>
      <c r="J33" s="2"/>
      <c r="K33" s="2"/>
      <c r="L33" cm="1">
        <f t="array" ref="L33">IFERROR(INDEX(A:A,_xlfn.AGGREGATE(15,6,ROW(Tableau3[Nom])/ISNUMBER(SEARCH(F33,Tableau3[Nom] &amp;"|"&amp;Tableau3[Nom2])),1)),"erreur")</f>
        <v>11</v>
      </c>
    </row>
    <row r="34" spans="1:12">
      <c r="A34">
        <v>237</v>
      </c>
      <c r="B34" s="5" t="s">
        <v>44</v>
      </c>
      <c r="C34" s="5" t="s">
        <v>238</v>
      </c>
      <c r="F34" s="3" t="s">
        <v>4</v>
      </c>
      <c r="G34" s="2"/>
      <c r="H34" s="2"/>
      <c r="I34" s="2"/>
      <c r="J34" s="2"/>
      <c r="K34" s="2"/>
      <c r="L34" cm="1">
        <f t="array" ref="L34">IFERROR(INDEX(A:A,_xlfn.AGGREGATE(15,6,ROW(Tableau3[Nom])/ISNUMBER(SEARCH(F34,Tableau3[Nom] &amp;"|"&amp;Tableau3[Nom2])),1)),"erreur")</f>
        <v>3</v>
      </c>
    </row>
    <row r="35" spans="1:12">
      <c r="A35">
        <v>238</v>
      </c>
      <c r="B35" s="5" t="s">
        <v>45</v>
      </c>
      <c r="C35" s="5" t="s">
        <v>239</v>
      </c>
      <c r="F35" s="3" t="s">
        <v>7</v>
      </c>
      <c r="G35" s="2"/>
      <c r="H35" s="2"/>
      <c r="I35" s="2"/>
      <c r="J35" s="2"/>
      <c r="K35" s="2"/>
      <c r="L35" cm="1">
        <f t="array" ref="L35">IFERROR(INDEX(A:A,_xlfn.AGGREGATE(15,6,ROW(Tableau3[Nom])/ISNUMBER(SEARCH(F35,Tableau3[Nom] &amp;"|"&amp;Tableau3[Nom2])),1)),"erreur")</f>
        <v>9</v>
      </c>
    </row>
    <row r="36" spans="1:12">
      <c r="A36">
        <v>239</v>
      </c>
      <c r="B36" s="5" t="s">
        <v>46</v>
      </c>
      <c r="C36" s="5" t="s">
        <v>240</v>
      </c>
      <c r="F36" s="4" t="s">
        <v>13</v>
      </c>
      <c r="G36" s="2"/>
      <c r="H36" s="2"/>
      <c r="I36" s="2"/>
      <c r="J36" s="2"/>
      <c r="K36" s="2"/>
      <c r="L36" cm="1">
        <f t="array" ref="L36">IFERROR(INDEX(A:A,_xlfn.AGGREGATE(15,6,ROW(Tableau3[Nom])/ISNUMBER(SEARCH(F36,Tableau3[Nom] &amp;"|"&amp;Tableau3[Nom2])),1)),"erreur")</f>
        <v>48</v>
      </c>
    </row>
    <row r="37" spans="1:12">
      <c r="A37">
        <v>240</v>
      </c>
      <c r="B37" s="5" t="s">
        <v>47</v>
      </c>
      <c r="C37" s="5" t="s">
        <v>241</v>
      </c>
      <c r="F37" s="4" t="s">
        <v>18</v>
      </c>
      <c r="G37" s="2"/>
      <c r="H37" s="2"/>
      <c r="I37" s="2"/>
      <c r="J37" s="2"/>
      <c r="K37" s="2"/>
      <c r="L37" cm="1">
        <f t="array" ref="L37">IFERROR(INDEX(A:A,_xlfn.AGGREGATE(15,6,ROW(Tableau3[Nom])/ISNUMBER(SEARCH(F37,Tableau3[Nom] &amp;"|"&amp;Tableau3[Nom2])),1)),"erreur")</f>
        <v>104</v>
      </c>
    </row>
    <row r="38" spans="1:12">
      <c r="A38">
        <v>241</v>
      </c>
      <c r="B38" s="5" t="s">
        <v>48</v>
      </c>
      <c r="C38" s="5" t="s">
        <v>242</v>
      </c>
      <c r="F38" s="4" t="s">
        <v>14</v>
      </c>
      <c r="G38" s="2"/>
      <c r="H38" s="2"/>
      <c r="I38" s="2"/>
      <c r="J38" s="2"/>
      <c r="K38" s="2"/>
      <c r="L38" cm="1">
        <f t="array" ref="L38">IFERROR(INDEX(A:A,_xlfn.AGGREGATE(15,6,ROW(Tableau3[Nom])/ISNUMBER(SEARCH(F38,Tableau3[Nom] &amp;"|"&amp;Tableau3[Nom2])),1)),"erreur")</f>
        <v>51</v>
      </c>
    </row>
    <row r="39" spans="1:12">
      <c r="A39">
        <v>242</v>
      </c>
      <c r="B39" s="5" t="s">
        <v>49</v>
      </c>
      <c r="C39" s="5" t="s">
        <v>243</v>
      </c>
      <c r="F39" s="3" t="s">
        <v>16</v>
      </c>
      <c r="G39" s="2"/>
      <c r="H39" s="2"/>
      <c r="I39" s="2"/>
      <c r="J39" s="2"/>
      <c r="K39" s="2"/>
      <c r="L39" cm="1">
        <f t="array" ref="L39">IFERROR(INDEX(A:A,_xlfn.AGGREGATE(15,6,ROW(Tableau3[Nom])/ISNUMBER(SEARCH(F39,Tableau3[Nom] &amp;"|"&amp;Tableau3[Nom2])),1)),"erreur")</f>
        <v>67</v>
      </c>
    </row>
    <row r="40" spans="1:12">
      <c r="A40">
        <v>243</v>
      </c>
      <c r="B40" s="5" t="s">
        <v>50</v>
      </c>
      <c r="C40" s="5" t="s">
        <v>244</v>
      </c>
      <c r="F40" s="3" t="s">
        <v>20</v>
      </c>
      <c r="G40" s="2"/>
      <c r="H40" s="2"/>
      <c r="I40" s="2"/>
      <c r="J40" s="2"/>
      <c r="K40" s="2"/>
      <c r="L40" cm="1">
        <f t="array" ref="L40">IFERROR(INDEX(A:A,_xlfn.AGGREGATE(15,6,ROW(Tableau3[Nom])/ISNUMBER(SEARCH(F40,Tableau3[Nom] &amp;"|"&amp;Tableau3[Nom2])),1)),"erreur")</f>
        <v>48</v>
      </c>
    </row>
    <row r="41" spans="1:12">
      <c r="A41">
        <v>244</v>
      </c>
      <c r="B41" s="5" t="s">
        <v>51</v>
      </c>
      <c r="C41" s="5" t="s">
        <v>245</v>
      </c>
      <c r="F41" s="4" t="s">
        <v>15</v>
      </c>
      <c r="G41" s="2"/>
      <c r="H41" s="2"/>
      <c r="I41" s="2"/>
      <c r="J41" s="2"/>
      <c r="K41" s="2"/>
      <c r="L41" cm="1">
        <f t="array" ref="L41">IFERROR(INDEX(A:A,_xlfn.AGGREGATE(15,6,ROW(Tableau3[Nom])/ISNUMBER(SEARCH(F41,Tableau3[Nom] &amp;"|"&amp;Tableau3[Nom2])),1)),"erreur")</f>
        <v>66</v>
      </c>
    </row>
    <row r="42" spans="1:12">
      <c r="A42">
        <v>245</v>
      </c>
      <c r="B42" s="5" t="s">
        <v>52</v>
      </c>
      <c r="C42" s="5" t="s">
        <v>246</v>
      </c>
      <c r="F42" s="4" t="s">
        <v>21</v>
      </c>
      <c r="G42" s="2"/>
      <c r="H42" s="2"/>
      <c r="I42" s="2"/>
      <c r="J42" s="2"/>
      <c r="K42" s="2"/>
      <c r="L42" cm="1">
        <f t="array" ref="L42">IFERROR(INDEX(A:A,_xlfn.AGGREGATE(15,6,ROW(Tableau3[Nom])/ISNUMBER(SEARCH(F42,Tableau3[Nom] &amp;"|"&amp;Tableau3[Nom2])),1)),"erreur")</f>
        <v>11</v>
      </c>
    </row>
    <row r="43" spans="1:12">
      <c r="A43">
        <v>246</v>
      </c>
      <c r="B43" s="5" t="s">
        <v>53</v>
      </c>
      <c r="C43" s="5" t="s">
        <v>247</v>
      </c>
      <c r="F43" s="4" t="s">
        <v>19</v>
      </c>
      <c r="G43" s="2"/>
      <c r="H43" s="2"/>
      <c r="I43" s="2"/>
      <c r="J43" s="2"/>
      <c r="K43" s="2"/>
      <c r="L43" cm="1">
        <f t="array" ref="L43">IFERROR(INDEX(A:A,_xlfn.AGGREGATE(15,6,ROW(Tableau3[Nom])/ISNUMBER(SEARCH(F43,Tableau3[Nom] &amp;"|"&amp;Tableau3[Nom2])),1)),"erreur")</f>
        <v>3</v>
      </c>
    </row>
    <row r="44" spans="1:12">
      <c r="A44">
        <v>247</v>
      </c>
      <c r="B44" s="5" t="s">
        <v>54</v>
      </c>
      <c r="C44" s="5" t="s">
        <v>248</v>
      </c>
      <c r="F44" s="3" t="s">
        <v>17</v>
      </c>
      <c r="G44" s="2"/>
      <c r="H44" s="2"/>
      <c r="I44" s="2"/>
      <c r="J44" s="2"/>
      <c r="K44" s="2"/>
      <c r="L44" cm="1">
        <f t="array" ref="L44">IFERROR(INDEX(A:A,_xlfn.AGGREGATE(15,6,ROW(Tableau3[Nom])/ISNUMBER(SEARCH(F44,Tableau3[Nom] &amp;"|"&amp;Tableau3[Nom2])),1)),"erreur")</f>
        <v>98</v>
      </c>
    </row>
    <row r="45" spans="1:12">
      <c r="A45">
        <v>248</v>
      </c>
      <c r="B45" s="5" t="s">
        <v>55</v>
      </c>
      <c r="C45" s="5" t="s">
        <v>249</v>
      </c>
      <c r="F45" s="3" t="s">
        <v>23</v>
      </c>
      <c r="G45" s="2"/>
      <c r="H45" s="2"/>
      <c r="I45" s="2"/>
      <c r="J45" s="2"/>
      <c r="K45" s="2"/>
      <c r="L45" t="str" cm="1">
        <f t="array" ref="L45">IFERROR(INDEX(A:A,_xlfn.AGGREGATE(15,6,ROW(Tableau3[Nom])/ISNUMBER(SEARCH(F45,Tableau3[Nom] &amp;"|"&amp;Tableau3[Nom2])),1)),"erreur")</f>
        <v>erreur</v>
      </c>
    </row>
    <row r="46" spans="1:12">
      <c r="A46">
        <v>249</v>
      </c>
      <c r="B46" s="5" t="s">
        <v>56</v>
      </c>
      <c r="C46" s="5" t="s">
        <v>250</v>
      </c>
      <c r="F46" s="3" t="s">
        <v>9</v>
      </c>
      <c r="G46" s="2"/>
      <c r="H46" s="2"/>
      <c r="I46" s="2"/>
      <c r="J46" s="2"/>
      <c r="K46" s="2"/>
      <c r="L46" cm="1">
        <f t="array" ref="L46">IFERROR(INDEX(A:A,_xlfn.AGGREGATE(15,6,ROW(Tableau3[Nom])/ISNUMBER(SEARCH(F46,Tableau3[Nom] &amp;"|"&amp;Tableau3[Nom2])),1)),"erreur")</f>
        <v>18</v>
      </c>
    </row>
    <row r="47" spans="1:12">
      <c r="A47">
        <v>250</v>
      </c>
      <c r="B47" s="5" t="s">
        <v>57</v>
      </c>
      <c r="C47" s="5" t="s">
        <v>251</v>
      </c>
      <c r="F47" s="4" t="s">
        <v>6</v>
      </c>
      <c r="G47" s="2"/>
      <c r="H47" s="2"/>
      <c r="I47" s="2"/>
      <c r="J47" s="2"/>
      <c r="K47" s="2"/>
      <c r="L47" cm="1">
        <f t="array" ref="L47">IFERROR(INDEX(A:A,_xlfn.AGGREGATE(15,6,ROW(Tableau3[Nom])/ISNUMBER(SEARCH(F47,Tableau3[Nom] &amp;"|"&amp;Tableau3[Nom2])),1)),"erreur")</f>
        <v>8</v>
      </c>
    </row>
    <row r="48" spans="1:12">
      <c r="A48">
        <v>251</v>
      </c>
      <c r="B48" s="5" t="s">
        <v>58</v>
      </c>
      <c r="C48" s="5" t="s">
        <v>252</v>
      </c>
      <c r="F48" s="4" t="s">
        <v>10</v>
      </c>
      <c r="G48" s="2"/>
      <c r="H48" s="2"/>
      <c r="I48" s="2"/>
      <c r="J48" s="2"/>
      <c r="K48" s="2"/>
      <c r="L48" cm="1">
        <f t="array" ref="L48">IFERROR(INDEX(A:A,_xlfn.AGGREGATE(15,6,ROW(Tableau3[Nom])/ISNUMBER(SEARCH(F48,Tableau3[Nom] &amp;"|"&amp;Tableau3[Nom2])),1)),"erreur")</f>
        <v>21</v>
      </c>
    </row>
    <row r="49" spans="1:12">
      <c r="A49">
        <v>252</v>
      </c>
      <c r="B49" s="5" t="s">
        <v>59</v>
      </c>
      <c r="C49" s="5" t="s">
        <v>253</v>
      </c>
      <c r="F49" s="4" t="s">
        <v>12</v>
      </c>
      <c r="G49" s="2"/>
      <c r="H49" s="2"/>
      <c r="I49" s="2"/>
      <c r="J49" s="2"/>
      <c r="K49" s="2"/>
      <c r="L49" cm="1">
        <f t="array" ref="L49">IFERROR(INDEX(A:A,_xlfn.AGGREGATE(15,6,ROW(Tableau3[Nom])/ISNUMBER(SEARCH(F49,Tableau3[Nom] &amp;"|"&amp;Tableau3[Nom2])),1)),"erreur")</f>
        <v>44</v>
      </c>
    </row>
    <row r="50" spans="1:12">
      <c r="A50">
        <v>253</v>
      </c>
      <c r="B50" s="5" t="s">
        <v>60</v>
      </c>
      <c r="C50" s="5" t="s">
        <v>254</v>
      </c>
      <c r="F50" s="3" t="s">
        <v>5</v>
      </c>
      <c r="G50" s="2"/>
      <c r="H50" s="2"/>
      <c r="I50" s="2"/>
      <c r="J50" s="2"/>
      <c r="K50" s="2"/>
      <c r="L50" cm="1">
        <f t="array" ref="L50">IFERROR(INDEX(A:A,_xlfn.AGGREGATE(15,6,ROW(Tableau3[Nom])/ISNUMBER(SEARCH(F50,Tableau3[Nom] &amp;"|"&amp;Tableau3[Nom2])),1)),"erreur")</f>
        <v>5</v>
      </c>
    </row>
    <row r="51" spans="1:12">
      <c r="A51">
        <v>254</v>
      </c>
      <c r="B51" s="5" t="s">
        <v>61</v>
      </c>
      <c r="C51" s="5" t="s">
        <v>255</v>
      </c>
      <c r="F51" s="3" t="s">
        <v>3</v>
      </c>
      <c r="G51" s="2"/>
      <c r="H51" s="2"/>
      <c r="I51" s="2"/>
      <c r="J51" s="2"/>
      <c r="K51" s="2"/>
      <c r="L51" cm="1">
        <f t="array" ref="L51">IFERROR(INDEX(A:A,_xlfn.AGGREGATE(15,6,ROW(Tableau3[Nom])/ISNUMBER(SEARCH(F51,Tableau3[Nom] &amp;"|"&amp;Tableau3[Nom2])),1)),"erreur")</f>
        <v>1</v>
      </c>
    </row>
    <row r="52" spans="1:12">
      <c r="A52">
        <v>255</v>
      </c>
      <c r="B52" s="5" t="s">
        <v>62</v>
      </c>
      <c r="C52" s="5" t="s">
        <v>256</v>
      </c>
      <c r="F52" s="3" t="s">
        <v>22</v>
      </c>
      <c r="G52" s="2"/>
      <c r="H52" s="2"/>
      <c r="I52" s="2"/>
      <c r="J52" s="2"/>
      <c r="K52" s="2"/>
      <c r="L52" cm="1">
        <f t="array" ref="L52">IFERROR(INDEX(A:A,_xlfn.AGGREGATE(15,6,ROW(Tableau3[Nom])/ISNUMBER(SEARCH(F52,Tableau3[Nom] &amp;"|"&amp;Tableau3[Nom2])),1)),"erreur")</f>
        <v>1</v>
      </c>
    </row>
    <row r="53" spans="1:12">
      <c r="A53">
        <v>256</v>
      </c>
      <c r="B53" s="5" t="s">
        <v>63</v>
      </c>
      <c r="C53" s="5" t="s">
        <v>257</v>
      </c>
      <c r="F53" s="4" t="s">
        <v>11</v>
      </c>
      <c r="G53" s="2"/>
      <c r="H53" s="2"/>
      <c r="I53" s="2"/>
      <c r="J53" s="2"/>
      <c r="K53" s="2"/>
      <c r="L53" cm="1">
        <f t="array" ref="L53">IFERROR(INDEX(A:A,_xlfn.AGGREGATE(15,6,ROW(Tableau3[Nom])/ISNUMBER(SEARCH(F53,Tableau3[Nom] &amp;"|"&amp;Tableau3[Nom2])),1)),"erreur")</f>
        <v>25</v>
      </c>
    </row>
    <row r="54" spans="1:12">
      <c r="A54">
        <v>257</v>
      </c>
      <c r="B54" s="5" t="s">
        <v>64</v>
      </c>
      <c r="C54" s="5" t="s">
        <v>258</v>
      </c>
      <c r="F54" s="4" t="s">
        <v>8</v>
      </c>
      <c r="G54" s="2"/>
      <c r="H54" s="2"/>
      <c r="I54" s="2"/>
      <c r="J54" s="2"/>
      <c r="K54" s="2"/>
      <c r="L54" cm="1">
        <f t="array" ref="L54">IFERROR(INDEX(A:A,_xlfn.AGGREGATE(15,6,ROW(Tableau3[Nom])/ISNUMBER(SEARCH(F54,Tableau3[Nom] &amp;"|"&amp;Tableau3[Nom2])),1)),"erreur")</f>
        <v>11</v>
      </c>
    </row>
    <row r="55" spans="1:12">
      <c r="A55">
        <v>258</v>
      </c>
      <c r="B55" s="5" t="s">
        <v>65</v>
      </c>
      <c r="C55" s="5" t="s">
        <v>259</v>
      </c>
      <c r="F55" s="3" t="s">
        <v>4</v>
      </c>
      <c r="G55" s="2"/>
      <c r="H55" s="2"/>
      <c r="I55" s="2"/>
      <c r="J55" s="2"/>
      <c r="K55" s="2"/>
      <c r="L55" cm="1">
        <f t="array" ref="L55">IFERROR(INDEX(A:A,_xlfn.AGGREGATE(15,6,ROW(Tableau3[Nom])/ISNUMBER(SEARCH(F55,Tableau3[Nom] &amp;"|"&amp;Tableau3[Nom2])),1)),"erreur")</f>
        <v>3</v>
      </c>
    </row>
    <row r="56" spans="1:12">
      <c r="A56">
        <v>259</v>
      </c>
      <c r="B56" s="5" t="s">
        <v>66</v>
      </c>
      <c r="C56" s="5" t="s">
        <v>260</v>
      </c>
      <c r="F56" s="3" t="s">
        <v>7</v>
      </c>
      <c r="G56" s="2"/>
      <c r="H56" s="2"/>
      <c r="I56" s="2"/>
      <c r="J56" s="2"/>
      <c r="K56" s="2"/>
      <c r="L56" cm="1">
        <f t="array" ref="L56">IFERROR(INDEX(A:A,_xlfn.AGGREGATE(15,6,ROW(Tableau3[Nom])/ISNUMBER(SEARCH(F56,Tableau3[Nom] &amp;"|"&amp;Tableau3[Nom2])),1)),"erreur")</f>
        <v>9</v>
      </c>
    </row>
    <row r="57" spans="1:12">
      <c r="A57">
        <v>260</v>
      </c>
      <c r="B57" s="5" t="s">
        <v>67</v>
      </c>
      <c r="C57" s="5" t="s">
        <v>261</v>
      </c>
      <c r="F57" s="4" t="s">
        <v>13</v>
      </c>
      <c r="G57" s="2"/>
      <c r="H57" s="2"/>
      <c r="I57" s="2"/>
      <c r="J57" s="2"/>
      <c r="K57" s="2"/>
      <c r="L57" cm="1">
        <f t="array" ref="L57">IFERROR(INDEX(A:A,_xlfn.AGGREGATE(15,6,ROW(Tableau3[Nom])/ISNUMBER(SEARCH(F57,Tableau3[Nom] &amp;"|"&amp;Tableau3[Nom2])),1)),"erreur")</f>
        <v>48</v>
      </c>
    </row>
    <row r="58" spans="1:12">
      <c r="A58">
        <v>261</v>
      </c>
      <c r="B58" s="5" t="s">
        <v>68</v>
      </c>
      <c r="C58" s="5" t="s">
        <v>262</v>
      </c>
      <c r="F58" s="4" t="s">
        <v>18</v>
      </c>
      <c r="G58" s="2"/>
      <c r="H58" s="2"/>
      <c r="I58" s="2"/>
      <c r="J58" s="2"/>
      <c r="K58" s="2"/>
      <c r="L58" cm="1">
        <f t="array" ref="L58">IFERROR(INDEX(A:A,_xlfn.AGGREGATE(15,6,ROW(Tableau3[Nom])/ISNUMBER(SEARCH(F58,Tableau3[Nom] &amp;"|"&amp;Tableau3[Nom2])),1)),"erreur")</f>
        <v>104</v>
      </c>
    </row>
    <row r="59" spans="1:12">
      <c r="A59">
        <v>262</v>
      </c>
      <c r="B59" s="5" t="s">
        <v>69</v>
      </c>
      <c r="C59" s="5" t="s">
        <v>263</v>
      </c>
      <c r="F59" s="4" t="s">
        <v>14</v>
      </c>
      <c r="G59" s="2"/>
      <c r="H59" s="2"/>
      <c r="I59" s="2"/>
      <c r="J59" s="2"/>
      <c r="K59" s="2"/>
      <c r="L59" cm="1">
        <f t="array" ref="L59">IFERROR(INDEX(A:A,_xlfn.AGGREGATE(15,6,ROW(Tableau3[Nom])/ISNUMBER(SEARCH(F59,Tableau3[Nom] &amp;"|"&amp;Tableau3[Nom2])),1)),"erreur")</f>
        <v>51</v>
      </c>
    </row>
    <row r="60" spans="1:12">
      <c r="A60">
        <v>263</v>
      </c>
      <c r="B60" s="5" t="s">
        <v>70</v>
      </c>
      <c r="C60" s="5" t="s">
        <v>264</v>
      </c>
      <c r="F60" s="3" t="s">
        <v>16</v>
      </c>
      <c r="G60" s="2"/>
      <c r="H60" s="2"/>
      <c r="I60" s="2"/>
      <c r="J60" s="2"/>
      <c r="K60" s="2"/>
      <c r="L60" cm="1">
        <f t="array" ref="L60">IFERROR(INDEX(A:A,_xlfn.AGGREGATE(15,6,ROW(Tableau3[Nom])/ISNUMBER(SEARCH(F60,Tableau3[Nom] &amp;"|"&amp;Tableau3[Nom2])),1)),"erreur")</f>
        <v>67</v>
      </c>
    </row>
    <row r="61" spans="1:12">
      <c r="A61">
        <v>264</v>
      </c>
      <c r="B61" s="5" t="s">
        <v>71</v>
      </c>
      <c r="C61" s="5" t="s">
        <v>265</v>
      </c>
      <c r="F61" s="3" t="s">
        <v>20</v>
      </c>
      <c r="G61" s="2"/>
      <c r="H61" s="2"/>
      <c r="I61" s="2"/>
      <c r="J61" s="2"/>
      <c r="K61" s="2"/>
      <c r="L61" cm="1">
        <f t="array" ref="L61">IFERROR(INDEX(A:A,_xlfn.AGGREGATE(15,6,ROW(Tableau3[Nom])/ISNUMBER(SEARCH(F61,Tableau3[Nom] &amp;"|"&amp;Tableau3[Nom2])),1)),"erreur")</f>
        <v>48</v>
      </c>
    </row>
    <row r="62" spans="1:12">
      <c r="A62">
        <v>265</v>
      </c>
      <c r="B62" s="5" t="s">
        <v>72</v>
      </c>
      <c r="C62" s="5" t="s">
        <v>266</v>
      </c>
      <c r="F62" s="4" t="s">
        <v>15</v>
      </c>
      <c r="G62" s="2"/>
      <c r="H62" s="2"/>
      <c r="I62" s="2"/>
      <c r="J62" s="2"/>
      <c r="K62" s="2"/>
      <c r="L62" cm="1">
        <f t="array" ref="L62">IFERROR(INDEX(A:A,_xlfn.AGGREGATE(15,6,ROW(Tableau3[Nom])/ISNUMBER(SEARCH(F62,Tableau3[Nom] &amp;"|"&amp;Tableau3[Nom2])),1)),"erreur")</f>
        <v>66</v>
      </c>
    </row>
    <row r="63" spans="1:12">
      <c r="A63">
        <v>266</v>
      </c>
      <c r="B63" s="5" t="s">
        <v>73</v>
      </c>
      <c r="C63" s="5" t="s">
        <v>267</v>
      </c>
      <c r="F63" s="4" t="s">
        <v>21</v>
      </c>
      <c r="G63" s="2"/>
      <c r="H63" s="2"/>
      <c r="I63" s="2"/>
      <c r="J63" s="2"/>
      <c r="K63" s="2"/>
      <c r="L63" cm="1">
        <f t="array" ref="L63">IFERROR(INDEX(A:A,_xlfn.AGGREGATE(15,6,ROW(Tableau3[Nom])/ISNUMBER(SEARCH(F63,Tableau3[Nom] &amp;"|"&amp;Tableau3[Nom2])),1)),"erreur")</f>
        <v>11</v>
      </c>
    </row>
    <row r="64" spans="1:12">
      <c r="A64">
        <v>267</v>
      </c>
      <c r="B64" s="5" t="s">
        <v>74</v>
      </c>
      <c r="C64" s="5" t="s">
        <v>268</v>
      </c>
      <c r="F64" s="4" t="s">
        <v>19</v>
      </c>
      <c r="G64" s="2"/>
      <c r="H64" s="2"/>
      <c r="I64" s="2"/>
      <c r="J64" s="2"/>
      <c r="K64" s="2"/>
      <c r="L64" cm="1">
        <f t="array" ref="L64">IFERROR(INDEX(A:A,_xlfn.AGGREGATE(15,6,ROW(Tableau3[Nom])/ISNUMBER(SEARCH(F64,Tableau3[Nom] &amp;"|"&amp;Tableau3[Nom2])),1)),"erreur")</f>
        <v>3</v>
      </c>
    </row>
    <row r="65" spans="1:12">
      <c r="A65">
        <v>268</v>
      </c>
      <c r="B65" s="5" t="s">
        <v>75</v>
      </c>
      <c r="C65" s="5" t="s">
        <v>269</v>
      </c>
      <c r="F65" s="3" t="s">
        <v>17</v>
      </c>
      <c r="G65" s="2"/>
      <c r="H65" s="2"/>
      <c r="I65" s="2"/>
      <c r="J65" s="2"/>
      <c r="K65" s="2"/>
      <c r="L65" cm="1">
        <f t="array" ref="L65">IFERROR(INDEX(A:A,_xlfn.AGGREGATE(15,6,ROW(Tableau3[Nom])/ISNUMBER(SEARCH(F65,Tableau3[Nom] &amp;"|"&amp;Tableau3[Nom2])),1)),"erreur")</f>
        <v>98</v>
      </c>
    </row>
    <row r="66" spans="1:12">
      <c r="A66">
        <v>269</v>
      </c>
      <c r="B66" s="5" t="s">
        <v>76</v>
      </c>
      <c r="C66" s="5" t="s">
        <v>270</v>
      </c>
      <c r="F66" s="3" t="s">
        <v>23</v>
      </c>
      <c r="G66" s="2"/>
      <c r="H66" s="2"/>
      <c r="I66" s="2"/>
      <c r="J66" s="2"/>
      <c r="K66" s="2"/>
      <c r="L66" t="str" cm="1">
        <f t="array" ref="L66">IFERROR(INDEX(A:A,_xlfn.AGGREGATE(15,6,ROW(Tableau3[Nom])/ISNUMBER(SEARCH(F66,Tableau3[Nom] &amp;"|"&amp;Tableau3[Nom2])),1)),"erreur")</f>
        <v>erreur</v>
      </c>
    </row>
    <row r="67" spans="1:12">
      <c r="A67">
        <v>270</v>
      </c>
      <c r="B67" s="5" t="s">
        <v>77</v>
      </c>
      <c r="C67" s="5" t="s">
        <v>271</v>
      </c>
      <c r="F67" s="3" t="s">
        <v>9</v>
      </c>
      <c r="G67" s="2"/>
      <c r="H67" s="2"/>
      <c r="I67" s="2"/>
      <c r="J67" s="2"/>
      <c r="K67" s="2"/>
      <c r="L67" cm="1">
        <f t="array" ref="L67">IFERROR(INDEX(A:A,_xlfn.AGGREGATE(15,6,ROW(Tableau3[Nom])/ISNUMBER(SEARCH(F67,Tableau3[Nom] &amp;"|"&amp;Tableau3[Nom2])),1)),"erreur")</f>
        <v>18</v>
      </c>
    </row>
    <row r="68" spans="1:12">
      <c r="A68">
        <v>271</v>
      </c>
      <c r="B68" s="5" t="s">
        <v>78</v>
      </c>
      <c r="C68" s="5" t="s">
        <v>272</v>
      </c>
      <c r="F68" s="4" t="s">
        <v>6</v>
      </c>
      <c r="G68" s="2"/>
      <c r="H68" s="2"/>
      <c r="I68" s="2"/>
      <c r="J68" s="2"/>
      <c r="K68" s="2"/>
      <c r="L68" cm="1">
        <f t="array" ref="L68">IFERROR(INDEX(A:A,_xlfn.AGGREGATE(15,6,ROW(Tableau3[Nom])/ISNUMBER(SEARCH(F68,Tableau3[Nom] &amp;"|"&amp;Tableau3[Nom2])),1)),"erreur")</f>
        <v>8</v>
      </c>
    </row>
    <row r="69" spans="1:12">
      <c r="A69">
        <v>272</v>
      </c>
      <c r="B69" s="5" t="s">
        <v>79</v>
      </c>
      <c r="C69" s="5" t="s">
        <v>273</v>
      </c>
      <c r="F69" s="4" t="s">
        <v>10</v>
      </c>
      <c r="G69" s="2"/>
      <c r="H69" s="2"/>
      <c r="I69" s="2"/>
      <c r="J69" s="2"/>
      <c r="K69" s="2"/>
      <c r="L69" cm="1">
        <f t="array" ref="L69">IFERROR(INDEX(A:A,_xlfn.AGGREGATE(15,6,ROW(Tableau3[Nom])/ISNUMBER(SEARCH(F69,Tableau3[Nom] &amp;"|"&amp;Tableau3[Nom2])),1)),"erreur")</f>
        <v>21</v>
      </c>
    </row>
    <row r="70" spans="1:12">
      <c r="A70">
        <v>273</v>
      </c>
      <c r="B70" s="5" t="s">
        <v>80</v>
      </c>
      <c r="C70" s="5" t="s">
        <v>274</v>
      </c>
      <c r="F70" s="4" t="s">
        <v>12</v>
      </c>
      <c r="G70" s="2"/>
      <c r="H70" s="2"/>
      <c r="I70" s="2"/>
      <c r="J70" s="2"/>
      <c r="K70" s="2"/>
      <c r="L70" cm="1">
        <f t="array" ref="L70">IFERROR(INDEX(A:A,_xlfn.AGGREGATE(15,6,ROW(Tableau3[Nom])/ISNUMBER(SEARCH(F70,Tableau3[Nom] &amp;"|"&amp;Tableau3[Nom2])),1)),"erreur")</f>
        <v>44</v>
      </c>
    </row>
    <row r="71" spans="1:12">
      <c r="A71">
        <v>274</v>
      </c>
      <c r="B71" s="5" t="s">
        <v>81</v>
      </c>
      <c r="C71" s="5" t="s">
        <v>275</v>
      </c>
      <c r="F71" s="3" t="s">
        <v>5</v>
      </c>
      <c r="G71" s="2"/>
      <c r="H71" s="2"/>
      <c r="I71" s="2"/>
      <c r="J71" s="2"/>
      <c r="K71" s="2"/>
      <c r="L71" cm="1">
        <f t="array" ref="L71">IFERROR(INDEX(A:A,_xlfn.AGGREGATE(15,6,ROW(Tableau3[Nom])/ISNUMBER(SEARCH(F71,Tableau3[Nom] &amp;"|"&amp;Tableau3[Nom2])),1)),"erreur")</f>
        <v>5</v>
      </c>
    </row>
    <row r="72" spans="1:12">
      <c r="A72">
        <v>275</v>
      </c>
      <c r="B72" s="5" t="s">
        <v>82</v>
      </c>
      <c r="C72" s="5" t="s">
        <v>276</v>
      </c>
      <c r="F72" s="3" t="s">
        <v>3</v>
      </c>
      <c r="G72" s="2"/>
      <c r="H72" s="2"/>
      <c r="I72" s="2"/>
      <c r="J72" s="2"/>
      <c r="K72" s="2"/>
      <c r="L72" cm="1">
        <f t="array" ref="L72">IFERROR(INDEX(A:A,_xlfn.AGGREGATE(15,6,ROW(Tableau3[Nom])/ISNUMBER(SEARCH(F72,Tableau3[Nom] &amp;"|"&amp;Tableau3[Nom2])),1)),"erreur")</f>
        <v>1</v>
      </c>
    </row>
    <row r="73" spans="1:12">
      <c r="A73">
        <v>276</v>
      </c>
      <c r="B73" s="5" t="s">
        <v>83</v>
      </c>
      <c r="C73" s="5" t="s">
        <v>277</v>
      </c>
      <c r="F73" s="3" t="s">
        <v>22</v>
      </c>
      <c r="G73" s="2"/>
      <c r="H73" s="2"/>
      <c r="I73" s="2"/>
      <c r="J73" s="2"/>
      <c r="K73" s="2"/>
      <c r="L73" cm="1">
        <f t="array" ref="L73">IFERROR(INDEX(A:A,_xlfn.AGGREGATE(15,6,ROW(Tableau3[Nom])/ISNUMBER(SEARCH(F73,Tableau3[Nom] &amp;"|"&amp;Tableau3[Nom2])),1)),"erreur")</f>
        <v>1</v>
      </c>
    </row>
    <row r="74" spans="1:12">
      <c r="A74">
        <v>277</v>
      </c>
      <c r="B74" s="5" t="s">
        <v>84</v>
      </c>
      <c r="C74" s="5" t="s">
        <v>278</v>
      </c>
      <c r="F74" s="4" t="s">
        <v>11</v>
      </c>
      <c r="G74" s="2"/>
      <c r="H74" s="2"/>
      <c r="I74" s="2"/>
      <c r="J74" s="2"/>
      <c r="K74" s="2"/>
      <c r="L74" cm="1">
        <f t="array" ref="L74">IFERROR(INDEX(A:A,_xlfn.AGGREGATE(15,6,ROW(Tableau3[Nom])/ISNUMBER(SEARCH(F74,Tableau3[Nom] &amp;"|"&amp;Tableau3[Nom2])),1)),"erreur")</f>
        <v>25</v>
      </c>
    </row>
    <row r="75" spans="1:12">
      <c r="A75">
        <v>278</v>
      </c>
      <c r="B75" s="5" t="s">
        <v>85</v>
      </c>
      <c r="C75" s="5" t="s">
        <v>279</v>
      </c>
      <c r="F75" s="4" t="s">
        <v>8</v>
      </c>
      <c r="G75" s="2"/>
      <c r="H75" s="2"/>
      <c r="I75" s="2"/>
      <c r="J75" s="2"/>
      <c r="K75" s="2"/>
      <c r="L75" cm="1">
        <f t="array" ref="L75">IFERROR(INDEX(A:A,_xlfn.AGGREGATE(15,6,ROW(Tableau3[Nom])/ISNUMBER(SEARCH(F75,Tableau3[Nom] &amp;"|"&amp;Tableau3[Nom2])),1)),"erreur")</f>
        <v>11</v>
      </c>
    </row>
    <row r="76" spans="1:12">
      <c r="A76">
        <v>279</v>
      </c>
      <c r="B76" s="5" t="s">
        <v>86</v>
      </c>
      <c r="C76" s="5" t="s">
        <v>280</v>
      </c>
      <c r="F76" s="3" t="s">
        <v>4</v>
      </c>
      <c r="G76" s="2"/>
      <c r="H76" s="2"/>
      <c r="I76" s="2"/>
      <c r="J76" s="2"/>
      <c r="K76" s="2"/>
      <c r="L76" cm="1">
        <f t="array" ref="L76">IFERROR(INDEX(A:A,_xlfn.AGGREGATE(15,6,ROW(Tableau3[Nom])/ISNUMBER(SEARCH(F76,Tableau3[Nom] &amp;"|"&amp;Tableau3[Nom2])),1)),"erreur")</f>
        <v>3</v>
      </c>
    </row>
    <row r="77" spans="1:12">
      <c r="A77">
        <v>280</v>
      </c>
      <c r="B77" s="5" t="s">
        <v>87</v>
      </c>
      <c r="C77" s="5" t="s">
        <v>281</v>
      </c>
      <c r="F77" s="3" t="s">
        <v>7</v>
      </c>
      <c r="G77" s="2"/>
      <c r="H77" s="2"/>
      <c r="I77" s="2"/>
      <c r="J77" s="2"/>
      <c r="K77" s="2"/>
      <c r="L77" cm="1">
        <f t="array" ref="L77">IFERROR(INDEX(A:A,_xlfn.AGGREGATE(15,6,ROW(Tableau3[Nom])/ISNUMBER(SEARCH(F77,Tableau3[Nom] &amp;"|"&amp;Tableau3[Nom2])),1)),"erreur")</f>
        <v>9</v>
      </c>
    </row>
    <row r="78" spans="1:12">
      <c r="A78">
        <v>281</v>
      </c>
      <c r="B78" s="5" t="s">
        <v>88</v>
      </c>
      <c r="C78" s="5" t="s">
        <v>282</v>
      </c>
      <c r="F78" s="4" t="s">
        <v>13</v>
      </c>
      <c r="G78" s="2"/>
      <c r="H78" s="2"/>
      <c r="I78" s="2"/>
      <c r="J78" s="2"/>
      <c r="K78" s="2"/>
      <c r="L78" cm="1">
        <f t="array" ref="L78">IFERROR(INDEX(A:A,_xlfn.AGGREGATE(15,6,ROW(Tableau3[Nom])/ISNUMBER(SEARCH(F78,Tableau3[Nom] &amp;"|"&amp;Tableau3[Nom2])),1)),"erreur")</f>
        <v>48</v>
      </c>
    </row>
    <row r="79" spans="1:12">
      <c r="A79">
        <v>282</v>
      </c>
      <c r="B79" s="5" t="s">
        <v>89</v>
      </c>
      <c r="C79" s="5" t="s">
        <v>283</v>
      </c>
      <c r="F79" s="4" t="s">
        <v>18</v>
      </c>
      <c r="G79" s="2"/>
      <c r="H79" s="2"/>
      <c r="I79" s="2"/>
      <c r="J79" s="2"/>
      <c r="K79" s="2"/>
      <c r="L79" cm="1">
        <f t="array" ref="L79">IFERROR(INDEX(A:A,_xlfn.AGGREGATE(15,6,ROW(Tableau3[Nom])/ISNUMBER(SEARCH(F79,Tableau3[Nom] &amp;"|"&amp;Tableau3[Nom2])),1)),"erreur")</f>
        <v>104</v>
      </c>
    </row>
    <row r="80" spans="1:12">
      <c r="A80">
        <v>283</v>
      </c>
      <c r="B80" s="5" t="s">
        <v>90</v>
      </c>
      <c r="C80" s="5" t="s">
        <v>284</v>
      </c>
      <c r="F80" s="4" t="s">
        <v>14</v>
      </c>
      <c r="G80" s="2"/>
      <c r="H80" s="2"/>
      <c r="I80" s="2"/>
      <c r="J80" s="2"/>
      <c r="K80" s="2"/>
      <c r="L80" cm="1">
        <f t="array" ref="L80">IFERROR(INDEX(A:A,_xlfn.AGGREGATE(15,6,ROW(Tableau3[Nom])/ISNUMBER(SEARCH(F80,Tableau3[Nom] &amp;"|"&amp;Tableau3[Nom2])),1)),"erreur")</f>
        <v>51</v>
      </c>
    </row>
    <row r="81" spans="1:12">
      <c r="A81">
        <v>284</v>
      </c>
      <c r="B81" s="5" t="s">
        <v>91</v>
      </c>
      <c r="C81" s="5" t="s">
        <v>285</v>
      </c>
      <c r="F81" s="3" t="s">
        <v>16</v>
      </c>
      <c r="G81" s="2"/>
      <c r="H81" s="2"/>
      <c r="I81" s="2"/>
      <c r="J81" s="2"/>
      <c r="K81" s="2"/>
      <c r="L81" cm="1">
        <f t="array" ref="L81">IFERROR(INDEX(A:A,_xlfn.AGGREGATE(15,6,ROW(Tableau3[Nom])/ISNUMBER(SEARCH(F81,Tableau3[Nom] &amp;"|"&amp;Tableau3[Nom2])),1)),"erreur")</f>
        <v>67</v>
      </c>
    </row>
    <row r="82" spans="1:12">
      <c r="A82">
        <v>285</v>
      </c>
      <c r="B82" s="5" t="s">
        <v>92</v>
      </c>
      <c r="C82" s="5" t="s">
        <v>286</v>
      </c>
      <c r="F82" s="3" t="s">
        <v>20</v>
      </c>
      <c r="G82" s="2"/>
      <c r="H82" s="2"/>
      <c r="I82" s="2"/>
      <c r="J82" s="2"/>
      <c r="K82" s="2"/>
      <c r="L82" cm="1">
        <f t="array" ref="L82">IFERROR(INDEX(A:A,_xlfn.AGGREGATE(15,6,ROW(Tableau3[Nom])/ISNUMBER(SEARCH(F82,Tableau3[Nom] &amp;"|"&amp;Tableau3[Nom2])),1)),"erreur")</f>
        <v>48</v>
      </c>
    </row>
    <row r="83" spans="1:12">
      <c r="A83">
        <v>286</v>
      </c>
      <c r="B83" s="5" t="s">
        <v>93</v>
      </c>
      <c r="C83" s="5" t="s">
        <v>287</v>
      </c>
      <c r="F83" s="4" t="s">
        <v>15</v>
      </c>
      <c r="G83" s="2"/>
      <c r="H83" s="2"/>
      <c r="I83" s="2"/>
      <c r="J83" s="2"/>
      <c r="K83" s="2"/>
      <c r="L83" cm="1">
        <f t="array" ref="L83">IFERROR(INDEX(A:A,_xlfn.AGGREGATE(15,6,ROW(Tableau3[Nom])/ISNUMBER(SEARCH(F83,Tableau3[Nom] &amp;"|"&amp;Tableau3[Nom2])),1)),"erreur")</f>
        <v>66</v>
      </c>
    </row>
    <row r="84" spans="1:12">
      <c r="A84">
        <v>287</v>
      </c>
      <c r="B84" s="5" t="s">
        <v>94</v>
      </c>
      <c r="C84" s="5" t="s">
        <v>288</v>
      </c>
      <c r="F84" s="4" t="s">
        <v>21</v>
      </c>
      <c r="G84" s="2"/>
      <c r="H84" s="2"/>
      <c r="I84" s="2"/>
      <c r="J84" s="2"/>
      <c r="K84" s="2"/>
      <c r="L84" cm="1">
        <f t="array" ref="L84">IFERROR(INDEX(A:A,_xlfn.AGGREGATE(15,6,ROW(Tableau3[Nom])/ISNUMBER(SEARCH(F84,Tableau3[Nom] &amp;"|"&amp;Tableau3[Nom2])),1)),"erreur")</f>
        <v>11</v>
      </c>
    </row>
    <row r="85" spans="1:12">
      <c r="A85">
        <v>288</v>
      </c>
      <c r="B85" s="5" t="s">
        <v>95</v>
      </c>
      <c r="C85" s="5" t="s">
        <v>289</v>
      </c>
      <c r="F85" s="4" t="s">
        <v>19</v>
      </c>
      <c r="G85" s="2"/>
      <c r="H85" s="2"/>
      <c r="I85" s="2"/>
      <c r="J85" s="2"/>
      <c r="K85" s="2"/>
      <c r="L85" cm="1">
        <f t="array" ref="L85">IFERROR(INDEX(A:A,_xlfn.AGGREGATE(15,6,ROW(Tableau3[Nom])/ISNUMBER(SEARCH(F85,Tableau3[Nom] &amp;"|"&amp;Tableau3[Nom2])),1)),"erreur")</f>
        <v>3</v>
      </c>
    </row>
    <row r="86" spans="1:12">
      <c r="A86">
        <v>289</v>
      </c>
      <c r="B86" s="5" t="s">
        <v>96</v>
      </c>
      <c r="C86" s="5" t="s">
        <v>290</v>
      </c>
      <c r="F86" s="3" t="s">
        <v>17</v>
      </c>
      <c r="G86" s="2"/>
      <c r="H86" s="2"/>
      <c r="I86" s="2"/>
      <c r="J86" s="2"/>
      <c r="K86" s="2"/>
      <c r="L86" cm="1">
        <f t="array" ref="L86">IFERROR(INDEX(A:A,_xlfn.AGGREGATE(15,6,ROW(Tableau3[Nom])/ISNUMBER(SEARCH(F86,Tableau3[Nom] &amp;"|"&amp;Tableau3[Nom2])),1)),"erreur")</f>
        <v>98</v>
      </c>
    </row>
    <row r="87" spans="1:12">
      <c r="A87">
        <v>290</v>
      </c>
      <c r="B87" s="5" t="s">
        <v>97</v>
      </c>
      <c r="C87" s="5" t="s">
        <v>291</v>
      </c>
      <c r="F87" s="3" t="s">
        <v>23</v>
      </c>
      <c r="G87" s="2"/>
      <c r="H87" s="2"/>
      <c r="I87" s="2"/>
      <c r="J87" s="2"/>
      <c r="K87" s="2"/>
      <c r="L87" t="str" cm="1">
        <f t="array" ref="L87">IFERROR(INDEX(A:A,_xlfn.AGGREGATE(15,6,ROW(Tableau3[Nom])/ISNUMBER(SEARCH(F87,Tableau3[Nom] &amp;"|"&amp;Tableau3[Nom2])),1)),"erreur")</f>
        <v>erreur</v>
      </c>
    </row>
    <row r="88" spans="1:12">
      <c r="A88">
        <v>291</v>
      </c>
      <c r="B88" s="5" t="s">
        <v>98</v>
      </c>
      <c r="C88" s="5" t="s">
        <v>292</v>
      </c>
      <c r="F88" s="3" t="s">
        <v>9</v>
      </c>
      <c r="G88" s="2"/>
      <c r="H88" s="2"/>
      <c r="I88" s="2"/>
      <c r="J88" s="2"/>
      <c r="K88" s="2"/>
      <c r="L88" cm="1">
        <f t="array" ref="L88">IFERROR(INDEX(A:A,_xlfn.AGGREGATE(15,6,ROW(Tableau3[Nom])/ISNUMBER(SEARCH(F88,Tableau3[Nom] &amp;"|"&amp;Tableau3[Nom2])),1)),"erreur")</f>
        <v>18</v>
      </c>
    </row>
    <row r="89" spans="1:12">
      <c r="A89">
        <v>292</v>
      </c>
      <c r="B89" s="5" t="s">
        <v>99</v>
      </c>
      <c r="C89" s="5" t="s">
        <v>293</v>
      </c>
      <c r="F89" s="4" t="s">
        <v>6</v>
      </c>
      <c r="G89" s="2"/>
      <c r="H89" s="2"/>
      <c r="I89" s="2"/>
      <c r="J89" s="2"/>
      <c r="K89" s="2"/>
      <c r="L89" cm="1">
        <f t="array" ref="L89">IFERROR(INDEX(A:A,_xlfn.AGGREGATE(15,6,ROW(Tableau3[Nom])/ISNUMBER(SEARCH(F89,Tableau3[Nom] &amp;"|"&amp;Tableau3[Nom2])),1)),"erreur")</f>
        <v>8</v>
      </c>
    </row>
    <row r="90" spans="1:12">
      <c r="A90">
        <v>293</v>
      </c>
      <c r="B90" s="5" t="s">
        <v>100</v>
      </c>
      <c r="C90" s="5" t="s">
        <v>294</v>
      </c>
      <c r="F90" s="4" t="s">
        <v>10</v>
      </c>
      <c r="G90" s="2"/>
      <c r="H90" s="2"/>
      <c r="I90" s="2"/>
      <c r="J90" s="2"/>
      <c r="K90" s="2"/>
      <c r="L90" cm="1">
        <f t="array" ref="L90">IFERROR(INDEX(A:A,_xlfn.AGGREGATE(15,6,ROW(Tableau3[Nom])/ISNUMBER(SEARCH(F90,Tableau3[Nom] &amp;"|"&amp;Tableau3[Nom2])),1)),"erreur")</f>
        <v>21</v>
      </c>
    </row>
    <row r="91" spans="1:12">
      <c r="A91">
        <v>294</v>
      </c>
      <c r="B91" s="5" t="s">
        <v>101</v>
      </c>
      <c r="C91" s="5" t="s">
        <v>295</v>
      </c>
      <c r="F91" s="4" t="s">
        <v>12</v>
      </c>
      <c r="G91" s="2"/>
      <c r="H91" s="2"/>
      <c r="I91" s="2"/>
      <c r="J91" s="2"/>
      <c r="K91" s="2"/>
      <c r="L91" cm="1">
        <f t="array" ref="L91">IFERROR(INDEX(A:A,_xlfn.AGGREGATE(15,6,ROW(Tableau3[Nom])/ISNUMBER(SEARCH(F91,Tableau3[Nom] &amp;"|"&amp;Tableau3[Nom2])),1)),"erreur")</f>
        <v>44</v>
      </c>
    </row>
    <row r="92" spans="1:12">
      <c r="A92">
        <v>295</v>
      </c>
      <c r="B92" s="5" t="s">
        <v>102</v>
      </c>
      <c r="C92" s="5" t="s">
        <v>296</v>
      </c>
      <c r="F92" s="3" t="s">
        <v>5</v>
      </c>
      <c r="G92" s="2"/>
      <c r="H92" s="2"/>
      <c r="I92" s="2"/>
      <c r="J92" s="2"/>
      <c r="K92" s="2"/>
      <c r="L92" cm="1">
        <f t="array" ref="L92">IFERROR(INDEX(A:A,_xlfn.AGGREGATE(15,6,ROW(Tableau3[Nom])/ISNUMBER(SEARCH(F92,Tableau3[Nom] &amp;"|"&amp;Tableau3[Nom2])),1)),"erreur")</f>
        <v>5</v>
      </c>
    </row>
    <row r="93" spans="1:12">
      <c r="A93">
        <v>296</v>
      </c>
      <c r="B93" s="5" t="s">
        <v>103</v>
      </c>
      <c r="C93" s="5" t="s">
        <v>297</v>
      </c>
      <c r="F93" s="3" t="s">
        <v>3</v>
      </c>
      <c r="G93" s="2"/>
      <c r="H93" s="2"/>
      <c r="I93" s="2"/>
      <c r="J93" s="2"/>
      <c r="K93" s="2"/>
      <c r="L93" cm="1">
        <f t="array" ref="L93">IFERROR(INDEX(A:A,_xlfn.AGGREGATE(15,6,ROW(Tableau3[Nom])/ISNUMBER(SEARCH(F93,Tableau3[Nom] &amp;"|"&amp;Tableau3[Nom2])),1)),"erreur")</f>
        <v>1</v>
      </c>
    </row>
    <row r="94" spans="1:12">
      <c r="A94">
        <v>297</v>
      </c>
      <c r="B94" s="5" t="s">
        <v>104</v>
      </c>
      <c r="C94" s="5" t="s">
        <v>298</v>
      </c>
      <c r="F94" s="3" t="s">
        <v>22</v>
      </c>
      <c r="G94" s="2"/>
      <c r="H94" s="2"/>
      <c r="I94" s="2"/>
      <c r="J94" s="2"/>
      <c r="K94" s="2"/>
      <c r="L94" cm="1">
        <f t="array" ref="L94">IFERROR(INDEX(A:A,_xlfn.AGGREGATE(15,6,ROW(Tableau3[Nom])/ISNUMBER(SEARCH(F94,Tableau3[Nom] &amp;"|"&amp;Tableau3[Nom2])),1)),"erreur")</f>
        <v>1</v>
      </c>
    </row>
    <row r="95" spans="1:12">
      <c r="A95">
        <v>298</v>
      </c>
      <c r="B95" s="5" t="s">
        <v>105</v>
      </c>
      <c r="C95" s="5" t="s">
        <v>299</v>
      </c>
      <c r="F95" s="4" t="s">
        <v>11</v>
      </c>
      <c r="G95" s="2"/>
      <c r="H95" s="2"/>
      <c r="I95" s="2"/>
      <c r="J95" s="2"/>
      <c r="K95" s="2"/>
      <c r="L95" cm="1">
        <f t="array" ref="L95">IFERROR(INDEX(A:A,_xlfn.AGGREGATE(15,6,ROW(Tableau3[Nom])/ISNUMBER(SEARCH(F95,Tableau3[Nom] &amp;"|"&amp;Tableau3[Nom2])),1)),"erreur")</f>
        <v>25</v>
      </c>
    </row>
    <row r="96" spans="1:12">
      <c r="A96">
        <v>299</v>
      </c>
      <c r="B96" s="5" t="s">
        <v>106</v>
      </c>
      <c r="C96" s="5" t="s">
        <v>300</v>
      </c>
      <c r="F96" s="4" t="s">
        <v>8</v>
      </c>
      <c r="G96" s="2"/>
      <c r="H96" s="2"/>
      <c r="I96" s="2"/>
      <c r="J96" s="2"/>
      <c r="K96" s="2"/>
      <c r="L96" cm="1">
        <f t="array" ref="L96">IFERROR(INDEX(A:A,_xlfn.AGGREGATE(15,6,ROW(Tableau3[Nom])/ISNUMBER(SEARCH(F96,Tableau3[Nom] &amp;"|"&amp;Tableau3[Nom2])),1)),"erreur")</f>
        <v>11</v>
      </c>
    </row>
    <row r="97" spans="1:12">
      <c r="A97">
        <v>300</v>
      </c>
      <c r="B97" s="5" t="s">
        <v>107</v>
      </c>
      <c r="C97" s="5" t="s">
        <v>301</v>
      </c>
      <c r="F97" s="3" t="s">
        <v>4</v>
      </c>
      <c r="G97" s="2"/>
      <c r="H97" s="2"/>
      <c r="I97" s="2"/>
      <c r="J97" s="2"/>
      <c r="K97" s="2"/>
      <c r="L97" cm="1">
        <f t="array" ref="L97">IFERROR(INDEX(A:A,_xlfn.AGGREGATE(15,6,ROW(Tableau3[Nom])/ISNUMBER(SEARCH(F97,Tableau3[Nom] &amp;"|"&amp;Tableau3[Nom2])),1)),"erreur")</f>
        <v>3</v>
      </c>
    </row>
    <row r="98" spans="1:12">
      <c r="A98">
        <v>301</v>
      </c>
      <c r="B98" s="5" t="s">
        <v>108</v>
      </c>
      <c r="C98" s="5" t="s">
        <v>302</v>
      </c>
      <c r="F98" s="3" t="s">
        <v>7</v>
      </c>
      <c r="G98" s="2"/>
      <c r="H98" s="2"/>
      <c r="I98" s="2"/>
      <c r="J98" s="2"/>
      <c r="K98" s="2"/>
      <c r="L98" cm="1">
        <f t="array" ref="L98">IFERROR(INDEX(A:A,_xlfn.AGGREGATE(15,6,ROW(Tableau3[Nom])/ISNUMBER(SEARCH(F98,Tableau3[Nom] &amp;"|"&amp;Tableau3[Nom2])),1)),"erreur")</f>
        <v>9</v>
      </c>
    </row>
    <row r="99" spans="1:12">
      <c r="A99">
        <v>302</v>
      </c>
      <c r="B99" s="5" t="s">
        <v>109</v>
      </c>
      <c r="C99" s="5" t="s">
        <v>303</v>
      </c>
      <c r="F99" s="4" t="s">
        <v>13</v>
      </c>
      <c r="G99" s="2"/>
      <c r="H99" s="2"/>
      <c r="I99" s="2"/>
      <c r="J99" s="2"/>
      <c r="K99" s="2"/>
      <c r="L99" cm="1">
        <f t="array" ref="L99">IFERROR(INDEX(A:A,_xlfn.AGGREGATE(15,6,ROW(Tableau3[Nom])/ISNUMBER(SEARCH(F99,Tableau3[Nom] &amp;"|"&amp;Tableau3[Nom2])),1)),"erreur")</f>
        <v>48</v>
      </c>
    </row>
    <row r="100" spans="1:12">
      <c r="A100">
        <v>303</v>
      </c>
      <c r="B100" s="5" t="s">
        <v>110</v>
      </c>
      <c r="C100" s="5" t="s">
        <v>304</v>
      </c>
      <c r="F100" s="4" t="s">
        <v>18</v>
      </c>
      <c r="G100" s="2"/>
      <c r="H100" s="2"/>
      <c r="I100" s="2"/>
      <c r="J100" s="2"/>
      <c r="K100" s="2"/>
      <c r="L100" cm="1">
        <f t="array" ref="L100">IFERROR(INDEX(A:A,_xlfn.AGGREGATE(15,6,ROW(Tableau3[Nom])/ISNUMBER(SEARCH(F100,Tableau3[Nom] &amp;"|"&amp;Tableau3[Nom2])),1)),"erreur")</f>
        <v>104</v>
      </c>
    </row>
    <row r="101" spans="1:12">
      <c r="A101">
        <v>304</v>
      </c>
      <c r="B101" s="5" t="s">
        <v>111</v>
      </c>
      <c r="C101" s="5" t="s">
        <v>305</v>
      </c>
      <c r="F101" s="4" t="s">
        <v>14</v>
      </c>
      <c r="G101" s="2"/>
      <c r="H101" s="2"/>
      <c r="I101" s="2"/>
      <c r="J101" s="2"/>
      <c r="K101" s="2"/>
      <c r="L101" cm="1">
        <f t="array" ref="L101">IFERROR(INDEX(A:A,_xlfn.AGGREGATE(15,6,ROW(Tableau3[Nom])/ISNUMBER(SEARCH(F101,Tableau3[Nom] &amp;"|"&amp;Tableau3[Nom2])),1)),"erreur")</f>
        <v>51</v>
      </c>
    </row>
    <row r="102" spans="1:12">
      <c r="A102">
        <v>305</v>
      </c>
      <c r="B102" s="5" t="s">
        <v>112</v>
      </c>
      <c r="C102" s="5" t="s">
        <v>306</v>
      </c>
      <c r="F102" s="3" t="s">
        <v>16</v>
      </c>
      <c r="G102" s="2"/>
      <c r="H102" s="2"/>
      <c r="I102" s="2"/>
      <c r="J102" s="2"/>
      <c r="K102" s="2"/>
      <c r="L102" cm="1">
        <f t="array" ref="L102">IFERROR(INDEX(A:A,_xlfn.AGGREGATE(15,6,ROW(Tableau3[Nom])/ISNUMBER(SEARCH(F102,Tableau3[Nom] &amp;"|"&amp;Tableau3[Nom2])),1)),"erreur")</f>
        <v>67</v>
      </c>
    </row>
    <row r="103" spans="1:12">
      <c r="A103">
        <v>306</v>
      </c>
      <c r="B103" s="5" t="s">
        <v>113</v>
      </c>
      <c r="C103" s="5" t="s">
        <v>307</v>
      </c>
      <c r="F103" s="3" t="s">
        <v>20</v>
      </c>
      <c r="G103" s="2"/>
      <c r="H103" s="2"/>
      <c r="I103" s="2"/>
      <c r="J103" s="2"/>
      <c r="K103" s="2"/>
      <c r="L103" cm="1">
        <f t="array" ref="L103">IFERROR(INDEX(A:A,_xlfn.AGGREGATE(15,6,ROW(Tableau3[Nom])/ISNUMBER(SEARCH(F103,Tableau3[Nom] &amp;"|"&amp;Tableau3[Nom2])),1)),"erreur")</f>
        <v>48</v>
      </c>
    </row>
    <row r="104" spans="1:12">
      <c r="A104">
        <v>307</v>
      </c>
      <c r="B104" s="5" t="s">
        <v>114</v>
      </c>
      <c r="C104" s="5" t="s">
        <v>308</v>
      </c>
      <c r="F104" s="4" t="s">
        <v>15</v>
      </c>
      <c r="G104" s="2"/>
      <c r="H104" s="2"/>
      <c r="I104" s="2"/>
      <c r="J104" s="2"/>
      <c r="K104" s="2"/>
      <c r="L104" cm="1">
        <f t="array" ref="L104">IFERROR(INDEX(A:A,_xlfn.AGGREGATE(15,6,ROW(Tableau3[Nom])/ISNUMBER(SEARCH(F104,Tableau3[Nom] &amp;"|"&amp;Tableau3[Nom2])),1)),"erreur")</f>
        <v>66</v>
      </c>
    </row>
    <row r="105" spans="1:12">
      <c r="A105">
        <v>308</v>
      </c>
      <c r="B105" s="5" t="s">
        <v>115</v>
      </c>
      <c r="C105" s="5" t="s">
        <v>309</v>
      </c>
      <c r="F105" s="4" t="s">
        <v>21</v>
      </c>
      <c r="G105" s="2"/>
      <c r="H105" s="2"/>
      <c r="I105" s="2"/>
      <c r="J105" s="2"/>
      <c r="K105" s="2"/>
      <c r="L105" cm="1">
        <f t="array" ref="L105">IFERROR(INDEX(A:A,_xlfn.AGGREGATE(15,6,ROW(Tableau3[Nom])/ISNUMBER(SEARCH(F105,Tableau3[Nom] &amp;"|"&amp;Tableau3[Nom2])),1)),"erreur")</f>
        <v>11</v>
      </c>
    </row>
    <row r="106" spans="1:12">
      <c r="A106">
        <v>309</v>
      </c>
      <c r="B106" s="5" t="s">
        <v>116</v>
      </c>
      <c r="C106" s="5" t="s">
        <v>310</v>
      </c>
      <c r="F106" s="4" t="s">
        <v>19</v>
      </c>
      <c r="G106" s="2"/>
      <c r="H106" s="2"/>
      <c r="I106" s="2"/>
      <c r="J106" s="2"/>
      <c r="K106" s="2"/>
      <c r="L106" cm="1">
        <f t="array" ref="L106">IFERROR(INDEX(A:A,_xlfn.AGGREGATE(15,6,ROW(Tableau3[Nom])/ISNUMBER(SEARCH(F106,Tableau3[Nom] &amp;"|"&amp;Tableau3[Nom2])),1)),"erreur")</f>
        <v>3</v>
      </c>
    </row>
    <row r="107" spans="1:12">
      <c r="A107">
        <v>310</v>
      </c>
      <c r="B107" s="5" t="s">
        <v>117</v>
      </c>
      <c r="C107" s="5" t="s">
        <v>311</v>
      </c>
      <c r="F107" s="3" t="s">
        <v>17</v>
      </c>
      <c r="G107" s="2"/>
      <c r="H107" s="2"/>
      <c r="I107" s="2"/>
      <c r="J107" s="2"/>
      <c r="K107" s="2"/>
      <c r="L107" cm="1">
        <f t="array" ref="L107">IFERROR(INDEX(A:A,_xlfn.AGGREGATE(15,6,ROW(Tableau3[Nom])/ISNUMBER(SEARCH(F107,Tableau3[Nom] &amp;"|"&amp;Tableau3[Nom2])),1)),"erreur")</f>
        <v>98</v>
      </c>
    </row>
    <row r="108" spans="1:12">
      <c r="A108">
        <v>311</v>
      </c>
      <c r="B108" s="5" t="s">
        <v>118</v>
      </c>
      <c r="C108" s="5" t="s">
        <v>312</v>
      </c>
      <c r="F108" s="3" t="s">
        <v>23</v>
      </c>
      <c r="G108" s="2"/>
      <c r="H108" s="2"/>
      <c r="I108" s="2"/>
      <c r="J108" s="2"/>
      <c r="K108" s="2"/>
      <c r="L108" t="str" cm="1">
        <f t="array" ref="L108">IFERROR(INDEX(A:A,_xlfn.AGGREGATE(15,6,ROW(Tableau3[Nom])/ISNUMBER(SEARCH(F108,Tableau3[Nom] &amp;"|"&amp;Tableau3[Nom2])),1)),"erreur")</f>
        <v>erreur</v>
      </c>
    </row>
    <row r="109" spans="1:12">
      <c r="A109">
        <v>312</v>
      </c>
      <c r="B109" s="5" t="s">
        <v>119</v>
      </c>
      <c r="C109" s="5" t="s">
        <v>313</v>
      </c>
      <c r="F109" s="3" t="s">
        <v>9</v>
      </c>
      <c r="G109" s="2"/>
      <c r="H109" s="2"/>
      <c r="I109" s="2"/>
      <c r="J109" s="2"/>
      <c r="K109" s="2"/>
      <c r="L109" cm="1">
        <f t="array" ref="L109">IFERROR(INDEX(A:A,_xlfn.AGGREGATE(15,6,ROW(Tableau3[Nom])/ISNUMBER(SEARCH(F109,Tableau3[Nom] &amp;"|"&amp;Tableau3[Nom2])),1)),"erreur")</f>
        <v>18</v>
      </c>
    </row>
    <row r="110" spans="1:12">
      <c r="A110">
        <v>313</v>
      </c>
      <c r="B110" s="5" t="s">
        <v>120</v>
      </c>
      <c r="C110" s="5" t="s">
        <v>314</v>
      </c>
      <c r="F110" s="4" t="s">
        <v>6</v>
      </c>
      <c r="G110" s="2"/>
      <c r="H110" s="2"/>
      <c r="I110" s="2"/>
      <c r="J110" s="2"/>
      <c r="K110" s="2"/>
      <c r="L110" cm="1">
        <f t="array" ref="L110">IFERROR(INDEX(A:A,_xlfn.AGGREGATE(15,6,ROW(Tableau3[Nom])/ISNUMBER(SEARCH(F110,Tableau3[Nom] &amp;"|"&amp;Tableau3[Nom2])),1)),"erreur")</f>
        <v>8</v>
      </c>
    </row>
    <row r="111" spans="1:12">
      <c r="A111">
        <v>314</v>
      </c>
      <c r="B111" s="5" t="s">
        <v>121</v>
      </c>
      <c r="C111" s="5" t="s">
        <v>315</v>
      </c>
      <c r="F111" s="4" t="s">
        <v>10</v>
      </c>
      <c r="G111" s="2"/>
      <c r="H111" s="2"/>
      <c r="I111" s="2"/>
      <c r="J111" s="2"/>
      <c r="K111" s="2"/>
      <c r="L111" cm="1">
        <f t="array" ref="L111">IFERROR(INDEX(A:A,_xlfn.AGGREGATE(15,6,ROW(Tableau3[Nom])/ISNUMBER(SEARCH(F111,Tableau3[Nom] &amp;"|"&amp;Tableau3[Nom2])),1)),"erreur")</f>
        <v>21</v>
      </c>
    </row>
    <row r="112" spans="1:12">
      <c r="A112">
        <v>315</v>
      </c>
      <c r="B112" s="5" t="s">
        <v>122</v>
      </c>
      <c r="C112" s="5" t="s">
        <v>316</v>
      </c>
      <c r="F112" s="4" t="s">
        <v>12</v>
      </c>
      <c r="G112" s="2"/>
      <c r="H112" s="2"/>
      <c r="I112" s="2"/>
      <c r="J112" s="2"/>
      <c r="K112" s="2"/>
      <c r="L112" cm="1">
        <f t="array" ref="L112">IFERROR(INDEX(A:A,_xlfn.AGGREGATE(15,6,ROW(Tableau3[Nom])/ISNUMBER(SEARCH(F112,Tableau3[Nom] &amp;"|"&amp;Tableau3[Nom2])),1)),"erreur")</f>
        <v>44</v>
      </c>
    </row>
    <row r="113" spans="1:12">
      <c r="A113">
        <v>316</v>
      </c>
      <c r="B113" s="5" t="s">
        <v>123</v>
      </c>
      <c r="C113" s="5" t="s">
        <v>317</v>
      </c>
      <c r="F113" s="3" t="s">
        <v>5</v>
      </c>
      <c r="G113" s="2"/>
      <c r="H113" s="2"/>
      <c r="I113" s="2"/>
      <c r="J113" s="2"/>
      <c r="K113" s="2"/>
      <c r="L113" cm="1">
        <f t="array" ref="L113">IFERROR(INDEX(A:A,_xlfn.AGGREGATE(15,6,ROW(Tableau3[Nom])/ISNUMBER(SEARCH(F113,Tableau3[Nom] &amp;"|"&amp;Tableau3[Nom2])),1)),"erreur")</f>
        <v>5</v>
      </c>
    </row>
    <row r="114" spans="1:12">
      <c r="A114">
        <v>317</v>
      </c>
      <c r="B114" s="5" t="s">
        <v>124</v>
      </c>
      <c r="C114" s="5" t="s">
        <v>318</v>
      </c>
      <c r="F114" s="3" t="s">
        <v>3</v>
      </c>
      <c r="G114" s="2"/>
      <c r="H114" s="2"/>
      <c r="I114" s="2"/>
      <c r="J114" s="2"/>
      <c r="K114" s="2"/>
      <c r="L114" cm="1">
        <f t="array" ref="L114">IFERROR(INDEX(A:A,_xlfn.AGGREGATE(15,6,ROW(Tableau3[Nom])/ISNUMBER(SEARCH(F114,Tableau3[Nom] &amp;"|"&amp;Tableau3[Nom2])),1)),"erreur")</f>
        <v>1</v>
      </c>
    </row>
    <row r="115" spans="1:12">
      <c r="A115">
        <v>318</v>
      </c>
      <c r="B115" s="5" t="s">
        <v>125</v>
      </c>
      <c r="C115" s="5" t="s">
        <v>319</v>
      </c>
      <c r="F115" s="3" t="s">
        <v>22</v>
      </c>
      <c r="G115" s="2"/>
      <c r="H115" s="2"/>
      <c r="I115" s="2"/>
      <c r="J115" s="2"/>
      <c r="K115" s="2"/>
      <c r="L115" cm="1">
        <f t="array" ref="L115">IFERROR(INDEX(A:A,_xlfn.AGGREGATE(15,6,ROW(Tableau3[Nom])/ISNUMBER(SEARCH(F115,Tableau3[Nom] &amp;"|"&amp;Tableau3[Nom2])),1)),"erreur")</f>
        <v>1</v>
      </c>
    </row>
    <row r="116" spans="1:12">
      <c r="A116">
        <v>319</v>
      </c>
      <c r="B116" s="5" t="s">
        <v>126</v>
      </c>
      <c r="C116" s="5" t="s">
        <v>320</v>
      </c>
      <c r="F116" s="4" t="s">
        <v>11</v>
      </c>
      <c r="G116" s="2"/>
      <c r="H116" s="2"/>
      <c r="I116" s="2"/>
      <c r="J116" s="2"/>
      <c r="K116" s="2"/>
      <c r="L116" cm="1">
        <f t="array" ref="L116">IFERROR(INDEX(A:A,_xlfn.AGGREGATE(15,6,ROW(Tableau3[Nom])/ISNUMBER(SEARCH(F116,Tableau3[Nom] &amp;"|"&amp;Tableau3[Nom2])),1)),"erreur")</f>
        <v>25</v>
      </c>
    </row>
    <row r="117" spans="1:12">
      <c r="A117">
        <v>320</v>
      </c>
      <c r="B117" s="5" t="s">
        <v>127</v>
      </c>
      <c r="C117" s="5" t="s">
        <v>321</v>
      </c>
      <c r="F117" s="4" t="s">
        <v>8</v>
      </c>
      <c r="G117" s="2"/>
      <c r="H117" s="2"/>
      <c r="I117" s="2"/>
      <c r="J117" s="2"/>
      <c r="K117" s="2"/>
      <c r="L117" cm="1">
        <f t="array" ref="L117">IFERROR(INDEX(A:A,_xlfn.AGGREGATE(15,6,ROW(Tableau3[Nom])/ISNUMBER(SEARCH(F117,Tableau3[Nom] &amp;"|"&amp;Tableau3[Nom2])),1)),"erreur")</f>
        <v>11</v>
      </c>
    </row>
    <row r="118" spans="1:12">
      <c r="A118">
        <v>321</v>
      </c>
      <c r="B118" s="5" t="s">
        <v>128</v>
      </c>
      <c r="C118" s="5" t="s">
        <v>322</v>
      </c>
      <c r="F118" s="3" t="s">
        <v>4</v>
      </c>
      <c r="G118" s="2"/>
      <c r="H118" s="2"/>
      <c r="I118" s="2"/>
      <c r="J118" s="2"/>
      <c r="K118" s="2"/>
      <c r="L118" cm="1">
        <f t="array" ref="L118">IFERROR(INDEX(A:A,_xlfn.AGGREGATE(15,6,ROW(Tableau3[Nom])/ISNUMBER(SEARCH(F118,Tableau3[Nom] &amp;"|"&amp;Tableau3[Nom2])),1)),"erreur")</f>
        <v>3</v>
      </c>
    </row>
    <row r="119" spans="1:12">
      <c r="A119">
        <v>322</v>
      </c>
      <c r="B119" s="5" t="s">
        <v>129</v>
      </c>
      <c r="C119" s="5" t="s">
        <v>323</v>
      </c>
      <c r="F119" s="3" t="s">
        <v>7</v>
      </c>
      <c r="G119" s="2"/>
      <c r="H119" s="2"/>
      <c r="I119" s="2"/>
      <c r="J119" s="2"/>
      <c r="K119" s="2"/>
      <c r="L119" cm="1">
        <f t="array" ref="L119">IFERROR(INDEX(A:A,_xlfn.AGGREGATE(15,6,ROW(Tableau3[Nom])/ISNUMBER(SEARCH(F119,Tableau3[Nom] &amp;"|"&amp;Tableau3[Nom2])),1)),"erreur")</f>
        <v>9</v>
      </c>
    </row>
    <row r="120" spans="1:12">
      <c r="A120">
        <v>323</v>
      </c>
      <c r="B120" s="5" t="s">
        <v>130</v>
      </c>
      <c r="C120" s="5" t="s">
        <v>324</v>
      </c>
      <c r="F120" s="4" t="s">
        <v>13</v>
      </c>
      <c r="G120" s="2"/>
      <c r="H120" s="2"/>
      <c r="I120" s="2"/>
      <c r="J120" s="2"/>
      <c r="K120" s="2"/>
      <c r="L120" cm="1">
        <f t="array" ref="L120">IFERROR(INDEX(A:A,_xlfn.AGGREGATE(15,6,ROW(Tableau3[Nom])/ISNUMBER(SEARCH(F120,Tableau3[Nom] &amp;"|"&amp;Tableau3[Nom2])),1)),"erreur")</f>
        <v>48</v>
      </c>
    </row>
    <row r="121" spans="1:12">
      <c r="A121">
        <v>324</v>
      </c>
      <c r="B121" s="5" t="s">
        <v>131</v>
      </c>
      <c r="C121" s="5" t="s">
        <v>325</v>
      </c>
      <c r="F121" s="4" t="s">
        <v>18</v>
      </c>
      <c r="G121" s="2"/>
      <c r="H121" s="2"/>
      <c r="I121" s="2"/>
      <c r="J121" s="2"/>
      <c r="K121" s="2"/>
      <c r="L121" cm="1">
        <f t="array" ref="L121">IFERROR(INDEX(A:A,_xlfn.AGGREGATE(15,6,ROW(Tableau3[Nom])/ISNUMBER(SEARCH(F121,Tableau3[Nom] &amp;"|"&amp;Tableau3[Nom2])),1)),"erreur")</f>
        <v>104</v>
      </c>
    </row>
    <row r="122" spans="1:12">
      <c r="A122">
        <v>325</v>
      </c>
      <c r="B122" s="5" t="s">
        <v>132</v>
      </c>
      <c r="C122" s="5" t="s">
        <v>326</v>
      </c>
      <c r="F122" s="4" t="s">
        <v>14</v>
      </c>
      <c r="G122" s="2"/>
      <c r="H122" s="2"/>
      <c r="I122" s="2"/>
      <c r="J122" s="2"/>
      <c r="K122" s="2"/>
      <c r="L122" cm="1">
        <f t="array" ref="L122">IFERROR(INDEX(A:A,_xlfn.AGGREGATE(15,6,ROW(Tableau3[Nom])/ISNUMBER(SEARCH(F122,Tableau3[Nom] &amp;"|"&amp;Tableau3[Nom2])),1)),"erreur")</f>
        <v>51</v>
      </c>
    </row>
    <row r="123" spans="1:12">
      <c r="A123">
        <v>326</v>
      </c>
      <c r="B123" s="5" t="s">
        <v>133</v>
      </c>
      <c r="C123" s="5" t="s">
        <v>327</v>
      </c>
      <c r="F123" s="3" t="s">
        <v>16</v>
      </c>
      <c r="G123" s="2"/>
      <c r="H123" s="2"/>
      <c r="I123" s="2"/>
      <c r="J123" s="2"/>
      <c r="K123" s="2"/>
      <c r="L123" cm="1">
        <f t="array" ref="L123">IFERROR(INDEX(A:A,_xlfn.AGGREGATE(15,6,ROW(Tableau3[Nom])/ISNUMBER(SEARCH(F123,Tableau3[Nom] &amp;"|"&amp;Tableau3[Nom2])),1)),"erreur")</f>
        <v>67</v>
      </c>
    </row>
    <row r="124" spans="1:12">
      <c r="A124">
        <v>327</v>
      </c>
      <c r="B124" s="5" t="s">
        <v>134</v>
      </c>
      <c r="C124" s="5" t="s">
        <v>328</v>
      </c>
      <c r="F124" s="3" t="s">
        <v>20</v>
      </c>
      <c r="G124" s="2"/>
      <c r="H124" s="2"/>
      <c r="I124" s="2"/>
      <c r="J124" s="2"/>
      <c r="K124" s="2"/>
      <c r="L124" cm="1">
        <f t="array" ref="L124">IFERROR(INDEX(A:A,_xlfn.AGGREGATE(15,6,ROW(Tableau3[Nom])/ISNUMBER(SEARCH(F124,Tableau3[Nom] &amp;"|"&amp;Tableau3[Nom2])),1)),"erreur")</f>
        <v>48</v>
      </c>
    </row>
    <row r="125" spans="1:12">
      <c r="A125">
        <v>328</v>
      </c>
      <c r="B125" s="5" t="s">
        <v>135</v>
      </c>
      <c r="C125" s="5" t="s">
        <v>329</v>
      </c>
      <c r="F125" s="4" t="s">
        <v>15</v>
      </c>
      <c r="G125" s="2"/>
      <c r="H125" s="2"/>
      <c r="I125" s="2"/>
      <c r="J125" s="2"/>
      <c r="K125" s="2"/>
      <c r="L125" cm="1">
        <f t="array" ref="L125">IFERROR(INDEX(A:A,_xlfn.AGGREGATE(15,6,ROW(Tableau3[Nom])/ISNUMBER(SEARCH(F125,Tableau3[Nom] &amp;"|"&amp;Tableau3[Nom2])),1)),"erreur")</f>
        <v>66</v>
      </c>
    </row>
    <row r="126" spans="1:12">
      <c r="A126">
        <v>329</v>
      </c>
      <c r="B126" s="5" t="s">
        <v>136</v>
      </c>
      <c r="C126" s="5" t="s">
        <v>330</v>
      </c>
      <c r="F126" s="4" t="s">
        <v>21</v>
      </c>
      <c r="G126" s="2"/>
      <c r="H126" s="2"/>
      <c r="I126" s="2"/>
      <c r="J126" s="2"/>
      <c r="K126" s="2"/>
      <c r="L126" cm="1">
        <f t="array" ref="L126">IFERROR(INDEX(A:A,_xlfn.AGGREGATE(15,6,ROW(Tableau3[Nom])/ISNUMBER(SEARCH(F126,Tableau3[Nom] &amp;"|"&amp;Tableau3[Nom2])),1)),"erreur")</f>
        <v>11</v>
      </c>
    </row>
    <row r="127" spans="1:12">
      <c r="A127">
        <v>330</v>
      </c>
      <c r="B127" s="5" t="s">
        <v>137</v>
      </c>
      <c r="C127" s="5" t="s">
        <v>331</v>
      </c>
      <c r="F127" s="4" t="s">
        <v>19</v>
      </c>
      <c r="G127" s="2"/>
      <c r="H127" s="2"/>
      <c r="I127" s="2"/>
      <c r="J127" s="2"/>
      <c r="K127" s="2"/>
      <c r="L127" cm="1">
        <f t="array" ref="L127">IFERROR(INDEX(A:A,_xlfn.AGGREGATE(15,6,ROW(Tableau3[Nom])/ISNUMBER(SEARCH(F127,Tableau3[Nom] &amp;"|"&amp;Tableau3[Nom2])),1)),"erreur")</f>
        <v>3</v>
      </c>
    </row>
    <row r="128" spans="1:12">
      <c r="A128">
        <v>331</v>
      </c>
      <c r="B128" s="5" t="s">
        <v>138</v>
      </c>
      <c r="C128" s="5" t="s">
        <v>332</v>
      </c>
      <c r="F128" s="3" t="s">
        <v>17</v>
      </c>
      <c r="G128" s="2"/>
      <c r="H128" s="2"/>
      <c r="I128" s="2"/>
      <c r="J128" s="2"/>
      <c r="K128" s="2"/>
      <c r="L128" cm="1">
        <f t="array" ref="L128">IFERROR(INDEX(A:A,_xlfn.AGGREGATE(15,6,ROW(Tableau3[Nom])/ISNUMBER(SEARCH(F128,Tableau3[Nom] &amp;"|"&amp;Tableau3[Nom2])),1)),"erreur")</f>
        <v>98</v>
      </c>
    </row>
    <row r="129" spans="1:12">
      <c r="A129">
        <v>332</v>
      </c>
      <c r="B129" s="5" t="s">
        <v>139</v>
      </c>
      <c r="C129" s="5" t="s">
        <v>333</v>
      </c>
      <c r="F129" s="3" t="s">
        <v>23</v>
      </c>
      <c r="G129" s="2"/>
      <c r="H129" s="2"/>
      <c r="I129" s="2"/>
      <c r="J129" s="2"/>
      <c r="K129" s="2"/>
      <c r="L129" t="str" cm="1">
        <f t="array" ref="L129">IFERROR(INDEX(A:A,_xlfn.AGGREGATE(15,6,ROW(Tableau3[Nom])/ISNUMBER(SEARCH(F129,Tableau3[Nom] &amp;"|"&amp;Tableau3[Nom2])),1)),"erreur")</f>
        <v>erreur</v>
      </c>
    </row>
    <row r="130" spans="1:12">
      <c r="A130">
        <v>333</v>
      </c>
      <c r="B130" s="5" t="s">
        <v>140</v>
      </c>
      <c r="C130" s="5" t="s">
        <v>334</v>
      </c>
      <c r="F130" s="3" t="s">
        <v>9</v>
      </c>
      <c r="G130" s="2"/>
      <c r="H130" s="2"/>
      <c r="I130" s="2"/>
      <c r="J130" s="2"/>
      <c r="K130" s="2"/>
      <c r="L130" cm="1">
        <f t="array" ref="L130">IFERROR(INDEX(A:A,_xlfn.AGGREGATE(15,6,ROW(Tableau3[Nom])/ISNUMBER(SEARCH(F130,Tableau3[Nom] &amp;"|"&amp;Tableau3[Nom2])),1)),"erreur")</f>
        <v>18</v>
      </c>
    </row>
    <row r="131" spans="1:12">
      <c r="A131">
        <v>334</v>
      </c>
      <c r="B131" s="5" t="s">
        <v>141</v>
      </c>
      <c r="C131" s="5" t="s">
        <v>335</v>
      </c>
      <c r="F131" s="4" t="s">
        <v>6</v>
      </c>
      <c r="G131" s="2"/>
      <c r="H131" s="2"/>
      <c r="I131" s="2"/>
      <c r="J131" s="2"/>
      <c r="K131" s="2"/>
      <c r="L131" cm="1">
        <f t="array" ref="L131">IFERROR(INDEX(A:A,_xlfn.AGGREGATE(15,6,ROW(Tableau3[Nom])/ISNUMBER(SEARCH(F131,Tableau3[Nom] &amp;"|"&amp;Tableau3[Nom2])),1)),"erreur")</f>
        <v>8</v>
      </c>
    </row>
    <row r="132" spans="1:12">
      <c r="A132">
        <v>335</v>
      </c>
      <c r="B132" s="5" t="s">
        <v>142</v>
      </c>
      <c r="C132" s="5" t="s">
        <v>336</v>
      </c>
      <c r="F132" s="4" t="s">
        <v>10</v>
      </c>
      <c r="G132" s="2"/>
      <c r="H132" s="2"/>
      <c r="I132" s="2"/>
      <c r="J132" s="2"/>
      <c r="K132" s="2"/>
      <c r="L132" cm="1">
        <f t="array" ref="L132">IFERROR(INDEX(A:A,_xlfn.AGGREGATE(15,6,ROW(Tableau3[Nom])/ISNUMBER(SEARCH(F132,Tableau3[Nom] &amp;"|"&amp;Tableau3[Nom2])),1)),"erreur")</f>
        <v>21</v>
      </c>
    </row>
    <row r="133" spans="1:12">
      <c r="A133">
        <v>336</v>
      </c>
      <c r="B133" s="5" t="s">
        <v>143</v>
      </c>
      <c r="C133" s="5" t="s">
        <v>337</v>
      </c>
      <c r="F133" s="4" t="s">
        <v>12</v>
      </c>
      <c r="G133" s="2"/>
      <c r="H133" s="2"/>
      <c r="I133" s="2"/>
      <c r="J133" s="2"/>
      <c r="K133" s="2"/>
      <c r="L133" cm="1">
        <f t="array" ref="L133">IFERROR(INDEX(A:A,_xlfn.AGGREGATE(15,6,ROW(Tableau3[Nom])/ISNUMBER(SEARCH(F133,Tableau3[Nom] &amp;"|"&amp;Tableau3[Nom2])),1)),"erreur")</f>
        <v>44</v>
      </c>
    </row>
    <row r="134" spans="1:12">
      <c r="A134">
        <v>337</v>
      </c>
      <c r="B134" s="5" t="s">
        <v>144</v>
      </c>
      <c r="C134" s="5" t="s">
        <v>338</v>
      </c>
      <c r="F134" s="3" t="s">
        <v>5</v>
      </c>
      <c r="G134" s="2"/>
      <c r="H134" s="2"/>
      <c r="I134" s="2"/>
      <c r="J134" s="2"/>
      <c r="K134" s="2"/>
      <c r="L134" cm="1">
        <f t="array" ref="L134">IFERROR(INDEX(A:A,_xlfn.AGGREGATE(15,6,ROW(Tableau3[Nom])/ISNUMBER(SEARCH(F134,Tableau3[Nom] &amp;"|"&amp;Tableau3[Nom2])),1)),"erreur")</f>
        <v>5</v>
      </c>
    </row>
    <row r="135" spans="1:12">
      <c r="A135">
        <v>338</v>
      </c>
      <c r="B135" s="5" t="s">
        <v>145</v>
      </c>
      <c r="C135" s="5" t="s">
        <v>339</v>
      </c>
      <c r="F135" s="3" t="s">
        <v>3</v>
      </c>
      <c r="G135" s="2"/>
      <c r="H135" s="2"/>
      <c r="I135" s="2"/>
      <c r="J135" s="2"/>
      <c r="K135" s="2"/>
      <c r="L135" cm="1">
        <f t="array" ref="L135">IFERROR(INDEX(A:A,_xlfn.AGGREGATE(15,6,ROW(Tableau3[Nom])/ISNUMBER(SEARCH(F135,Tableau3[Nom] &amp;"|"&amp;Tableau3[Nom2])),1)),"erreur")</f>
        <v>1</v>
      </c>
    </row>
    <row r="136" spans="1:12">
      <c r="A136">
        <v>339</v>
      </c>
      <c r="B136" s="5" t="s">
        <v>146</v>
      </c>
      <c r="C136" s="5" t="s">
        <v>340</v>
      </c>
      <c r="F136" s="3" t="s">
        <v>22</v>
      </c>
      <c r="G136" s="2"/>
      <c r="H136" s="2"/>
      <c r="I136" s="2"/>
      <c r="J136" s="2"/>
      <c r="K136" s="2"/>
      <c r="L136" cm="1">
        <f t="array" ref="L136">IFERROR(INDEX(A:A,_xlfn.AGGREGATE(15,6,ROW(Tableau3[Nom])/ISNUMBER(SEARCH(F136,Tableau3[Nom] &amp;"|"&amp;Tableau3[Nom2])),1)),"erreur")</f>
        <v>1</v>
      </c>
    </row>
    <row r="137" spans="1:12">
      <c r="A137">
        <v>340</v>
      </c>
      <c r="B137" s="5" t="s">
        <v>147</v>
      </c>
      <c r="C137" s="5" t="s">
        <v>341</v>
      </c>
      <c r="F137" s="4" t="s">
        <v>11</v>
      </c>
      <c r="G137" s="2"/>
      <c r="H137" s="2"/>
      <c r="I137" s="2"/>
      <c r="J137" s="2"/>
      <c r="K137" s="2"/>
      <c r="L137" cm="1">
        <f t="array" ref="L137">IFERROR(INDEX(A:A,_xlfn.AGGREGATE(15,6,ROW(Tableau3[Nom])/ISNUMBER(SEARCH(F137,Tableau3[Nom] &amp;"|"&amp;Tableau3[Nom2])),1)),"erreur")</f>
        <v>25</v>
      </c>
    </row>
    <row r="138" spans="1:12">
      <c r="A138">
        <v>341</v>
      </c>
      <c r="B138" s="5" t="s">
        <v>148</v>
      </c>
      <c r="C138" s="5" t="s">
        <v>342</v>
      </c>
      <c r="F138" s="4" t="s">
        <v>8</v>
      </c>
      <c r="G138" s="2"/>
      <c r="H138" s="2"/>
      <c r="I138" s="2"/>
      <c r="J138" s="2"/>
      <c r="K138" s="2"/>
      <c r="L138" cm="1">
        <f t="array" ref="L138">IFERROR(INDEX(A:A,_xlfn.AGGREGATE(15,6,ROW(Tableau3[Nom])/ISNUMBER(SEARCH(F138,Tableau3[Nom] &amp;"|"&amp;Tableau3[Nom2])),1)),"erreur")</f>
        <v>11</v>
      </c>
    </row>
    <row r="139" spans="1:12">
      <c r="A139">
        <v>342</v>
      </c>
      <c r="B139" s="5" t="s">
        <v>149</v>
      </c>
      <c r="C139" s="5" t="s">
        <v>343</v>
      </c>
      <c r="F139" s="3" t="s">
        <v>4</v>
      </c>
      <c r="G139" s="2"/>
      <c r="H139" s="2"/>
      <c r="I139" s="2"/>
      <c r="J139" s="2"/>
      <c r="K139" s="2"/>
      <c r="L139" cm="1">
        <f t="array" ref="L139">IFERROR(INDEX(A:A,_xlfn.AGGREGATE(15,6,ROW(Tableau3[Nom])/ISNUMBER(SEARCH(F139,Tableau3[Nom] &amp;"|"&amp;Tableau3[Nom2])),1)),"erreur")</f>
        <v>3</v>
      </c>
    </row>
    <row r="140" spans="1:12">
      <c r="A140">
        <v>343</v>
      </c>
      <c r="B140" s="5" t="s">
        <v>150</v>
      </c>
      <c r="C140" s="5" t="s">
        <v>344</v>
      </c>
      <c r="F140" s="3" t="s">
        <v>7</v>
      </c>
      <c r="G140" s="2"/>
      <c r="H140" s="2"/>
      <c r="I140" s="2"/>
      <c r="J140" s="2"/>
      <c r="K140" s="2"/>
      <c r="L140" cm="1">
        <f t="array" ref="L140">IFERROR(INDEX(A:A,_xlfn.AGGREGATE(15,6,ROW(Tableau3[Nom])/ISNUMBER(SEARCH(F140,Tableau3[Nom] &amp;"|"&amp;Tableau3[Nom2])),1)),"erreur")</f>
        <v>9</v>
      </c>
    </row>
    <row r="141" spans="1:12">
      <c r="A141">
        <v>344</v>
      </c>
      <c r="B141" s="5" t="s">
        <v>151</v>
      </c>
      <c r="C141" s="5" t="s">
        <v>345</v>
      </c>
      <c r="F141" s="4" t="s">
        <v>13</v>
      </c>
      <c r="G141" s="2"/>
      <c r="H141" s="2"/>
      <c r="I141" s="2"/>
      <c r="J141" s="2"/>
      <c r="K141" s="2"/>
      <c r="L141" cm="1">
        <f t="array" ref="L141">IFERROR(INDEX(A:A,_xlfn.AGGREGATE(15,6,ROW(Tableau3[Nom])/ISNUMBER(SEARCH(F141,Tableau3[Nom] &amp;"|"&amp;Tableau3[Nom2])),1)),"erreur")</f>
        <v>48</v>
      </c>
    </row>
    <row r="142" spans="1:12">
      <c r="A142">
        <v>345</v>
      </c>
      <c r="B142" s="5" t="s">
        <v>152</v>
      </c>
      <c r="C142" s="5" t="s">
        <v>346</v>
      </c>
      <c r="F142" s="4" t="s">
        <v>18</v>
      </c>
      <c r="G142" s="2"/>
      <c r="H142" s="2"/>
      <c r="I142" s="2"/>
      <c r="J142" s="2"/>
      <c r="K142" s="2"/>
      <c r="L142" cm="1">
        <f t="array" ref="L142">IFERROR(INDEX(A:A,_xlfn.AGGREGATE(15,6,ROW(Tableau3[Nom])/ISNUMBER(SEARCH(F142,Tableau3[Nom] &amp;"|"&amp;Tableau3[Nom2])),1)),"erreur")</f>
        <v>104</v>
      </c>
    </row>
    <row r="143" spans="1:12">
      <c r="A143">
        <v>346</v>
      </c>
      <c r="B143" s="5" t="s">
        <v>153</v>
      </c>
      <c r="C143" s="5" t="s">
        <v>347</v>
      </c>
      <c r="F143" s="4" t="s">
        <v>14</v>
      </c>
      <c r="G143" s="2"/>
      <c r="H143" s="2"/>
      <c r="I143" s="2"/>
      <c r="J143" s="2"/>
      <c r="K143" s="2"/>
      <c r="L143" cm="1">
        <f t="array" ref="L143">IFERROR(INDEX(A:A,_xlfn.AGGREGATE(15,6,ROW(Tableau3[Nom])/ISNUMBER(SEARCH(F143,Tableau3[Nom] &amp;"|"&amp;Tableau3[Nom2])),1)),"erreur")</f>
        <v>51</v>
      </c>
    </row>
    <row r="144" spans="1:12">
      <c r="A144">
        <v>347</v>
      </c>
      <c r="B144" s="5" t="s">
        <v>154</v>
      </c>
      <c r="C144" s="5" t="s">
        <v>348</v>
      </c>
      <c r="F144" s="3" t="s">
        <v>16</v>
      </c>
      <c r="G144" s="2"/>
      <c r="H144" s="2"/>
      <c r="I144" s="2"/>
      <c r="J144" s="2"/>
      <c r="K144" s="2"/>
      <c r="L144" cm="1">
        <f t="array" ref="L144">IFERROR(INDEX(A:A,_xlfn.AGGREGATE(15,6,ROW(Tableau3[Nom])/ISNUMBER(SEARCH(F144,Tableau3[Nom] &amp;"|"&amp;Tableau3[Nom2])),1)),"erreur")</f>
        <v>67</v>
      </c>
    </row>
    <row r="145" spans="1:12">
      <c r="A145">
        <v>348</v>
      </c>
      <c r="B145" s="5" t="s">
        <v>155</v>
      </c>
      <c r="C145" s="5" t="s">
        <v>349</v>
      </c>
      <c r="F145" s="3" t="s">
        <v>20</v>
      </c>
      <c r="G145" s="2"/>
      <c r="H145" s="2"/>
      <c r="I145" s="2"/>
      <c r="J145" s="2"/>
      <c r="K145" s="2"/>
      <c r="L145" cm="1">
        <f t="array" ref="L145">IFERROR(INDEX(A:A,_xlfn.AGGREGATE(15,6,ROW(Tableau3[Nom])/ISNUMBER(SEARCH(F145,Tableau3[Nom] &amp;"|"&amp;Tableau3[Nom2])),1)),"erreur")</f>
        <v>48</v>
      </c>
    </row>
    <row r="146" spans="1:12">
      <c r="A146">
        <v>349</v>
      </c>
      <c r="B146" s="5" t="s">
        <v>156</v>
      </c>
      <c r="C146" s="5" t="s">
        <v>350</v>
      </c>
      <c r="F146" s="4" t="s">
        <v>15</v>
      </c>
      <c r="G146" s="2"/>
      <c r="H146" s="2"/>
      <c r="I146" s="2"/>
      <c r="J146" s="2"/>
      <c r="K146" s="2"/>
      <c r="L146" cm="1">
        <f t="array" ref="L146">IFERROR(INDEX(A:A,_xlfn.AGGREGATE(15,6,ROW(Tableau3[Nom])/ISNUMBER(SEARCH(F146,Tableau3[Nom] &amp;"|"&amp;Tableau3[Nom2])),1)),"erreur")</f>
        <v>66</v>
      </c>
    </row>
    <row r="147" spans="1:12">
      <c r="A147">
        <v>350</v>
      </c>
      <c r="B147" s="5" t="s">
        <v>157</v>
      </c>
      <c r="C147" s="5" t="s">
        <v>351</v>
      </c>
      <c r="F147" s="4" t="s">
        <v>21</v>
      </c>
      <c r="G147" s="2"/>
      <c r="H147" s="2"/>
      <c r="I147" s="2"/>
      <c r="J147" s="2"/>
      <c r="K147" s="2"/>
      <c r="L147" cm="1">
        <f t="array" ref="L147">IFERROR(INDEX(A:A,_xlfn.AGGREGATE(15,6,ROW(Tableau3[Nom])/ISNUMBER(SEARCH(F147,Tableau3[Nom] &amp;"|"&amp;Tableau3[Nom2])),1)),"erreur")</f>
        <v>11</v>
      </c>
    </row>
    <row r="148" spans="1:12">
      <c r="A148">
        <v>351</v>
      </c>
      <c r="B148" s="5" t="s">
        <v>158</v>
      </c>
      <c r="C148" s="5" t="s">
        <v>352</v>
      </c>
      <c r="F148" s="4" t="s">
        <v>19</v>
      </c>
      <c r="G148" s="2"/>
      <c r="H148" s="2"/>
      <c r="I148" s="2"/>
      <c r="J148" s="2"/>
      <c r="K148" s="2"/>
      <c r="L148" cm="1">
        <f t="array" ref="L148">IFERROR(INDEX(A:A,_xlfn.AGGREGATE(15,6,ROW(Tableau3[Nom])/ISNUMBER(SEARCH(F148,Tableau3[Nom] &amp;"|"&amp;Tableau3[Nom2])),1)),"erreur")</f>
        <v>3</v>
      </c>
    </row>
    <row r="149" spans="1:12">
      <c r="A149">
        <v>352</v>
      </c>
      <c r="B149" s="5" t="s">
        <v>159</v>
      </c>
      <c r="C149" s="5" t="s">
        <v>353</v>
      </c>
      <c r="F149" s="3" t="s">
        <v>17</v>
      </c>
      <c r="G149" s="2"/>
      <c r="H149" s="2"/>
      <c r="I149" s="2"/>
      <c r="J149" s="2"/>
      <c r="K149" s="2"/>
      <c r="L149" cm="1">
        <f t="array" ref="L149">IFERROR(INDEX(A:A,_xlfn.AGGREGATE(15,6,ROW(Tableau3[Nom])/ISNUMBER(SEARCH(F149,Tableau3[Nom] &amp;"|"&amp;Tableau3[Nom2])),1)),"erreur")</f>
        <v>98</v>
      </c>
    </row>
    <row r="150" spans="1:12">
      <c r="A150">
        <v>353</v>
      </c>
      <c r="B150" s="5" t="s">
        <v>160</v>
      </c>
      <c r="C150" s="5" t="s">
        <v>354</v>
      </c>
      <c r="F150" s="3" t="s">
        <v>23</v>
      </c>
      <c r="G150" s="2"/>
      <c r="H150" s="2"/>
      <c r="I150" s="2"/>
      <c r="J150" s="2"/>
      <c r="K150" s="2"/>
      <c r="L150" t="str" cm="1">
        <f t="array" ref="L150">IFERROR(INDEX(A:A,_xlfn.AGGREGATE(15,6,ROW(Tableau3[Nom])/ISNUMBER(SEARCH(F150,Tableau3[Nom] &amp;"|"&amp;Tableau3[Nom2])),1)),"erreur")</f>
        <v>erreur</v>
      </c>
    </row>
    <row r="151" spans="1:12">
      <c r="A151">
        <v>354</v>
      </c>
      <c r="B151" s="5" t="s">
        <v>161</v>
      </c>
      <c r="C151" s="5" t="s">
        <v>355</v>
      </c>
      <c r="F151" s="3" t="s">
        <v>9</v>
      </c>
      <c r="G151" s="2"/>
      <c r="H151" s="2"/>
      <c r="I151" s="2"/>
      <c r="J151" s="2"/>
      <c r="K151" s="2"/>
      <c r="L151" cm="1">
        <f t="array" ref="L151">IFERROR(INDEX(A:A,_xlfn.AGGREGATE(15,6,ROW(Tableau3[Nom])/ISNUMBER(SEARCH(F151,Tableau3[Nom] &amp;"|"&amp;Tableau3[Nom2])),1)),"erreur")</f>
        <v>18</v>
      </c>
    </row>
    <row r="152" spans="1:12">
      <c r="A152">
        <v>355</v>
      </c>
      <c r="B152" s="5" t="s">
        <v>162</v>
      </c>
      <c r="C152" s="5" t="s">
        <v>356</v>
      </c>
      <c r="F152" s="4" t="s">
        <v>6</v>
      </c>
      <c r="G152" s="2"/>
      <c r="H152" s="2"/>
      <c r="I152" s="2"/>
      <c r="J152" s="2"/>
      <c r="K152" s="2"/>
      <c r="L152" cm="1">
        <f t="array" ref="L152">IFERROR(INDEX(A:A,_xlfn.AGGREGATE(15,6,ROW(Tableau3[Nom])/ISNUMBER(SEARCH(F152,Tableau3[Nom] &amp;"|"&amp;Tableau3[Nom2])),1)),"erreur")</f>
        <v>8</v>
      </c>
    </row>
    <row r="153" spans="1:12">
      <c r="A153">
        <v>356</v>
      </c>
      <c r="B153" s="5" t="s">
        <v>163</v>
      </c>
      <c r="C153" s="5" t="s">
        <v>357</v>
      </c>
      <c r="F153" s="4" t="s">
        <v>10</v>
      </c>
      <c r="G153" s="2"/>
      <c r="H153" s="2"/>
      <c r="I153" s="2"/>
      <c r="J153" s="2"/>
      <c r="K153" s="2"/>
      <c r="L153" cm="1">
        <f t="array" ref="L153">IFERROR(INDEX(A:A,_xlfn.AGGREGATE(15,6,ROW(Tableau3[Nom])/ISNUMBER(SEARCH(F153,Tableau3[Nom] &amp;"|"&amp;Tableau3[Nom2])),1)),"erreur")</f>
        <v>21</v>
      </c>
    </row>
    <row r="154" spans="1:12">
      <c r="A154">
        <v>357</v>
      </c>
      <c r="B154" s="5" t="s">
        <v>164</v>
      </c>
      <c r="C154" s="5" t="s">
        <v>358</v>
      </c>
      <c r="F154" s="4" t="s">
        <v>12</v>
      </c>
      <c r="G154" s="2"/>
      <c r="H154" s="2"/>
      <c r="I154" s="2"/>
      <c r="J154" s="2"/>
      <c r="K154" s="2"/>
      <c r="L154" cm="1">
        <f t="array" ref="L154">IFERROR(INDEX(A:A,_xlfn.AGGREGATE(15,6,ROW(Tableau3[Nom])/ISNUMBER(SEARCH(F154,Tableau3[Nom] &amp;"|"&amp;Tableau3[Nom2])),1)),"erreur")</f>
        <v>44</v>
      </c>
    </row>
    <row r="155" spans="1:12">
      <c r="A155">
        <v>358</v>
      </c>
      <c r="B155" s="5" t="s">
        <v>165</v>
      </c>
      <c r="C155" s="5" t="s">
        <v>359</v>
      </c>
      <c r="F155" s="3" t="s">
        <v>5</v>
      </c>
      <c r="G155" s="2"/>
      <c r="H155" s="2"/>
      <c r="I155" s="2"/>
      <c r="J155" s="2"/>
      <c r="K155" s="2"/>
      <c r="L155" cm="1">
        <f t="array" ref="L155">IFERROR(INDEX(A:A,_xlfn.AGGREGATE(15,6,ROW(Tableau3[Nom])/ISNUMBER(SEARCH(F155,Tableau3[Nom] &amp;"|"&amp;Tableau3[Nom2])),1)),"erreur")</f>
        <v>5</v>
      </c>
    </row>
    <row r="156" spans="1:12">
      <c r="A156">
        <v>359</v>
      </c>
      <c r="B156" s="5" t="s">
        <v>166</v>
      </c>
      <c r="C156" s="5" t="s">
        <v>360</v>
      </c>
      <c r="F156" s="3" t="s">
        <v>3</v>
      </c>
      <c r="G156" s="2"/>
      <c r="H156" s="2"/>
      <c r="I156" s="2"/>
      <c r="J156" s="2"/>
      <c r="K156" s="2"/>
      <c r="L156" cm="1">
        <f t="array" ref="L156">IFERROR(INDEX(A:A,_xlfn.AGGREGATE(15,6,ROW(Tableau3[Nom])/ISNUMBER(SEARCH(F156,Tableau3[Nom] &amp;"|"&amp;Tableau3[Nom2])),1)),"erreur")</f>
        <v>1</v>
      </c>
    </row>
    <row r="157" spans="1:12">
      <c r="A157">
        <v>360</v>
      </c>
      <c r="B157" s="5" t="s">
        <v>167</v>
      </c>
      <c r="C157" s="5" t="s">
        <v>361</v>
      </c>
      <c r="F157" s="3" t="s">
        <v>22</v>
      </c>
      <c r="G157" s="2"/>
      <c r="H157" s="2"/>
      <c r="I157" s="2"/>
      <c r="J157" s="2"/>
      <c r="K157" s="2"/>
      <c r="L157" cm="1">
        <f t="array" ref="L157">IFERROR(INDEX(A:A,_xlfn.AGGREGATE(15,6,ROW(Tableau3[Nom])/ISNUMBER(SEARCH(F157,Tableau3[Nom] &amp;"|"&amp;Tableau3[Nom2])),1)),"erreur")</f>
        <v>1</v>
      </c>
    </row>
    <row r="158" spans="1:12">
      <c r="A158">
        <v>361</v>
      </c>
      <c r="B158" s="5" t="s">
        <v>168</v>
      </c>
      <c r="C158" s="5" t="s">
        <v>362</v>
      </c>
      <c r="F158" s="4" t="s">
        <v>11</v>
      </c>
      <c r="G158" s="2"/>
      <c r="H158" s="2"/>
      <c r="I158" s="2"/>
      <c r="J158" s="2"/>
      <c r="K158" s="2"/>
      <c r="L158" cm="1">
        <f t="array" ref="L158">IFERROR(INDEX(A:A,_xlfn.AGGREGATE(15,6,ROW(Tableau3[Nom])/ISNUMBER(SEARCH(F158,Tableau3[Nom] &amp;"|"&amp;Tableau3[Nom2])),1)),"erreur")</f>
        <v>25</v>
      </c>
    </row>
    <row r="159" spans="1:12">
      <c r="A159">
        <v>362</v>
      </c>
      <c r="B159" s="5" t="s">
        <v>169</v>
      </c>
      <c r="C159" s="5" t="s">
        <v>363</v>
      </c>
      <c r="F159" s="4" t="s">
        <v>8</v>
      </c>
      <c r="G159" s="2"/>
      <c r="H159" s="2"/>
      <c r="I159" s="2"/>
      <c r="J159" s="2"/>
      <c r="K159" s="2"/>
      <c r="L159" cm="1">
        <f t="array" ref="L159">IFERROR(INDEX(A:A,_xlfn.AGGREGATE(15,6,ROW(Tableau3[Nom])/ISNUMBER(SEARCH(F159,Tableau3[Nom] &amp;"|"&amp;Tableau3[Nom2])),1)),"erreur")</f>
        <v>11</v>
      </c>
    </row>
    <row r="160" spans="1:12">
      <c r="A160">
        <v>363</v>
      </c>
      <c r="B160" s="5" t="s">
        <v>170</v>
      </c>
      <c r="C160" s="5" t="s">
        <v>364</v>
      </c>
      <c r="F160" s="3" t="s">
        <v>4</v>
      </c>
      <c r="G160" s="2"/>
      <c r="H160" s="2"/>
      <c r="I160" s="2"/>
      <c r="J160" s="2"/>
      <c r="K160" s="2"/>
      <c r="L160" cm="1">
        <f t="array" ref="L160">IFERROR(INDEX(A:A,_xlfn.AGGREGATE(15,6,ROW(Tableau3[Nom])/ISNUMBER(SEARCH(F160,Tableau3[Nom] &amp;"|"&amp;Tableau3[Nom2])),1)),"erreur")</f>
        <v>3</v>
      </c>
    </row>
    <row r="161" spans="1:12">
      <c r="A161">
        <v>364</v>
      </c>
      <c r="B161" s="5" t="s">
        <v>171</v>
      </c>
      <c r="C161" s="5" t="s">
        <v>365</v>
      </c>
      <c r="F161" s="3" t="s">
        <v>7</v>
      </c>
      <c r="G161" s="2"/>
      <c r="H161" s="2"/>
      <c r="I161" s="2"/>
      <c r="J161" s="2"/>
      <c r="K161" s="2"/>
      <c r="L161" cm="1">
        <f t="array" ref="L161">IFERROR(INDEX(A:A,_xlfn.AGGREGATE(15,6,ROW(Tableau3[Nom])/ISNUMBER(SEARCH(F161,Tableau3[Nom] &amp;"|"&amp;Tableau3[Nom2])),1)),"erreur")</f>
        <v>9</v>
      </c>
    </row>
    <row r="162" spans="1:12">
      <c r="A162">
        <v>365</v>
      </c>
      <c r="B162" s="5" t="s">
        <v>172</v>
      </c>
      <c r="C162" s="5" t="s">
        <v>366</v>
      </c>
      <c r="F162" s="4" t="s">
        <v>13</v>
      </c>
      <c r="G162" s="2"/>
      <c r="H162" s="2"/>
      <c r="I162" s="2"/>
      <c r="J162" s="2"/>
      <c r="K162" s="2"/>
      <c r="L162" cm="1">
        <f t="array" ref="L162">IFERROR(INDEX(A:A,_xlfn.AGGREGATE(15,6,ROW(Tableau3[Nom])/ISNUMBER(SEARCH(F162,Tableau3[Nom] &amp;"|"&amp;Tableau3[Nom2])),1)),"erreur")</f>
        <v>48</v>
      </c>
    </row>
    <row r="163" spans="1:12">
      <c r="A163">
        <v>366</v>
      </c>
      <c r="B163" s="5" t="s">
        <v>173</v>
      </c>
      <c r="C163" s="5" t="s">
        <v>367</v>
      </c>
      <c r="F163" s="4" t="s">
        <v>18</v>
      </c>
      <c r="G163" s="2"/>
      <c r="H163" s="2"/>
      <c r="I163" s="2"/>
      <c r="J163" s="2"/>
      <c r="K163" s="2"/>
      <c r="L163" cm="1">
        <f t="array" ref="L163">IFERROR(INDEX(A:A,_xlfn.AGGREGATE(15,6,ROW(Tableau3[Nom])/ISNUMBER(SEARCH(F163,Tableau3[Nom] &amp;"|"&amp;Tableau3[Nom2])),1)),"erreur")</f>
        <v>104</v>
      </c>
    </row>
    <row r="164" spans="1:12">
      <c r="A164">
        <v>367</v>
      </c>
      <c r="B164" s="5" t="s">
        <v>174</v>
      </c>
      <c r="C164" s="5" t="s">
        <v>368</v>
      </c>
      <c r="F164" s="4" t="s">
        <v>14</v>
      </c>
      <c r="G164" s="2"/>
      <c r="H164" s="2"/>
      <c r="I164" s="2"/>
      <c r="J164" s="2"/>
      <c r="K164" s="2"/>
      <c r="L164" cm="1">
        <f t="array" ref="L164">IFERROR(INDEX(A:A,_xlfn.AGGREGATE(15,6,ROW(Tableau3[Nom])/ISNUMBER(SEARCH(F164,Tableau3[Nom] &amp;"|"&amp;Tableau3[Nom2])),1)),"erreur")</f>
        <v>51</v>
      </c>
    </row>
    <row r="165" spans="1:12">
      <c r="A165">
        <v>368</v>
      </c>
      <c r="B165" s="5" t="s">
        <v>175</v>
      </c>
      <c r="C165" s="5" t="s">
        <v>369</v>
      </c>
      <c r="F165" s="3" t="s">
        <v>16</v>
      </c>
      <c r="G165" s="2"/>
      <c r="H165" s="2"/>
      <c r="I165" s="2"/>
      <c r="J165" s="2"/>
      <c r="K165" s="2"/>
      <c r="L165" cm="1">
        <f t="array" ref="L165">IFERROR(INDEX(A:A,_xlfn.AGGREGATE(15,6,ROW(Tableau3[Nom])/ISNUMBER(SEARCH(F165,Tableau3[Nom] &amp;"|"&amp;Tableau3[Nom2])),1)),"erreur")</f>
        <v>67</v>
      </c>
    </row>
    <row r="166" spans="1:12">
      <c r="A166">
        <v>369</v>
      </c>
      <c r="B166" s="5" t="s">
        <v>176</v>
      </c>
      <c r="C166" s="5" t="s">
        <v>370</v>
      </c>
      <c r="F166" s="3" t="s">
        <v>20</v>
      </c>
      <c r="G166" s="2"/>
      <c r="H166" s="2"/>
      <c r="I166" s="2"/>
      <c r="J166" s="2"/>
      <c r="K166" s="2"/>
      <c r="L166" cm="1">
        <f t="array" ref="L166">IFERROR(INDEX(A:A,_xlfn.AGGREGATE(15,6,ROW(Tableau3[Nom])/ISNUMBER(SEARCH(F166,Tableau3[Nom] &amp;"|"&amp;Tableau3[Nom2])),1)),"erreur")</f>
        <v>48</v>
      </c>
    </row>
    <row r="167" spans="1:12">
      <c r="A167">
        <v>370</v>
      </c>
      <c r="B167" s="5" t="s">
        <v>177</v>
      </c>
      <c r="C167" s="5" t="s">
        <v>371</v>
      </c>
      <c r="F167" s="4" t="s">
        <v>15</v>
      </c>
      <c r="G167" s="2"/>
      <c r="H167" s="2"/>
      <c r="I167" s="2"/>
      <c r="J167" s="2"/>
      <c r="K167" s="2"/>
      <c r="L167" cm="1">
        <f t="array" ref="L167">IFERROR(INDEX(A:A,_xlfn.AGGREGATE(15,6,ROW(Tableau3[Nom])/ISNUMBER(SEARCH(F167,Tableau3[Nom] &amp;"|"&amp;Tableau3[Nom2])),1)),"erreur")</f>
        <v>66</v>
      </c>
    </row>
    <row r="168" spans="1:12">
      <c r="A168">
        <v>371</v>
      </c>
      <c r="B168" s="5" t="s">
        <v>178</v>
      </c>
      <c r="C168" s="5" t="s">
        <v>372</v>
      </c>
      <c r="F168" s="4" t="s">
        <v>21</v>
      </c>
      <c r="G168" s="2"/>
      <c r="H168" s="2"/>
      <c r="I168" s="2"/>
      <c r="J168" s="2"/>
      <c r="K168" s="2"/>
      <c r="L168" cm="1">
        <f t="array" ref="L168">IFERROR(INDEX(A:A,_xlfn.AGGREGATE(15,6,ROW(Tableau3[Nom])/ISNUMBER(SEARCH(F168,Tableau3[Nom] &amp;"|"&amp;Tableau3[Nom2])),1)),"erreur")</f>
        <v>11</v>
      </c>
    </row>
    <row r="169" spans="1:12">
      <c r="A169">
        <v>372</v>
      </c>
      <c r="B169" s="5" t="s">
        <v>179</v>
      </c>
      <c r="C169" s="5" t="s">
        <v>373</v>
      </c>
      <c r="F169" s="4" t="s">
        <v>19</v>
      </c>
      <c r="G169" s="2"/>
      <c r="H169" s="2"/>
      <c r="I169" s="2"/>
      <c r="J169" s="2"/>
      <c r="K169" s="2"/>
      <c r="L169" cm="1">
        <f t="array" ref="L169">IFERROR(INDEX(A:A,_xlfn.AGGREGATE(15,6,ROW(Tableau3[Nom])/ISNUMBER(SEARCH(F169,Tableau3[Nom] &amp;"|"&amp;Tableau3[Nom2])),1)),"erreur")</f>
        <v>3</v>
      </c>
    </row>
    <row r="170" spans="1:12">
      <c r="A170">
        <v>373</v>
      </c>
      <c r="B170" s="5" t="s">
        <v>180</v>
      </c>
      <c r="C170" s="5" t="s">
        <v>374</v>
      </c>
      <c r="F170" s="3" t="s">
        <v>17</v>
      </c>
      <c r="G170" s="2"/>
      <c r="H170" s="2"/>
      <c r="I170" s="2"/>
      <c r="J170" s="2"/>
      <c r="K170" s="2"/>
      <c r="L170" cm="1">
        <f t="array" ref="L170">IFERROR(INDEX(A:A,_xlfn.AGGREGATE(15,6,ROW(Tableau3[Nom])/ISNUMBER(SEARCH(F170,Tableau3[Nom] &amp;"|"&amp;Tableau3[Nom2])),1)),"erreur")</f>
        <v>98</v>
      </c>
    </row>
    <row r="171" spans="1:12">
      <c r="A171">
        <v>374</v>
      </c>
      <c r="B171" s="5" t="s">
        <v>181</v>
      </c>
      <c r="C171" s="5" t="s">
        <v>375</v>
      </c>
      <c r="F171" s="3" t="s">
        <v>23</v>
      </c>
      <c r="G171" s="2"/>
      <c r="H171" s="2"/>
      <c r="I171" s="2"/>
      <c r="J171" s="2"/>
      <c r="K171" s="2"/>
      <c r="L171" t="str" cm="1">
        <f t="array" ref="L171">IFERROR(INDEX(A:A,_xlfn.AGGREGATE(15,6,ROW(Tableau3[Nom])/ISNUMBER(SEARCH(F171,Tableau3[Nom] &amp;"|"&amp;Tableau3[Nom2])),1)),"erreur")</f>
        <v>erreur</v>
      </c>
    </row>
    <row r="172" spans="1:12">
      <c r="A172">
        <v>375</v>
      </c>
      <c r="B172" s="5" t="s">
        <v>182</v>
      </c>
      <c r="C172" s="5" t="s">
        <v>376</v>
      </c>
      <c r="F172" s="3" t="s">
        <v>9</v>
      </c>
      <c r="G172" s="2"/>
      <c r="H172" s="2"/>
      <c r="I172" s="2"/>
      <c r="J172" s="2"/>
      <c r="K172" s="2"/>
      <c r="L172" cm="1">
        <f t="array" ref="L172">IFERROR(INDEX(A:A,_xlfn.AGGREGATE(15,6,ROW(Tableau3[Nom])/ISNUMBER(SEARCH(F172,Tableau3[Nom] &amp;"|"&amp;Tableau3[Nom2])),1)),"erreur")</f>
        <v>18</v>
      </c>
    </row>
    <row r="173" spans="1:12">
      <c r="A173">
        <v>376</v>
      </c>
      <c r="B173" s="5" t="s">
        <v>183</v>
      </c>
      <c r="C173" s="5" t="s">
        <v>377</v>
      </c>
      <c r="F173" s="4" t="s">
        <v>6</v>
      </c>
      <c r="G173" s="2"/>
      <c r="H173" s="2"/>
      <c r="I173" s="2"/>
      <c r="J173" s="2"/>
      <c r="K173" s="2"/>
      <c r="L173" cm="1">
        <f t="array" ref="L173">IFERROR(INDEX(A:A,_xlfn.AGGREGATE(15,6,ROW(Tableau3[Nom])/ISNUMBER(SEARCH(F173,Tableau3[Nom] &amp;"|"&amp;Tableau3[Nom2])),1)),"erreur")</f>
        <v>8</v>
      </c>
    </row>
    <row r="174" spans="1:12">
      <c r="A174">
        <v>377</v>
      </c>
      <c r="B174" s="5" t="s">
        <v>184</v>
      </c>
      <c r="C174" s="5" t="s">
        <v>378</v>
      </c>
      <c r="F174" s="4" t="s">
        <v>10</v>
      </c>
      <c r="G174" s="2"/>
      <c r="H174" s="2"/>
      <c r="I174" s="2"/>
      <c r="J174" s="2"/>
      <c r="K174" s="2"/>
      <c r="L174" cm="1">
        <f t="array" ref="L174">IFERROR(INDEX(A:A,_xlfn.AGGREGATE(15,6,ROW(Tableau3[Nom])/ISNUMBER(SEARCH(F174,Tableau3[Nom] &amp;"|"&amp;Tableau3[Nom2])),1)),"erreur")</f>
        <v>21</v>
      </c>
    </row>
    <row r="175" spans="1:12">
      <c r="A175">
        <v>378</v>
      </c>
      <c r="B175" s="5" t="s">
        <v>185</v>
      </c>
      <c r="C175" s="5" t="s">
        <v>379</v>
      </c>
      <c r="F175" s="4" t="s">
        <v>12</v>
      </c>
      <c r="G175" s="2"/>
      <c r="H175" s="2"/>
      <c r="I175" s="2"/>
      <c r="J175" s="2"/>
      <c r="K175" s="2"/>
      <c r="L175" cm="1">
        <f t="array" ref="L175">IFERROR(INDEX(A:A,_xlfn.AGGREGATE(15,6,ROW(Tableau3[Nom])/ISNUMBER(SEARCH(F175,Tableau3[Nom] &amp;"|"&amp;Tableau3[Nom2])),1)),"erreur")</f>
        <v>44</v>
      </c>
    </row>
    <row r="176" spans="1:12">
      <c r="A176">
        <v>379</v>
      </c>
      <c r="B176" s="5" t="s">
        <v>186</v>
      </c>
      <c r="C176" s="5" t="s">
        <v>380</v>
      </c>
      <c r="F176" s="3" t="s">
        <v>5</v>
      </c>
      <c r="G176" s="2"/>
      <c r="H176" s="2"/>
      <c r="I176" s="2"/>
      <c r="J176" s="2"/>
      <c r="K176" s="2"/>
      <c r="L176" cm="1">
        <f t="array" ref="L176">IFERROR(INDEX(A:A,_xlfn.AGGREGATE(15,6,ROW(Tableau3[Nom])/ISNUMBER(SEARCH(F176,Tableau3[Nom] &amp;"|"&amp;Tableau3[Nom2])),1)),"erreur")</f>
        <v>5</v>
      </c>
    </row>
    <row r="177" spans="1:12">
      <c r="A177">
        <v>380</v>
      </c>
      <c r="B177" s="5" t="s">
        <v>187</v>
      </c>
      <c r="C177" s="5" t="s">
        <v>381</v>
      </c>
      <c r="F177" s="3" t="s">
        <v>3</v>
      </c>
      <c r="G177" s="2"/>
      <c r="H177" s="2"/>
      <c r="I177" s="2"/>
      <c r="J177" s="2"/>
      <c r="K177" s="2"/>
      <c r="L177" cm="1">
        <f t="array" ref="L177">IFERROR(INDEX(A:A,_xlfn.AGGREGATE(15,6,ROW(Tableau3[Nom])/ISNUMBER(SEARCH(F177,Tableau3[Nom] &amp;"|"&amp;Tableau3[Nom2])),1)),"erreur")</f>
        <v>1</v>
      </c>
    </row>
    <row r="178" spans="1:12">
      <c r="A178">
        <v>381</v>
      </c>
      <c r="B178" s="5" t="s">
        <v>188</v>
      </c>
      <c r="C178" s="5" t="s">
        <v>382</v>
      </c>
      <c r="F178" s="3" t="s">
        <v>22</v>
      </c>
      <c r="G178" s="2"/>
      <c r="H178" s="2"/>
      <c r="I178" s="2"/>
      <c r="J178" s="2"/>
      <c r="K178" s="2"/>
      <c r="L178" cm="1">
        <f t="array" ref="L178">IFERROR(INDEX(A:A,_xlfn.AGGREGATE(15,6,ROW(Tableau3[Nom])/ISNUMBER(SEARCH(F178,Tableau3[Nom] &amp;"|"&amp;Tableau3[Nom2])),1)),"erreur")</f>
        <v>1</v>
      </c>
    </row>
    <row r="179" spans="1:12">
      <c r="A179">
        <v>382</v>
      </c>
      <c r="B179" s="5" t="s">
        <v>189</v>
      </c>
      <c r="C179" s="5" t="s">
        <v>383</v>
      </c>
      <c r="F179" s="4" t="s">
        <v>11</v>
      </c>
      <c r="G179" s="2"/>
      <c r="H179" s="2"/>
      <c r="I179" s="2"/>
      <c r="J179" s="2"/>
      <c r="K179" s="2"/>
      <c r="L179" cm="1">
        <f t="array" ref="L179">IFERROR(INDEX(A:A,_xlfn.AGGREGATE(15,6,ROW(Tableau3[Nom])/ISNUMBER(SEARCH(F179,Tableau3[Nom] &amp;"|"&amp;Tableau3[Nom2])),1)),"erreur")</f>
        <v>25</v>
      </c>
    </row>
    <row r="180" spans="1:12">
      <c r="A180">
        <v>383</v>
      </c>
      <c r="B180" s="5" t="s">
        <v>190</v>
      </c>
      <c r="C180" s="5" t="s">
        <v>384</v>
      </c>
      <c r="F180" s="4" t="s">
        <v>8</v>
      </c>
      <c r="G180" s="2"/>
      <c r="H180" s="2"/>
      <c r="I180" s="2"/>
      <c r="J180" s="2"/>
      <c r="K180" s="2"/>
      <c r="L180" cm="1">
        <f t="array" ref="L180">IFERROR(INDEX(A:A,_xlfn.AGGREGATE(15,6,ROW(Tableau3[Nom])/ISNUMBER(SEARCH(F180,Tableau3[Nom] &amp;"|"&amp;Tableau3[Nom2])),1)),"erreur")</f>
        <v>11</v>
      </c>
    </row>
    <row r="181" spans="1:12">
      <c r="A181">
        <v>384</v>
      </c>
      <c r="B181" s="5" t="s">
        <v>191</v>
      </c>
      <c r="C181" s="5" t="s">
        <v>385</v>
      </c>
      <c r="F181" s="3" t="s">
        <v>4</v>
      </c>
      <c r="G181" s="2"/>
      <c r="H181" s="2"/>
      <c r="I181" s="2"/>
      <c r="J181" s="2"/>
      <c r="K181" s="2"/>
      <c r="L181" cm="1">
        <f t="array" ref="L181">IFERROR(INDEX(A:A,_xlfn.AGGREGATE(15,6,ROW(Tableau3[Nom])/ISNUMBER(SEARCH(F181,Tableau3[Nom] &amp;"|"&amp;Tableau3[Nom2])),1)),"erreur")</f>
        <v>3</v>
      </c>
    </row>
    <row r="182" spans="1:12">
      <c r="A182">
        <v>385</v>
      </c>
      <c r="B182" s="5" t="s">
        <v>192</v>
      </c>
      <c r="C182" s="5" t="s">
        <v>386</v>
      </c>
      <c r="F182" s="3" t="s">
        <v>7</v>
      </c>
      <c r="G182" s="2"/>
      <c r="H182" s="2"/>
      <c r="I182" s="2"/>
      <c r="J182" s="2"/>
      <c r="K182" s="2"/>
      <c r="L182" cm="1">
        <f t="array" ref="L182">IFERROR(INDEX(A:A,_xlfn.AGGREGATE(15,6,ROW(Tableau3[Nom])/ISNUMBER(SEARCH(F182,Tableau3[Nom] &amp;"|"&amp;Tableau3[Nom2])),1)),"erreur")</f>
        <v>9</v>
      </c>
    </row>
    <row r="183" spans="1:12">
      <c r="A183">
        <v>386</v>
      </c>
      <c r="B183" s="5" t="s">
        <v>193</v>
      </c>
      <c r="C183" s="5" t="s">
        <v>387</v>
      </c>
      <c r="F183" s="4" t="s">
        <v>13</v>
      </c>
      <c r="G183" s="2"/>
      <c r="H183" s="2"/>
      <c r="I183" s="2"/>
      <c r="J183" s="2"/>
      <c r="K183" s="2"/>
      <c r="L183" cm="1">
        <f t="array" ref="L183">IFERROR(INDEX(A:A,_xlfn.AGGREGATE(15,6,ROW(Tableau3[Nom])/ISNUMBER(SEARCH(F183,Tableau3[Nom] &amp;"|"&amp;Tableau3[Nom2])),1)),"erreur")</f>
        <v>48</v>
      </c>
    </row>
    <row r="184" spans="1:12">
      <c r="A184">
        <v>387</v>
      </c>
      <c r="B184" s="5" t="s">
        <v>194</v>
      </c>
      <c r="C184" s="5" t="s">
        <v>388</v>
      </c>
      <c r="F184" s="4" t="s">
        <v>18</v>
      </c>
      <c r="G184" s="2"/>
      <c r="H184" s="2"/>
      <c r="I184" s="2"/>
      <c r="J184" s="2"/>
      <c r="K184" s="2"/>
      <c r="L184" cm="1">
        <f t="array" ref="L184">IFERROR(INDEX(A:A,_xlfn.AGGREGATE(15,6,ROW(Tableau3[Nom])/ISNUMBER(SEARCH(F184,Tableau3[Nom] &amp;"|"&amp;Tableau3[Nom2])),1)),"erreur")</f>
        <v>104</v>
      </c>
    </row>
    <row r="185" spans="1:12">
      <c r="A185">
        <v>388</v>
      </c>
      <c r="B185" s="5" t="s">
        <v>195</v>
      </c>
      <c r="C185" s="5" t="s">
        <v>389</v>
      </c>
      <c r="F185" s="4" t="s">
        <v>14</v>
      </c>
      <c r="G185" s="2"/>
      <c r="H185" s="2"/>
      <c r="I185" s="2"/>
      <c r="J185" s="2"/>
      <c r="K185" s="2"/>
      <c r="L185" cm="1">
        <f t="array" ref="L185">IFERROR(INDEX(A:A,_xlfn.AGGREGATE(15,6,ROW(Tableau3[Nom])/ISNUMBER(SEARCH(F185,Tableau3[Nom] &amp;"|"&amp;Tableau3[Nom2])),1)),"erreur")</f>
        <v>51</v>
      </c>
    </row>
    <row r="186" spans="1:12">
      <c r="A186">
        <v>389</v>
      </c>
      <c r="B186" s="5" t="s">
        <v>196</v>
      </c>
      <c r="C186" s="5" t="s">
        <v>390</v>
      </c>
      <c r="F186" s="3" t="s">
        <v>16</v>
      </c>
      <c r="G186" s="2"/>
      <c r="H186" s="2"/>
      <c r="I186" s="2"/>
      <c r="J186" s="2"/>
      <c r="K186" s="2"/>
      <c r="L186" cm="1">
        <f t="array" ref="L186">IFERROR(INDEX(A:A,_xlfn.AGGREGATE(15,6,ROW(Tableau3[Nom])/ISNUMBER(SEARCH(F186,Tableau3[Nom] &amp;"|"&amp;Tableau3[Nom2])),1)),"erreur")</f>
        <v>67</v>
      </c>
    </row>
    <row r="187" spans="1:12">
      <c r="A187">
        <v>390</v>
      </c>
      <c r="B187" s="5" t="s">
        <v>197</v>
      </c>
      <c r="C187" s="5" t="s">
        <v>391</v>
      </c>
      <c r="F187" s="3" t="s">
        <v>20</v>
      </c>
      <c r="G187" s="2"/>
      <c r="H187" s="2"/>
      <c r="I187" s="2"/>
      <c r="J187" s="2"/>
      <c r="K187" s="2"/>
      <c r="L187" cm="1">
        <f t="array" ref="L187">IFERROR(INDEX(A:A,_xlfn.AGGREGATE(15,6,ROW(Tableau3[Nom])/ISNUMBER(SEARCH(F187,Tableau3[Nom] &amp;"|"&amp;Tableau3[Nom2])),1)),"erreur")</f>
        <v>48</v>
      </c>
    </row>
    <row r="188" spans="1:12">
      <c r="A188">
        <v>391</v>
      </c>
      <c r="B188" s="5" t="s">
        <v>198</v>
      </c>
      <c r="C188" s="5" t="s">
        <v>392</v>
      </c>
      <c r="F188" s="4" t="s">
        <v>15</v>
      </c>
      <c r="G188" s="2"/>
      <c r="H188" s="2"/>
      <c r="I188" s="2"/>
      <c r="J188" s="2"/>
      <c r="K188" s="2"/>
      <c r="L188" cm="1">
        <f t="array" ref="L188">IFERROR(INDEX(A:A,_xlfn.AGGREGATE(15,6,ROW(Tableau3[Nom])/ISNUMBER(SEARCH(F188,Tableau3[Nom] &amp;"|"&amp;Tableau3[Nom2])),1)),"erreur")</f>
        <v>66</v>
      </c>
    </row>
    <row r="189" spans="1:12">
      <c r="A189">
        <v>392</v>
      </c>
      <c r="B189" s="5" t="s">
        <v>199</v>
      </c>
      <c r="C189" s="5" t="s">
        <v>393</v>
      </c>
      <c r="F189" s="4" t="s">
        <v>21</v>
      </c>
      <c r="G189" s="2"/>
      <c r="H189" s="2"/>
      <c r="I189" s="2"/>
      <c r="J189" s="2"/>
      <c r="K189" s="2"/>
      <c r="L189" cm="1">
        <f t="array" ref="L189">IFERROR(INDEX(A:A,_xlfn.AGGREGATE(15,6,ROW(Tableau3[Nom])/ISNUMBER(SEARCH(F189,Tableau3[Nom] &amp;"|"&amp;Tableau3[Nom2])),1)),"erreur")</f>
        <v>11</v>
      </c>
    </row>
    <row r="190" spans="1:12">
      <c r="A190">
        <v>393</v>
      </c>
      <c r="B190" s="5" t="s">
        <v>200</v>
      </c>
      <c r="C190" s="5" t="s">
        <v>394</v>
      </c>
      <c r="F190" s="4" t="s">
        <v>19</v>
      </c>
      <c r="G190" s="2"/>
      <c r="H190" s="2"/>
      <c r="I190" s="2"/>
      <c r="J190" s="2"/>
      <c r="K190" s="2"/>
      <c r="L190" cm="1">
        <f t="array" ref="L190">IFERROR(INDEX(A:A,_xlfn.AGGREGATE(15,6,ROW(Tableau3[Nom])/ISNUMBER(SEARCH(F190,Tableau3[Nom] &amp;"|"&amp;Tableau3[Nom2])),1)),"erreur")</f>
        <v>3</v>
      </c>
    </row>
    <row r="191" spans="1:12">
      <c r="A191">
        <v>394</v>
      </c>
      <c r="B191" s="5" t="s">
        <v>201</v>
      </c>
      <c r="C191" s="5" t="s">
        <v>395</v>
      </c>
      <c r="F191" s="3" t="s">
        <v>17</v>
      </c>
      <c r="G191" s="2"/>
      <c r="H191" s="2"/>
      <c r="I191" s="2"/>
      <c r="J191" s="2"/>
      <c r="K191" s="2"/>
      <c r="L191" cm="1">
        <f t="array" ref="L191">IFERROR(INDEX(A:A,_xlfn.AGGREGATE(15,6,ROW(Tableau3[Nom])/ISNUMBER(SEARCH(F191,Tableau3[Nom] &amp;"|"&amp;Tableau3[Nom2])),1)),"erreur")</f>
        <v>98</v>
      </c>
    </row>
    <row r="192" spans="1:12">
      <c r="A192">
        <v>395</v>
      </c>
      <c r="B192" s="5" t="s">
        <v>202</v>
      </c>
      <c r="C192" s="5" t="s">
        <v>396</v>
      </c>
      <c r="F192" s="3" t="s">
        <v>23</v>
      </c>
      <c r="G192" s="2"/>
      <c r="H192" s="2"/>
      <c r="I192" s="2"/>
      <c r="J192" s="2"/>
      <c r="K192" s="2"/>
      <c r="L192" t="str" cm="1">
        <f t="array" ref="L192">IFERROR(INDEX(A:A,_xlfn.AGGREGATE(15,6,ROW(Tableau3[Nom])/ISNUMBER(SEARCH(F192,Tableau3[Nom] &amp;"|"&amp;Tableau3[Nom2])),1)),"erreur")</f>
        <v>erreur</v>
      </c>
    </row>
    <row r="193" spans="1:12">
      <c r="A193">
        <v>396</v>
      </c>
      <c r="B193" s="5" t="s">
        <v>203</v>
      </c>
      <c r="C193" s="5" t="s">
        <v>397</v>
      </c>
      <c r="F193" s="3" t="s">
        <v>9</v>
      </c>
      <c r="G193" s="2"/>
      <c r="H193" s="2"/>
      <c r="I193" s="2"/>
      <c r="J193" s="2"/>
      <c r="K193" s="2"/>
      <c r="L193" cm="1">
        <f t="array" ref="L193">IFERROR(INDEX(A:A,_xlfn.AGGREGATE(15,6,ROW(Tableau3[Nom])/ISNUMBER(SEARCH(F193,Tableau3[Nom] &amp;"|"&amp;Tableau3[Nom2])),1)),"erreur")</f>
        <v>18</v>
      </c>
    </row>
    <row r="194" spans="1:12">
      <c r="A194">
        <v>397</v>
      </c>
      <c r="B194" s="5" t="s">
        <v>204</v>
      </c>
      <c r="C194" s="5" t="s">
        <v>398</v>
      </c>
      <c r="F194" s="4" t="s">
        <v>6</v>
      </c>
      <c r="G194" s="2"/>
      <c r="H194" s="2"/>
      <c r="I194" s="2"/>
      <c r="J194" s="2"/>
      <c r="K194" s="2"/>
      <c r="L194" cm="1">
        <f t="array" ref="L194">IFERROR(INDEX(A:A,_xlfn.AGGREGATE(15,6,ROW(Tableau3[Nom])/ISNUMBER(SEARCH(F194,Tableau3[Nom] &amp;"|"&amp;Tableau3[Nom2])),1)),"erreur")</f>
        <v>8</v>
      </c>
    </row>
    <row r="195" spans="1:12">
      <c r="A195">
        <v>398</v>
      </c>
      <c r="B195" s="5" t="s">
        <v>205</v>
      </c>
      <c r="C195" s="5" t="s">
        <v>399</v>
      </c>
      <c r="F195" s="4" t="s">
        <v>10</v>
      </c>
      <c r="G195" s="2"/>
      <c r="H195" s="2"/>
      <c r="I195" s="2"/>
      <c r="J195" s="2"/>
      <c r="K195" s="2"/>
      <c r="L195" cm="1">
        <f t="array" ref="L195">IFERROR(INDEX(A:A,_xlfn.AGGREGATE(15,6,ROW(Tableau3[Nom])/ISNUMBER(SEARCH(F195,Tableau3[Nom] &amp;"|"&amp;Tableau3[Nom2])),1)),"erreur")</f>
        <v>21</v>
      </c>
    </row>
    <row r="196" spans="1:12">
      <c r="A196">
        <v>399</v>
      </c>
      <c r="B196" s="5" t="s">
        <v>206</v>
      </c>
      <c r="C196" s="5" t="s">
        <v>400</v>
      </c>
      <c r="F196" s="4" t="s">
        <v>12</v>
      </c>
      <c r="G196" s="2"/>
      <c r="H196" s="2"/>
      <c r="I196" s="2"/>
      <c r="J196" s="2"/>
      <c r="K196" s="2"/>
      <c r="L196" cm="1">
        <f t="array" ref="L196">IFERROR(INDEX(A:A,_xlfn.AGGREGATE(15,6,ROW(Tableau3[Nom])/ISNUMBER(SEARCH(F196,Tableau3[Nom] &amp;"|"&amp;Tableau3[Nom2])),1)),"erreur")</f>
        <v>44</v>
      </c>
    </row>
    <row r="197" spans="1:12">
      <c r="A197">
        <v>400</v>
      </c>
      <c r="B197" s="5" t="s">
        <v>207</v>
      </c>
      <c r="C197" s="5" t="s">
        <v>401</v>
      </c>
      <c r="F197" s="3" t="s">
        <v>5</v>
      </c>
      <c r="G197" s="2"/>
      <c r="H197" s="2"/>
      <c r="I197" s="2"/>
      <c r="J197" s="2"/>
      <c r="K197" s="2"/>
      <c r="L197" cm="1">
        <f t="array" ref="L197">IFERROR(INDEX(A:A,_xlfn.AGGREGATE(15,6,ROW(Tableau3[Nom])/ISNUMBER(SEARCH(F197,Tableau3[Nom] &amp;"|"&amp;Tableau3[Nom2])),1)),"erreur")</f>
        <v>5</v>
      </c>
    </row>
    <row r="198" spans="1:12">
      <c r="A198">
        <v>401</v>
      </c>
      <c r="B198" s="5" t="s">
        <v>208</v>
      </c>
      <c r="C198" s="5" t="s">
        <v>402</v>
      </c>
      <c r="F198" s="3" t="s">
        <v>3</v>
      </c>
      <c r="G198" s="2"/>
      <c r="H198" s="2"/>
      <c r="I198" s="2"/>
      <c r="J198" s="2"/>
      <c r="K198" s="2"/>
      <c r="L198" cm="1">
        <f t="array" ref="L198">IFERROR(INDEX(A:A,_xlfn.AGGREGATE(15,6,ROW(Tableau3[Nom])/ISNUMBER(SEARCH(F198,Tableau3[Nom] &amp;"|"&amp;Tableau3[Nom2])),1)),"erreur")</f>
        <v>1</v>
      </c>
    </row>
    <row r="199" spans="1:12">
      <c r="A199">
        <v>402</v>
      </c>
      <c r="B199" s="5" t="s">
        <v>209</v>
      </c>
      <c r="C199" s="5" t="s">
        <v>403</v>
      </c>
      <c r="F199" s="3" t="s">
        <v>22</v>
      </c>
      <c r="G199" s="2"/>
      <c r="H199" s="2"/>
      <c r="I199" s="2"/>
      <c r="J199" s="2"/>
      <c r="K199" s="2"/>
      <c r="L199" cm="1">
        <f t="array" ref="L199">IFERROR(INDEX(A:A,_xlfn.AGGREGATE(15,6,ROW(Tableau3[Nom])/ISNUMBER(SEARCH(F199,Tableau3[Nom] &amp;"|"&amp;Tableau3[Nom2])),1)),"erreur")</f>
        <v>1</v>
      </c>
    </row>
    <row r="200" spans="1:12">
      <c r="A200">
        <v>403</v>
      </c>
      <c r="B200" s="5" t="s">
        <v>210</v>
      </c>
      <c r="C200" s="5" t="s">
        <v>404</v>
      </c>
      <c r="F200" s="4" t="s">
        <v>11</v>
      </c>
      <c r="G200" s="2"/>
      <c r="H200" s="2"/>
      <c r="I200" s="2"/>
      <c r="J200" s="2"/>
      <c r="K200" s="2"/>
      <c r="L200" cm="1">
        <f t="array" ref="L200">IFERROR(INDEX(A:A,_xlfn.AGGREGATE(15,6,ROW(Tableau3[Nom])/ISNUMBER(SEARCH(F200,Tableau3[Nom] &amp;"|"&amp;Tableau3[Nom2])),1)),"erreur")</f>
        <v>25</v>
      </c>
    </row>
    <row r="201" spans="1:12">
      <c r="A201">
        <v>404</v>
      </c>
      <c r="B201" s="5" t="s">
        <v>212</v>
      </c>
      <c r="C201" s="5" t="s">
        <v>405</v>
      </c>
      <c r="F201" s="4" t="s">
        <v>8</v>
      </c>
      <c r="G201" s="2"/>
      <c r="H201" s="2"/>
      <c r="I201" s="2"/>
      <c r="J201" s="2"/>
      <c r="K201" s="2"/>
      <c r="L201" cm="1">
        <f t="array" ref="L201">IFERROR(INDEX(A:A,_xlfn.AGGREGATE(15,6,ROW(Tableau3[Nom])/ISNUMBER(SEARCH(F201,Tableau3[Nom] &amp;"|"&amp;Tableau3[Nom2])),1)),"erreur")</f>
        <v>11</v>
      </c>
    </row>
    <row r="202" spans="1:12">
      <c r="F202" s="3" t="s">
        <v>4</v>
      </c>
      <c r="G202" s="2"/>
      <c r="H202" s="2"/>
      <c r="I202" s="2"/>
      <c r="J202" s="2"/>
      <c r="K202" s="2"/>
      <c r="L202" cm="1">
        <f t="array" ref="L202">IFERROR(INDEX(A:A,_xlfn.AGGREGATE(15,6,ROW(Tableau3[Nom])/ISNUMBER(SEARCH(F202,Tableau3[Nom] &amp;"|"&amp;Tableau3[Nom2])),1)),"erreur")</f>
        <v>3</v>
      </c>
    </row>
    <row r="203" spans="1:12">
      <c r="F203" s="3" t="s">
        <v>7</v>
      </c>
      <c r="G203" s="2"/>
      <c r="H203" s="2"/>
      <c r="I203" s="2"/>
      <c r="J203" s="2"/>
      <c r="K203" s="2"/>
      <c r="L203" cm="1">
        <f t="array" ref="L203">IFERROR(INDEX(A:A,_xlfn.AGGREGATE(15,6,ROW(Tableau3[Nom])/ISNUMBER(SEARCH(F203,Tableau3[Nom] &amp;"|"&amp;Tableau3[Nom2])),1)),"erreur")</f>
        <v>9</v>
      </c>
    </row>
    <row r="204" spans="1:12">
      <c r="F204" s="4" t="s">
        <v>13</v>
      </c>
      <c r="G204" s="2"/>
      <c r="H204" s="2"/>
      <c r="I204" s="2"/>
      <c r="J204" s="2"/>
      <c r="K204" s="2"/>
      <c r="L204" cm="1">
        <f t="array" ref="L204">IFERROR(INDEX(A:A,_xlfn.AGGREGATE(15,6,ROW(Tableau3[Nom])/ISNUMBER(SEARCH(F204,Tableau3[Nom] &amp;"|"&amp;Tableau3[Nom2])),1)),"erreur")</f>
        <v>48</v>
      </c>
    </row>
    <row r="205" spans="1:12">
      <c r="F205" s="4" t="s">
        <v>18</v>
      </c>
      <c r="G205" s="2"/>
      <c r="H205" s="2"/>
      <c r="I205" s="2"/>
      <c r="J205" s="2"/>
      <c r="K205" s="2"/>
      <c r="L205" cm="1">
        <f t="array" ref="L205">IFERROR(INDEX(A:A,_xlfn.AGGREGATE(15,6,ROW(Tableau3[Nom])/ISNUMBER(SEARCH(F205,Tableau3[Nom] &amp;"|"&amp;Tableau3[Nom2])),1)),"erreur")</f>
        <v>104</v>
      </c>
    </row>
    <row r="206" spans="1:12">
      <c r="F206" s="4" t="s">
        <v>14</v>
      </c>
      <c r="G206" s="2"/>
      <c r="H206" s="2"/>
      <c r="I206" s="2"/>
      <c r="J206" s="2"/>
      <c r="K206" s="2"/>
      <c r="L206" cm="1">
        <f t="array" ref="L206">IFERROR(INDEX(A:A,_xlfn.AGGREGATE(15,6,ROW(Tableau3[Nom])/ISNUMBER(SEARCH(F206,Tableau3[Nom] &amp;"|"&amp;Tableau3[Nom2])),1)),"erreur")</f>
        <v>51</v>
      </c>
    </row>
    <row r="207" spans="1:12">
      <c r="F207" s="3" t="s">
        <v>16</v>
      </c>
      <c r="G207" s="2"/>
      <c r="H207" s="2"/>
      <c r="I207" s="2"/>
      <c r="J207" s="2"/>
      <c r="K207" s="2"/>
      <c r="L207" cm="1">
        <f t="array" ref="L207">IFERROR(INDEX(A:A,_xlfn.AGGREGATE(15,6,ROW(Tableau3[Nom])/ISNUMBER(SEARCH(F207,Tableau3[Nom] &amp;"|"&amp;Tableau3[Nom2])),1)),"erreur")</f>
        <v>67</v>
      </c>
    </row>
    <row r="208" spans="1:12">
      <c r="F208" s="3" t="s">
        <v>20</v>
      </c>
      <c r="G208" s="2"/>
      <c r="H208" s="2"/>
      <c r="I208" s="2"/>
      <c r="J208" s="2"/>
      <c r="K208" s="2"/>
      <c r="L208" cm="1">
        <f t="array" ref="L208">IFERROR(INDEX(A:A,_xlfn.AGGREGATE(15,6,ROW(Tableau3[Nom])/ISNUMBER(SEARCH(F208,Tableau3[Nom] &amp;"|"&amp;Tableau3[Nom2])),1)),"erreur")</f>
        <v>48</v>
      </c>
    </row>
    <row r="209" spans="6:12">
      <c r="F209" s="4" t="s">
        <v>15</v>
      </c>
      <c r="G209" s="2"/>
      <c r="H209" s="2"/>
      <c r="I209" s="2"/>
      <c r="J209" s="2"/>
      <c r="K209" s="2"/>
      <c r="L209" cm="1">
        <f t="array" ref="L209">IFERROR(INDEX(A:A,_xlfn.AGGREGATE(15,6,ROW(Tableau3[Nom])/ISNUMBER(SEARCH(F209,Tableau3[Nom] &amp;"|"&amp;Tableau3[Nom2])),1)),"erreur")</f>
        <v>66</v>
      </c>
    </row>
    <row r="210" spans="6:12">
      <c r="F210" s="4" t="s">
        <v>21</v>
      </c>
      <c r="G210" s="2"/>
      <c r="H210" s="2"/>
      <c r="I210" s="2"/>
      <c r="J210" s="2"/>
      <c r="K210" s="2"/>
      <c r="L210" cm="1">
        <f t="array" ref="L210">IFERROR(INDEX(A:A,_xlfn.AGGREGATE(15,6,ROW(Tableau3[Nom])/ISNUMBER(SEARCH(F210,Tableau3[Nom] &amp;"|"&amp;Tableau3[Nom2])),1)),"erreur")</f>
        <v>11</v>
      </c>
    </row>
    <row r="211" spans="6:12">
      <c r="F211" s="4" t="s">
        <v>19</v>
      </c>
      <c r="G211" s="2"/>
      <c r="H211" s="2"/>
      <c r="I211" s="2"/>
      <c r="J211" s="2"/>
      <c r="K211" s="2"/>
      <c r="L211" cm="1">
        <f t="array" ref="L211">IFERROR(INDEX(A:A,_xlfn.AGGREGATE(15,6,ROW(Tableau3[Nom])/ISNUMBER(SEARCH(F211,Tableau3[Nom] &amp;"|"&amp;Tableau3[Nom2])),1)),"erreur")</f>
        <v>3</v>
      </c>
    </row>
    <row r="212" spans="6:12">
      <c r="F212" s="3" t="s">
        <v>17</v>
      </c>
      <c r="G212" s="2"/>
      <c r="H212" s="2"/>
      <c r="I212" s="2"/>
      <c r="J212" s="2"/>
      <c r="K212" s="2"/>
      <c r="L212" cm="1">
        <f t="array" ref="L212">IFERROR(INDEX(A:A,_xlfn.AGGREGATE(15,6,ROW(Tableau3[Nom])/ISNUMBER(SEARCH(F212,Tableau3[Nom] &amp;"|"&amp;Tableau3[Nom2])),1)),"erreur")</f>
        <v>98</v>
      </c>
    </row>
    <row r="213" spans="6:12">
      <c r="F213" s="3" t="s">
        <v>23</v>
      </c>
      <c r="G213" s="2"/>
      <c r="H213" s="2"/>
      <c r="I213" s="2"/>
      <c r="J213" s="2"/>
      <c r="K213" s="2"/>
      <c r="L213" t="str" cm="1">
        <f t="array" ref="L213">IFERROR(INDEX(A:A,_xlfn.AGGREGATE(15,6,ROW(Tableau3[Nom])/ISNUMBER(SEARCH(F213,Tableau3[Nom] &amp;"|"&amp;Tableau3[Nom2])),1)),"erreur")</f>
        <v>erreur</v>
      </c>
    </row>
    <row r="214" spans="6:12">
      <c r="F214" s="3" t="s">
        <v>9</v>
      </c>
      <c r="G214" s="2"/>
      <c r="H214" s="2"/>
      <c r="I214" s="2"/>
      <c r="J214" s="2"/>
      <c r="K214" s="2"/>
      <c r="L214" cm="1">
        <f t="array" ref="L214">IFERROR(INDEX(A:A,_xlfn.AGGREGATE(15,6,ROW(Tableau3[Nom])/ISNUMBER(SEARCH(F214,Tableau3[Nom] &amp;"|"&amp;Tableau3[Nom2])),1)),"erreur")</f>
        <v>18</v>
      </c>
    </row>
    <row r="215" spans="6:12">
      <c r="F215" s="4" t="s">
        <v>6</v>
      </c>
      <c r="G215" s="2"/>
      <c r="H215" s="2"/>
      <c r="I215" s="2"/>
      <c r="J215" s="2"/>
      <c r="K215" s="2"/>
      <c r="L215" cm="1">
        <f t="array" ref="L215">IFERROR(INDEX(A:A,_xlfn.AGGREGATE(15,6,ROW(Tableau3[Nom])/ISNUMBER(SEARCH(F215,Tableau3[Nom] &amp;"|"&amp;Tableau3[Nom2])),1)),"erreur")</f>
        <v>8</v>
      </c>
    </row>
    <row r="216" spans="6:12">
      <c r="F216" s="4" t="s">
        <v>10</v>
      </c>
      <c r="G216" s="2"/>
      <c r="H216" s="2"/>
      <c r="I216" s="2"/>
      <c r="J216" s="2"/>
      <c r="K216" s="2"/>
      <c r="L216" cm="1">
        <f t="array" ref="L216">IFERROR(INDEX(A:A,_xlfn.AGGREGATE(15,6,ROW(Tableau3[Nom])/ISNUMBER(SEARCH(F216,Tableau3[Nom] &amp;"|"&amp;Tableau3[Nom2])),1)),"erreur")</f>
        <v>21</v>
      </c>
    </row>
    <row r="217" spans="6:12">
      <c r="F217" s="4" t="s">
        <v>12</v>
      </c>
      <c r="G217" s="2"/>
      <c r="H217" s="2"/>
      <c r="I217" s="2"/>
      <c r="J217" s="2"/>
      <c r="K217" s="2"/>
      <c r="L217" cm="1">
        <f t="array" ref="L217">IFERROR(INDEX(A:A,_xlfn.AGGREGATE(15,6,ROW(Tableau3[Nom])/ISNUMBER(SEARCH(F217,Tableau3[Nom] &amp;"|"&amp;Tableau3[Nom2])),1)),"erreur")</f>
        <v>44</v>
      </c>
    </row>
    <row r="218" spans="6:12">
      <c r="F218" s="3" t="s">
        <v>5</v>
      </c>
      <c r="G218" s="2"/>
      <c r="H218" s="2"/>
      <c r="I218" s="2"/>
      <c r="J218" s="2"/>
      <c r="K218" s="2"/>
      <c r="L218" cm="1">
        <f t="array" ref="L218">IFERROR(INDEX(A:A,_xlfn.AGGREGATE(15,6,ROW(Tableau3[Nom])/ISNUMBER(SEARCH(F218,Tableau3[Nom] &amp;"|"&amp;Tableau3[Nom2])),1)),"erreur")</f>
        <v>5</v>
      </c>
    </row>
    <row r="219" spans="6:12">
      <c r="F219" s="3" t="s">
        <v>3</v>
      </c>
      <c r="G219" s="2"/>
      <c r="H219" s="2"/>
      <c r="I219" s="2"/>
      <c r="J219" s="2"/>
      <c r="K219" s="2"/>
      <c r="L219" cm="1">
        <f t="array" ref="L219">IFERROR(INDEX(A:A,_xlfn.AGGREGATE(15,6,ROW(Tableau3[Nom])/ISNUMBER(SEARCH(F219,Tableau3[Nom] &amp;"|"&amp;Tableau3[Nom2])),1)),"erreur")</f>
        <v>1</v>
      </c>
    </row>
    <row r="220" spans="6:12">
      <c r="F220" s="3" t="s">
        <v>22</v>
      </c>
      <c r="G220" s="2"/>
      <c r="H220" s="2"/>
      <c r="I220" s="2"/>
      <c r="J220" s="2"/>
      <c r="K220" s="2"/>
      <c r="L220" cm="1">
        <f t="array" ref="L220">IFERROR(INDEX(A:A,_xlfn.AGGREGATE(15,6,ROW(Tableau3[Nom])/ISNUMBER(SEARCH(F220,Tableau3[Nom] &amp;"|"&amp;Tableau3[Nom2])),1)),"erreur")</f>
        <v>1</v>
      </c>
    </row>
    <row r="221" spans="6:12">
      <c r="F221" s="4" t="s">
        <v>11</v>
      </c>
      <c r="G221" s="2"/>
      <c r="H221" s="2"/>
      <c r="I221" s="2"/>
      <c r="J221" s="2"/>
      <c r="K221" s="2"/>
      <c r="L221" cm="1">
        <f t="array" ref="L221">IFERROR(INDEX(A:A,_xlfn.AGGREGATE(15,6,ROW(Tableau3[Nom])/ISNUMBER(SEARCH(F221,Tableau3[Nom] &amp;"|"&amp;Tableau3[Nom2])),1)),"erreur")</f>
        <v>25</v>
      </c>
    </row>
    <row r="222" spans="6:12">
      <c r="F222" s="4" t="s">
        <v>8</v>
      </c>
      <c r="G222" s="2"/>
      <c r="H222" s="2"/>
      <c r="I222" s="2"/>
      <c r="J222" s="2"/>
      <c r="K222" s="2"/>
      <c r="L222" cm="1">
        <f t="array" ref="L222">IFERROR(INDEX(A:A,_xlfn.AGGREGATE(15,6,ROW(Tableau3[Nom])/ISNUMBER(SEARCH(F222,Tableau3[Nom] &amp;"|"&amp;Tableau3[Nom2])),1)),"erreur")</f>
        <v>11</v>
      </c>
    </row>
    <row r="223" spans="6:12">
      <c r="F223" s="3" t="s">
        <v>4</v>
      </c>
      <c r="G223" s="2"/>
      <c r="H223" s="2"/>
      <c r="I223" s="2"/>
      <c r="J223" s="2"/>
      <c r="K223" s="2"/>
      <c r="L223" cm="1">
        <f t="array" ref="L223">IFERROR(INDEX(A:A,_xlfn.AGGREGATE(15,6,ROW(Tableau3[Nom])/ISNUMBER(SEARCH(F223,Tableau3[Nom] &amp;"|"&amp;Tableau3[Nom2])),1)),"erreur")</f>
        <v>3</v>
      </c>
    </row>
    <row r="224" spans="6:12">
      <c r="F224" s="3" t="s">
        <v>7</v>
      </c>
      <c r="G224" s="2"/>
      <c r="H224" s="2"/>
      <c r="I224" s="2"/>
      <c r="J224" s="2"/>
      <c r="K224" s="2"/>
      <c r="L224" cm="1">
        <f t="array" ref="L224">IFERROR(INDEX(A:A,_xlfn.AGGREGATE(15,6,ROW(Tableau3[Nom])/ISNUMBER(SEARCH(F224,Tableau3[Nom] &amp;"|"&amp;Tableau3[Nom2])),1)),"erreur")</f>
        <v>9</v>
      </c>
    </row>
    <row r="225" spans="6:12">
      <c r="F225" s="4" t="s">
        <v>13</v>
      </c>
      <c r="G225" s="2"/>
      <c r="H225" s="2"/>
      <c r="I225" s="2"/>
      <c r="J225" s="2"/>
      <c r="K225" s="2"/>
      <c r="L225" cm="1">
        <f t="array" ref="L225">IFERROR(INDEX(A:A,_xlfn.AGGREGATE(15,6,ROW(Tableau3[Nom])/ISNUMBER(SEARCH(F225,Tableau3[Nom] &amp;"|"&amp;Tableau3[Nom2])),1)),"erreur")</f>
        <v>48</v>
      </c>
    </row>
    <row r="226" spans="6:12">
      <c r="F226" s="4" t="s">
        <v>18</v>
      </c>
      <c r="G226" s="2"/>
      <c r="H226" s="2"/>
      <c r="I226" s="2"/>
      <c r="J226" s="2"/>
      <c r="K226" s="2"/>
      <c r="L226" cm="1">
        <f t="array" ref="L226">IFERROR(INDEX(A:A,_xlfn.AGGREGATE(15,6,ROW(Tableau3[Nom])/ISNUMBER(SEARCH(F226,Tableau3[Nom] &amp;"|"&amp;Tableau3[Nom2])),1)),"erreur")</f>
        <v>104</v>
      </c>
    </row>
    <row r="227" spans="6:12">
      <c r="F227" s="4" t="s">
        <v>14</v>
      </c>
      <c r="G227" s="2"/>
      <c r="H227" s="2"/>
      <c r="I227" s="2"/>
      <c r="J227" s="2"/>
      <c r="K227" s="2"/>
      <c r="L227" cm="1">
        <f t="array" ref="L227">IFERROR(INDEX(A:A,_xlfn.AGGREGATE(15,6,ROW(Tableau3[Nom])/ISNUMBER(SEARCH(F227,Tableau3[Nom] &amp;"|"&amp;Tableau3[Nom2])),1)),"erreur")</f>
        <v>51</v>
      </c>
    </row>
    <row r="228" spans="6:12">
      <c r="F228" s="3" t="s">
        <v>16</v>
      </c>
      <c r="G228" s="2"/>
      <c r="H228" s="2"/>
      <c r="I228" s="2"/>
      <c r="J228" s="2"/>
      <c r="K228" s="2"/>
      <c r="L228" cm="1">
        <f t="array" ref="L228">IFERROR(INDEX(A:A,_xlfn.AGGREGATE(15,6,ROW(Tableau3[Nom])/ISNUMBER(SEARCH(F228,Tableau3[Nom] &amp;"|"&amp;Tableau3[Nom2])),1)),"erreur")</f>
        <v>67</v>
      </c>
    </row>
    <row r="229" spans="6:12">
      <c r="F229" s="3" t="s">
        <v>20</v>
      </c>
      <c r="G229" s="2"/>
      <c r="H229" s="2"/>
      <c r="I229" s="2"/>
      <c r="J229" s="2"/>
      <c r="K229" s="2"/>
      <c r="L229" cm="1">
        <f t="array" ref="L229">IFERROR(INDEX(A:A,_xlfn.AGGREGATE(15,6,ROW(Tableau3[Nom])/ISNUMBER(SEARCH(F229,Tableau3[Nom] &amp;"|"&amp;Tableau3[Nom2])),1)),"erreur")</f>
        <v>48</v>
      </c>
    </row>
    <row r="230" spans="6:12">
      <c r="F230" s="4" t="s">
        <v>15</v>
      </c>
      <c r="G230" s="2"/>
      <c r="H230" s="2"/>
      <c r="I230" s="2"/>
      <c r="J230" s="2"/>
      <c r="K230" s="2"/>
      <c r="L230" cm="1">
        <f t="array" ref="L230">IFERROR(INDEX(A:A,_xlfn.AGGREGATE(15,6,ROW(Tableau3[Nom])/ISNUMBER(SEARCH(F230,Tableau3[Nom] &amp;"|"&amp;Tableau3[Nom2])),1)),"erreur")</f>
        <v>66</v>
      </c>
    </row>
    <row r="231" spans="6:12">
      <c r="F231" s="4" t="s">
        <v>21</v>
      </c>
      <c r="G231" s="2"/>
      <c r="H231" s="2"/>
      <c r="I231" s="2"/>
      <c r="J231" s="2"/>
      <c r="K231" s="2"/>
      <c r="L231" cm="1">
        <f t="array" ref="L231">IFERROR(INDEX(A:A,_xlfn.AGGREGATE(15,6,ROW(Tableau3[Nom])/ISNUMBER(SEARCH(F231,Tableau3[Nom] &amp;"|"&amp;Tableau3[Nom2])),1)),"erreur")</f>
        <v>11</v>
      </c>
    </row>
    <row r="232" spans="6:12">
      <c r="F232" s="4" t="s">
        <v>19</v>
      </c>
      <c r="G232" s="2"/>
      <c r="H232" s="2"/>
      <c r="I232" s="2"/>
      <c r="J232" s="2"/>
      <c r="K232" s="2"/>
      <c r="L232" cm="1">
        <f t="array" ref="L232">IFERROR(INDEX(A:A,_xlfn.AGGREGATE(15,6,ROW(Tableau3[Nom])/ISNUMBER(SEARCH(F232,Tableau3[Nom] &amp;"|"&amp;Tableau3[Nom2])),1)),"erreur")</f>
        <v>3</v>
      </c>
    </row>
    <row r="233" spans="6:12">
      <c r="F233" s="3" t="s">
        <v>17</v>
      </c>
      <c r="G233" s="2"/>
      <c r="H233" s="2"/>
      <c r="I233" s="2"/>
      <c r="J233" s="2"/>
      <c r="K233" s="2"/>
      <c r="L233" cm="1">
        <f t="array" ref="L233">IFERROR(INDEX(A:A,_xlfn.AGGREGATE(15,6,ROW(Tableau3[Nom])/ISNUMBER(SEARCH(F233,Tableau3[Nom] &amp;"|"&amp;Tableau3[Nom2])),1)),"erreur")</f>
        <v>98</v>
      </c>
    </row>
    <row r="234" spans="6:12">
      <c r="F234" s="3" t="s">
        <v>23</v>
      </c>
      <c r="G234" s="2"/>
      <c r="H234" s="2"/>
      <c r="I234" s="2"/>
      <c r="J234" s="2"/>
      <c r="K234" s="2"/>
      <c r="L234" t="str" cm="1">
        <f t="array" ref="L234">IFERROR(INDEX(A:A,_xlfn.AGGREGATE(15,6,ROW(Tableau3[Nom])/ISNUMBER(SEARCH(F234,Tableau3[Nom] &amp;"|"&amp;Tableau3[Nom2])),1)),"erreur")</f>
        <v>erreur</v>
      </c>
    </row>
    <row r="235" spans="6:12">
      <c r="F235" s="3" t="s">
        <v>9</v>
      </c>
      <c r="G235" s="2"/>
      <c r="H235" s="2"/>
      <c r="I235" s="2"/>
      <c r="J235" s="2"/>
      <c r="K235" s="2"/>
      <c r="L235" cm="1">
        <f t="array" ref="L235">IFERROR(INDEX(A:A,_xlfn.AGGREGATE(15,6,ROW(Tableau3[Nom])/ISNUMBER(SEARCH(F235,Tableau3[Nom] &amp;"|"&amp;Tableau3[Nom2])),1)),"erreur")</f>
        <v>18</v>
      </c>
    </row>
    <row r="236" spans="6:12">
      <c r="F236" s="4" t="s">
        <v>6</v>
      </c>
      <c r="G236" s="2"/>
      <c r="H236" s="2"/>
      <c r="I236" s="2"/>
      <c r="J236" s="2"/>
      <c r="K236" s="2"/>
      <c r="L236" cm="1">
        <f t="array" ref="L236">IFERROR(INDEX(A:A,_xlfn.AGGREGATE(15,6,ROW(Tableau3[Nom])/ISNUMBER(SEARCH(F236,Tableau3[Nom] &amp;"|"&amp;Tableau3[Nom2])),1)),"erreur")</f>
        <v>8</v>
      </c>
    </row>
    <row r="237" spans="6:12">
      <c r="F237" s="4" t="s">
        <v>10</v>
      </c>
      <c r="G237" s="2"/>
      <c r="H237" s="2"/>
      <c r="I237" s="2"/>
      <c r="J237" s="2"/>
      <c r="K237" s="2"/>
      <c r="L237" cm="1">
        <f t="array" ref="L237">IFERROR(INDEX(A:A,_xlfn.AGGREGATE(15,6,ROW(Tableau3[Nom])/ISNUMBER(SEARCH(F237,Tableau3[Nom] &amp;"|"&amp;Tableau3[Nom2])),1)),"erreur")</f>
        <v>21</v>
      </c>
    </row>
    <row r="238" spans="6:12">
      <c r="F238" s="4" t="s">
        <v>12</v>
      </c>
      <c r="G238" s="2"/>
      <c r="H238" s="2"/>
      <c r="I238" s="2"/>
      <c r="J238" s="2"/>
      <c r="K238" s="2"/>
      <c r="L238" cm="1">
        <f t="array" ref="L238">IFERROR(INDEX(A:A,_xlfn.AGGREGATE(15,6,ROW(Tableau3[Nom])/ISNUMBER(SEARCH(F238,Tableau3[Nom] &amp;"|"&amp;Tableau3[Nom2])),1)),"erreur")</f>
        <v>44</v>
      </c>
    </row>
    <row r="239" spans="6:12">
      <c r="F239" s="3" t="s">
        <v>5</v>
      </c>
      <c r="G239" s="2"/>
      <c r="H239" s="2"/>
      <c r="I239" s="2"/>
      <c r="J239" s="2"/>
      <c r="K239" s="2"/>
      <c r="L239" cm="1">
        <f t="array" ref="L239">IFERROR(INDEX(A:A,_xlfn.AGGREGATE(15,6,ROW(Tableau3[Nom])/ISNUMBER(SEARCH(F239,Tableau3[Nom] &amp;"|"&amp;Tableau3[Nom2])),1)),"erreur")</f>
        <v>5</v>
      </c>
    </row>
    <row r="240" spans="6:12">
      <c r="F240" s="3" t="s">
        <v>3</v>
      </c>
      <c r="G240" s="2"/>
      <c r="H240" s="2"/>
      <c r="I240" s="2"/>
      <c r="J240" s="2"/>
      <c r="K240" s="2"/>
      <c r="L240" cm="1">
        <f t="array" ref="L240">IFERROR(INDEX(A:A,_xlfn.AGGREGATE(15,6,ROW(Tableau3[Nom])/ISNUMBER(SEARCH(F240,Tableau3[Nom] &amp;"|"&amp;Tableau3[Nom2])),1)),"erreur")</f>
        <v>1</v>
      </c>
    </row>
    <row r="241" spans="6:12">
      <c r="F241" s="3" t="s">
        <v>22</v>
      </c>
      <c r="G241" s="2"/>
      <c r="H241" s="2"/>
      <c r="I241" s="2"/>
      <c r="J241" s="2"/>
      <c r="K241" s="2"/>
      <c r="L241" cm="1">
        <f t="array" ref="L241">IFERROR(INDEX(A:A,_xlfn.AGGREGATE(15,6,ROW(Tableau3[Nom])/ISNUMBER(SEARCH(F241,Tableau3[Nom] &amp;"|"&amp;Tableau3[Nom2])),1)),"erreur")</f>
        <v>1</v>
      </c>
    </row>
    <row r="242" spans="6:12">
      <c r="F242" s="4" t="s">
        <v>11</v>
      </c>
      <c r="G242" s="2"/>
      <c r="H242" s="2"/>
      <c r="I242" s="2"/>
      <c r="J242" s="2"/>
      <c r="K242" s="2"/>
      <c r="L242" cm="1">
        <f t="array" ref="L242">IFERROR(INDEX(A:A,_xlfn.AGGREGATE(15,6,ROW(Tableau3[Nom])/ISNUMBER(SEARCH(F242,Tableau3[Nom] &amp;"|"&amp;Tableau3[Nom2])),1)),"erreur")</f>
        <v>25</v>
      </c>
    </row>
    <row r="243" spans="6:12">
      <c r="F243" s="4" t="s">
        <v>8</v>
      </c>
      <c r="G243" s="2"/>
      <c r="H243" s="2"/>
      <c r="I243" s="2"/>
      <c r="J243" s="2"/>
      <c r="K243" s="2"/>
      <c r="L243" cm="1">
        <f t="array" ref="L243">IFERROR(INDEX(A:A,_xlfn.AGGREGATE(15,6,ROW(Tableau3[Nom])/ISNUMBER(SEARCH(F243,Tableau3[Nom] &amp;"|"&amp;Tableau3[Nom2])),1)),"erreur")</f>
        <v>11</v>
      </c>
    </row>
    <row r="244" spans="6:12">
      <c r="F244" s="3" t="s">
        <v>4</v>
      </c>
      <c r="G244" s="2"/>
      <c r="H244" s="2"/>
      <c r="I244" s="2"/>
      <c r="J244" s="2"/>
      <c r="K244" s="2"/>
      <c r="L244" cm="1">
        <f t="array" ref="L244">IFERROR(INDEX(A:A,_xlfn.AGGREGATE(15,6,ROW(Tableau3[Nom])/ISNUMBER(SEARCH(F244,Tableau3[Nom] &amp;"|"&amp;Tableau3[Nom2])),1)),"erreur")</f>
        <v>3</v>
      </c>
    </row>
    <row r="245" spans="6:12">
      <c r="F245" s="3" t="s">
        <v>7</v>
      </c>
      <c r="G245" s="2"/>
      <c r="H245" s="2"/>
      <c r="I245" s="2"/>
      <c r="J245" s="2"/>
      <c r="K245" s="2"/>
      <c r="L245" cm="1">
        <f t="array" ref="L245">IFERROR(INDEX(A:A,_xlfn.AGGREGATE(15,6,ROW(Tableau3[Nom])/ISNUMBER(SEARCH(F245,Tableau3[Nom] &amp;"|"&amp;Tableau3[Nom2])),1)),"erreur")</f>
        <v>9</v>
      </c>
    </row>
    <row r="246" spans="6:12">
      <c r="F246" s="4" t="s">
        <v>13</v>
      </c>
      <c r="G246" s="2"/>
      <c r="H246" s="2"/>
      <c r="I246" s="2"/>
      <c r="J246" s="2"/>
      <c r="K246" s="2"/>
      <c r="L246" cm="1">
        <f t="array" ref="L246">IFERROR(INDEX(A:A,_xlfn.AGGREGATE(15,6,ROW(Tableau3[Nom])/ISNUMBER(SEARCH(F246,Tableau3[Nom] &amp;"|"&amp;Tableau3[Nom2])),1)),"erreur")</f>
        <v>48</v>
      </c>
    </row>
    <row r="247" spans="6:12">
      <c r="F247" s="4" t="s">
        <v>18</v>
      </c>
      <c r="G247" s="2"/>
      <c r="H247" s="2"/>
      <c r="I247" s="2"/>
      <c r="J247" s="2"/>
      <c r="K247" s="2"/>
      <c r="L247" cm="1">
        <f t="array" ref="L247">IFERROR(INDEX(A:A,_xlfn.AGGREGATE(15,6,ROW(Tableau3[Nom])/ISNUMBER(SEARCH(F247,Tableau3[Nom] &amp;"|"&amp;Tableau3[Nom2])),1)),"erreur")</f>
        <v>104</v>
      </c>
    </row>
    <row r="248" spans="6:12">
      <c r="F248" s="4" t="s">
        <v>14</v>
      </c>
      <c r="G248" s="2"/>
      <c r="H248" s="2"/>
      <c r="I248" s="2"/>
      <c r="J248" s="2"/>
      <c r="K248" s="2"/>
      <c r="L248" cm="1">
        <f t="array" ref="L248">IFERROR(INDEX(A:A,_xlfn.AGGREGATE(15,6,ROW(Tableau3[Nom])/ISNUMBER(SEARCH(F248,Tableau3[Nom] &amp;"|"&amp;Tableau3[Nom2])),1)),"erreur")</f>
        <v>51</v>
      </c>
    </row>
    <row r="249" spans="6:12">
      <c r="F249" s="3" t="s">
        <v>16</v>
      </c>
      <c r="G249" s="2"/>
      <c r="H249" s="2"/>
      <c r="I249" s="2"/>
      <c r="J249" s="2"/>
      <c r="K249" s="2"/>
      <c r="L249" cm="1">
        <f t="array" ref="L249">IFERROR(INDEX(A:A,_xlfn.AGGREGATE(15,6,ROW(Tableau3[Nom])/ISNUMBER(SEARCH(F249,Tableau3[Nom] &amp;"|"&amp;Tableau3[Nom2])),1)),"erreur")</f>
        <v>67</v>
      </c>
    </row>
    <row r="250" spans="6:12">
      <c r="F250" s="3" t="s">
        <v>20</v>
      </c>
      <c r="G250" s="2"/>
      <c r="H250" s="2"/>
      <c r="I250" s="2"/>
      <c r="J250" s="2"/>
      <c r="K250" s="2"/>
      <c r="L250" cm="1">
        <f t="array" ref="L250">IFERROR(INDEX(A:A,_xlfn.AGGREGATE(15,6,ROW(Tableau3[Nom])/ISNUMBER(SEARCH(F250,Tableau3[Nom] &amp;"|"&amp;Tableau3[Nom2])),1)),"erreur")</f>
        <v>48</v>
      </c>
    </row>
    <row r="251" spans="6:12">
      <c r="F251" s="4" t="s">
        <v>15</v>
      </c>
      <c r="G251" s="2"/>
      <c r="H251" s="2"/>
      <c r="I251" s="2"/>
      <c r="J251" s="2"/>
      <c r="K251" s="2"/>
      <c r="L251" cm="1">
        <f t="array" ref="L251">IFERROR(INDEX(A:A,_xlfn.AGGREGATE(15,6,ROW(Tableau3[Nom])/ISNUMBER(SEARCH(F251,Tableau3[Nom] &amp;"|"&amp;Tableau3[Nom2])),1)),"erreur")</f>
        <v>66</v>
      </c>
    </row>
    <row r="252" spans="6:12">
      <c r="F252" s="4" t="s">
        <v>21</v>
      </c>
      <c r="G252" s="2"/>
      <c r="H252" s="2"/>
      <c r="I252" s="2"/>
      <c r="J252" s="2"/>
      <c r="K252" s="2"/>
      <c r="L252" cm="1">
        <f t="array" ref="L252">IFERROR(INDEX(A:A,_xlfn.AGGREGATE(15,6,ROW(Tableau3[Nom])/ISNUMBER(SEARCH(F252,Tableau3[Nom] &amp;"|"&amp;Tableau3[Nom2])),1)),"erreur")</f>
        <v>11</v>
      </c>
    </row>
    <row r="253" spans="6:12">
      <c r="F253" s="4" t="s">
        <v>19</v>
      </c>
      <c r="G253" s="2"/>
      <c r="H253" s="2"/>
      <c r="I253" s="2"/>
      <c r="J253" s="2"/>
      <c r="K253" s="2"/>
      <c r="L253" cm="1">
        <f t="array" ref="L253">IFERROR(INDEX(A:A,_xlfn.AGGREGATE(15,6,ROW(Tableau3[Nom])/ISNUMBER(SEARCH(F253,Tableau3[Nom] &amp;"|"&amp;Tableau3[Nom2])),1)),"erreur")</f>
        <v>3</v>
      </c>
    </row>
    <row r="254" spans="6:12">
      <c r="F254" s="3" t="s">
        <v>17</v>
      </c>
      <c r="G254" s="2"/>
      <c r="H254" s="2"/>
      <c r="I254" s="2"/>
      <c r="J254" s="2"/>
      <c r="K254" s="2"/>
      <c r="L254" cm="1">
        <f t="array" ref="L254">IFERROR(INDEX(A:A,_xlfn.AGGREGATE(15,6,ROW(Tableau3[Nom])/ISNUMBER(SEARCH(F254,Tableau3[Nom] &amp;"|"&amp;Tableau3[Nom2])),1)),"erreur")</f>
        <v>98</v>
      </c>
    </row>
    <row r="255" spans="6:12">
      <c r="F255" s="3" t="s">
        <v>23</v>
      </c>
      <c r="G255" s="2"/>
      <c r="H255" s="2"/>
      <c r="I255" s="2"/>
      <c r="J255" s="2"/>
      <c r="K255" s="2"/>
      <c r="L255" t="str" cm="1">
        <f t="array" ref="L255">IFERROR(INDEX(A:A,_xlfn.AGGREGATE(15,6,ROW(Tableau3[Nom])/ISNUMBER(SEARCH(F255,Tableau3[Nom] &amp;"|"&amp;Tableau3[Nom2])),1)),"erreur")</f>
        <v>erreur</v>
      </c>
    </row>
    <row r="256" spans="6:12">
      <c r="F256" s="3" t="s">
        <v>9</v>
      </c>
      <c r="G256" s="2"/>
      <c r="H256" s="2"/>
      <c r="I256" s="2"/>
      <c r="J256" s="2"/>
      <c r="K256" s="2"/>
      <c r="L256" cm="1">
        <f t="array" ref="L256">IFERROR(INDEX(A:A,_xlfn.AGGREGATE(15,6,ROW(Tableau3[Nom])/ISNUMBER(SEARCH(F256,Tableau3[Nom] &amp;"|"&amp;Tableau3[Nom2])),1)),"erreur")</f>
        <v>18</v>
      </c>
    </row>
    <row r="257" spans="6:12">
      <c r="F257" s="4" t="s">
        <v>6</v>
      </c>
      <c r="G257" s="2"/>
      <c r="H257" s="2"/>
      <c r="I257" s="2"/>
      <c r="J257" s="2"/>
      <c r="K257" s="2"/>
      <c r="L257" cm="1">
        <f t="array" ref="L257">IFERROR(INDEX(A:A,_xlfn.AGGREGATE(15,6,ROW(Tableau3[Nom])/ISNUMBER(SEARCH(F257,Tableau3[Nom] &amp;"|"&amp;Tableau3[Nom2])),1)),"erreur")</f>
        <v>8</v>
      </c>
    </row>
    <row r="258" spans="6:12">
      <c r="F258" s="4" t="s">
        <v>10</v>
      </c>
      <c r="G258" s="2"/>
      <c r="H258" s="2"/>
      <c r="I258" s="2"/>
      <c r="J258" s="2"/>
      <c r="K258" s="2"/>
      <c r="L258" cm="1">
        <f t="array" ref="L258">IFERROR(INDEX(A:A,_xlfn.AGGREGATE(15,6,ROW(Tableau3[Nom])/ISNUMBER(SEARCH(F258,Tableau3[Nom] &amp;"|"&amp;Tableau3[Nom2])),1)),"erreur")</f>
        <v>21</v>
      </c>
    </row>
    <row r="259" spans="6:12">
      <c r="F259" s="4" t="s">
        <v>12</v>
      </c>
      <c r="G259" s="2"/>
      <c r="H259" s="2"/>
      <c r="I259" s="2"/>
      <c r="J259" s="2"/>
      <c r="K259" s="2"/>
      <c r="L259" cm="1">
        <f t="array" ref="L259">IFERROR(INDEX(A:A,_xlfn.AGGREGATE(15,6,ROW(Tableau3[Nom])/ISNUMBER(SEARCH(F259,Tableau3[Nom] &amp;"|"&amp;Tableau3[Nom2])),1)),"erreur")</f>
        <v>44</v>
      </c>
    </row>
    <row r="260" spans="6:12">
      <c r="F260" s="3" t="s">
        <v>5</v>
      </c>
      <c r="G260" s="2"/>
      <c r="H260" s="2"/>
      <c r="I260" s="2"/>
      <c r="J260" s="2"/>
      <c r="K260" s="2"/>
      <c r="L260" cm="1">
        <f t="array" ref="L260">IFERROR(INDEX(A:A,_xlfn.AGGREGATE(15,6,ROW(Tableau3[Nom])/ISNUMBER(SEARCH(F260,Tableau3[Nom] &amp;"|"&amp;Tableau3[Nom2])),1)),"erreur")</f>
        <v>5</v>
      </c>
    </row>
    <row r="261" spans="6:12">
      <c r="F261" s="3" t="s">
        <v>3</v>
      </c>
      <c r="G261" s="2"/>
      <c r="H261" s="2"/>
      <c r="I261" s="2"/>
      <c r="J261" s="2"/>
      <c r="K261" s="2"/>
      <c r="L261" cm="1">
        <f t="array" ref="L261">IFERROR(INDEX(A:A,_xlfn.AGGREGATE(15,6,ROW(Tableau3[Nom])/ISNUMBER(SEARCH(F261,Tableau3[Nom] &amp;"|"&amp;Tableau3[Nom2])),1)),"erreur")</f>
        <v>1</v>
      </c>
    </row>
    <row r="262" spans="6:12">
      <c r="F262" s="3" t="s">
        <v>22</v>
      </c>
      <c r="G262" s="2"/>
      <c r="H262" s="2"/>
      <c r="I262" s="2"/>
      <c r="J262" s="2"/>
      <c r="K262" s="2"/>
      <c r="L262" cm="1">
        <f t="array" ref="L262">IFERROR(INDEX(A:A,_xlfn.AGGREGATE(15,6,ROW(Tableau3[Nom])/ISNUMBER(SEARCH(F262,Tableau3[Nom] &amp;"|"&amp;Tableau3[Nom2])),1)),"erreur")</f>
        <v>1</v>
      </c>
    </row>
    <row r="263" spans="6:12">
      <c r="F263" s="4" t="s">
        <v>11</v>
      </c>
      <c r="G263" s="2"/>
      <c r="H263" s="2"/>
      <c r="I263" s="2"/>
      <c r="J263" s="2"/>
      <c r="K263" s="2"/>
      <c r="L263" cm="1">
        <f t="array" ref="L263">IFERROR(INDEX(A:A,_xlfn.AGGREGATE(15,6,ROW(Tableau3[Nom])/ISNUMBER(SEARCH(F263,Tableau3[Nom] &amp;"|"&amp;Tableau3[Nom2])),1)),"erreur")</f>
        <v>25</v>
      </c>
    </row>
    <row r="264" spans="6:12">
      <c r="F264" s="4" t="s">
        <v>8</v>
      </c>
      <c r="G264" s="2"/>
      <c r="H264" s="2"/>
      <c r="I264" s="2"/>
      <c r="J264" s="2"/>
      <c r="K264" s="2"/>
      <c r="L264" cm="1">
        <f t="array" ref="L264">IFERROR(INDEX(A:A,_xlfn.AGGREGATE(15,6,ROW(Tableau3[Nom])/ISNUMBER(SEARCH(F264,Tableau3[Nom] &amp;"|"&amp;Tableau3[Nom2])),1)),"erreur")</f>
        <v>11</v>
      </c>
    </row>
    <row r="265" spans="6:12">
      <c r="F265" s="3" t="s">
        <v>4</v>
      </c>
      <c r="G265" s="2"/>
      <c r="H265" s="2"/>
      <c r="I265" s="2"/>
      <c r="J265" s="2"/>
      <c r="K265" s="2"/>
      <c r="L265" cm="1">
        <f t="array" ref="L265">IFERROR(INDEX(A:A,_xlfn.AGGREGATE(15,6,ROW(Tableau3[Nom])/ISNUMBER(SEARCH(F265,Tableau3[Nom] &amp;"|"&amp;Tableau3[Nom2])),1)),"erreur")</f>
        <v>3</v>
      </c>
    </row>
    <row r="266" spans="6:12">
      <c r="F266" s="3" t="s">
        <v>7</v>
      </c>
      <c r="G266" s="2"/>
      <c r="H266" s="2"/>
      <c r="I266" s="2"/>
      <c r="J266" s="2"/>
      <c r="K266" s="2"/>
      <c r="L266" cm="1">
        <f t="array" ref="L266">IFERROR(INDEX(A:A,_xlfn.AGGREGATE(15,6,ROW(Tableau3[Nom])/ISNUMBER(SEARCH(F266,Tableau3[Nom] &amp;"|"&amp;Tableau3[Nom2])),1)),"erreur")</f>
        <v>9</v>
      </c>
    </row>
    <row r="267" spans="6:12">
      <c r="F267" s="4" t="s">
        <v>13</v>
      </c>
      <c r="G267" s="2"/>
      <c r="H267" s="2"/>
      <c r="I267" s="2"/>
      <c r="J267" s="2"/>
      <c r="K267" s="2"/>
      <c r="L267" cm="1">
        <f t="array" ref="L267">IFERROR(INDEX(A:A,_xlfn.AGGREGATE(15,6,ROW(Tableau3[Nom])/ISNUMBER(SEARCH(F267,Tableau3[Nom] &amp;"|"&amp;Tableau3[Nom2])),1)),"erreur")</f>
        <v>48</v>
      </c>
    </row>
    <row r="268" spans="6:12">
      <c r="F268" s="4" t="s">
        <v>18</v>
      </c>
      <c r="G268" s="2"/>
      <c r="H268" s="2"/>
      <c r="I268" s="2"/>
      <c r="J268" s="2"/>
      <c r="K268" s="2"/>
      <c r="L268" cm="1">
        <f t="array" ref="L268">IFERROR(INDEX(A:A,_xlfn.AGGREGATE(15,6,ROW(Tableau3[Nom])/ISNUMBER(SEARCH(F268,Tableau3[Nom] &amp;"|"&amp;Tableau3[Nom2])),1)),"erreur")</f>
        <v>104</v>
      </c>
    </row>
    <row r="269" spans="6:12">
      <c r="F269" s="4" t="s">
        <v>14</v>
      </c>
      <c r="G269" s="2"/>
      <c r="H269" s="2"/>
      <c r="I269" s="2"/>
      <c r="J269" s="2"/>
      <c r="K269" s="2"/>
      <c r="L269" cm="1">
        <f t="array" ref="L269">IFERROR(INDEX(A:A,_xlfn.AGGREGATE(15,6,ROW(Tableau3[Nom])/ISNUMBER(SEARCH(F269,Tableau3[Nom] &amp;"|"&amp;Tableau3[Nom2])),1)),"erreur")</f>
        <v>51</v>
      </c>
    </row>
    <row r="270" spans="6:12">
      <c r="F270" s="3" t="s">
        <v>16</v>
      </c>
      <c r="G270" s="2"/>
      <c r="H270" s="2"/>
      <c r="I270" s="2"/>
      <c r="J270" s="2"/>
      <c r="K270" s="2"/>
      <c r="L270" cm="1">
        <f t="array" ref="L270">IFERROR(INDEX(A:A,_xlfn.AGGREGATE(15,6,ROW(Tableau3[Nom])/ISNUMBER(SEARCH(F270,Tableau3[Nom] &amp;"|"&amp;Tableau3[Nom2])),1)),"erreur")</f>
        <v>67</v>
      </c>
    </row>
    <row r="271" spans="6:12">
      <c r="F271" s="3" t="s">
        <v>20</v>
      </c>
      <c r="G271" s="2"/>
      <c r="H271" s="2"/>
      <c r="I271" s="2"/>
      <c r="J271" s="2"/>
      <c r="K271" s="2"/>
      <c r="L271" cm="1">
        <f t="array" ref="L271">IFERROR(INDEX(A:A,_xlfn.AGGREGATE(15,6,ROW(Tableau3[Nom])/ISNUMBER(SEARCH(F271,Tableau3[Nom] &amp;"|"&amp;Tableau3[Nom2])),1)),"erreur")</f>
        <v>48</v>
      </c>
    </row>
    <row r="272" spans="6:12">
      <c r="F272" s="4" t="s">
        <v>15</v>
      </c>
      <c r="G272" s="2"/>
      <c r="H272" s="2"/>
      <c r="I272" s="2"/>
      <c r="J272" s="2"/>
      <c r="K272" s="2"/>
      <c r="L272" cm="1">
        <f t="array" ref="L272">IFERROR(INDEX(A:A,_xlfn.AGGREGATE(15,6,ROW(Tableau3[Nom])/ISNUMBER(SEARCH(F272,Tableau3[Nom] &amp;"|"&amp;Tableau3[Nom2])),1)),"erreur")</f>
        <v>66</v>
      </c>
    </row>
    <row r="273" spans="6:12">
      <c r="F273" s="4" t="s">
        <v>21</v>
      </c>
      <c r="G273" s="2"/>
      <c r="H273" s="2"/>
      <c r="I273" s="2"/>
      <c r="J273" s="2"/>
      <c r="K273" s="2"/>
      <c r="L273" cm="1">
        <f t="array" ref="L273">IFERROR(INDEX(A:A,_xlfn.AGGREGATE(15,6,ROW(Tableau3[Nom])/ISNUMBER(SEARCH(F273,Tableau3[Nom] &amp;"|"&amp;Tableau3[Nom2])),1)),"erreur")</f>
        <v>11</v>
      </c>
    </row>
    <row r="274" spans="6:12">
      <c r="F274" s="4" t="s">
        <v>19</v>
      </c>
      <c r="G274" s="2"/>
      <c r="H274" s="2"/>
      <c r="I274" s="2"/>
      <c r="J274" s="2"/>
      <c r="K274" s="2"/>
      <c r="L274" cm="1">
        <f t="array" ref="L274">IFERROR(INDEX(A:A,_xlfn.AGGREGATE(15,6,ROW(Tableau3[Nom])/ISNUMBER(SEARCH(F274,Tableau3[Nom] &amp;"|"&amp;Tableau3[Nom2])),1)),"erreur")</f>
        <v>3</v>
      </c>
    </row>
    <row r="275" spans="6:12">
      <c r="F275" s="3" t="s">
        <v>17</v>
      </c>
      <c r="G275" s="2"/>
      <c r="H275" s="2"/>
      <c r="I275" s="2"/>
      <c r="J275" s="2"/>
      <c r="K275" s="2"/>
      <c r="L275" cm="1">
        <f t="array" ref="L275">IFERROR(INDEX(A:A,_xlfn.AGGREGATE(15,6,ROW(Tableau3[Nom])/ISNUMBER(SEARCH(F275,Tableau3[Nom] &amp;"|"&amp;Tableau3[Nom2])),1)),"erreur")</f>
        <v>98</v>
      </c>
    </row>
    <row r="276" spans="6:12">
      <c r="F276" s="3" t="s">
        <v>23</v>
      </c>
      <c r="G276" s="2"/>
      <c r="H276" s="2"/>
      <c r="I276" s="2"/>
      <c r="J276" s="2"/>
      <c r="K276" s="2"/>
      <c r="L276" t="str" cm="1">
        <f t="array" ref="L276">IFERROR(INDEX(A:A,_xlfn.AGGREGATE(15,6,ROW(Tableau3[Nom])/ISNUMBER(SEARCH(F276,Tableau3[Nom] &amp;"|"&amp;Tableau3[Nom2])),1)),"erreur")</f>
        <v>erreur</v>
      </c>
    </row>
    <row r="277" spans="6:12">
      <c r="F277" s="3" t="s">
        <v>9</v>
      </c>
      <c r="G277" s="2"/>
      <c r="H277" s="2"/>
      <c r="I277" s="2"/>
      <c r="J277" s="2"/>
      <c r="K277" s="2"/>
      <c r="L277" cm="1">
        <f t="array" ref="L277">IFERROR(INDEX(A:A,_xlfn.AGGREGATE(15,6,ROW(Tableau3[Nom])/ISNUMBER(SEARCH(F277,Tableau3[Nom] &amp;"|"&amp;Tableau3[Nom2])),1)),"erreur")</f>
        <v>18</v>
      </c>
    </row>
    <row r="278" spans="6:12">
      <c r="F278" s="4" t="s">
        <v>6</v>
      </c>
      <c r="G278" s="2"/>
      <c r="H278" s="2"/>
      <c r="I278" s="2"/>
      <c r="J278" s="2"/>
      <c r="K278" s="2"/>
      <c r="L278" cm="1">
        <f t="array" ref="L278">IFERROR(INDEX(A:A,_xlfn.AGGREGATE(15,6,ROW(Tableau3[Nom])/ISNUMBER(SEARCH(F278,Tableau3[Nom] &amp;"|"&amp;Tableau3[Nom2])),1)),"erreur")</f>
        <v>8</v>
      </c>
    </row>
    <row r="279" spans="6:12">
      <c r="F279" s="4" t="s">
        <v>10</v>
      </c>
      <c r="G279" s="2"/>
      <c r="H279" s="2"/>
      <c r="I279" s="2"/>
      <c r="J279" s="2"/>
      <c r="K279" s="2"/>
      <c r="L279" cm="1">
        <f t="array" ref="L279">IFERROR(INDEX(A:A,_xlfn.AGGREGATE(15,6,ROW(Tableau3[Nom])/ISNUMBER(SEARCH(F279,Tableau3[Nom] &amp;"|"&amp;Tableau3[Nom2])),1)),"erreur")</f>
        <v>21</v>
      </c>
    </row>
    <row r="280" spans="6:12">
      <c r="F280" s="4" t="s">
        <v>12</v>
      </c>
      <c r="G280" s="2"/>
      <c r="H280" s="2"/>
      <c r="I280" s="2"/>
      <c r="J280" s="2"/>
      <c r="K280" s="2"/>
      <c r="L280" cm="1">
        <f t="array" ref="L280">IFERROR(INDEX(A:A,_xlfn.AGGREGATE(15,6,ROW(Tableau3[Nom])/ISNUMBER(SEARCH(F280,Tableau3[Nom] &amp;"|"&amp;Tableau3[Nom2])),1)),"erreur")</f>
        <v>44</v>
      </c>
    </row>
    <row r="281" spans="6:12">
      <c r="F281" s="3" t="s">
        <v>5</v>
      </c>
      <c r="G281" s="2"/>
      <c r="H281" s="2"/>
      <c r="I281" s="2"/>
      <c r="J281" s="2"/>
      <c r="K281" s="2"/>
      <c r="L281" cm="1">
        <f t="array" ref="L281">IFERROR(INDEX(A:A,_xlfn.AGGREGATE(15,6,ROW(Tableau3[Nom])/ISNUMBER(SEARCH(F281,Tableau3[Nom] &amp;"|"&amp;Tableau3[Nom2])),1)),"erreur")</f>
        <v>5</v>
      </c>
    </row>
    <row r="282" spans="6:12">
      <c r="F282" s="3" t="s">
        <v>3</v>
      </c>
      <c r="G282" s="2"/>
      <c r="H282" s="2"/>
      <c r="I282" s="2"/>
      <c r="J282" s="2"/>
      <c r="K282" s="2"/>
      <c r="L282" cm="1">
        <f t="array" ref="L282">IFERROR(INDEX(A:A,_xlfn.AGGREGATE(15,6,ROW(Tableau3[Nom])/ISNUMBER(SEARCH(F282,Tableau3[Nom] &amp;"|"&amp;Tableau3[Nom2])),1)),"erreur")</f>
        <v>1</v>
      </c>
    </row>
    <row r="283" spans="6:12">
      <c r="F283" s="3" t="s">
        <v>22</v>
      </c>
      <c r="G283" s="2"/>
      <c r="H283" s="2"/>
      <c r="I283" s="2"/>
      <c r="J283" s="2"/>
      <c r="K283" s="2"/>
      <c r="L283" cm="1">
        <f t="array" ref="L283">IFERROR(INDEX(A:A,_xlfn.AGGREGATE(15,6,ROW(Tableau3[Nom])/ISNUMBER(SEARCH(F283,Tableau3[Nom] &amp;"|"&amp;Tableau3[Nom2])),1)),"erreur")</f>
        <v>1</v>
      </c>
    </row>
    <row r="284" spans="6:12">
      <c r="F284" s="4" t="s">
        <v>11</v>
      </c>
      <c r="G284" s="2"/>
      <c r="H284" s="2"/>
      <c r="I284" s="2"/>
      <c r="J284" s="2"/>
      <c r="K284" s="2"/>
      <c r="L284" cm="1">
        <f t="array" ref="L284">IFERROR(INDEX(A:A,_xlfn.AGGREGATE(15,6,ROW(Tableau3[Nom])/ISNUMBER(SEARCH(F284,Tableau3[Nom] &amp;"|"&amp;Tableau3[Nom2])),1)),"erreur")</f>
        <v>25</v>
      </c>
    </row>
    <row r="285" spans="6:12">
      <c r="F285" s="4" t="s">
        <v>8</v>
      </c>
      <c r="G285" s="2"/>
      <c r="H285" s="2"/>
      <c r="I285" s="2"/>
      <c r="J285" s="2"/>
      <c r="K285" s="2"/>
      <c r="L285" cm="1">
        <f t="array" ref="L285">IFERROR(INDEX(A:A,_xlfn.AGGREGATE(15,6,ROW(Tableau3[Nom])/ISNUMBER(SEARCH(F285,Tableau3[Nom] &amp;"|"&amp;Tableau3[Nom2])),1)),"erreur")</f>
        <v>11</v>
      </c>
    </row>
    <row r="286" spans="6:12">
      <c r="F286" s="3" t="s">
        <v>4</v>
      </c>
      <c r="G286" s="2"/>
      <c r="H286" s="2"/>
      <c r="I286" s="2"/>
      <c r="J286" s="2"/>
      <c r="K286" s="2"/>
      <c r="L286" cm="1">
        <f t="array" ref="L286">IFERROR(INDEX(A:A,_xlfn.AGGREGATE(15,6,ROW(Tableau3[Nom])/ISNUMBER(SEARCH(F286,Tableau3[Nom] &amp;"|"&amp;Tableau3[Nom2])),1)),"erreur")</f>
        <v>3</v>
      </c>
    </row>
    <row r="287" spans="6:12">
      <c r="F287" s="3" t="s">
        <v>7</v>
      </c>
      <c r="G287" s="2"/>
      <c r="H287" s="2"/>
      <c r="I287" s="2"/>
      <c r="J287" s="2"/>
      <c r="K287" s="2"/>
      <c r="L287" cm="1">
        <f t="array" ref="L287">IFERROR(INDEX(A:A,_xlfn.AGGREGATE(15,6,ROW(Tableau3[Nom])/ISNUMBER(SEARCH(F287,Tableau3[Nom] &amp;"|"&amp;Tableau3[Nom2])),1)),"erreur")</f>
        <v>9</v>
      </c>
    </row>
    <row r="288" spans="6:12">
      <c r="F288" s="4" t="s">
        <v>13</v>
      </c>
      <c r="G288" s="2"/>
      <c r="H288" s="2"/>
      <c r="I288" s="2"/>
      <c r="J288" s="2"/>
      <c r="K288" s="2"/>
      <c r="L288" cm="1">
        <f t="array" ref="L288">IFERROR(INDEX(A:A,_xlfn.AGGREGATE(15,6,ROW(Tableau3[Nom])/ISNUMBER(SEARCH(F288,Tableau3[Nom] &amp;"|"&amp;Tableau3[Nom2])),1)),"erreur")</f>
        <v>48</v>
      </c>
    </row>
    <row r="289" spans="6:12">
      <c r="F289" s="4" t="s">
        <v>18</v>
      </c>
      <c r="G289" s="2"/>
      <c r="H289" s="2"/>
      <c r="I289" s="2"/>
      <c r="J289" s="2"/>
      <c r="K289" s="2"/>
      <c r="L289" cm="1">
        <f t="array" ref="L289">IFERROR(INDEX(A:A,_xlfn.AGGREGATE(15,6,ROW(Tableau3[Nom])/ISNUMBER(SEARCH(F289,Tableau3[Nom] &amp;"|"&amp;Tableau3[Nom2])),1)),"erreur")</f>
        <v>104</v>
      </c>
    </row>
    <row r="290" spans="6:12">
      <c r="F290" s="4" t="s">
        <v>14</v>
      </c>
      <c r="G290" s="2"/>
      <c r="H290" s="2"/>
      <c r="I290" s="2"/>
      <c r="J290" s="2"/>
      <c r="K290" s="2"/>
      <c r="L290" cm="1">
        <f t="array" ref="L290">IFERROR(INDEX(A:A,_xlfn.AGGREGATE(15,6,ROW(Tableau3[Nom])/ISNUMBER(SEARCH(F290,Tableau3[Nom] &amp;"|"&amp;Tableau3[Nom2])),1)),"erreur")</f>
        <v>51</v>
      </c>
    </row>
    <row r="291" spans="6:12">
      <c r="F291" s="3" t="s">
        <v>16</v>
      </c>
      <c r="G291" s="2"/>
      <c r="H291" s="2"/>
      <c r="I291" s="2"/>
      <c r="J291" s="2"/>
      <c r="K291" s="2"/>
      <c r="L291" cm="1">
        <f t="array" ref="L291">IFERROR(INDEX(A:A,_xlfn.AGGREGATE(15,6,ROW(Tableau3[Nom])/ISNUMBER(SEARCH(F291,Tableau3[Nom] &amp;"|"&amp;Tableau3[Nom2])),1)),"erreur")</f>
        <v>67</v>
      </c>
    </row>
    <row r="292" spans="6:12">
      <c r="F292" s="3" t="s">
        <v>20</v>
      </c>
      <c r="G292" s="2"/>
      <c r="H292" s="2"/>
      <c r="I292" s="2"/>
      <c r="J292" s="2"/>
      <c r="K292" s="2"/>
      <c r="L292" cm="1">
        <f t="array" ref="L292">IFERROR(INDEX(A:A,_xlfn.AGGREGATE(15,6,ROW(Tableau3[Nom])/ISNUMBER(SEARCH(F292,Tableau3[Nom] &amp;"|"&amp;Tableau3[Nom2])),1)),"erreur")</f>
        <v>48</v>
      </c>
    </row>
    <row r="293" spans="6:12">
      <c r="F293" s="4" t="s">
        <v>15</v>
      </c>
      <c r="G293" s="2"/>
      <c r="H293" s="2"/>
      <c r="I293" s="2"/>
      <c r="J293" s="2"/>
      <c r="K293" s="2"/>
      <c r="L293" cm="1">
        <f t="array" ref="L293">IFERROR(INDEX(A:A,_xlfn.AGGREGATE(15,6,ROW(Tableau3[Nom])/ISNUMBER(SEARCH(F293,Tableau3[Nom] &amp;"|"&amp;Tableau3[Nom2])),1)),"erreur")</f>
        <v>66</v>
      </c>
    </row>
    <row r="294" spans="6:12">
      <c r="F294" s="4" t="s">
        <v>21</v>
      </c>
      <c r="G294" s="2"/>
      <c r="H294" s="2"/>
      <c r="I294" s="2"/>
      <c r="J294" s="2"/>
      <c r="K294" s="2"/>
      <c r="L294" cm="1">
        <f t="array" ref="L294">IFERROR(INDEX(A:A,_xlfn.AGGREGATE(15,6,ROW(Tableau3[Nom])/ISNUMBER(SEARCH(F294,Tableau3[Nom] &amp;"|"&amp;Tableau3[Nom2])),1)),"erreur")</f>
        <v>11</v>
      </c>
    </row>
    <row r="295" spans="6:12">
      <c r="F295" s="4" t="s">
        <v>19</v>
      </c>
      <c r="G295" s="2"/>
      <c r="H295" s="2"/>
      <c r="I295" s="2"/>
      <c r="J295" s="2"/>
      <c r="K295" s="2"/>
      <c r="L295" cm="1">
        <f t="array" ref="L295">IFERROR(INDEX(A:A,_xlfn.AGGREGATE(15,6,ROW(Tableau3[Nom])/ISNUMBER(SEARCH(F295,Tableau3[Nom] &amp;"|"&amp;Tableau3[Nom2])),1)),"erreur")</f>
        <v>3</v>
      </c>
    </row>
    <row r="296" spans="6:12">
      <c r="F296" s="3" t="s">
        <v>17</v>
      </c>
      <c r="G296" s="2"/>
      <c r="H296" s="2"/>
      <c r="I296" s="2"/>
      <c r="J296" s="2"/>
      <c r="K296" s="2"/>
      <c r="L296" cm="1">
        <f t="array" ref="L296">IFERROR(INDEX(A:A,_xlfn.AGGREGATE(15,6,ROW(Tableau3[Nom])/ISNUMBER(SEARCH(F296,Tableau3[Nom] &amp;"|"&amp;Tableau3[Nom2])),1)),"erreur")</f>
        <v>98</v>
      </c>
    </row>
    <row r="297" spans="6:12">
      <c r="F297" s="3" t="s">
        <v>23</v>
      </c>
      <c r="G297" s="2"/>
      <c r="H297" s="2"/>
      <c r="I297" s="2"/>
      <c r="J297" s="2"/>
      <c r="K297" s="2"/>
      <c r="L297" t="str" cm="1">
        <f t="array" ref="L297">IFERROR(INDEX(A:A,_xlfn.AGGREGATE(15,6,ROW(Tableau3[Nom])/ISNUMBER(SEARCH(F297,Tableau3[Nom] &amp;"|"&amp;Tableau3[Nom2])),1)),"erreur")</f>
        <v>erreur</v>
      </c>
    </row>
    <row r="298" spans="6:12">
      <c r="F298" s="3" t="s">
        <v>9</v>
      </c>
      <c r="G298" s="2"/>
      <c r="H298" s="2"/>
      <c r="I298" s="2"/>
      <c r="J298" s="2"/>
      <c r="K298" s="2"/>
      <c r="L298" cm="1">
        <f t="array" ref="L298">IFERROR(INDEX(A:A,_xlfn.AGGREGATE(15,6,ROW(Tableau3[Nom])/ISNUMBER(SEARCH(F298,Tableau3[Nom] &amp;"|"&amp;Tableau3[Nom2])),1)),"erreur")</f>
        <v>18</v>
      </c>
    </row>
    <row r="299" spans="6:12">
      <c r="F299" s="4" t="s">
        <v>6</v>
      </c>
      <c r="G299" s="2"/>
      <c r="H299" s="2"/>
      <c r="I299" s="2"/>
      <c r="J299" s="2"/>
      <c r="K299" s="2"/>
      <c r="L299" cm="1">
        <f t="array" ref="L299">IFERROR(INDEX(A:A,_xlfn.AGGREGATE(15,6,ROW(Tableau3[Nom])/ISNUMBER(SEARCH(F299,Tableau3[Nom] &amp;"|"&amp;Tableau3[Nom2])),1)),"erreur")</f>
        <v>8</v>
      </c>
    </row>
    <row r="300" spans="6:12">
      <c r="F300" s="4" t="s">
        <v>10</v>
      </c>
      <c r="G300" s="2"/>
      <c r="H300" s="2"/>
      <c r="I300" s="2"/>
      <c r="J300" s="2"/>
      <c r="K300" s="2"/>
      <c r="L300" cm="1">
        <f t="array" ref="L300">IFERROR(INDEX(A:A,_xlfn.AGGREGATE(15,6,ROW(Tableau3[Nom])/ISNUMBER(SEARCH(F300,Tableau3[Nom] &amp;"|"&amp;Tableau3[Nom2])),1)),"erreur")</f>
        <v>21</v>
      </c>
    </row>
    <row r="301" spans="6:12">
      <c r="F301" s="4" t="s">
        <v>12</v>
      </c>
      <c r="G301" s="2"/>
      <c r="H301" s="2"/>
      <c r="I301" s="2"/>
      <c r="J301" s="2"/>
      <c r="K301" s="2"/>
      <c r="L301" cm="1">
        <f t="array" ref="L301">IFERROR(INDEX(A:A,_xlfn.AGGREGATE(15,6,ROW(Tableau3[Nom])/ISNUMBER(SEARCH(F301,Tableau3[Nom] &amp;"|"&amp;Tableau3[Nom2])),1)),"erreur")</f>
        <v>44</v>
      </c>
    </row>
    <row r="302" spans="6:12">
      <c r="F302" s="3" t="s">
        <v>5</v>
      </c>
      <c r="G302" s="2"/>
      <c r="H302" s="2"/>
      <c r="I302" s="2"/>
      <c r="J302" s="2"/>
      <c r="K302" s="2"/>
      <c r="L302" cm="1">
        <f t="array" ref="L302">IFERROR(INDEX(A:A,_xlfn.AGGREGATE(15,6,ROW(Tableau3[Nom])/ISNUMBER(SEARCH(F302,Tableau3[Nom] &amp;"|"&amp;Tableau3[Nom2])),1)),"erreur")</f>
        <v>5</v>
      </c>
    </row>
    <row r="303" spans="6:12">
      <c r="F303" s="3" t="s">
        <v>3</v>
      </c>
      <c r="G303" s="2"/>
      <c r="H303" s="2"/>
      <c r="I303" s="2"/>
      <c r="J303" s="2"/>
      <c r="K303" s="2"/>
      <c r="L303" cm="1">
        <f t="array" ref="L303">IFERROR(INDEX(A:A,_xlfn.AGGREGATE(15,6,ROW(Tableau3[Nom])/ISNUMBER(SEARCH(F303,Tableau3[Nom] &amp;"|"&amp;Tableau3[Nom2])),1)),"erreur")</f>
        <v>1</v>
      </c>
    </row>
    <row r="304" spans="6:12">
      <c r="F304" s="3" t="s">
        <v>22</v>
      </c>
      <c r="G304" s="2"/>
      <c r="H304" s="2"/>
      <c r="I304" s="2"/>
      <c r="J304" s="2"/>
      <c r="K304" s="2"/>
      <c r="L304" cm="1">
        <f t="array" ref="L304">IFERROR(INDEX(A:A,_xlfn.AGGREGATE(15,6,ROW(Tableau3[Nom])/ISNUMBER(SEARCH(F304,Tableau3[Nom] &amp;"|"&amp;Tableau3[Nom2])),1)),"erreur")</f>
        <v>1</v>
      </c>
    </row>
    <row r="305" spans="6:12">
      <c r="F305" s="4" t="s">
        <v>11</v>
      </c>
      <c r="G305" s="2"/>
      <c r="H305" s="2"/>
      <c r="I305" s="2"/>
      <c r="J305" s="2"/>
      <c r="K305" s="2"/>
      <c r="L305" cm="1">
        <f t="array" ref="L305">IFERROR(INDEX(A:A,_xlfn.AGGREGATE(15,6,ROW(Tableau3[Nom])/ISNUMBER(SEARCH(F305,Tableau3[Nom] &amp;"|"&amp;Tableau3[Nom2])),1)),"erreur")</f>
        <v>25</v>
      </c>
    </row>
    <row r="306" spans="6:12">
      <c r="F306" s="4" t="s">
        <v>8</v>
      </c>
      <c r="G306" s="2"/>
      <c r="H306" s="2"/>
      <c r="I306" s="2"/>
      <c r="J306" s="2"/>
      <c r="K306" s="2"/>
      <c r="L306" cm="1">
        <f t="array" ref="L306">IFERROR(INDEX(A:A,_xlfn.AGGREGATE(15,6,ROW(Tableau3[Nom])/ISNUMBER(SEARCH(F306,Tableau3[Nom] &amp;"|"&amp;Tableau3[Nom2])),1)),"erreur")</f>
        <v>11</v>
      </c>
    </row>
    <row r="307" spans="6:12">
      <c r="F307" s="3" t="s">
        <v>4</v>
      </c>
      <c r="G307" s="2"/>
      <c r="H307" s="2"/>
      <c r="I307" s="2"/>
      <c r="J307" s="2"/>
      <c r="K307" s="2"/>
      <c r="L307" cm="1">
        <f t="array" ref="L307">IFERROR(INDEX(A:A,_xlfn.AGGREGATE(15,6,ROW(Tableau3[Nom])/ISNUMBER(SEARCH(F307,Tableau3[Nom] &amp;"|"&amp;Tableau3[Nom2])),1)),"erreur")</f>
        <v>3</v>
      </c>
    </row>
    <row r="308" spans="6:12">
      <c r="F308" s="3" t="s">
        <v>7</v>
      </c>
      <c r="G308" s="2"/>
      <c r="H308" s="2"/>
      <c r="I308" s="2"/>
      <c r="J308" s="2"/>
      <c r="K308" s="2"/>
      <c r="L308" cm="1">
        <f t="array" ref="L308">IFERROR(INDEX(A:A,_xlfn.AGGREGATE(15,6,ROW(Tableau3[Nom])/ISNUMBER(SEARCH(F308,Tableau3[Nom] &amp;"|"&amp;Tableau3[Nom2])),1)),"erreur")</f>
        <v>9</v>
      </c>
    </row>
    <row r="309" spans="6:12">
      <c r="F309" s="4" t="s">
        <v>13</v>
      </c>
      <c r="G309" s="2"/>
      <c r="H309" s="2"/>
      <c r="I309" s="2"/>
      <c r="J309" s="2"/>
      <c r="K309" s="2"/>
      <c r="L309" cm="1">
        <f t="array" ref="L309">IFERROR(INDEX(A:A,_xlfn.AGGREGATE(15,6,ROW(Tableau3[Nom])/ISNUMBER(SEARCH(F309,Tableau3[Nom] &amp;"|"&amp;Tableau3[Nom2])),1)),"erreur")</f>
        <v>48</v>
      </c>
    </row>
    <row r="310" spans="6:12">
      <c r="F310" s="4" t="s">
        <v>18</v>
      </c>
      <c r="G310" s="2"/>
      <c r="H310" s="2"/>
      <c r="I310" s="2"/>
      <c r="J310" s="2"/>
      <c r="K310" s="2"/>
      <c r="L310" cm="1">
        <f t="array" ref="L310">IFERROR(INDEX(A:A,_xlfn.AGGREGATE(15,6,ROW(Tableau3[Nom])/ISNUMBER(SEARCH(F310,Tableau3[Nom] &amp;"|"&amp;Tableau3[Nom2])),1)),"erreur")</f>
        <v>104</v>
      </c>
    </row>
    <row r="311" spans="6:12">
      <c r="F311" s="4" t="s">
        <v>14</v>
      </c>
      <c r="G311" s="2"/>
      <c r="H311" s="2"/>
      <c r="I311" s="2"/>
      <c r="J311" s="2"/>
      <c r="K311" s="2"/>
      <c r="L311" cm="1">
        <f t="array" ref="L311">IFERROR(INDEX(A:A,_xlfn.AGGREGATE(15,6,ROW(Tableau3[Nom])/ISNUMBER(SEARCH(F311,Tableau3[Nom] &amp;"|"&amp;Tableau3[Nom2])),1)),"erreur")</f>
        <v>51</v>
      </c>
    </row>
    <row r="312" spans="6:12">
      <c r="F312" s="3" t="s">
        <v>16</v>
      </c>
      <c r="G312" s="2"/>
      <c r="H312" s="2"/>
      <c r="I312" s="2"/>
      <c r="J312" s="2"/>
      <c r="K312" s="2"/>
      <c r="L312" cm="1">
        <f t="array" ref="L312">IFERROR(INDEX(A:A,_xlfn.AGGREGATE(15,6,ROW(Tableau3[Nom])/ISNUMBER(SEARCH(F312,Tableau3[Nom] &amp;"|"&amp;Tableau3[Nom2])),1)),"erreur")</f>
        <v>67</v>
      </c>
    </row>
    <row r="313" spans="6:12">
      <c r="F313" s="3" t="s">
        <v>20</v>
      </c>
      <c r="G313" s="2"/>
      <c r="H313" s="2"/>
      <c r="I313" s="2"/>
      <c r="J313" s="2"/>
      <c r="K313" s="2"/>
      <c r="L313" cm="1">
        <f t="array" ref="L313">IFERROR(INDEX(A:A,_xlfn.AGGREGATE(15,6,ROW(Tableau3[Nom])/ISNUMBER(SEARCH(F313,Tableau3[Nom] &amp;"|"&amp;Tableau3[Nom2])),1)),"erreur")</f>
        <v>48</v>
      </c>
    </row>
    <row r="314" spans="6:12">
      <c r="F314" s="4" t="s">
        <v>15</v>
      </c>
      <c r="G314" s="2"/>
      <c r="H314" s="2"/>
      <c r="I314" s="2"/>
      <c r="J314" s="2"/>
      <c r="K314" s="2"/>
      <c r="L314" cm="1">
        <f t="array" ref="L314">IFERROR(INDEX(A:A,_xlfn.AGGREGATE(15,6,ROW(Tableau3[Nom])/ISNUMBER(SEARCH(F314,Tableau3[Nom] &amp;"|"&amp;Tableau3[Nom2])),1)),"erreur")</f>
        <v>66</v>
      </c>
    </row>
    <row r="315" spans="6:12">
      <c r="F315" s="4" t="s">
        <v>21</v>
      </c>
      <c r="G315" s="2"/>
      <c r="H315" s="2"/>
      <c r="I315" s="2"/>
      <c r="J315" s="2"/>
      <c r="K315" s="2"/>
      <c r="L315" cm="1">
        <f t="array" ref="L315">IFERROR(INDEX(A:A,_xlfn.AGGREGATE(15,6,ROW(Tableau3[Nom])/ISNUMBER(SEARCH(F315,Tableau3[Nom] &amp;"|"&amp;Tableau3[Nom2])),1)),"erreur")</f>
        <v>11</v>
      </c>
    </row>
    <row r="316" spans="6:12">
      <c r="F316" s="4" t="s">
        <v>19</v>
      </c>
      <c r="G316" s="2"/>
      <c r="H316" s="2"/>
      <c r="I316" s="2"/>
      <c r="J316" s="2"/>
      <c r="K316" s="2"/>
      <c r="L316" cm="1">
        <f t="array" ref="L316">IFERROR(INDEX(A:A,_xlfn.AGGREGATE(15,6,ROW(Tableau3[Nom])/ISNUMBER(SEARCH(F316,Tableau3[Nom] &amp;"|"&amp;Tableau3[Nom2])),1)),"erreur")</f>
        <v>3</v>
      </c>
    </row>
    <row r="317" spans="6:12">
      <c r="F317" s="3" t="s">
        <v>17</v>
      </c>
      <c r="G317" s="2"/>
      <c r="H317" s="2"/>
      <c r="I317" s="2"/>
      <c r="J317" s="2"/>
      <c r="K317" s="2"/>
      <c r="L317" cm="1">
        <f t="array" ref="L317">IFERROR(INDEX(A:A,_xlfn.AGGREGATE(15,6,ROW(Tableau3[Nom])/ISNUMBER(SEARCH(F317,Tableau3[Nom] &amp;"|"&amp;Tableau3[Nom2])),1)),"erreur")</f>
        <v>98</v>
      </c>
    </row>
    <row r="318" spans="6:12">
      <c r="F318" s="3" t="s">
        <v>23</v>
      </c>
      <c r="G318" s="2"/>
      <c r="H318" s="2"/>
      <c r="I318" s="2"/>
      <c r="J318" s="2"/>
      <c r="K318" s="2"/>
      <c r="L318" t="str" cm="1">
        <f t="array" ref="L318">IFERROR(INDEX(A:A,_xlfn.AGGREGATE(15,6,ROW(Tableau3[Nom])/ISNUMBER(SEARCH(F318,Tableau3[Nom] &amp;"|"&amp;Tableau3[Nom2])),1)),"erreur")</f>
        <v>erreur</v>
      </c>
    </row>
    <row r="319" spans="6:12">
      <c r="F319" s="3" t="s">
        <v>9</v>
      </c>
      <c r="G319" s="2"/>
      <c r="H319" s="2"/>
      <c r="I319" s="2"/>
      <c r="J319" s="2"/>
      <c r="K319" s="2"/>
      <c r="L319" cm="1">
        <f t="array" ref="L319">IFERROR(INDEX(A:A,_xlfn.AGGREGATE(15,6,ROW(Tableau3[Nom])/ISNUMBER(SEARCH(F319,Tableau3[Nom] &amp;"|"&amp;Tableau3[Nom2])),1)),"erreur")</f>
        <v>18</v>
      </c>
    </row>
    <row r="320" spans="6:12">
      <c r="F320" s="4" t="s">
        <v>6</v>
      </c>
      <c r="G320" s="2"/>
      <c r="H320" s="2"/>
      <c r="I320" s="2"/>
      <c r="J320" s="2"/>
      <c r="K320" s="2"/>
      <c r="L320" cm="1">
        <f t="array" ref="L320">IFERROR(INDEX(A:A,_xlfn.AGGREGATE(15,6,ROW(Tableau3[Nom])/ISNUMBER(SEARCH(F320,Tableau3[Nom] &amp;"|"&amp;Tableau3[Nom2])),1)),"erreur")</f>
        <v>8</v>
      </c>
    </row>
    <row r="321" spans="6:12">
      <c r="F321" s="4" t="s">
        <v>10</v>
      </c>
      <c r="G321" s="2"/>
      <c r="H321" s="2"/>
      <c r="I321" s="2"/>
      <c r="J321" s="2"/>
      <c r="K321" s="2"/>
      <c r="L321" cm="1">
        <f t="array" ref="L321">IFERROR(INDEX(A:A,_xlfn.AGGREGATE(15,6,ROW(Tableau3[Nom])/ISNUMBER(SEARCH(F321,Tableau3[Nom] &amp;"|"&amp;Tableau3[Nom2])),1)),"erreur")</f>
        <v>21</v>
      </c>
    </row>
    <row r="322" spans="6:12">
      <c r="F322" s="4" t="s">
        <v>12</v>
      </c>
      <c r="G322" s="2"/>
      <c r="H322" s="2"/>
      <c r="I322" s="2"/>
      <c r="J322" s="2"/>
      <c r="K322" s="2"/>
      <c r="L322" cm="1">
        <f t="array" ref="L322">IFERROR(INDEX(A:A,_xlfn.AGGREGATE(15,6,ROW(Tableau3[Nom])/ISNUMBER(SEARCH(F322,Tableau3[Nom] &amp;"|"&amp;Tableau3[Nom2])),1)),"erreur")</f>
        <v>44</v>
      </c>
    </row>
    <row r="323" spans="6:12">
      <c r="F323" s="3" t="s">
        <v>5</v>
      </c>
      <c r="G323" s="2"/>
      <c r="H323" s="2"/>
      <c r="I323" s="2"/>
      <c r="J323" s="2"/>
      <c r="K323" s="2"/>
      <c r="L323" cm="1">
        <f t="array" ref="L323">IFERROR(INDEX(A:A,_xlfn.AGGREGATE(15,6,ROW(Tableau3[Nom])/ISNUMBER(SEARCH(F323,Tableau3[Nom] &amp;"|"&amp;Tableau3[Nom2])),1)),"erreur")</f>
        <v>5</v>
      </c>
    </row>
    <row r="324" spans="6:12">
      <c r="F324" s="3" t="s">
        <v>3</v>
      </c>
      <c r="G324" s="2"/>
      <c r="H324" s="2"/>
      <c r="I324" s="2"/>
      <c r="J324" s="2"/>
      <c r="K324" s="2"/>
      <c r="L324" cm="1">
        <f t="array" ref="L324">IFERROR(INDEX(A:A,_xlfn.AGGREGATE(15,6,ROW(Tableau3[Nom])/ISNUMBER(SEARCH(F324,Tableau3[Nom] &amp;"|"&amp;Tableau3[Nom2])),1)),"erreur")</f>
        <v>1</v>
      </c>
    </row>
    <row r="325" spans="6:12">
      <c r="F325" s="3" t="s">
        <v>22</v>
      </c>
      <c r="G325" s="2"/>
      <c r="H325" s="2"/>
      <c r="I325" s="2"/>
      <c r="J325" s="2"/>
      <c r="K325" s="2"/>
      <c r="L325" cm="1">
        <f t="array" ref="L325">IFERROR(INDEX(A:A,_xlfn.AGGREGATE(15,6,ROW(Tableau3[Nom])/ISNUMBER(SEARCH(F325,Tableau3[Nom] &amp;"|"&amp;Tableau3[Nom2])),1)),"erreur")</f>
        <v>1</v>
      </c>
    </row>
    <row r="326" spans="6:12">
      <c r="F326" s="4" t="s">
        <v>11</v>
      </c>
      <c r="G326" s="2"/>
      <c r="H326" s="2"/>
      <c r="I326" s="2"/>
      <c r="J326" s="2"/>
      <c r="K326" s="2"/>
      <c r="L326" cm="1">
        <f t="array" ref="L326">IFERROR(INDEX(A:A,_xlfn.AGGREGATE(15,6,ROW(Tableau3[Nom])/ISNUMBER(SEARCH(F326,Tableau3[Nom] &amp;"|"&amp;Tableau3[Nom2])),1)),"erreur")</f>
        <v>25</v>
      </c>
    </row>
    <row r="327" spans="6:12">
      <c r="F327" s="4" t="s">
        <v>8</v>
      </c>
      <c r="G327" s="2"/>
      <c r="H327" s="2"/>
      <c r="I327" s="2"/>
      <c r="J327" s="2"/>
      <c r="K327" s="2"/>
      <c r="L327" cm="1">
        <f t="array" ref="L327">IFERROR(INDEX(A:A,_xlfn.AGGREGATE(15,6,ROW(Tableau3[Nom])/ISNUMBER(SEARCH(F327,Tableau3[Nom] &amp;"|"&amp;Tableau3[Nom2])),1)),"erreur")</f>
        <v>11</v>
      </c>
    </row>
    <row r="328" spans="6:12">
      <c r="F328" s="3" t="s">
        <v>4</v>
      </c>
      <c r="G328" s="2"/>
      <c r="H328" s="2"/>
      <c r="I328" s="2"/>
      <c r="J328" s="2"/>
      <c r="K328" s="2"/>
      <c r="L328" cm="1">
        <f t="array" ref="L328">IFERROR(INDEX(A:A,_xlfn.AGGREGATE(15,6,ROW(Tableau3[Nom])/ISNUMBER(SEARCH(F328,Tableau3[Nom] &amp;"|"&amp;Tableau3[Nom2])),1)),"erreur")</f>
        <v>3</v>
      </c>
    </row>
    <row r="329" spans="6:12">
      <c r="F329" s="3" t="s">
        <v>7</v>
      </c>
      <c r="G329" s="2"/>
      <c r="H329" s="2"/>
      <c r="I329" s="2"/>
      <c r="J329" s="2"/>
      <c r="K329" s="2"/>
      <c r="L329" cm="1">
        <f t="array" ref="L329">IFERROR(INDEX(A:A,_xlfn.AGGREGATE(15,6,ROW(Tableau3[Nom])/ISNUMBER(SEARCH(F329,Tableau3[Nom] &amp;"|"&amp;Tableau3[Nom2])),1)),"erreur")</f>
        <v>9</v>
      </c>
    </row>
    <row r="330" spans="6:12">
      <c r="F330" s="4" t="s">
        <v>13</v>
      </c>
      <c r="G330" s="2"/>
      <c r="H330" s="2"/>
      <c r="I330" s="2"/>
      <c r="J330" s="2"/>
      <c r="K330" s="2"/>
      <c r="L330" cm="1">
        <f t="array" ref="L330">IFERROR(INDEX(A:A,_xlfn.AGGREGATE(15,6,ROW(Tableau3[Nom])/ISNUMBER(SEARCH(F330,Tableau3[Nom] &amp;"|"&amp;Tableau3[Nom2])),1)),"erreur")</f>
        <v>48</v>
      </c>
    </row>
    <row r="331" spans="6:12">
      <c r="F331" s="4" t="s">
        <v>18</v>
      </c>
      <c r="G331" s="2"/>
      <c r="H331" s="2"/>
      <c r="I331" s="2"/>
      <c r="J331" s="2"/>
      <c r="K331" s="2"/>
      <c r="L331" cm="1">
        <f t="array" ref="L331">IFERROR(INDEX(A:A,_xlfn.AGGREGATE(15,6,ROW(Tableau3[Nom])/ISNUMBER(SEARCH(F331,Tableau3[Nom] &amp;"|"&amp;Tableau3[Nom2])),1)),"erreur")</f>
        <v>104</v>
      </c>
    </row>
    <row r="332" spans="6:12">
      <c r="F332" s="4" t="s">
        <v>14</v>
      </c>
      <c r="G332" s="2"/>
      <c r="H332" s="2"/>
      <c r="I332" s="2"/>
      <c r="J332" s="2"/>
      <c r="K332" s="2"/>
      <c r="L332" cm="1">
        <f t="array" ref="L332">IFERROR(INDEX(A:A,_xlfn.AGGREGATE(15,6,ROW(Tableau3[Nom])/ISNUMBER(SEARCH(F332,Tableau3[Nom] &amp;"|"&amp;Tableau3[Nom2])),1)),"erreur")</f>
        <v>51</v>
      </c>
    </row>
    <row r="333" spans="6:12">
      <c r="F333" s="3" t="s">
        <v>16</v>
      </c>
      <c r="G333" s="2"/>
      <c r="H333" s="2"/>
      <c r="I333" s="2"/>
      <c r="J333" s="2"/>
      <c r="K333" s="2"/>
      <c r="L333" cm="1">
        <f t="array" ref="L333">IFERROR(INDEX(A:A,_xlfn.AGGREGATE(15,6,ROW(Tableau3[Nom])/ISNUMBER(SEARCH(F333,Tableau3[Nom] &amp;"|"&amp;Tableau3[Nom2])),1)),"erreur")</f>
        <v>67</v>
      </c>
    </row>
    <row r="334" spans="6:12">
      <c r="F334" s="3" t="s">
        <v>20</v>
      </c>
      <c r="G334" s="2"/>
      <c r="H334" s="2"/>
      <c r="I334" s="2"/>
      <c r="J334" s="2"/>
      <c r="K334" s="2"/>
      <c r="L334" cm="1">
        <f t="array" ref="L334">IFERROR(INDEX(A:A,_xlfn.AGGREGATE(15,6,ROW(Tableau3[Nom])/ISNUMBER(SEARCH(F334,Tableau3[Nom] &amp;"|"&amp;Tableau3[Nom2])),1)),"erreur")</f>
        <v>48</v>
      </c>
    </row>
    <row r="335" spans="6:12">
      <c r="F335" s="4" t="s">
        <v>15</v>
      </c>
      <c r="G335" s="2"/>
      <c r="H335" s="2"/>
      <c r="I335" s="2"/>
      <c r="J335" s="2"/>
      <c r="K335" s="2"/>
      <c r="L335" cm="1">
        <f t="array" ref="L335">IFERROR(INDEX(A:A,_xlfn.AGGREGATE(15,6,ROW(Tableau3[Nom])/ISNUMBER(SEARCH(F335,Tableau3[Nom] &amp;"|"&amp;Tableau3[Nom2])),1)),"erreur")</f>
        <v>66</v>
      </c>
    </row>
    <row r="336" spans="6:12">
      <c r="F336" s="4" t="s">
        <v>21</v>
      </c>
      <c r="G336" s="2"/>
      <c r="H336" s="2"/>
      <c r="I336" s="2"/>
      <c r="J336" s="2"/>
      <c r="K336" s="2"/>
      <c r="L336" cm="1">
        <f t="array" ref="L336">IFERROR(INDEX(A:A,_xlfn.AGGREGATE(15,6,ROW(Tableau3[Nom])/ISNUMBER(SEARCH(F336,Tableau3[Nom] &amp;"|"&amp;Tableau3[Nom2])),1)),"erreur")</f>
        <v>11</v>
      </c>
    </row>
    <row r="337" spans="6:12">
      <c r="F337" s="4" t="s">
        <v>19</v>
      </c>
      <c r="G337" s="2"/>
      <c r="H337" s="2"/>
      <c r="I337" s="2"/>
      <c r="J337" s="2"/>
      <c r="K337" s="2"/>
      <c r="L337" cm="1">
        <f t="array" ref="L337">IFERROR(INDEX(A:A,_xlfn.AGGREGATE(15,6,ROW(Tableau3[Nom])/ISNUMBER(SEARCH(F337,Tableau3[Nom] &amp;"|"&amp;Tableau3[Nom2])),1)),"erreur")</f>
        <v>3</v>
      </c>
    </row>
    <row r="338" spans="6:12">
      <c r="F338" s="3" t="s">
        <v>17</v>
      </c>
      <c r="G338" s="2"/>
      <c r="H338" s="2"/>
      <c r="I338" s="2"/>
      <c r="J338" s="2"/>
      <c r="K338" s="2"/>
      <c r="L338" cm="1">
        <f t="array" ref="L338">IFERROR(INDEX(A:A,_xlfn.AGGREGATE(15,6,ROW(Tableau3[Nom])/ISNUMBER(SEARCH(F338,Tableau3[Nom] &amp;"|"&amp;Tableau3[Nom2])),1)),"erreur")</f>
        <v>98</v>
      </c>
    </row>
    <row r="339" spans="6:12">
      <c r="F339" s="3" t="s">
        <v>23</v>
      </c>
      <c r="G339" s="2"/>
      <c r="H339" s="2"/>
      <c r="I339" s="2"/>
      <c r="J339" s="2"/>
      <c r="K339" s="2"/>
      <c r="L339" t="str" cm="1">
        <f t="array" ref="L339">IFERROR(INDEX(A:A,_xlfn.AGGREGATE(15,6,ROW(Tableau3[Nom])/ISNUMBER(SEARCH(F339,Tableau3[Nom] &amp;"|"&amp;Tableau3[Nom2])),1)),"erreur")</f>
        <v>erreur</v>
      </c>
    </row>
    <row r="340" spans="6:12">
      <c r="F340" s="3" t="s">
        <v>9</v>
      </c>
      <c r="G340" s="2"/>
      <c r="H340" s="2"/>
      <c r="I340" s="2"/>
      <c r="J340" s="2"/>
      <c r="K340" s="2"/>
      <c r="L340" cm="1">
        <f t="array" ref="L340">IFERROR(INDEX(A:A,_xlfn.AGGREGATE(15,6,ROW(Tableau3[Nom])/ISNUMBER(SEARCH(F340,Tableau3[Nom] &amp;"|"&amp;Tableau3[Nom2])),1)),"erreur")</f>
        <v>18</v>
      </c>
    </row>
    <row r="341" spans="6:12">
      <c r="F341" s="4" t="s">
        <v>6</v>
      </c>
      <c r="G341" s="2"/>
      <c r="H341" s="2"/>
      <c r="I341" s="2"/>
      <c r="J341" s="2"/>
      <c r="K341" s="2"/>
      <c r="L341" cm="1">
        <f t="array" ref="L341">IFERROR(INDEX(A:A,_xlfn.AGGREGATE(15,6,ROW(Tableau3[Nom])/ISNUMBER(SEARCH(F341,Tableau3[Nom] &amp;"|"&amp;Tableau3[Nom2])),1)),"erreur")</f>
        <v>8</v>
      </c>
    </row>
    <row r="342" spans="6:12">
      <c r="F342" s="4" t="s">
        <v>10</v>
      </c>
      <c r="G342" s="2"/>
      <c r="H342" s="2"/>
      <c r="I342" s="2"/>
      <c r="J342" s="2"/>
      <c r="K342" s="2"/>
      <c r="L342" cm="1">
        <f t="array" ref="L342">IFERROR(INDEX(A:A,_xlfn.AGGREGATE(15,6,ROW(Tableau3[Nom])/ISNUMBER(SEARCH(F342,Tableau3[Nom] &amp;"|"&amp;Tableau3[Nom2])),1)),"erreur")</f>
        <v>21</v>
      </c>
    </row>
    <row r="343" spans="6:12">
      <c r="F343" s="4" t="s">
        <v>12</v>
      </c>
      <c r="G343" s="2"/>
      <c r="H343" s="2"/>
      <c r="I343" s="2"/>
      <c r="J343" s="2"/>
      <c r="K343" s="2"/>
      <c r="L343" cm="1">
        <f t="array" ref="L343">IFERROR(INDEX(A:A,_xlfn.AGGREGATE(15,6,ROW(Tableau3[Nom])/ISNUMBER(SEARCH(F343,Tableau3[Nom] &amp;"|"&amp;Tableau3[Nom2])),1)),"erreur")</f>
        <v>44</v>
      </c>
    </row>
    <row r="344" spans="6:12">
      <c r="F344" s="3" t="s">
        <v>5</v>
      </c>
      <c r="G344" s="2"/>
      <c r="H344" s="2"/>
      <c r="I344" s="2"/>
      <c r="J344" s="2"/>
      <c r="K344" s="2"/>
      <c r="L344" cm="1">
        <f t="array" ref="L344">IFERROR(INDEX(A:A,_xlfn.AGGREGATE(15,6,ROW(Tableau3[Nom])/ISNUMBER(SEARCH(F344,Tableau3[Nom] &amp;"|"&amp;Tableau3[Nom2])),1)),"erreur")</f>
        <v>5</v>
      </c>
    </row>
    <row r="345" spans="6:12">
      <c r="F345" s="3" t="s">
        <v>3</v>
      </c>
      <c r="G345" s="2"/>
      <c r="H345" s="2"/>
      <c r="I345" s="2"/>
      <c r="J345" s="2"/>
      <c r="K345" s="2"/>
      <c r="L345" cm="1">
        <f t="array" ref="L345">IFERROR(INDEX(A:A,_xlfn.AGGREGATE(15,6,ROW(Tableau3[Nom])/ISNUMBER(SEARCH(F345,Tableau3[Nom] &amp;"|"&amp;Tableau3[Nom2])),1)),"erreur")</f>
        <v>1</v>
      </c>
    </row>
    <row r="346" spans="6:12">
      <c r="F346" s="3" t="s">
        <v>22</v>
      </c>
      <c r="G346" s="2"/>
      <c r="H346" s="2"/>
      <c r="I346" s="2"/>
      <c r="J346" s="2"/>
      <c r="K346" s="2"/>
      <c r="L346" cm="1">
        <f t="array" ref="L346">IFERROR(INDEX(A:A,_xlfn.AGGREGATE(15,6,ROW(Tableau3[Nom])/ISNUMBER(SEARCH(F346,Tableau3[Nom] &amp;"|"&amp;Tableau3[Nom2])),1)),"erreur")</f>
        <v>1</v>
      </c>
    </row>
    <row r="347" spans="6:12">
      <c r="F347" s="4" t="s">
        <v>11</v>
      </c>
      <c r="G347" s="2"/>
      <c r="H347" s="2"/>
      <c r="I347" s="2"/>
      <c r="J347" s="2"/>
      <c r="K347" s="2"/>
      <c r="L347" cm="1">
        <f t="array" ref="L347">IFERROR(INDEX(A:A,_xlfn.AGGREGATE(15,6,ROW(Tableau3[Nom])/ISNUMBER(SEARCH(F347,Tableau3[Nom] &amp;"|"&amp;Tableau3[Nom2])),1)),"erreur")</f>
        <v>25</v>
      </c>
    </row>
    <row r="348" spans="6:12">
      <c r="F348" s="4" t="s">
        <v>8</v>
      </c>
      <c r="G348" s="2"/>
      <c r="H348" s="2"/>
      <c r="I348" s="2"/>
      <c r="J348" s="2"/>
      <c r="K348" s="2"/>
      <c r="L348" cm="1">
        <f t="array" ref="L348">IFERROR(INDEX(A:A,_xlfn.AGGREGATE(15,6,ROW(Tableau3[Nom])/ISNUMBER(SEARCH(F348,Tableau3[Nom] &amp;"|"&amp;Tableau3[Nom2])),1)),"erreur")</f>
        <v>11</v>
      </c>
    </row>
    <row r="349" spans="6:12">
      <c r="F349" s="3" t="s">
        <v>4</v>
      </c>
      <c r="G349" s="2"/>
      <c r="H349" s="2"/>
      <c r="I349" s="2"/>
      <c r="J349" s="2"/>
      <c r="K349" s="2"/>
      <c r="L349" cm="1">
        <f t="array" ref="L349">IFERROR(INDEX(A:A,_xlfn.AGGREGATE(15,6,ROW(Tableau3[Nom])/ISNUMBER(SEARCH(F349,Tableau3[Nom] &amp;"|"&amp;Tableau3[Nom2])),1)),"erreur")</f>
        <v>3</v>
      </c>
    </row>
    <row r="350" spans="6:12">
      <c r="F350" s="3" t="s">
        <v>7</v>
      </c>
      <c r="G350" s="2"/>
      <c r="H350" s="2"/>
      <c r="I350" s="2"/>
      <c r="J350" s="2"/>
      <c r="K350" s="2"/>
      <c r="L350" cm="1">
        <f t="array" ref="L350">IFERROR(INDEX(A:A,_xlfn.AGGREGATE(15,6,ROW(Tableau3[Nom])/ISNUMBER(SEARCH(F350,Tableau3[Nom] &amp;"|"&amp;Tableau3[Nom2])),1)),"erreur")</f>
        <v>9</v>
      </c>
    </row>
    <row r="351" spans="6:12">
      <c r="F351" s="4" t="s">
        <v>13</v>
      </c>
      <c r="G351" s="2"/>
      <c r="H351" s="2"/>
      <c r="I351" s="2"/>
      <c r="J351" s="2"/>
      <c r="K351" s="2"/>
      <c r="L351" cm="1">
        <f t="array" ref="L351">IFERROR(INDEX(A:A,_xlfn.AGGREGATE(15,6,ROW(Tableau3[Nom])/ISNUMBER(SEARCH(F351,Tableau3[Nom] &amp;"|"&amp;Tableau3[Nom2])),1)),"erreur")</f>
        <v>48</v>
      </c>
    </row>
    <row r="352" spans="6:12">
      <c r="F352" s="4" t="s">
        <v>18</v>
      </c>
      <c r="G352" s="2"/>
      <c r="H352" s="2"/>
      <c r="I352" s="2"/>
      <c r="J352" s="2"/>
      <c r="K352" s="2"/>
      <c r="L352" cm="1">
        <f t="array" ref="L352">IFERROR(INDEX(A:A,_xlfn.AGGREGATE(15,6,ROW(Tableau3[Nom])/ISNUMBER(SEARCH(F352,Tableau3[Nom] &amp;"|"&amp;Tableau3[Nom2])),1)),"erreur")</f>
        <v>104</v>
      </c>
    </row>
    <row r="353" spans="6:12">
      <c r="F353" s="4" t="s">
        <v>14</v>
      </c>
      <c r="G353" s="2"/>
      <c r="H353" s="2"/>
      <c r="I353" s="2"/>
      <c r="J353" s="2"/>
      <c r="K353" s="2"/>
      <c r="L353" cm="1">
        <f t="array" ref="L353">IFERROR(INDEX(A:A,_xlfn.AGGREGATE(15,6,ROW(Tableau3[Nom])/ISNUMBER(SEARCH(F353,Tableau3[Nom] &amp;"|"&amp;Tableau3[Nom2])),1)),"erreur")</f>
        <v>51</v>
      </c>
    </row>
    <row r="354" spans="6:12">
      <c r="F354" s="3" t="s">
        <v>16</v>
      </c>
      <c r="G354" s="2"/>
      <c r="H354" s="2"/>
      <c r="I354" s="2"/>
      <c r="J354" s="2"/>
      <c r="K354" s="2"/>
      <c r="L354" cm="1">
        <f t="array" ref="L354">IFERROR(INDEX(A:A,_xlfn.AGGREGATE(15,6,ROW(Tableau3[Nom])/ISNUMBER(SEARCH(F354,Tableau3[Nom] &amp;"|"&amp;Tableau3[Nom2])),1)),"erreur")</f>
        <v>67</v>
      </c>
    </row>
    <row r="355" spans="6:12">
      <c r="F355" s="3" t="s">
        <v>20</v>
      </c>
      <c r="G355" s="2"/>
      <c r="H355" s="2"/>
      <c r="I355" s="2"/>
      <c r="J355" s="2"/>
      <c r="K355" s="2"/>
      <c r="L355" cm="1">
        <f t="array" ref="L355">IFERROR(INDEX(A:A,_xlfn.AGGREGATE(15,6,ROW(Tableau3[Nom])/ISNUMBER(SEARCH(F355,Tableau3[Nom] &amp;"|"&amp;Tableau3[Nom2])),1)),"erreur")</f>
        <v>48</v>
      </c>
    </row>
    <row r="356" spans="6:12">
      <c r="F356" s="4" t="s">
        <v>15</v>
      </c>
      <c r="G356" s="2"/>
      <c r="H356" s="2"/>
      <c r="I356" s="2"/>
      <c r="J356" s="2"/>
      <c r="K356" s="2"/>
      <c r="L356" cm="1">
        <f t="array" ref="L356">IFERROR(INDEX(A:A,_xlfn.AGGREGATE(15,6,ROW(Tableau3[Nom])/ISNUMBER(SEARCH(F356,Tableau3[Nom] &amp;"|"&amp;Tableau3[Nom2])),1)),"erreur")</f>
        <v>66</v>
      </c>
    </row>
    <row r="357" spans="6:12">
      <c r="F357" s="4" t="s">
        <v>21</v>
      </c>
      <c r="G357" s="2"/>
      <c r="H357" s="2"/>
      <c r="I357" s="2"/>
      <c r="J357" s="2"/>
      <c r="K357" s="2"/>
      <c r="L357" cm="1">
        <f t="array" ref="L357">IFERROR(INDEX(A:A,_xlfn.AGGREGATE(15,6,ROW(Tableau3[Nom])/ISNUMBER(SEARCH(F357,Tableau3[Nom] &amp;"|"&amp;Tableau3[Nom2])),1)),"erreur")</f>
        <v>11</v>
      </c>
    </row>
    <row r="358" spans="6:12">
      <c r="F358" s="4" t="s">
        <v>19</v>
      </c>
      <c r="G358" s="2"/>
      <c r="H358" s="2"/>
      <c r="I358" s="2"/>
      <c r="J358" s="2"/>
      <c r="K358" s="2"/>
      <c r="L358" cm="1">
        <f t="array" ref="L358">IFERROR(INDEX(A:A,_xlfn.AGGREGATE(15,6,ROW(Tableau3[Nom])/ISNUMBER(SEARCH(F358,Tableau3[Nom] &amp;"|"&amp;Tableau3[Nom2])),1)),"erreur")</f>
        <v>3</v>
      </c>
    </row>
    <row r="359" spans="6:12">
      <c r="F359" s="3" t="s">
        <v>17</v>
      </c>
      <c r="G359" s="2"/>
      <c r="H359" s="2"/>
      <c r="I359" s="2"/>
      <c r="J359" s="2"/>
      <c r="K359" s="2"/>
      <c r="L359" cm="1">
        <f t="array" ref="L359">IFERROR(INDEX(A:A,_xlfn.AGGREGATE(15,6,ROW(Tableau3[Nom])/ISNUMBER(SEARCH(F359,Tableau3[Nom] &amp;"|"&amp;Tableau3[Nom2])),1)),"erreur")</f>
        <v>98</v>
      </c>
    </row>
    <row r="360" spans="6:12">
      <c r="F360" s="3" t="s">
        <v>23</v>
      </c>
      <c r="G360" s="2"/>
      <c r="H360" s="2"/>
      <c r="I360" s="2"/>
      <c r="J360" s="2"/>
      <c r="K360" s="2"/>
      <c r="L360" t="str" cm="1">
        <f t="array" ref="L360">IFERROR(INDEX(A:A,_xlfn.AGGREGATE(15,6,ROW(Tableau3[Nom])/ISNUMBER(SEARCH(F360,Tableau3[Nom] &amp;"|"&amp;Tableau3[Nom2])),1)),"erreur")</f>
        <v>erreur</v>
      </c>
    </row>
    <row r="361" spans="6:12">
      <c r="F361" s="3" t="s">
        <v>9</v>
      </c>
      <c r="G361" s="2"/>
      <c r="H361" s="2"/>
      <c r="I361" s="2"/>
      <c r="J361" s="2"/>
      <c r="K361" s="2"/>
      <c r="L361" cm="1">
        <f t="array" ref="L361">IFERROR(INDEX(A:A,_xlfn.AGGREGATE(15,6,ROW(Tableau3[Nom])/ISNUMBER(SEARCH(F361,Tableau3[Nom] &amp;"|"&amp;Tableau3[Nom2])),1)),"erreur")</f>
        <v>18</v>
      </c>
    </row>
    <row r="362" spans="6:12">
      <c r="F362" s="4" t="s">
        <v>6</v>
      </c>
      <c r="G362" s="2"/>
      <c r="H362" s="2"/>
      <c r="I362" s="2"/>
      <c r="J362" s="2"/>
      <c r="K362" s="2"/>
      <c r="L362" cm="1">
        <f t="array" ref="L362">IFERROR(INDEX(A:A,_xlfn.AGGREGATE(15,6,ROW(Tableau3[Nom])/ISNUMBER(SEARCH(F362,Tableau3[Nom] &amp;"|"&amp;Tableau3[Nom2])),1)),"erreur")</f>
        <v>8</v>
      </c>
    </row>
    <row r="363" spans="6:12">
      <c r="F363" s="4" t="s">
        <v>10</v>
      </c>
      <c r="G363" s="2"/>
      <c r="H363" s="2"/>
      <c r="I363" s="2"/>
      <c r="J363" s="2"/>
      <c r="K363" s="2"/>
      <c r="L363" cm="1">
        <f t="array" ref="L363">IFERROR(INDEX(A:A,_xlfn.AGGREGATE(15,6,ROW(Tableau3[Nom])/ISNUMBER(SEARCH(F363,Tableau3[Nom] &amp;"|"&amp;Tableau3[Nom2])),1)),"erreur")</f>
        <v>21</v>
      </c>
    </row>
    <row r="364" spans="6:12">
      <c r="F364" s="4" t="s">
        <v>12</v>
      </c>
      <c r="G364" s="2"/>
      <c r="H364" s="2"/>
      <c r="I364" s="2"/>
      <c r="J364" s="2"/>
      <c r="K364" s="2"/>
      <c r="L364" cm="1">
        <f t="array" ref="L364">IFERROR(INDEX(A:A,_xlfn.AGGREGATE(15,6,ROW(Tableau3[Nom])/ISNUMBER(SEARCH(F364,Tableau3[Nom] &amp;"|"&amp;Tableau3[Nom2])),1)),"erreur")</f>
        <v>44</v>
      </c>
    </row>
    <row r="365" spans="6:12">
      <c r="F365" s="3" t="s">
        <v>5</v>
      </c>
      <c r="G365" s="2"/>
      <c r="H365" s="2"/>
      <c r="I365" s="2"/>
      <c r="J365" s="2"/>
      <c r="K365" s="2"/>
      <c r="L365" cm="1">
        <f t="array" ref="L365">IFERROR(INDEX(A:A,_xlfn.AGGREGATE(15,6,ROW(Tableau3[Nom])/ISNUMBER(SEARCH(F365,Tableau3[Nom] &amp;"|"&amp;Tableau3[Nom2])),1)),"erreur")</f>
        <v>5</v>
      </c>
    </row>
    <row r="366" spans="6:12">
      <c r="F366" s="3" t="s">
        <v>3</v>
      </c>
      <c r="G366" s="2"/>
      <c r="H366" s="2"/>
      <c r="I366" s="2"/>
      <c r="J366" s="2"/>
      <c r="K366" s="2"/>
      <c r="L366" cm="1">
        <f t="array" ref="L366">IFERROR(INDEX(A:A,_xlfn.AGGREGATE(15,6,ROW(Tableau3[Nom])/ISNUMBER(SEARCH(F366,Tableau3[Nom] &amp;"|"&amp;Tableau3[Nom2])),1)),"erreur")</f>
        <v>1</v>
      </c>
    </row>
    <row r="367" spans="6:12">
      <c r="F367" s="3" t="s">
        <v>22</v>
      </c>
      <c r="G367" s="2"/>
      <c r="H367" s="2"/>
      <c r="I367" s="2"/>
      <c r="J367" s="2"/>
      <c r="K367" s="2"/>
      <c r="L367" cm="1">
        <f t="array" ref="L367">IFERROR(INDEX(A:A,_xlfn.AGGREGATE(15,6,ROW(Tableau3[Nom])/ISNUMBER(SEARCH(F367,Tableau3[Nom] &amp;"|"&amp;Tableau3[Nom2])),1)),"erreur")</f>
        <v>1</v>
      </c>
    </row>
    <row r="368" spans="6:12">
      <c r="F368" s="4" t="s">
        <v>11</v>
      </c>
      <c r="G368" s="2"/>
      <c r="H368" s="2"/>
      <c r="I368" s="2"/>
      <c r="J368" s="2"/>
      <c r="K368" s="2"/>
      <c r="L368" cm="1">
        <f t="array" ref="L368">IFERROR(INDEX(A:A,_xlfn.AGGREGATE(15,6,ROW(Tableau3[Nom])/ISNUMBER(SEARCH(F368,Tableau3[Nom] &amp;"|"&amp;Tableau3[Nom2])),1)),"erreur")</f>
        <v>25</v>
      </c>
    </row>
    <row r="369" spans="6:12">
      <c r="F369" s="4" t="s">
        <v>8</v>
      </c>
      <c r="G369" s="2"/>
      <c r="H369" s="2"/>
      <c r="I369" s="2"/>
      <c r="J369" s="2"/>
      <c r="K369" s="2"/>
      <c r="L369" cm="1">
        <f t="array" ref="L369">IFERROR(INDEX(A:A,_xlfn.AGGREGATE(15,6,ROW(Tableau3[Nom])/ISNUMBER(SEARCH(F369,Tableau3[Nom] &amp;"|"&amp;Tableau3[Nom2])),1)),"erreur")</f>
        <v>11</v>
      </c>
    </row>
    <row r="370" spans="6:12">
      <c r="F370" s="3" t="s">
        <v>4</v>
      </c>
      <c r="G370" s="2"/>
      <c r="H370" s="2"/>
      <c r="I370" s="2"/>
      <c r="J370" s="2"/>
      <c r="K370" s="2"/>
      <c r="L370" cm="1">
        <f t="array" ref="L370">IFERROR(INDEX(A:A,_xlfn.AGGREGATE(15,6,ROW(Tableau3[Nom])/ISNUMBER(SEARCH(F370,Tableau3[Nom] &amp;"|"&amp;Tableau3[Nom2])),1)),"erreur")</f>
        <v>3</v>
      </c>
    </row>
    <row r="371" spans="6:12">
      <c r="F371" s="3" t="s">
        <v>7</v>
      </c>
      <c r="G371" s="2"/>
      <c r="H371" s="2"/>
      <c r="I371" s="2"/>
      <c r="J371" s="2"/>
      <c r="K371" s="2"/>
      <c r="L371" cm="1">
        <f t="array" ref="L371">IFERROR(INDEX(A:A,_xlfn.AGGREGATE(15,6,ROW(Tableau3[Nom])/ISNUMBER(SEARCH(F371,Tableau3[Nom] &amp;"|"&amp;Tableau3[Nom2])),1)),"erreur")</f>
        <v>9</v>
      </c>
    </row>
    <row r="372" spans="6:12">
      <c r="F372" s="4" t="s">
        <v>13</v>
      </c>
      <c r="G372" s="2"/>
      <c r="H372" s="2"/>
      <c r="I372" s="2"/>
      <c r="J372" s="2"/>
      <c r="K372" s="2"/>
      <c r="L372" cm="1">
        <f t="array" ref="L372">IFERROR(INDEX(A:A,_xlfn.AGGREGATE(15,6,ROW(Tableau3[Nom])/ISNUMBER(SEARCH(F372,Tableau3[Nom] &amp;"|"&amp;Tableau3[Nom2])),1)),"erreur")</f>
        <v>48</v>
      </c>
    </row>
    <row r="373" spans="6:12">
      <c r="F373" s="4" t="s">
        <v>18</v>
      </c>
      <c r="G373" s="2"/>
      <c r="H373" s="2"/>
      <c r="I373" s="2"/>
      <c r="J373" s="2"/>
      <c r="K373" s="2"/>
      <c r="L373" cm="1">
        <f t="array" ref="L373">IFERROR(INDEX(A:A,_xlfn.AGGREGATE(15,6,ROW(Tableau3[Nom])/ISNUMBER(SEARCH(F373,Tableau3[Nom] &amp;"|"&amp;Tableau3[Nom2])),1)),"erreur")</f>
        <v>104</v>
      </c>
    </row>
    <row r="374" spans="6:12">
      <c r="F374" s="4" t="s">
        <v>14</v>
      </c>
      <c r="G374" s="2"/>
      <c r="H374" s="2"/>
      <c r="I374" s="2"/>
      <c r="J374" s="2"/>
      <c r="K374" s="2"/>
      <c r="L374" cm="1">
        <f t="array" ref="L374">IFERROR(INDEX(A:A,_xlfn.AGGREGATE(15,6,ROW(Tableau3[Nom])/ISNUMBER(SEARCH(F374,Tableau3[Nom] &amp;"|"&amp;Tableau3[Nom2])),1)),"erreur")</f>
        <v>51</v>
      </c>
    </row>
    <row r="375" spans="6:12">
      <c r="F375" s="3" t="s">
        <v>16</v>
      </c>
      <c r="G375" s="2"/>
      <c r="H375" s="2"/>
      <c r="I375" s="2"/>
      <c r="J375" s="2"/>
      <c r="K375" s="2"/>
      <c r="L375" cm="1">
        <f t="array" ref="L375">IFERROR(INDEX(A:A,_xlfn.AGGREGATE(15,6,ROW(Tableau3[Nom])/ISNUMBER(SEARCH(F375,Tableau3[Nom] &amp;"|"&amp;Tableau3[Nom2])),1)),"erreur")</f>
        <v>67</v>
      </c>
    </row>
    <row r="376" spans="6:12">
      <c r="F376" s="3" t="s">
        <v>20</v>
      </c>
      <c r="G376" s="2"/>
      <c r="H376" s="2"/>
      <c r="I376" s="2"/>
      <c r="J376" s="2"/>
      <c r="K376" s="2"/>
      <c r="L376" cm="1">
        <f t="array" ref="L376">IFERROR(INDEX(A:A,_xlfn.AGGREGATE(15,6,ROW(Tableau3[Nom])/ISNUMBER(SEARCH(F376,Tableau3[Nom] &amp;"|"&amp;Tableau3[Nom2])),1)),"erreur")</f>
        <v>48</v>
      </c>
    </row>
    <row r="377" spans="6:12">
      <c r="F377" s="4" t="s">
        <v>15</v>
      </c>
      <c r="G377" s="2"/>
      <c r="H377" s="2"/>
      <c r="I377" s="2"/>
      <c r="J377" s="2"/>
      <c r="K377" s="2"/>
      <c r="L377" cm="1">
        <f t="array" ref="L377">IFERROR(INDEX(A:A,_xlfn.AGGREGATE(15,6,ROW(Tableau3[Nom])/ISNUMBER(SEARCH(F377,Tableau3[Nom] &amp;"|"&amp;Tableau3[Nom2])),1)),"erreur")</f>
        <v>66</v>
      </c>
    </row>
    <row r="378" spans="6:12">
      <c r="F378" s="4" t="s">
        <v>21</v>
      </c>
      <c r="G378" s="2"/>
      <c r="H378" s="2"/>
      <c r="I378" s="2"/>
      <c r="J378" s="2"/>
      <c r="K378" s="2"/>
      <c r="L378" cm="1">
        <f t="array" ref="L378">IFERROR(INDEX(A:A,_xlfn.AGGREGATE(15,6,ROW(Tableau3[Nom])/ISNUMBER(SEARCH(F378,Tableau3[Nom] &amp;"|"&amp;Tableau3[Nom2])),1)),"erreur")</f>
        <v>11</v>
      </c>
    </row>
    <row r="379" spans="6:12">
      <c r="F379" s="4" t="s">
        <v>19</v>
      </c>
      <c r="G379" s="2"/>
      <c r="H379" s="2"/>
      <c r="I379" s="2"/>
      <c r="J379" s="2"/>
      <c r="K379" s="2"/>
      <c r="L379" cm="1">
        <f t="array" ref="L379">IFERROR(INDEX(A:A,_xlfn.AGGREGATE(15,6,ROW(Tableau3[Nom])/ISNUMBER(SEARCH(F379,Tableau3[Nom] &amp;"|"&amp;Tableau3[Nom2])),1)),"erreur")</f>
        <v>3</v>
      </c>
    </row>
    <row r="380" spans="6:12">
      <c r="F380" s="3" t="s">
        <v>17</v>
      </c>
      <c r="G380" s="2"/>
      <c r="H380" s="2"/>
      <c r="I380" s="2"/>
      <c r="J380" s="2"/>
      <c r="K380" s="2"/>
      <c r="L380" cm="1">
        <f t="array" ref="L380">IFERROR(INDEX(A:A,_xlfn.AGGREGATE(15,6,ROW(Tableau3[Nom])/ISNUMBER(SEARCH(F380,Tableau3[Nom] &amp;"|"&amp;Tableau3[Nom2])),1)),"erreur")</f>
        <v>98</v>
      </c>
    </row>
    <row r="381" spans="6:12">
      <c r="F381" s="3" t="s">
        <v>23</v>
      </c>
      <c r="G381" s="2"/>
      <c r="H381" s="2"/>
      <c r="I381" s="2"/>
      <c r="J381" s="2"/>
      <c r="K381" s="2"/>
      <c r="L381" t="str" cm="1">
        <f t="array" ref="L381">IFERROR(INDEX(A:A,_xlfn.AGGREGATE(15,6,ROW(Tableau3[Nom])/ISNUMBER(SEARCH(F381,Tableau3[Nom] &amp;"|"&amp;Tableau3[Nom2])),1)),"erreur")</f>
        <v>erreur</v>
      </c>
    </row>
    <row r="382" spans="6:12">
      <c r="F382" s="3" t="s">
        <v>9</v>
      </c>
      <c r="G382" s="2"/>
      <c r="H382" s="2"/>
      <c r="I382" s="2"/>
      <c r="J382" s="2"/>
      <c r="K382" s="2"/>
      <c r="L382" cm="1">
        <f t="array" ref="L382">IFERROR(INDEX(A:A,_xlfn.AGGREGATE(15,6,ROW(Tableau3[Nom])/ISNUMBER(SEARCH(F382,Tableau3[Nom] &amp;"|"&amp;Tableau3[Nom2])),1)),"erreur")</f>
        <v>18</v>
      </c>
    </row>
    <row r="383" spans="6:12">
      <c r="F383" s="4" t="s">
        <v>6</v>
      </c>
      <c r="G383" s="2"/>
      <c r="H383" s="2"/>
      <c r="I383" s="2"/>
      <c r="J383" s="2"/>
      <c r="K383" s="2"/>
      <c r="L383" cm="1">
        <f t="array" ref="L383">IFERROR(INDEX(A:A,_xlfn.AGGREGATE(15,6,ROW(Tableau3[Nom])/ISNUMBER(SEARCH(F383,Tableau3[Nom] &amp;"|"&amp;Tableau3[Nom2])),1)),"erreur")</f>
        <v>8</v>
      </c>
    </row>
    <row r="384" spans="6:12">
      <c r="F384" s="4" t="s">
        <v>10</v>
      </c>
      <c r="G384" s="2"/>
      <c r="H384" s="2"/>
      <c r="I384" s="2"/>
      <c r="J384" s="2"/>
      <c r="K384" s="2"/>
      <c r="L384" cm="1">
        <f t="array" ref="L384">IFERROR(INDEX(A:A,_xlfn.AGGREGATE(15,6,ROW(Tableau3[Nom])/ISNUMBER(SEARCH(F384,Tableau3[Nom] &amp;"|"&amp;Tableau3[Nom2])),1)),"erreur")</f>
        <v>21</v>
      </c>
    </row>
    <row r="385" spans="6:12">
      <c r="F385" s="4" t="s">
        <v>12</v>
      </c>
      <c r="G385" s="2"/>
      <c r="H385" s="2"/>
      <c r="I385" s="2"/>
      <c r="J385" s="2"/>
      <c r="K385" s="2"/>
      <c r="L385" cm="1">
        <f t="array" ref="L385">IFERROR(INDEX(A:A,_xlfn.AGGREGATE(15,6,ROW(Tableau3[Nom])/ISNUMBER(SEARCH(F385,Tableau3[Nom] &amp;"|"&amp;Tableau3[Nom2])),1)),"erreur")</f>
        <v>44</v>
      </c>
    </row>
    <row r="386" spans="6:12">
      <c r="F386" s="3" t="s">
        <v>5</v>
      </c>
      <c r="G386" s="2"/>
      <c r="H386" s="2"/>
      <c r="I386" s="2"/>
      <c r="J386" s="2"/>
      <c r="K386" s="2"/>
      <c r="L386" cm="1">
        <f t="array" ref="L386">IFERROR(INDEX(A:A,_xlfn.AGGREGATE(15,6,ROW(Tableau3[Nom])/ISNUMBER(SEARCH(F386,Tableau3[Nom] &amp;"|"&amp;Tableau3[Nom2])),1)),"erreur")</f>
        <v>5</v>
      </c>
    </row>
    <row r="387" spans="6:12">
      <c r="F387" s="3" t="s">
        <v>3</v>
      </c>
      <c r="G387" s="2"/>
      <c r="H387" s="2"/>
      <c r="I387" s="2"/>
      <c r="J387" s="2"/>
      <c r="K387" s="2"/>
      <c r="L387" cm="1">
        <f t="array" ref="L387">IFERROR(INDEX(A:A,_xlfn.AGGREGATE(15,6,ROW(Tableau3[Nom])/ISNUMBER(SEARCH(F387,Tableau3[Nom] &amp;"|"&amp;Tableau3[Nom2])),1)),"erreur")</f>
        <v>1</v>
      </c>
    </row>
    <row r="388" spans="6:12">
      <c r="F388" s="3" t="s">
        <v>22</v>
      </c>
      <c r="G388" s="2"/>
      <c r="H388" s="2"/>
      <c r="I388" s="2"/>
      <c r="J388" s="2"/>
      <c r="K388" s="2"/>
      <c r="L388" cm="1">
        <f t="array" ref="L388">IFERROR(INDEX(A:A,_xlfn.AGGREGATE(15,6,ROW(Tableau3[Nom])/ISNUMBER(SEARCH(F388,Tableau3[Nom] &amp;"|"&amp;Tableau3[Nom2])),1)),"erreur")</f>
        <v>1</v>
      </c>
    </row>
    <row r="389" spans="6:12">
      <c r="F389" s="4" t="s">
        <v>11</v>
      </c>
      <c r="G389" s="2"/>
      <c r="H389" s="2"/>
      <c r="I389" s="2"/>
      <c r="J389" s="2"/>
      <c r="K389" s="2"/>
      <c r="L389" cm="1">
        <f t="array" ref="L389">IFERROR(INDEX(A:A,_xlfn.AGGREGATE(15,6,ROW(Tableau3[Nom])/ISNUMBER(SEARCH(F389,Tableau3[Nom] &amp;"|"&amp;Tableau3[Nom2])),1)),"erreur")</f>
        <v>25</v>
      </c>
    </row>
    <row r="390" spans="6:12">
      <c r="F390" s="4" t="s">
        <v>8</v>
      </c>
      <c r="G390" s="2"/>
      <c r="H390" s="2"/>
      <c r="I390" s="2"/>
      <c r="J390" s="2"/>
      <c r="K390" s="2"/>
      <c r="L390" cm="1">
        <f t="array" ref="L390">IFERROR(INDEX(A:A,_xlfn.AGGREGATE(15,6,ROW(Tableau3[Nom])/ISNUMBER(SEARCH(F390,Tableau3[Nom] &amp;"|"&amp;Tableau3[Nom2])),1)),"erreur")</f>
        <v>11</v>
      </c>
    </row>
    <row r="391" spans="6:12">
      <c r="F391" s="3" t="s">
        <v>4</v>
      </c>
      <c r="G391" s="2"/>
      <c r="H391" s="2"/>
      <c r="I391" s="2"/>
      <c r="J391" s="2"/>
      <c r="K391" s="2"/>
      <c r="L391" cm="1">
        <f t="array" ref="L391">IFERROR(INDEX(A:A,_xlfn.AGGREGATE(15,6,ROW(Tableau3[Nom])/ISNUMBER(SEARCH(F391,Tableau3[Nom] &amp;"|"&amp;Tableau3[Nom2])),1)),"erreur")</f>
        <v>3</v>
      </c>
    </row>
    <row r="392" spans="6:12">
      <c r="F392" s="3" t="s">
        <v>7</v>
      </c>
      <c r="G392" s="2"/>
      <c r="H392" s="2"/>
      <c r="I392" s="2"/>
      <c r="J392" s="2"/>
      <c r="K392" s="2"/>
      <c r="L392" cm="1">
        <f t="array" ref="L392">IFERROR(INDEX(A:A,_xlfn.AGGREGATE(15,6,ROW(Tableau3[Nom])/ISNUMBER(SEARCH(F392,Tableau3[Nom] &amp;"|"&amp;Tableau3[Nom2])),1)),"erreur")</f>
        <v>9</v>
      </c>
    </row>
    <row r="393" spans="6:12">
      <c r="F393" s="4" t="s">
        <v>13</v>
      </c>
      <c r="G393" s="2"/>
      <c r="H393" s="2"/>
      <c r="I393" s="2"/>
      <c r="J393" s="2"/>
      <c r="K393" s="2"/>
      <c r="L393" cm="1">
        <f t="array" ref="L393">IFERROR(INDEX(A:A,_xlfn.AGGREGATE(15,6,ROW(Tableau3[Nom])/ISNUMBER(SEARCH(F393,Tableau3[Nom] &amp;"|"&amp;Tableau3[Nom2])),1)),"erreur")</f>
        <v>48</v>
      </c>
    </row>
    <row r="394" spans="6:12">
      <c r="F394" s="4" t="s">
        <v>18</v>
      </c>
      <c r="G394" s="2"/>
      <c r="H394" s="2"/>
      <c r="I394" s="2"/>
      <c r="J394" s="2"/>
      <c r="K394" s="2"/>
      <c r="L394" cm="1">
        <f t="array" ref="L394">IFERROR(INDEX(A:A,_xlfn.AGGREGATE(15,6,ROW(Tableau3[Nom])/ISNUMBER(SEARCH(F394,Tableau3[Nom] &amp;"|"&amp;Tableau3[Nom2])),1)),"erreur")</f>
        <v>104</v>
      </c>
    </row>
    <row r="395" spans="6:12">
      <c r="F395" s="4" t="s">
        <v>14</v>
      </c>
      <c r="G395" s="2"/>
      <c r="H395" s="2"/>
      <c r="I395" s="2"/>
      <c r="J395" s="2"/>
      <c r="K395" s="2"/>
      <c r="L395" cm="1">
        <f t="array" ref="L395">IFERROR(INDEX(A:A,_xlfn.AGGREGATE(15,6,ROW(Tableau3[Nom])/ISNUMBER(SEARCH(F395,Tableau3[Nom] &amp;"|"&amp;Tableau3[Nom2])),1)),"erreur")</f>
        <v>51</v>
      </c>
    </row>
    <row r="396" spans="6:12">
      <c r="F396" s="3" t="s">
        <v>16</v>
      </c>
      <c r="G396" s="2"/>
      <c r="H396" s="2"/>
      <c r="I396" s="2"/>
      <c r="J396" s="2"/>
      <c r="K396" s="2"/>
      <c r="L396" cm="1">
        <f t="array" ref="L396">IFERROR(INDEX(A:A,_xlfn.AGGREGATE(15,6,ROW(Tableau3[Nom])/ISNUMBER(SEARCH(F396,Tableau3[Nom] &amp;"|"&amp;Tableau3[Nom2])),1)),"erreur")</f>
        <v>67</v>
      </c>
    </row>
    <row r="397" spans="6:12">
      <c r="F397" s="3" t="s">
        <v>20</v>
      </c>
      <c r="G397" s="2"/>
      <c r="H397" s="2"/>
      <c r="I397" s="2"/>
      <c r="J397" s="2"/>
      <c r="K397" s="2"/>
      <c r="L397" cm="1">
        <f t="array" ref="L397">IFERROR(INDEX(A:A,_xlfn.AGGREGATE(15,6,ROW(Tableau3[Nom])/ISNUMBER(SEARCH(F397,Tableau3[Nom] &amp;"|"&amp;Tableau3[Nom2])),1)),"erreur")</f>
        <v>48</v>
      </c>
    </row>
    <row r="398" spans="6:12">
      <c r="F398" s="4" t="s">
        <v>15</v>
      </c>
      <c r="G398" s="2"/>
      <c r="H398" s="2"/>
      <c r="I398" s="2"/>
      <c r="J398" s="2"/>
      <c r="K398" s="2"/>
      <c r="L398" cm="1">
        <f t="array" ref="L398">IFERROR(INDEX(A:A,_xlfn.AGGREGATE(15,6,ROW(Tableau3[Nom])/ISNUMBER(SEARCH(F398,Tableau3[Nom] &amp;"|"&amp;Tableau3[Nom2])),1)),"erreur")</f>
        <v>66</v>
      </c>
    </row>
    <row r="399" spans="6:12">
      <c r="F399" s="4" t="s">
        <v>21</v>
      </c>
      <c r="G399" s="2"/>
      <c r="H399" s="2"/>
      <c r="I399" s="2"/>
      <c r="J399" s="2"/>
      <c r="K399" s="2"/>
      <c r="L399" cm="1">
        <f t="array" ref="L399">IFERROR(INDEX(A:A,_xlfn.AGGREGATE(15,6,ROW(Tableau3[Nom])/ISNUMBER(SEARCH(F399,Tableau3[Nom] &amp;"|"&amp;Tableau3[Nom2])),1)),"erreur")</f>
        <v>11</v>
      </c>
    </row>
    <row r="400" spans="6:12">
      <c r="F400" s="4" t="s">
        <v>19</v>
      </c>
      <c r="G400" s="2"/>
      <c r="H400" s="2"/>
      <c r="I400" s="2"/>
      <c r="J400" s="2"/>
      <c r="K400" s="2"/>
      <c r="L400" cm="1">
        <f t="array" ref="L400">IFERROR(INDEX(A:A,_xlfn.AGGREGATE(15,6,ROW(Tableau3[Nom])/ISNUMBER(SEARCH(F400,Tableau3[Nom] &amp;"|"&amp;Tableau3[Nom2])),1)),"erreur")</f>
        <v>3</v>
      </c>
    </row>
    <row r="401" spans="6:12">
      <c r="F401" s="3" t="s">
        <v>17</v>
      </c>
      <c r="G401" s="2"/>
      <c r="H401" s="2"/>
      <c r="I401" s="2"/>
      <c r="J401" s="2"/>
      <c r="K401" s="2"/>
      <c r="L401" cm="1">
        <f t="array" ref="L401">IFERROR(INDEX(A:A,_xlfn.AGGREGATE(15,6,ROW(Tableau3[Nom])/ISNUMBER(SEARCH(F401,Tableau3[Nom] &amp;"|"&amp;Tableau3[Nom2])),1)),"erreur")</f>
        <v>98</v>
      </c>
    </row>
    <row r="402" spans="6:12">
      <c r="F402" s="3" t="s">
        <v>23</v>
      </c>
      <c r="G402" s="2"/>
      <c r="H402" s="2"/>
      <c r="I402" s="2"/>
      <c r="J402" s="2"/>
      <c r="K402" s="2"/>
      <c r="L402" t="str" cm="1">
        <f t="array" ref="L402">IFERROR(INDEX(A:A,_xlfn.AGGREGATE(15,6,ROW(Tableau3[Nom])/ISNUMBER(SEARCH(F402,Tableau3[Nom] &amp;"|"&amp;Tableau3[Nom2])),1)),"erreur")</f>
        <v>erreur</v>
      </c>
    </row>
    <row r="403" spans="6:12">
      <c r="F403" s="3" t="s">
        <v>9</v>
      </c>
      <c r="G403" s="2"/>
      <c r="H403" s="2"/>
      <c r="I403" s="2"/>
      <c r="J403" s="2"/>
      <c r="K403" s="2"/>
      <c r="L403" cm="1">
        <f t="array" ref="L403">IFERROR(INDEX(A:A,_xlfn.AGGREGATE(15,6,ROW(Tableau3[Nom])/ISNUMBER(SEARCH(F403,Tableau3[Nom] &amp;"|"&amp;Tableau3[Nom2])),1)),"erreur")</f>
        <v>18</v>
      </c>
    </row>
    <row r="404" spans="6:12">
      <c r="F404" s="4" t="s">
        <v>6</v>
      </c>
      <c r="G404" s="2"/>
      <c r="H404" s="2"/>
      <c r="I404" s="2"/>
      <c r="J404" s="2"/>
      <c r="K404" s="2"/>
      <c r="L404" cm="1">
        <f t="array" ref="L404">IFERROR(INDEX(A:A,_xlfn.AGGREGATE(15,6,ROW(Tableau3[Nom])/ISNUMBER(SEARCH(F404,Tableau3[Nom] &amp;"|"&amp;Tableau3[Nom2])),1)),"erreur")</f>
        <v>8</v>
      </c>
    </row>
    <row r="405" spans="6:12">
      <c r="F405" s="4" t="s">
        <v>10</v>
      </c>
      <c r="G405" s="2"/>
      <c r="H405" s="2"/>
      <c r="I405" s="2"/>
      <c r="J405" s="2"/>
      <c r="K405" s="2"/>
      <c r="L405" cm="1">
        <f t="array" ref="L405">IFERROR(INDEX(A:A,_xlfn.AGGREGATE(15,6,ROW(Tableau3[Nom])/ISNUMBER(SEARCH(F405,Tableau3[Nom] &amp;"|"&amp;Tableau3[Nom2])),1)),"erreur")</f>
        <v>21</v>
      </c>
    </row>
    <row r="406" spans="6:12">
      <c r="F406" s="4" t="s">
        <v>12</v>
      </c>
      <c r="G406" s="2"/>
      <c r="H406" s="2"/>
      <c r="I406" s="2"/>
      <c r="J406" s="2"/>
      <c r="K406" s="2"/>
      <c r="L406" cm="1">
        <f t="array" ref="L406">IFERROR(INDEX(A:A,_xlfn.AGGREGATE(15,6,ROW(Tableau3[Nom])/ISNUMBER(SEARCH(F406,Tableau3[Nom] &amp;"|"&amp;Tableau3[Nom2])),1)),"erreur")</f>
        <v>44</v>
      </c>
    </row>
    <row r="407" spans="6:12">
      <c r="F407" s="3" t="s">
        <v>5</v>
      </c>
      <c r="G407" s="2"/>
      <c r="H407" s="2"/>
      <c r="I407" s="2"/>
      <c r="J407" s="2"/>
      <c r="K407" s="2"/>
      <c r="L407" cm="1">
        <f t="array" ref="L407">IFERROR(INDEX(A:A,_xlfn.AGGREGATE(15,6,ROW(Tableau3[Nom])/ISNUMBER(SEARCH(F407,Tableau3[Nom] &amp;"|"&amp;Tableau3[Nom2])),1)),"erreur")</f>
        <v>5</v>
      </c>
    </row>
    <row r="408" spans="6:12">
      <c r="F408" s="3" t="s">
        <v>3</v>
      </c>
      <c r="G408" s="2"/>
      <c r="H408" s="2"/>
      <c r="I408" s="2"/>
      <c r="J408" s="2"/>
      <c r="K408" s="2"/>
      <c r="L408" cm="1">
        <f t="array" ref="L408">IFERROR(INDEX(A:A,_xlfn.AGGREGATE(15,6,ROW(Tableau3[Nom])/ISNUMBER(SEARCH(F408,Tableau3[Nom] &amp;"|"&amp;Tableau3[Nom2])),1)),"erreur")</f>
        <v>1</v>
      </c>
    </row>
    <row r="409" spans="6:12">
      <c r="F409" s="3" t="s">
        <v>22</v>
      </c>
      <c r="G409" s="2"/>
      <c r="H409" s="2"/>
      <c r="I409" s="2"/>
      <c r="J409" s="2"/>
      <c r="K409" s="2"/>
      <c r="L409" cm="1">
        <f t="array" ref="L409">IFERROR(INDEX(A:A,_xlfn.AGGREGATE(15,6,ROW(Tableau3[Nom])/ISNUMBER(SEARCH(F409,Tableau3[Nom] &amp;"|"&amp;Tableau3[Nom2])),1)),"erreur")</f>
        <v>1</v>
      </c>
    </row>
    <row r="410" spans="6:12">
      <c r="F410" s="4" t="s">
        <v>11</v>
      </c>
      <c r="G410" s="2"/>
      <c r="H410" s="2"/>
      <c r="I410" s="2"/>
      <c r="J410" s="2"/>
      <c r="K410" s="2"/>
      <c r="L410" cm="1">
        <f t="array" ref="L410">IFERROR(INDEX(A:A,_xlfn.AGGREGATE(15,6,ROW(Tableau3[Nom])/ISNUMBER(SEARCH(F410,Tableau3[Nom] &amp;"|"&amp;Tableau3[Nom2])),1)),"erreur")</f>
        <v>25</v>
      </c>
    </row>
    <row r="411" spans="6:12">
      <c r="F411" s="4" t="s">
        <v>8</v>
      </c>
      <c r="G411" s="2"/>
      <c r="H411" s="2"/>
      <c r="I411" s="2"/>
      <c r="J411" s="2"/>
      <c r="K411" s="2"/>
      <c r="L411" cm="1">
        <f t="array" ref="L411">IFERROR(INDEX(A:A,_xlfn.AGGREGATE(15,6,ROW(Tableau3[Nom])/ISNUMBER(SEARCH(F411,Tableau3[Nom] &amp;"|"&amp;Tableau3[Nom2])),1)),"erreur")</f>
        <v>11</v>
      </c>
    </row>
    <row r="412" spans="6:12">
      <c r="F412" s="3" t="s">
        <v>4</v>
      </c>
      <c r="G412" s="2"/>
      <c r="H412" s="2"/>
      <c r="I412" s="2"/>
      <c r="J412" s="2"/>
      <c r="K412" s="2"/>
      <c r="L412" cm="1">
        <f t="array" ref="L412">IFERROR(INDEX(A:A,_xlfn.AGGREGATE(15,6,ROW(Tableau3[Nom])/ISNUMBER(SEARCH(F412,Tableau3[Nom] &amp;"|"&amp;Tableau3[Nom2])),1)),"erreur")</f>
        <v>3</v>
      </c>
    </row>
    <row r="413" spans="6:12">
      <c r="F413" s="3" t="s">
        <v>7</v>
      </c>
      <c r="G413" s="2"/>
      <c r="H413" s="2"/>
      <c r="I413" s="2"/>
      <c r="J413" s="2"/>
      <c r="K413" s="2"/>
      <c r="L413" cm="1">
        <f t="array" ref="L413">IFERROR(INDEX(A:A,_xlfn.AGGREGATE(15,6,ROW(Tableau3[Nom])/ISNUMBER(SEARCH(F413,Tableau3[Nom] &amp;"|"&amp;Tableau3[Nom2])),1)),"erreur")</f>
        <v>9</v>
      </c>
    </row>
    <row r="414" spans="6:12">
      <c r="F414" s="4" t="s">
        <v>13</v>
      </c>
      <c r="G414" s="2"/>
      <c r="H414" s="2"/>
      <c r="I414" s="2"/>
      <c r="J414" s="2"/>
      <c r="K414" s="2"/>
      <c r="L414" cm="1">
        <f t="array" ref="L414">IFERROR(INDEX(A:A,_xlfn.AGGREGATE(15,6,ROW(Tableau3[Nom])/ISNUMBER(SEARCH(F414,Tableau3[Nom] &amp;"|"&amp;Tableau3[Nom2])),1)),"erreur")</f>
        <v>48</v>
      </c>
    </row>
    <row r="415" spans="6:12">
      <c r="F415" s="4" t="s">
        <v>18</v>
      </c>
      <c r="G415" s="2"/>
      <c r="H415" s="2"/>
      <c r="I415" s="2"/>
      <c r="J415" s="2"/>
      <c r="K415" s="2"/>
      <c r="L415" cm="1">
        <f t="array" ref="L415">IFERROR(INDEX(A:A,_xlfn.AGGREGATE(15,6,ROW(Tableau3[Nom])/ISNUMBER(SEARCH(F415,Tableau3[Nom] &amp;"|"&amp;Tableau3[Nom2])),1)),"erreur")</f>
        <v>104</v>
      </c>
    </row>
    <row r="416" spans="6:12">
      <c r="F416" s="4" t="s">
        <v>14</v>
      </c>
      <c r="G416" s="2"/>
      <c r="H416" s="2"/>
      <c r="I416" s="2"/>
      <c r="J416" s="2"/>
      <c r="K416" s="2"/>
      <c r="L416" cm="1">
        <f t="array" ref="L416">IFERROR(INDEX(A:A,_xlfn.AGGREGATE(15,6,ROW(Tableau3[Nom])/ISNUMBER(SEARCH(F416,Tableau3[Nom] &amp;"|"&amp;Tableau3[Nom2])),1)),"erreur")</f>
        <v>51</v>
      </c>
    </row>
    <row r="417" spans="6:12">
      <c r="F417" s="3" t="s">
        <v>16</v>
      </c>
      <c r="G417" s="2"/>
      <c r="H417" s="2"/>
      <c r="I417" s="2"/>
      <c r="J417" s="2"/>
      <c r="K417" s="2"/>
      <c r="L417" cm="1">
        <f t="array" ref="L417">IFERROR(INDEX(A:A,_xlfn.AGGREGATE(15,6,ROW(Tableau3[Nom])/ISNUMBER(SEARCH(F417,Tableau3[Nom] &amp;"|"&amp;Tableau3[Nom2])),1)),"erreur")</f>
        <v>67</v>
      </c>
    </row>
    <row r="418" spans="6:12">
      <c r="F418" s="3" t="s">
        <v>20</v>
      </c>
      <c r="G418" s="2"/>
      <c r="H418" s="2"/>
      <c r="I418" s="2"/>
      <c r="J418" s="2"/>
      <c r="K418" s="2"/>
      <c r="L418" cm="1">
        <f t="array" ref="L418">IFERROR(INDEX(A:A,_xlfn.AGGREGATE(15,6,ROW(Tableau3[Nom])/ISNUMBER(SEARCH(F418,Tableau3[Nom] &amp;"|"&amp;Tableau3[Nom2])),1)),"erreur")</f>
        <v>48</v>
      </c>
    </row>
    <row r="419" spans="6:12">
      <c r="F419" s="4" t="s">
        <v>15</v>
      </c>
      <c r="G419" s="2"/>
      <c r="H419" s="2"/>
      <c r="I419" s="2"/>
      <c r="J419" s="2"/>
      <c r="K419" s="2"/>
      <c r="L419" cm="1">
        <f t="array" ref="L419">IFERROR(INDEX(A:A,_xlfn.AGGREGATE(15,6,ROW(Tableau3[Nom])/ISNUMBER(SEARCH(F419,Tableau3[Nom] &amp;"|"&amp;Tableau3[Nom2])),1)),"erreur")</f>
        <v>66</v>
      </c>
    </row>
    <row r="420" spans="6:12">
      <c r="F420" s="4" t="s">
        <v>21</v>
      </c>
      <c r="G420" s="2"/>
      <c r="H420" s="2"/>
      <c r="I420" s="2"/>
      <c r="J420" s="2"/>
      <c r="K420" s="2"/>
      <c r="L420" cm="1">
        <f t="array" ref="L420">IFERROR(INDEX(A:A,_xlfn.AGGREGATE(15,6,ROW(Tableau3[Nom])/ISNUMBER(SEARCH(F420,Tableau3[Nom] &amp;"|"&amp;Tableau3[Nom2])),1)),"erreur")</f>
        <v>11</v>
      </c>
    </row>
    <row r="421" spans="6:12">
      <c r="F421" s="4" t="s">
        <v>19</v>
      </c>
      <c r="G421" s="2"/>
      <c r="H421" s="2"/>
      <c r="I421" s="2"/>
      <c r="J421" s="2"/>
      <c r="K421" s="2"/>
      <c r="L421" cm="1">
        <f t="array" ref="L421">IFERROR(INDEX(A:A,_xlfn.AGGREGATE(15,6,ROW(Tableau3[Nom])/ISNUMBER(SEARCH(F421,Tableau3[Nom] &amp;"|"&amp;Tableau3[Nom2])),1)),"erreur")</f>
        <v>3</v>
      </c>
    </row>
    <row r="422" spans="6:12">
      <c r="F422" s="3" t="s">
        <v>17</v>
      </c>
      <c r="G422" s="2"/>
      <c r="H422" s="2"/>
      <c r="I422" s="2"/>
      <c r="J422" s="2"/>
      <c r="K422" s="2"/>
      <c r="L422" cm="1">
        <f t="array" ref="L422">IFERROR(INDEX(A:A,_xlfn.AGGREGATE(15,6,ROW(Tableau3[Nom])/ISNUMBER(SEARCH(F422,Tableau3[Nom] &amp;"|"&amp;Tableau3[Nom2])),1)),"erreur")</f>
        <v>98</v>
      </c>
    </row>
    <row r="423" spans="6:12">
      <c r="F423" s="3" t="s">
        <v>23</v>
      </c>
      <c r="G423" s="2"/>
      <c r="H423" s="2"/>
      <c r="I423" s="2"/>
      <c r="J423" s="2"/>
      <c r="K423" s="2"/>
      <c r="L423" t="str" cm="1">
        <f t="array" ref="L423">IFERROR(INDEX(A:A,_xlfn.AGGREGATE(15,6,ROW(Tableau3[Nom])/ISNUMBER(SEARCH(F423,Tableau3[Nom] &amp;"|"&amp;Tableau3[Nom2])),1)),"erreur")</f>
        <v>erreur</v>
      </c>
    </row>
    <row r="424" spans="6:12">
      <c r="F424" s="3" t="s">
        <v>9</v>
      </c>
      <c r="G424" s="2"/>
      <c r="H424" s="2"/>
      <c r="I424" s="2"/>
      <c r="J424" s="2"/>
      <c r="K424" s="2"/>
      <c r="L424" cm="1">
        <f t="array" ref="L424">IFERROR(INDEX(A:A,_xlfn.AGGREGATE(15,6,ROW(Tableau3[Nom])/ISNUMBER(SEARCH(F424,Tableau3[Nom] &amp;"|"&amp;Tableau3[Nom2])),1)),"erreur")</f>
        <v>18</v>
      </c>
    </row>
    <row r="425" spans="6:12">
      <c r="F425" s="4" t="s">
        <v>6</v>
      </c>
      <c r="G425" s="2"/>
      <c r="H425" s="2"/>
      <c r="I425" s="2"/>
      <c r="J425" s="2"/>
      <c r="K425" s="2"/>
      <c r="L425" cm="1">
        <f t="array" ref="L425">IFERROR(INDEX(A:A,_xlfn.AGGREGATE(15,6,ROW(Tableau3[Nom])/ISNUMBER(SEARCH(F425,Tableau3[Nom] &amp;"|"&amp;Tableau3[Nom2])),1)),"erreur")</f>
        <v>8</v>
      </c>
    </row>
    <row r="426" spans="6:12">
      <c r="F426" s="4" t="s">
        <v>10</v>
      </c>
      <c r="G426" s="2"/>
      <c r="H426" s="2"/>
      <c r="I426" s="2"/>
      <c r="J426" s="2"/>
      <c r="K426" s="2"/>
      <c r="L426" cm="1">
        <f t="array" ref="L426">IFERROR(INDEX(A:A,_xlfn.AGGREGATE(15,6,ROW(Tableau3[Nom])/ISNUMBER(SEARCH(F426,Tableau3[Nom] &amp;"|"&amp;Tableau3[Nom2])),1)),"erreur")</f>
        <v>21</v>
      </c>
    </row>
    <row r="427" spans="6:12">
      <c r="F427" s="4" t="s">
        <v>12</v>
      </c>
      <c r="G427" s="2"/>
      <c r="H427" s="2"/>
      <c r="I427" s="2"/>
      <c r="J427" s="2"/>
      <c r="K427" s="2"/>
      <c r="L427" cm="1">
        <f t="array" ref="L427">IFERROR(INDEX(A:A,_xlfn.AGGREGATE(15,6,ROW(Tableau3[Nom])/ISNUMBER(SEARCH(F427,Tableau3[Nom] &amp;"|"&amp;Tableau3[Nom2])),1)),"erreur")</f>
        <v>44</v>
      </c>
    </row>
    <row r="428" spans="6:12">
      <c r="F428" s="3" t="s">
        <v>5</v>
      </c>
      <c r="G428" s="2"/>
      <c r="H428" s="2"/>
      <c r="I428" s="2"/>
      <c r="J428" s="2"/>
      <c r="K428" s="2"/>
      <c r="L428" cm="1">
        <f t="array" ref="L428">IFERROR(INDEX(A:A,_xlfn.AGGREGATE(15,6,ROW(Tableau3[Nom])/ISNUMBER(SEARCH(F428,Tableau3[Nom] &amp;"|"&amp;Tableau3[Nom2])),1)),"erreur")</f>
        <v>5</v>
      </c>
    </row>
    <row r="429" spans="6:12">
      <c r="F429" s="3" t="s">
        <v>3</v>
      </c>
      <c r="G429" s="2"/>
      <c r="H429" s="2"/>
      <c r="I429" s="2"/>
      <c r="J429" s="2"/>
      <c r="K429" s="2"/>
      <c r="L429" cm="1">
        <f t="array" ref="L429">IFERROR(INDEX(A:A,_xlfn.AGGREGATE(15,6,ROW(Tableau3[Nom])/ISNUMBER(SEARCH(F429,Tableau3[Nom] &amp;"|"&amp;Tableau3[Nom2])),1)),"erreur")</f>
        <v>1</v>
      </c>
    </row>
    <row r="430" spans="6:12">
      <c r="F430" s="3" t="s">
        <v>22</v>
      </c>
      <c r="G430" s="2"/>
      <c r="H430" s="2"/>
      <c r="I430" s="2"/>
      <c r="J430" s="2"/>
      <c r="K430" s="2"/>
      <c r="L430" cm="1">
        <f t="array" ref="L430">IFERROR(INDEX(A:A,_xlfn.AGGREGATE(15,6,ROW(Tableau3[Nom])/ISNUMBER(SEARCH(F430,Tableau3[Nom] &amp;"|"&amp;Tableau3[Nom2])),1)),"erreur")</f>
        <v>1</v>
      </c>
    </row>
    <row r="431" spans="6:12">
      <c r="F431" s="4" t="s">
        <v>11</v>
      </c>
      <c r="G431" s="2"/>
      <c r="H431" s="2"/>
      <c r="I431" s="2"/>
      <c r="J431" s="2"/>
      <c r="K431" s="2"/>
      <c r="L431" cm="1">
        <f t="array" ref="L431">IFERROR(INDEX(A:A,_xlfn.AGGREGATE(15,6,ROW(Tableau3[Nom])/ISNUMBER(SEARCH(F431,Tableau3[Nom] &amp;"|"&amp;Tableau3[Nom2])),1)),"erreur")</f>
        <v>25</v>
      </c>
    </row>
    <row r="432" spans="6:12">
      <c r="F432" s="4" t="s">
        <v>8</v>
      </c>
      <c r="G432" s="2"/>
      <c r="H432" s="2"/>
      <c r="I432" s="2"/>
      <c r="J432" s="2"/>
      <c r="K432" s="2"/>
      <c r="L432" cm="1">
        <f t="array" ref="L432">IFERROR(INDEX(A:A,_xlfn.AGGREGATE(15,6,ROW(Tableau3[Nom])/ISNUMBER(SEARCH(F432,Tableau3[Nom] &amp;"|"&amp;Tableau3[Nom2])),1)),"erreur")</f>
        <v>11</v>
      </c>
    </row>
    <row r="433" spans="6:12">
      <c r="F433" s="3" t="s">
        <v>4</v>
      </c>
      <c r="G433" s="2"/>
      <c r="H433" s="2"/>
      <c r="I433" s="2"/>
      <c r="J433" s="2"/>
      <c r="K433" s="2"/>
      <c r="L433" cm="1">
        <f t="array" ref="L433">IFERROR(INDEX(A:A,_xlfn.AGGREGATE(15,6,ROW(Tableau3[Nom])/ISNUMBER(SEARCH(F433,Tableau3[Nom] &amp;"|"&amp;Tableau3[Nom2])),1)),"erreur")</f>
        <v>3</v>
      </c>
    </row>
    <row r="434" spans="6:12">
      <c r="F434" s="3" t="s">
        <v>7</v>
      </c>
      <c r="G434" s="2"/>
      <c r="H434" s="2"/>
      <c r="I434" s="2"/>
      <c r="J434" s="2"/>
      <c r="K434" s="2"/>
      <c r="L434" cm="1">
        <f t="array" ref="L434">IFERROR(INDEX(A:A,_xlfn.AGGREGATE(15,6,ROW(Tableau3[Nom])/ISNUMBER(SEARCH(F434,Tableau3[Nom] &amp;"|"&amp;Tableau3[Nom2])),1)),"erreur")</f>
        <v>9</v>
      </c>
    </row>
    <row r="435" spans="6:12">
      <c r="F435" s="4" t="s">
        <v>13</v>
      </c>
      <c r="G435" s="2"/>
      <c r="H435" s="2"/>
      <c r="I435" s="2"/>
      <c r="J435" s="2"/>
      <c r="K435" s="2"/>
      <c r="L435" cm="1">
        <f t="array" ref="L435">IFERROR(INDEX(A:A,_xlfn.AGGREGATE(15,6,ROW(Tableau3[Nom])/ISNUMBER(SEARCH(F435,Tableau3[Nom] &amp;"|"&amp;Tableau3[Nom2])),1)),"erreur")</f>
        <v>48</v>
      </c>
    </row>
    <row r="436" spans="6:12">
      <c r="F436" s="4" t="s">
        <v>18</v>
      </c>
      <c r="G436" s="2"/>
      <c r="H436" s="2"/>
      <c r="I436" s="2"/>
      <c r="J436" s="2"/>
      <c r="K436" s="2"/>
      <c r="L436" cm="1">
        <f t="array" ref="L436">IFERROR(INDEX(A:A,_xlfn.AGGREGATE(15,6,ROW(Tableau3[Nom])/ISNUMBER(SEARCH(F436,Tableau3[Nom] &amp;"|"&amp;Tableau3[Nom2])),1)),"erreur")</f>
        <v>104</v>
      </c>
    </row>
    <row r="437" spans="6:12">
      <c r="F437" s="4" t="s">
        <v>14</v>
      </c>
      <c r="G437" s="2"/>
      <c r="H437" s="2"/>
      <c r="I437" s="2"/>
      <c r="J437" s="2"/>
      <c r="K437" s="2"/>
      <c r="L437" cm="1">
        <f t="array" ref="L437">IFERROR(INDEX(A:A,_xlfn.AGGREGATE(15,6,ROW(Tableau3[Nom])/ISNUMBER(SEARCH(F437,Tableau3[Nom] &amp;"|"&amp;Tableau3[Nom2])),1)),"erreur")</f>
        <v>51</v>
      </c>
    </row>
    <row r="438" spans="6:12">
      <c r="F438" s="3" t="s">
        <v>16</v>
      </c>
      <c r="G438" s="2"/>
      <c r="H438" s="2"/>
      <c r="I438" s="2"/>
      <c r="J438" s="2"/>
      <c r="K438" s="2"/>
      <c r="L438" cm="1">
        <f t="array" ref="L438">IFERROR(INDEX(A:A,_xlfn.AGGREGATE(15,6,ROW(Tableau3[Nom])/ISNUMBER(SEARCH(F438,Tableau3[Nom] &amp;"|"&amp;Tableau3[Nom2])),1)),"erreur")</f>
        <v>67</v>
      </c>
    </row>
    <row r="439" spans="6:12">
      <c r="F439" s="3" t="s">
        <v>20</v>
      </c>
      <c r="G439" s="2"/>
      <c r="H439" s="2"/>
      <c r="I439" s="2"/>
      <c r="J439" s="2"/>
      <c r="K439" s="2"/>
      <c r="L439" cm="1">
        <f t="array" ref="L439">IFERROR(INDEX(A:A,_xlfn.AGGREGATE(15,6,ROW(Tableau3[Nom])/ISNUMBER(SEARCH(F439,Tableau3[Nom] &amp;"|"&amp;Tableau3[Nom2])),1)),"erreur")</f>
        <v>48</v>
      </c>
    </row>
    <row r="440" spans="6:12">
      <c r="F440" s="4" t="s">
        <v>15</v>
      </c>
      <c r="G440" s="2"/>
      <c r="H440" s="2"/>
      <c r="I440" s="2"/>
      <c r="J440" s="2"/>
      <c r="K440" s="2"/>
      <c r="L440" cm="1">
        <f t="array" ref="L440">IFERROR(INDEX(A:A,_xlfn.AGGREGATE(15,6,ROW(Tableau3[Nom])/ISNUMBER(SEARCH(F440,Tableau3[Nom] &amp;"|"&amp;Tableau3[Nom2])),1)),"erreur")</f>
        <v>66</v>
      </c>
    </row>
    <row r="441" spans="6:12">
      <c r="F441" s="4" t="s">
        <v>21</v>
      </c>
      <c r="G441" s="2"/>
      <c r="H441" s="2"/>
      <c r="I441" s="2"/>
      <c r="J441" s="2"/>
      <c r="K441" s="2"/>
      <c r="L441" cm="1">
        <f t="array" ref="L441">IFERROR(INDEX(A:A,_xlfn.AGGREGATE(15,6,ROW(Tableau3[Nom])/ISNUMBER(SEARCH(F441,Tableau3[Nom] &amp;"|"&amp;Tableau3[Nom2])),1)),"erreur")</f>
        <v>11</v>
      </c>
    </row>
    <row r="442" spans="6:12">
      <c r="F442" s="4" t="s">
        <v>19</v>
      </c>
      <c r="G442" s="2"/>
      <c r="H442" s="2"/>
      <c r="I442" s="2"/>
      <c r="J442" s="2"/>
      <c r="K442" s="2"/>
      <c r="L442" cm="1">
        <f t="array" ref="L442">IFERROR(INDEX(A:A,_xlfn.AGGREGATE(15,6,ROW(Tableau3[Nom])/ISNUMBER(SEARCH(F442,Tableau3[Nom] &amp;"|"&amp;Tableau3[Nom2])),1)),"erreur")</f>
        <v>3</v>
      </c>
    </row>
    <row r="443" spans="6:12">
      <c r="F443" s="3" t="s">
        <v>17</v>
      </c>
      <c r="G443" s="2"/>
      <c r="H443" s="2"/>
      <c r="I443" s="2"/>
      <c r="J443" s="2"/>
      <c r="K443" s="2"/>
      <c r="L443" cm="1">
        <f t="array" ref="L443">IFERROR(INDEX(A:A,_xlfn.AGGREGATE(15,6,ROW(Tableau3[Nom])/ISNUMBER(SEARCH(F443,Tableau3[Nom] &amp;"|"&amp;Tableau3[Nom2])),1)),"erreur")</f>
        <v>98</v>
      </c>
    </row>
    <row r="444" spans="6:12">
      <c r="F444" s="3" t="s">
        <v>23</v>
      </c>
      <c r="G444" s="2"/>
      <c r="H444" s="2"/>
      <c r="I444" s="2"/>
      <c r="J444" s="2"/>
      <c r="K444" s="2"/>
      <c r="L444" t="str" cm="1">
        <f t="array" ref="L444">IFERROR(INDEX(A:A,_xlfn.AGGREGATE(15,6,ROW(Tableau3[Nom])/ISNUMBER(SEARCH(F444,Tableau3[Nom] &amp;"|"&amp;Tableau3[Nom2])),1)),"erreur")</f>
        <v>erreur</v>
      </c>
    </row>
    <row r="445" spans="6:12">
      <c r="F445" s="3" t="s">
        <v>9</v>
      </c>
      <c r="G445" s="2"/>
      <c r="H445" s="2"/>
      <c r="I445" s="2"/>
      <c r="J445" s="2"/>
      <c r="K445" s="2"/>
      <c r="L445" cm="1">
        <f t="array" ref="L445">IFERROR(INDEX(A:A,_xlfn.AGGREGATE(15,6,ROW(Tableau3[Nom])/ISNUMBER(SEARCH(F445,Tableau3[Nom] &amp;"|"&amp;Tableau3[Nom2])),1)),"erreur")</f>
        <v>18</v>
      </c>
    </row>
    <row r="446" spans="6:12">
      <c r="F446" s="4" t="s">
        <v>6</v>
      </c>
      <c r="G446" s="2"/>
      <c r="H446" s="2"/>
      <c r="I446" s="2"/>
      <c r="J446" s="2"/>
      <c r="K446" s="2"/>
      <c r="L446" cm="1">
        <f t="array" ref="L446">IFERROR(INDEX(A:A,_xlfn.AGGREGATE(15,6,ROW(Tableau3[Nom])/ISNUMBER(SEARCH(F446,Tableau3[Nom] &amp;"|"&amp;Tableau3[Nom2])),1)),"erreur")</f>
        <v>8</v>
      </c>
    </row>
    <row r="447" spans="6:12">
      <c r="F447" s="4" t="s">
        <v>10</v>
      </c>
      <c r="G447" s="2"/>
      <c r="H447" s="2"/>
      <c r="I447" s="2"/>
      <c r="J447" s="2"/>
      <c r="K447" s="2"/>
      <c r="L447" cm="1">
        <f t="array" ref="L447">IFERROR(INDEX(A:A,_xlfn.AGGREGATE(15,6,ROW(Tableau3[Nom])/ISNUMBER(SEARCH(F447,Tableau3[Nom] &amp;"|"&amp;Tableau3[Nom2])),1)),"erreur")</f>
        <v>21</v>
      </c>
    </row>
    <row r="448" spans="6:12">
      <c r="F448" s="4" t="s">
        <v>12</v>
      </c>
      <c r="G448" s="2"/>
      <c r="H448" s="2"/>
      <c r="I448" s="2"/>
      <c r="J448" s="2"/>
      <c r="K448" s="2"/>
      <c r="L448" cm="1">
        <f t="array" ref="L448">IFERROR(INDEX(A:A,_xlfn.AGGREGATE(15,6,ROW(Tableau3[Nom])/ISNUMBER(SEARCH(F448,Tableau3[Nom] &amp;"|"&amp;Tableau3[Nom2])),1)),"erreur")</f>
        <v>44</v>
      </c>
    </row>
    <row r="449" spans="6:12">
      <c r="F449" s="3" t="s">
        <v>5</v>
      </c>
      <c r="G449" s="2"/>
      <c r="H449" s="2"/>
      <c r="I449" s="2"/>
      <c r="J449" s="2"/>
      <c r="K449" s="2"/>
      <c r="L449" cm="1">
        <f t="array" ref="L449">IFERROR(INDEX(A:A,_xlfn.AGGREGATE(15,6,ROW(Tableau3[Nom])/ISNUMBER(SEARCH(F449,Tableau3[Nom] &amp;"|"&amp;Tableau3[Nom2])),1)),"erreur")</f>
        <v>5</v>
      </c>
    </row>
    <row r="450" spans="6:12">
      <c r="F450" s="3" t="s">
        <v>3</v>
      </c>
      <c r="G450" s="2"/>
      <c r="H450" s="2"/>
      <c r="I450" s="2"/>
      <c r="J450" s="2"/>
      <c r="K450" s="2"/>
      <c r="L450" cm="1">
        <f t="array" ref="L450">IFERROR(INDEX(A:A,_xlfn.AGGREGATE(15,6,ROW(Tableau3[Nom])/ISNUMBER(SEARCH(F450,Tableau3[Nom] &amp;"|"&amp;Tableau3[Nom2])),1)),"erreur")</f>
        <v>1</v>
      </c>
    </row>
    <row r="451" spans="6:12">
      <c r="F451" s="3" t="s">
        <v>22</v>
      </c>
      <c r="G451" s="2"/>
      <c r="H451" s="2"/>
      <c r="I451" s="2"/>
      <c r="J451" s="2"/>
      <c r="K451" s="2"/>
      <c r="L451" cm="1">
        <f t="array" ref="L451">IFERROR(INDEX(A:A,_xlfn.AGGREGATE(15,6,ROW(Tableau3[Nom])/ISNUMBER(SEARCH(F451,Tableau3[Nom] &amp;"|"&amp;Tableau3[Nom2])),1)),"erreur")</f>
        <v>1</v>
      </c>
    </row>
    <row r="452" spans="6:12">
      <c r="F452" s="4" t="s">
        <v>11</v>
      </c>
      <c r="G452" s="2"/>
      <c r="H452" s="2"/>
      <c r="I452" s="2"/>
      <c r="J452" s="2"/>
      <c r="K452" s="2"/>
      <c r="L452" cm="1">
        <f t="array" ref="L452">IFERROR(INDEX(A:A,_xlfn.AGGREGATE(15,6,ROW(Tableau3[Nom])/ISNUMBER(SEARCH(F452,Tableau3[Nom] &amp;"|"&amp;Tableau3[Nom2])),1)),"erreur")</f>
        <v>25</v>
      </c>
    </row>
    <row r="453" spans="6:12">
      <c r="F453" s="4" t="s">
        <v>8</v>
      </c>
      <c r="G453" s="2"/>
      <c r="H453" s="2"/>
      <c r="I453" s="2"/>
      <c r="J453" s="2"/>
      <c r="K453" s="2"/>
      <c r="L453" cm="1">
        <f t="array" ref="L453">IFERROR(INDEX(A:A,_xlfn.AGGREGATE(15,6,ROW(Tableau3[Nom])/ISNUMBER(SEARCH(F453,Tableau3[Nom] &amp;"|"&amp;Tableau3[Nom2])),1)),"erreur")</f>
        <v>11</v>
      </c>
    </row>
    <row r="454" spans="6:12">
      <c r="F454" s="3" t="s">
        <v>4</v>
      </c>
      <c r="G454" s="2"/>
      <c r="H454" s="2"/>
      <c r="I454" s="2"/>
      <c r="J454" s="2"/>
      <c r="K454" s="2"/>
      <c r="L454" cm="1">
        <f t="array" ref="L454">IFERROR(INDEX(A:A,_xlfn.AGGREGATE(15,6,ROW(Tableau3[Nom])/ISNUMBER(SEARCH(F454,Tableau3[Nom] &amp;"|"&amp;Tableau3[Nom2])),1)),"erreur")</f>
        <v>3</v>
      </c>
    </row>
    <row r="455" spans="6:12">
      <c r="F455" s="3" t="s">
        <v>7</v>
      </c>
      <c r="G455" s="2"/>
      <c r="H455" s="2"/>
      <c r="I455" s="2"/>
      <c r="J455" s="2"/>
      <c r="K455" s="2"/>
      <c r="L455" cm="1">
        <f t="array" ref="L455">IFERROR(INDEX(A:A,_xlfn.AGGREGATE(15,6,ROW(Tableau3[Nom])/ISNUMBER(SEARCH(F455,Tableau3[Nom] &amp;"|"&amp;Tableau3[Nom2])),1)),"erreur")</f>
        <v>9</v>
      </c>
    </row>
    <row r="456" spans="6:12">
      <c r="F456" s="4" t="s">
        <v>13</v>
      </c>
      <c r="G456" s="2"/>
      <c r="H456" s="2"/>
      <c r="I456" s="2"/>
      <c r="J456" s="2"/>
      <c r="K456" s="2"/>
      <c r="L456" cm="1">
        <f t="array" ref="L456">IFERROR(INDEX(A:A,_xlfn.AGGREGATE(15,6,ROW(Tableau3[Nom])/ISNUMBER(SEARCH(F456,Tableau3[Nom] &amp;"|"&amp;Tableau3[Nom2])),1)),"erreur")</f>
        <v>48</v>
      </c>
    </row>
    <row r="457" spans="6:12">
      <c r="F457" s="4" t="s">
        <v>18</v>
      </c>
      <c r="G457" s="2"/>
      <c r="H457" s="2"/>
      <c r="I457" s="2"/>
      <c r="J457" s="2"/>
      <c r="K457" s="2"/>
      <c r="L457" cm="1">
        <f t="array" ref="L457">IFERROR(INDEX(A:A,_xlfn.AGGREGATE(15,6,ROW(Tableau3[Nom])/ISNUMBER(SEARCH(F457,Tableau3[Nom] &amp;"|"&amp;Tableau3[Nom2])),1)),"erreur")</f>
        <v>104</v>
      </c>
    </row>
    <row r="458" spans="6:12">
      <c r="F458" s="4" t="s">
        <v>14</v>
      </c>
      <c r="G458" s="2"/>
      <c r="H458" s="2"/>
      <c r="I458" s="2"/>
      <c r="J458" s="2"/>
      <c r="K458" s="2"/>
      <c r="L458" cm="1">
        <f t="array" ref="L458">IFERROR(INDEX(A:A,_xlfn.AGGREGATE(15,6,ROW(Tableau3[Nom])/ISNUMBER(SEARCH(F458,Tableau3[Nom] &amp;"|"&amp;Tableau3[Nom2])),1)),"erreur")</f>
        <v>51</v>
      </c>
    </row>
    <row r="459" spans="6:12">
      <c r="F459" s="3" t="s">
        <v>16</v>
      </c>
      <c r="G459" s="2"/>
      <c r="H459" s="2"/>
      <c r="I459" s="2"/>
      <c r="J459" s="2"/>
      <c r="K459" s="2"/>
      <c r="L459" cm="1">
        <f t="array" ref="L459">IFERROR(INDEX(A:A,_xlfn.AGGREGATE(15,6,ROW(Tableau3[Nom])/ISNUMBER(SEARCH(F459,Tableau3[Nom] &amp;"|"&amp;Tableau3[Nom2])),1)),"erreur")</f>
        <v>67</v>
      </c>
    </row>
    <row r="460" spans="6:12">
      <c r="F460" s="3" t="s">
        <v>20</v>
      </c>
      <c r="G460" s="2"/>
      <c r="H460" s="2"/>
      <c r="I460" s="2"/>
      <c r="J460" s="2"/>
      <c r="K460" s="2"/>
      <c r="L460" cm="1">
        <f t="array" ref="L460">IFERROR(INDEX(A:A,_xlfn.AGGREGATE(15,6,ROW(Tableau3[Nom])/ISNUMBER(SEARCH(F460,Tableau3[Nom] &amp;"|"&amp;Tableau3[Nom2])),1)),"erreur")</f>
        <v>48</v>
      </c>
    </row>
    <row r="461" spans="6:12">
      <c r="F461" s="4" t="s">
        <v>15</v>
      </c>
      <c r="G461" s="2"/>
      <c r="H461" s="2"/>
      <c r="I461" s="2"/>
      <c r="J461" s="2"/>
      <c r="K461" s="2"/>
      <c r="L461" cm="1">
        <f t="array" ref="L461">IFERROR(INDEX(A:A,_xlfn.AGGREGATE(15,6,ROW(Tableau3[Nom])/ISNUMBER(SEARCH(F461,Tableau3[Nom] &amp;"|"&amp;Tableau3[Nom2])),1)),"erreur")</f>
        <v>66</v>
      </c>
    </row>
    <row r="462" spans="6:12">
      <c r="F462" s="4" t="s">
        <v>21</v>
      </c>
      <c r="G462" s="2"/>
      <c r="H462" s="2"/>
      <c r="I462" s="2"/>
      <c r="J462" s="2"/>
      <c r="K462" s="2"/>
      <c r="L462" cm="1">
        <f t="array" ref="L462">IFERROR(INDEX(A:A,_xlfn.AGGREGATE(15,6,ROW(Tableau3[Nom])/ISNUMBER(SEARCH(F462,Tableau3[Nom] &amp;"|"&amp;Tableau3[Nom2])),1)),"erreur")</f>
        <v>11</v>
      </c>
    </row>
    <row r="463" spans="6:12">
      <c r="F463" s="4" t="s">
        <v>19</v>
      </c>
      <c r="G463" s="2"/>
      <c r="H463" s="2"/>
      <c r="I463" s="2"/>
      <c r="J463" s="2"/>
      <c r="K463" s="2"/>
      <c r="L463" cm="1">
        <f t="array" ref="L463">IFERROR(INDEX(A:A,_xlfn.AGGREGATE(15,6,ROW(Tableau3[Nom])/ISNUMBER(SEARCH(F463,Tableau3[Nom] &amp;"|"&amp;Tableau3[Nom2])),1)),"erreur")</f>
        <v>3</v>
      </c>
    </row>
    <row r="464" spans="6:12">
      <c r="F464" s="3" t="s">
        <v>17</v>
      </c>
      <c r="G464" s="2"/>
      <c r="H464" s="2"/>
      <c r="I464" s="2"/>
      <c r="J464" s="2"/>
      <c r="K464" s="2"/>
      <c r="L464" cm="1">
        <f t="array" ref="L464">IFERROR(INDEX(A:A,_xlfn.AGGREGATE(15,6,ROW(Tableau3[Nom])/ISNUMBER(SEARCH(F464,Tableau3[Nom] &amp;"|"&amp;Tableau3[Nom2])),1)),"erreur")</f>
        <v>98</v>
      </c>
    </row>
    <row r="465" spans="6:12">
      <c r="F465" s="3" t="s">
        <v>23</v>
      </c>
      <c r="G465" s="2"/>
      <c r="H465" s="2"/>
      <c r="I465" s="2"/>
      <c r="J465" s="2"/>
      <c r="K465" s="2"/>
      <c r="L465" t="str" cm="1">
        <f t="array" ref="L465">IFERROR(INDEX(A:A,_xlfn.AGGREGATE(15,6,ROW(Tableau3[Nom])/ISNUMBER(SEARCH(F465,Tableau3[Nom] &amp;"|"&amp;Tableau3[Nom2])),1)),"erreur")</f>
        <v>erreur</v>
      </c>
    </row>
    <row r="466" spans="6:12">
      <c r="F466" s="3" t="s">
        <v>9</v>
      </c>
      <c r="G466" s="2"/>
      <c r="H466" s="2"/>
      <c r="I466" s="2"/>
      <c r="J466" s="2"/>
      <c r="K466" s="2"/>
      <c r="L466" cm="1">
        <f t="array" ref="L466">IFERROR(INDEX(A:A,_xlfn.AGGREGATE(15,6,ROW(Tableau3[Nom])/ISNUMBER(SEARCH(F466,Tableau3[Nom] &amp;"|"&amp;Tableau3[Nom2])),1)),"erreur")</f>
        <v>18</v>
      </c>
    </row>
    <row r="467" spans="6:12">
      <c r="F467" s="4" t="s">
        <v>6</v>
      </c>
      <c r="G467" s="2"/>
      <c r="H467" s="2"/>
      <c r="I467" s="2"/>
      <c r="J467" s="2"/>
      <c r="K467" s="2"/>
      <c r="L467" cm="1">
        <f t="array" ref="L467">IFERROR(INDEX(A:A,_xlfn.AGGREGATE(15,6,ROW(Tableau3[Nom])/ISNUMBER(SEARCH(F467,Tableau3[Nom] &amp;"|"&amp;Tableau3[Nom2])),1)),"erreur")</f>
        <v>8</v>
      </c>
    </row>
    <row r="468" spans="6:12">
      <c r="F468" s="4" t="s">
        <v>10</v>
      </c>
      <c r="G468" s="2"/>
      <c r="H468" s="2"/>
      <c r="I468" s="2"/>
      <c r="J468" s="2"/>
      <c r="K468" s="2"/>
      <c r="L468" cm="1">
        <f t="array" ref="L468">IFERROR(INDEX(A:A,_xlfn.AGGREGATE(15,6,ROW(Tableau3[Nom])/ISNUMBER(SEARCH(F468,Tableau3[Nom] &amp;"|"&amp;Tableau3[Nom2])),1)),"erreur")</f>
        <v>21</v>
      </c>
    </row>
    <row r="469" spans="6:12">
      <c r="F469" s="4" t="s">
        <v>12</v>
      </c>
      <c r="G469" s="2"/>
      <c r="H469" s="2"/>
      <c r="I469" s="2"/>
      <c r="J469" s="2"/>
      <c r="K469" s="2"/>
      <c r="L469" cm="1">
        <f t="array" ref="L469">IFERROR(INDEX(A:A,_xlfn.AGGREGATE(15,6,ROW(Tableau3[Nom])/ISNUMBER(SEARCH(F469,Tableau3[Nom] &amp;"|"&amp;Tableau3[Nom2])),1)),"erreur")</f>
        <v>44</v>
      </c>
    </row>
    <row r="470" spans="6:12">
      <c r="F470" s="3" t="s">
        <v>5</v>
      </c>
      <c r="G470" s="2"/>
      <c r="H470" s="2"/>
      <c r="I470" s="2"/>
      <c r="J470" s="2"/>
      <c r="K470" s="2"/>
      <c r="L470" cm="1">
        <f t="array" ref="L470">IFERROR(INDEX(A:A,_xlfn.AGGREGATE(15,6,ROW(Tableau3[Nom])/ISNUMBER(SEARCH(F470,Tableau3[Nom] &amp;"|"&amp;Tableau3[Nom2])),1)),"erreur")</f>
        <v>5</v>
      </c>
    </row>
    <row r="471" spans="6:12">
      <c r="F471" s="3" t="s">
        <v>3</v>
      </c>
      <c r="G471" s="2"/>
      <c r="H471" s="2"/>
      <c r="I471" s="2"/>
      <c r="J471" s="2"/>
      <c r="K471" s="2"/>
      <c r="L471" cm="1">
        <f t="array" ref="L471">IFERROR(INDEX(A:A,_xlfn.AGGREGATE(15,6,ROW(Tableau3[Nom])/ISNUMBER(SEARCH(F471,Tableau3[Nom] &amp;"|"&amp;Tableau3[Nom2])),1)),"erreur")</f>
        <v>1</v>
      </c>
    </row>
    <row r="472" spans="6:12">
      <c r="F472" s="3" t="s">
        <v>22</v>
      </c>
      <c r="G472" s="2"/>
      <c r="H472" s="2"/>
      <c r="I472" s="2"/>
      <c r="J472" s="2"/>
      <c r="K472" s="2"/>
      <c r="L472" cm="1">
        <f t="array" ref="L472">IFERROR(INDEX(A:A,_xlfn.AGGREGATE(15,6,ROW(Tableau3[Nom])/ISNUMBER(SEARCH(F472,Tableau3[Nom] &amp;"|"&amp;Tableau3[Nom2])),1)),"erreur")</f>
        <v>1</v>
      </c>
    </row>
    <row r="473" spans="6:12">
      <c r="F473" s="4" t="s">
        <v>11</v>
      </c>
      <c r="G473" s="2"/>
      <c r="H473" s="2"/>
      <c r="I473" s="2"/>
      <c r="J473" s="2"/>
      <c r="K473" s="2"/>
      <c r="L473" cm="1">
        <f t="array" ref="L473">IFERROR(INDEX(A:A,_xlfn.AGGREGATE(15,6,ROW(Tableau3[Nom])/ISNUMBER(SEARCH(F473,Tableau3[Nom] &amp;"|"&amp;Tableau3[Nom2])),1)),"erreur")</f>
        <v>25</v>
      </c>
    </row>
    <row r="474" spans="6:12">
      <c r="F474" s="4" t="s">
        <v>8</v>
      </c>
      <c r="G474" s="2"/>
      <c r="H474" s="2"/>
      <c r="I474" s="2"/>
      <c r="J474" s="2"/>
      <c r="K474" s="2"/>
      <c r="L474" cm="1">
        <f t="array" ref="L474">IFERROR(INDEX(A:A,_xlfn.AGGREGATE(15,6,ROW(Tableau3[Nom])/ISNUMBER(SEARCH(F474,Tableau3[Nom] &amp;"|"&amp;Tableau3[Nom2])),1)),"erreur")</f>
        <v>11</v>
      </c>
    </row>
    <row r="475" spans="6:12">
      <c r="F475" s="3" t="s">
        <v>4</v>
      </c>
      <c r="G475" s="2"/>
      <c r="H475" s="2"/>
      <c r="I475" s="2"/>
      <c r="J475" s="2"/>
      <c r="K475" s="2"/>
      <c r="L475" cm="1">
        <f t="array" ref="L475">IFERROR(INDEX(A:A,_xlfn.AGGREGATE(15,6,ROW(Tableau3[Nom])/ISNUMBER(SEARCH(F475,Tableau3[Nom] &amp;"|"&amp;Tableau3[Nom2])),1)),"erreur")</f>
        <v>3</v>
      </c>
    </row>
    <row r="476" spans="6:12">
      <c r="F476" s="3" t="s">
        <v>7</v>
      </c>
      <c r="G476" s="2"/>
      <c r="H476" s="2"/>
      <c r="I476" s="2"/>
      <c r="J476" s="2"/>
      <c r="K476" s="2"/>
      <c r="L476" cm="1">
        <f t="array" ref="L476">IFERROR(INDEX(A:A,_xlfn.AGGREGATE(15,6,ROW(Tableau3[Nom])/ISNUMBER(SEARCH(F476,Tableau3[Nom] &amp;"|"&amp;Tableau3[Nom2])),1)),"erreur")</f>
        <v>9</v>
      </c>
    </row>
    <row r="477" spans="6:12">
      <c r="F477" s="4" t="s">
        <v>13</v>
      </c>
      <c r="G477" s="2"/>
      <c r="H477" s="2"/>
      <c r="I477" s="2"/>
      <c r="J477" s="2"/>
      <c r="K477" s="2"/>
      <c r="L477" cm="1">
        <f t="array" ref="L477">IFERROR(INDEX(A:A,_xlfn.AGGREGATE(15,6,ROW(Tableau3[Nom])/ISNUMBER(SEARCH(F477,Tableau3[Nom] &amp;"|"&amp;Tableau3[Nom2])),1)),"erreur")</f>
        <v>48</v>
      </c>
    </row>
    <row r="478" spans="6:12">
      <c r="F478" s="4" t="s">
        <v>18</v>
      </c>
      <c r="G478" s="2"/>
      <c r="H478" s="2"/>
      <c r="I478" s="2"/>
      <c r="J478" s="2"/>
      <c r="K478" s="2"/>
      <c r="L478" cm="1">
        <f t="array" ref="L478">IFERROR(INDEX(A:A,_xlfn.AGGREGATE(15,6,ROW(Tableau3[Nom])/ISNUMBER(SEARCH(F478,Tableau3[Nom] &amp;"|"&amp;Tableau3[Nom2])),1)),"erreur")</f>
        <v>104</v>
      </c>
    </row>
    <row r="479" spans="6:12">
      <c r="F479" s="4" t="s">
        <v>14</v>
      </c>
      <c r="G479" s="2"/>
      <c r="H479" s="2"/>
      <c r="I479" s="2"/>
      <c r="J479" s="2"/>
      <c r="K479" s="2"/>
      <c r="L479" cm="1">
        <f t="array" ref="L479">IFERROR(INDEX(A:A,_xlfn.AGGREGATE(15,6,ROW(Tableau3[Nom])/ISNUMBER(SEARCH(F479,Tableau3[Nom] &amp;"|"&amp;Tableau3[Nom2])),1)),"erreur")</f>
        <v>51</v>
      </c>
    </row>
    <row r="480" spans="6:12">
      <c r="F480" s="3" t="s">
        <v>16</v>
      </c>
      <c r="G480" s="2"/>
      <c r="H480" s="2"/>
      <c r="I480" s="2"/>
      <c r="J480" s="2"/>
      <c r="K480" s="2"/>
      <c r="L480" cm="1">
        <f t="array" ref="L480">IFERROR(INDEX(A:A,_xlfn.AGGREGATE(15,6,ROW(Tableau3[Nom])/ISNUMBER(SEARCH(F480,Tableau3[Nom] &amp;"|"&amp;Tableau3[Nom2])),1)),"erreur")</f>
        <v>67</v>
      </c>
    </row>
    <row r="481" spans="6:12">
      <c r="F481" s="3" t="s">
        <v>20</v>
      </c>
      <c r="G481" s="2"/>
      <c r="H481" s="2"/>
      <c r="I481" s="2"/>
      <c r="J481" s="2"/>
      <c r="K481" s="2"/>
      <c r="L481" cm="1">
        <f t="array" ref="L481">IFERROR(INDEX(A:A,_xlfn.AGGREGATE(15,6,ROW(Tableau3[Nom])/ISNUMBER(SEARCH(F481,Tableau3[Nom] &amp;"|"&amp;Tableau3[Nom2])),1)),"erreur")</f>
        <v>48</v>
      </c>
    </row>
    <row r="482" spans="6:12">
      <c r="F482" s="4" t="s">
        <v>15</v>
      </c>
      <c r="G482" s="2"/>
      <c r="H482" s="2"/>
      <c r="I482" s="2"/>
      <c r="J482" s="2"/>
      <c r="K482" s="2"/>
      <c r="L482" cm="1">
        <f t="array" ref="L482">IFERROR(INDEX(A:A,_xlfn.AGGREGATE(15,6,ROW(Tableau3[Nom])/ISNUMBER(SEARCH(F482,Tableau3[Nom] &amp;"|"&amp;Tableau3[Nom2])),1)),"erreur")</f>
        <v>66</v>
      </c>
    </row>
    <row r="483" spans="6:12">
      <c r="F483" s="4" t="s">
        <v>21</v>
      </c>
      <c r="G483" s="2"/>
      <c r="H483" s="2"/>
      <c r="I483" s="2"/>
      <c r="J483" s="2"/>
      <c r="K483" s="2"/>
      <c r="L483" cm="1">
        <f t="array" ref="L483">IFERROR(INDEX(A:A,_xlfn.AGGREGATE(15,6,ROW(Tableau3[Nom])/ISNUMBER(SEARCH(F483,Tableau3[Nom] &amp;"|"&amp;Tableau3[Nom2])),1)),"erreur")</f>
        <v>11</v>
      </c>
    </row>
    <row r="484" spans="6:12">
      <c r="F484" s="4" t="s">
        <v>19</v>
      </c>
      <c r="G484" s="2"/>
      <c r="H484" s="2"/>
      <c r="I484" s="2"/>
      <c r="J484" s="2"/>
      <c r="K484" s="2"/>
      <c r="L484" cm="1">
        <f t="array" ref="L484">IFERROR(INDEX(A:A,_xlfn.AGGREGATE(15,6,ROW(Tableau3[Nom])/ISNUMBER(SEARCH(F484,Tableau3[Nom] &amp;"|"&amp;Tableau3[Nom2])),1)),"erreur")</f>
        <v>3</v>
      </c>
    </row>
    <row r="485" spans="6:12">
      <c r="F485" s="3" t="s">
        <v>17</v>
      </c>
      <c r="G485" s="2"/>
      <c r="H485" s="2"/>
      <c r="I485" s="2"/>
      <c r="J485" s="2"/>
      <c r="K485" s="2"/>
      <c r="L485" cm="1">
        <f t="array" ref="L485">IFERROR(INDEX(A:A,_xlfn.AGGREGATE(15,6,ROW(Tableau3[Nom])/ISNUMBER(SEARCH(F485,Tableau3[Nom] &amp;"|"&amp;Tableau3[Nom2])),1)),"erreur")</f>
        <v>98</v>
      </c>
    </row>
    <row r="486" spans="6:12">
      <c r="F486" s="3" t="s">
        <v>23</v>
      </c>
      <c r="G486" s="2"/>
      <c r="H486" s="2"/>
      <c r="I486" s="2"/>
      <c r="J486" s="2"/>
      <c r="K486" s="2"/>
      <c r="L486" t="str" cm="1">
        <f t="array" ref="L486">IFERROR(INDEX(A:A,_xlfn.AGGREGATE(15,6,ROW(Tableau3[Nom])/ISNUMBER(SEARCH(F486,Tableau3[Nom] &amp;"|"&amp;Tableau3[Nom2])),1)),"erreur")</f>
        <v>erreur</v>
      </c>
    </row>
    <row r="487" spans="6:12">
      <c r="F487" s="3" t="s">
        <v>9</v>
      </c>
      <c r="G487" s="2"/>
      <c r="H487" s="2"/>
      <c r="I487" s="2"/>
      <c r="J487" s="2"/>
      <c r="K487" s="2"/>
      <c r="L487" cm="1">
        <f t="array" ref="L487">IFERROR(INDEX(A:A,_xlfn.AGGREGATE(15,6,ROW(Tableau3[Nom])/ISNUMBER(SEARCH(F487,Tableau3[Nom] &amp;"|"&amp;Tableau3[Nom2])),1)),"erreur")</f>
        <v>18</v>
      </c>
    </row>
    <row r="488" spans="6:12">
      <c r="F488" s="4" t="s">
        <v>6</v>
      </c>
      <c r="G488" s="2"/>
      <c r="H488" s="2"/>
      <c r="I488" s="2"/>
      <c r="J488" s="2"/>
      <c r="K488" s="2"/>
      <c r="L488" cm="1">
        <f t="array" ref="L488">IFERROR(INDEX(A:A,_xlfn.AGGREGATE(15,6,ROW(Tableau3[Nom])/ISNUMBER(SEARCH(F488,Tableau3[Nom] &amp;"|"&amp;Tableau3[Nom2])),1)),"erreur")</f>
        <v>8</v>
      </c>
    </row>
    <row r="489" spans="6:12">
      <c r="F489" s="4" t="s">
        <v>10</v>
      </c>
      <c r="G489" s="2"/>
      <c r="H489" s="2"/>
      <c r="I489" s="2"/>
      <c r="J489" s="2"/>
      <c r="K489" s="2"/>
      <c r="L489" cm="1">
        <f t="array" ref="L489">IFERROR(INDEX(A:A,_xlfn.AGGREGATE(15,6,ROW(Tableau3[Nom])/ISNUMBER(SEARCH(F489,Tableau3[Nom] &amp;"|"&amp;Tableau3[Nom2])),1)),"erreur")</f>
        <v>21</v>
      </c>
    </row>
    <row r="490" spans="6:12">
      <c r="F490" s="4" t="s">
        <v>12</v>
      </c>
      <c r="G490" s="2"/>
      <c r="H490" s="2"/>
      <c r="I490" s="2"/>
      <c r="J490" s="2"/>
      <c r="K490" s="2"/>
      <c r="L490" cm="1">
        <f t="array" ref="L490">IFERROR(INDEX(A:A,_xlfn.AGGREGATE(15,6,ROW(Tableau3[Nom])/ISNUMBER(SEARCH(F490,Tableau3[Nom] &amp;"|"&amp;Tableau3[Nom2])),1)),"erreur")</f>
        <v>44</v>
      </c>
    </row>
    <row r="491" spans="6:12">
      <c r="F491" s="3" t="s">
        <v>5</v>
      </c>
      <c r="G491" s="2"/>
      <c r="H491" s="2"/>
      <c r="I491" s="2"/>
      <c r="J491" s="2"/>
      <c r="K491" s="2"/>
      <c r="L491" cm="1">
        <f t="array" ref="L491">IFERROR(INDEX(A:A,_xlfn.AGGREGATE(15,6,ROW(Tableau3[Nom])/ISNUMBER(SEARCH(F491,Tableau3[Nom] &amp;"|"&amp;Tableau3[Nom2])),1)),"erreur")</f>
        <v>5</v>
      </c>
    </row>
    <row r="492" spans="6:12">
      <c r="F492" s="3" t="s">
        <v>3</v>
      </c>
      <c r="G492" s="2"/>
      <c r="H492" s="2"/>
      <c r="I492" s="2"/>
      <c r="J492" s="2"/>
      <c r="K492" s="2"/>
      <c r="L492" cm="1">
        <f t="array" ref="L492">IFERROR(INDEX(A:A,_xlfn.AGGREGATE(15,6,ROW(Tableau3[Nom])/ISNUMBER(SEARCH(F492,Tableau3[Nom] &amp;"|"&amp;Tableau3[Nom2])),1)),"erreur")</f>
        <v>1</v>
      </c>
    </row>
    <row r="493" spans="6:12">
      <c r="F493" s="3" t="s">
        <v>22</v>
      </c>
      <c r="G493" s="2"/>
      <c r="H493" s="2"/>
      <c r="I493" s="2"/>
      <c r="J493" s="2"/>
      <c r="K493" s="2"/>
      <c r="L493" cm="1">
        <f t="array" ref="L493">IFERROR(INDEX(A:A,_xlfn.AGGREGATE(15,6,ROW(Tableau3[Nom])/ISNUMBER(SEARCH(F493,Tableau3[Nom] &amp;"|"&amp;Tableau3[Nom2])),1)),"erreur")</f>
        <v>1</v>
      </c>
    </row>
    <row r="494" spans="6:12">
      <c r="F494" s="4" t="s">
        <v>11</v>
      </c>
      <c r="G494" s="2"/>
      <c r="H494" s="2"/>
      <c r="I494" s="2"/>
      <c r="J494" s="2"/>
      <c r="K494" s="2"/>
      <c r="L494" cm="1">
        <f t="array" ref="L494">IFERROR(INDEX(A:A,_xlfn.AGGREGATE(15,6,ROW(Tableau3[Nom])/ISNUMBER(SEARCH(F494,Tableau3[Nom] &amp;"|"&amp;Tableau3[Nom2])),1)),"erreur")</f>
        <v>25</v>
      </c>
    </row>
    <row r="495" spans="6:12">
      <c r="F495" s="4" t="s">
        <v>8</v>
      </c>
      <c r="G495" s="2"/>
      <c r="H495" s="2"/>
      <c r="I495" s="2"/>
      <c r="J495" s="2"/>
      <c r="K495" s="2"/>
      <c r="L495" cm="1">
        <f t="array" ref="L495">IFERROR(INDEX(A:A,_xlfn.AGGREGATE(15,6,ROW(Tableau3[Nom])/ISNUMBER(SEARCH(F495,Tableau3[Nom] &amp;"|"&amp;Tableau3[Nom2])),1)),"erreur")</f>
        <v>11</v>
      </c>
    </row>
    <row r="496" spans="6:12">
      <c r="F496" s="3" t="s">
        <v>4</v>
      </c>
      <c r="G496" s="2"/>
      <c r="H496" s="2"/>
      <c r="I496" s="2"/>
      <c r="J496" s="2"/>
      <c r="K496" s="2"/>
      <c r="L496" cm="1">
        <f t="array" ref="L496">IFERROR(INDEX(A:A,_xlfn.AGGREGATE(15,6,ROW(Tableau3[Nom])/ISNUMBER(SEARCH(F496,Tableau3[Nom] &amp;"|"&amp;Tableau3[Nom2])),1)),"erreur")</f>
        <v>3</v>
      </c>
    </row>
    <row r="497" spans="6:12">
      <c r="F497" s="3" t="s">
        <v>7</v>
      </c>
      <c r="G497" s="2"/>
      <c r="H497" s="2"/>
      <c r="I497" s="2"/>
      <c r="J497" s="2"/>
      <c r="K497" s="2"/>
      <c r="L497" cm="1">
        <f t="array" ref="L497">IFERROR(INDEX(A:A,_xlfn.AGGREGATE(15,6,ROW(Tableau3[Nom])/ISNUMBER(SEARCH(F497,Tableau3[Nom] &amp;"|"&amp;Tableau3[Nom2])),1)),"erreur")</f>
        <v>9</v>
      </c>
    </row>
    <row r="498" spans="6:12">
      <c r="F498" s="4" t="s">
        <v>13</v>
      </c>
      <c r="G498" s="2"/>
      <c r="H498" s="2"/>
      <c r="I498" s="2"/>
      <c r="J498" s="2"/>
      <c r="K498" s="2"/>
      <c r="L498" cm="1">
        <f t="array" ref="L498">IFERROR(INDEX(A:A,_xlfn.AGGREGATE(15,6,ROW(Tableau3[Nom])/ISNUMBER(SEARCH(F498,Tableau3[Nom] &amp;"|"&amp;Tableau3[Nom2])),1)),"erreur")</f>
        <v>48</v>
      </c>
    </row>
    <row r="499" spans="6:12">
      <c r="F499" s="4" t="s">
        <v>18</v>
      </c>
      <c r="G499" s="2"/>
      <c r="H499" s="2"/>
      <c r="I499" s="2"/>
      <c r="J499" s="2"/>
      <c r="K499" s="2"/>
      <c r="L499" cm="1">
        <f t="array" ref="L499">IFERROR(INDEX(A:A,_xlfn.AGGREGATE(15,6,ROW(Tableau3[Nom])/ISNUMBER(SEARCH(F499,Tableau3[Nom] &amp;"|"&amp;Tableau3[Nom2])),1)),"erreur")</f>
        <v>104</v>
      </c>
    </row>
    <row r="500" spans="6:12">
      <c r="F500" s="4" t="s">
        <v>14</v>
      </c>
      <c r="G500" s="2"/>
      <c r="H500" s="2"/>
      <c r="I500" s="2"/>
      <c r="J500" s="2"/>
      <c r="K500" s="2"/>
      <c r="L500" cm="1">
        <f t="array" ref="L500">IFERROR(INDEX(A:A,_xlfn.AGGREGATE(15,6,ROW(Tableau3[Nom])/ISNUMBER(SEARCH(F500,Tableau3[Nom] &amp;"|"&amp;Tableau3[Nom2])),1)),"erreur")</f>
        <v>51</v>
      </c>
    </row>
    <row r="501" spans="6:12">
      <c r="F501" s="3" t="s">
        <v>16</v>
      </c>
      <c r="G501" s="2"/>
      <c r="H501" s="2"/>
      <c r="I501" s="2"/>
      <c r="J501" s="2"/>
      <c r="K501" s="2"/>
      <c r="L501" cm="1">
        <f t="array" ref="L501">IFERROR(INDEX(A:A,_xlfn.AGGREGATE(15,6,ROW(Tableau3[Nom])/ISNUMBER(SEARCH(F501,Tableau3[Nom] &amp;"|"&amp;Tableau3[Nom2])),1)),"erreur")</f>
        <v>67</v>
      </c>
    </row>
    <row r="502" spans="6:12">
      <c r="F502" s="3" t="s">
        <v>20</v>
      </c>
      <c r="G502" s="2"/>
      <c r="H502" s="2"/>
      <c r="I502" s="2"/>
      <c r="J502" s="2"/>
      <c r="K502" s="2"/>
      <c r="L502" cm="1">
        <f t="array" ref="L502">IFERROR(INDEX(A:A,_xlfn.AGGREGATE(15,6,ROW(Tableau3[Nom])/ISNUMBER(SEARCH(F502,Tableau3[Nom] &amp;"|"&amp;Tableau3[Nom2])),1)),"erreur")</f>
        <v>48</v>
      </c>
    </row>
    <row r="503" spans="6:12">
      <c r="F503" s="4" t="s">
        <v>15</v>
      </c>
      <c r="G503" s="2"/>
      <c r="H503" s="2"/>
      <c r="I503" s="2"/>
      <c r="J503" s="2"/>
      <c r="K503" s="2"/>
      <c r="L503" cm="1">
        <f t="array" ref="L503">IFERROR(INDEX(A:A,_xlfn.AGGREGATE(15,6,ROW(Tableau3[Nom])/ISNUMBER(SEARCH(F503,Tableau3[Nom] &amp;"|"&amp;Tableau3[Nom2])),1)),"erreur")</f>
        <v>66</v>
      </c>
    </row>
    <row r="504" spans="6:12">
      <c r="F504" s="4" t="s">
        <v>21</v>
      </c>
      <c r="G504" s="2"/>
      <c r="H504" s="2"/>
      <c r="I504" s="2"/>
      <c r="J504" s="2"/>
      <c r="K504" s="2"/>
      <c r="L504" cm="1">
        <f t="array" ref="L504">IFERROR(INDEX(A:A,_xlfn.AGGREGATE(15,6,ROW(Tableau3[Nom])/ISNUMBER(SEARCH(F504,Tableau3[Nom] &amp;"|"&amp;Tableau3[Nom2])),1)),"erreur")</f>
        <v>11</v>
      </c>
    </row>
    <row r="505" spans="6:12">
      <c r="F505" s="4" t="s">
        <v>19</v>
      </c>
      <c r="G505" s="2"/>
      <c r="H505" s="2"/>
      <c r="I505" s="2"/>
      <c r="J505" s="2"/>
      <c r="K505" s="2"/>
      <c r="L505" cm="1">
        <f t="array" ref="L505">IFERROR(INDEX(A:A,_xlfn.AGGREGATE(15,6,ROW(Tableau3[Nom])/ISNUMBER(SEARCH(F505,Tableau3[Nom] &amp;"|"&amp;Tableau3[Nom2])),1)),"erreur")</f>
        <v>3</v>
      </c>
    </row>
    <row r="506" spans="6:12">
      <c r="F506" s="3" t="s">
        <v>17</v>
      </c>
      <c r="G506" s="2"/>
      <c r="H506" s="2"/>
      <c r="I506" s="2"/>
      <c r="J506" s="2"/>
      <c r="K506" s="2"/>
      <c r="L506" cm="1">
        <f t="array" ref="L506">IFERROR(INDEX(A:A,_xlfn.AGGREGATE(15,6,ROW(Tableau3[Nom])/ISNUMBER(SEARCH(F506,Tableau3[Nom] &amp;"|"&amp;Tableau3[Nom2])),1)),"erreur")</f>
        <v>98</v>
      </c>
    </row>
    <row r="507" spans="6:12">
      <c r="F507" s="3" t="s">
        <v>23</v>
      </c>
      <c r="G507" s="2"/>
      <c r="H507" s="2"/>
      <c r="I507" s="2"/>
      <c r="J507" s="2"/>
      <c r="K507" s="2"/>
      <c r="L507" t="str" cm="1">
        <f t="array" ref="L507">IFERROR(INDEX(A:A,_xlfn.AGGREGATE(15,6,ROW(Tableau3[Nom])/ISNUMBER(SEARCH(F507,Tableau3[Nom] &amp;"|"&amp;Tableau3[Nom2])),1)),"erreur")</f>
        <v>erreur</v>
      </c>
    </row>
    <row r="508" spans="6:12">
      <c r="F508" s="3" t="s">
        <v>9</v>
      </c>
      <c r="G508" s="2"/>
      <c r="H508" s="2"/>
      <c r="I508" s="2"/>
      <c r="J508" s="2"/>
      <c r="K508" s="2"/>
      <c r="L508" cm="1">
        <f t="array" ref="L508">IFERROR(INDEX(A:A,_xlfn.AGGREGATE(15,6,ROW(Tableau3[Nom])/ISNUMBER(SEARCH(F508,Tableau3[Nom] &amp;"|"&amp;Tableau3[Nom2])),1)),"erreur")</f>
        <v>18</v>
      </c>
    </row>
    <row r="509" spans="6:12">
      <c r="F509" s="4" t="s">
        <v>6</v>
      </c>
      <c r="G509" s="2"/>
      <c r="H509" s="2"/>
      <c r="I509" s="2"/>
      <c r="J509" s="2"/>
      <c r="K509" s="2"/>
      <c r="L509" cm="1">
        <f t="array" ref="L509">IFERROR(INDEX(A:A,_xlfn.AGGREGATE(15,6,ROW(Tableau3[Nom])/ISNUMBER(SEARCH(F509,Tableau3[Nom] &amp;"|"&amp;Tableau3[Nom2])),1)),"erreur")</f>
        <v>8</v>
      </c>
    </row>
    <row r="510" spans="6:12">
      <c r="F510" s="4" t="s">
        <v>10</v>
      </c>
      <c r="G510" s="2"/>
      <c r="H510" s="2"/>
      <c r="I510" s="2"/>
      <c r="J510" s="2"/>
      <c r="K510" s="2"/>
      <c r="L510" cm="1">
        <f t="array" ref="L510">IFERROR(INDEX(A:A,_xlfn.AGGREGATE(15,6,ROW(Tableau3[Nom])/ISNUMBER(SEARCH(F510,Tableau3[Nom] &amp;"|"&amp;Tableau3[Nom2])),1)),"erreur")</f>
        <v>21</v>
      </c>
    </row>
    <row r="511" spans="6:12">
      <c r="F511" s="4" t="s">
        <v>12</v>
      </c>
      <c r="G511" s="2"/>
      <c r="H511" s="2"/>
      <c r="I511" s="2"/>
      <c r="J511" s="2"/>
      <c r="K511" s="2"/>
      <c r="L511" cm="1">
        <f t="array" ref="L511">IFERROR(INDEX(A:A,_xlfn.AGGREGATE(15,6,ROW(Tableau3[Nom])/ISNUMBER(SEARCH(F511,Tableau3[Nom] &amp;"|"&amp;Tableau3[Nom2])),1)),"erreur")</f>
        <v>44</v>
      </c>
    </row>
    <row r="512" spans="6:12">
      <c r="F512" s="3" t="s">
        <v>5</v>
      </c>
      <c r="G512" s="2"/>
      <c r="H512" s="2"/>
      <c r="I512" s="2"/>
      <c r="J512" s="2"/>
      <c r="K512" s="2"/>
      <c r="L512" cm="1">
        <f t="array" ref="L512">IFERROR(INDEX(A:A,_xlfn.AGGREGATE(15,6,ROW(Tableau3[Nom])/ISNUMBER(SEARCH(F512,Tableau3[Nom] &amp;"|"&amp;Tableau3[Nom2])),1)),"erreur")</f>
        <v>5</v>
      </c>
    </row>
    <row r="513" spans="6:12">
      <c r="F513" s="3" t="s">
        <v>3</v>
      </c>
      <c r="G513" s="2"/>
      <c r="H513" s="2"/>
      <c r="I513" s="2"/>
      <c r="J513" s="2"/>
      <c r="K513" s="2"/>
      <c r="L513" cm="1">
        <f t="array" ref="L513">IFERROR(INDEX(A:A,_xlfn.AGGREGATE(15,6,ROW(Tableau3[Nom])/ISNUMBER(SEARCH(F513,Tableau3[Nom] &amp;"|"&amp;Tableau3[Nom2])),1)),"erreur")</f>
        <v>1</v>
      </c>
    </row>
    <row r="514" spans="6:12">
      <c r="F514" s="3" t="s">
        <v>22</v>
      </c>
      <c r="G514" s="2"/>
      <c r="H514" s="2"/>
      <c r="I514" s="2"/>
      <c r="J514" s="2"/>
      <c r="K514" s="2"/>
      <c r="L514" cm="1">
        <f t="array" ref="L514">IFERROR(INDEX(A:A,_xlfn.AGGREGATE(15,6,ROW(Tableau3[Nom])/ISNUMBER(SEARCH(F514,Tableau3[Nom] &amp;"|"&amp;Tableau3[Nom2])),1)),"erreur")</f>
        <v>1</v>
      </c>
    </row>
    <row r="515" spans="6:12">
      <c r="F515" s="4" t="s">
        <v>11</v>
      </c>
      <c r="G515" s="2"/>
      <c r="H515" s="2"/>
      <c r="I515" s="2"/>
      <c r="J515" s="2"/>
      <c r="K515" s="2"/>
      <c r="L515" cm="1">
        <f t="array" ref="L515">IFERROR(INDEX(A:A,_xlfn.AGGREGATE(15,6,ROW(Tableau3[Nom])/ISNUMBER(SEARCH(F515,Tableau3[Nom] &amp;"|"&amp;Tableau3[Nom2])),1)),"erreur")</f>
        <v>25</v>
      </c>
    </row>
    <row r="516" spans="6:12">
      <c r="F516" s="4" t="s">
        <v>8</v>
      </c>
      <c r="G516" s="2"/>
      <c r="H516" s="2"/>
      <c r="I516" s="2"/>
      <c r="J516" s="2"/>
      <c r="K516" s="2"/>
      <c r="L516" cm="1">
        <f t="array" ref="L516">IFERROR(INDEX(A:A,_xlfn.AGGREGATE(15,6,ROW(Tableau3[Nom])/ISNUMBER(SEARCH(F516,Tableau3[Nom] &amp;"|"&amp;Tableau3[Nom2])),1)),"erreur")</f>
        <v>11</v>
      </c>
    </row>
    <row r="517" spans="6:12">
      <c r="F517" s="3" t="s">
        <v>4</v>
      </c>
      <c r="G517" s="2"/>
      <c r="H517" s="2"/>
      <c r="I517" s="2"/>
      <c r="J517" s="2"/>
      <c r="K517" s="2"/>
      <c r="L517" cm="1">
        <f t="array" ref="L517">IFERROR(INDEX(A:A,_xlfn.AGGREGATE(15,6,ROW(Tableau3[Nom])/ISNUMBER(SEARCH(F517,Tableau3[Nom] &amp;"|"&amp;Tableau3[Nom2])),1)),"erreur")</f>
        <v>3</v>
      </c>
    </row>
    <row r="518" spans="6:12">
      <c r="F518" s="3" t="s">
        <v>7</v>
      </c>
      <c r="G518" s="2"/>
      <c r="H518" s="2"/>
      <c r="I518" s="2"/>
      <c r="J518" s="2"/>
      <c r="K518" s="2"/>
      <c r="L518" cm="1">
        <f t="array" ref="L518">IFERROR(INDEX(A:A,_xlfn.AGGREGATE(15,6,ROW(Tableau3[Nom])/ISNUMBER(SEARCH(F518,Tableau3[Nom] &amp;"|"&amp;Tableau3[Nom2])),1)),"erreur")</f>
        <v>9</v>
      </c>
    </row>
    <row r="519" spans="6:12">
      <c r="F519" s="4" t="s">
        <v>13</v>
      </c>
      <c r="G519" s="2"/>
      <c r="H519" s="2"/>
      <c r="I519" s="2"/>
      <c r="J519" s="2"/>
      <c r="K519" s="2"/>
      <c r="L519" cm="1">
        <f t="array" ref="L519">IFERROR(INDEX(A:A,_xlfn.AGGREGATE(15,6,ROW(Tableau3[Nom])/ISNUMBER(SEARCH(F519,Tableau3[Nom] &amp;"|"&amp;Tableau3[Nom2])),1)),"erreur")</f>
        <v>48</v>
      </c>
    </row>
    <row r="520" spans="6:12">
      <c r="F520" s="4" t="s">
        <v>18</v>
      </c>
      <c r="G520" s="2"/>
      <c r="H520" s="2"/>
      <c r="I520" s="2"/>
      <c r="J520" s="2"/>
      <c r="K520" s="2"/>
      <c r="L520" cm="1">
        <f t="array" ref="L520">IFERROR(INDEX(A:A,_xlfn.AGGREGATE(15,6,ROW(Tableau3[Nom])/ISNUMBER(SEARCH(F520,Tableau3[Nom] &amp;"|"&amp;Tableau3[Nom2])),1)),"erreur")</f>
        <v>104</v>
      </c>
    </row>
    <row r="521" spans="6:12">
      <c r="F521" s="4" t="s">
        <v>14</v>
      </c>
      <c r="G521" s="2"/>
      <c r="H521" s="2"/>
      <c r="I521" s="2"/>
      <c r="J521" s="2"/>
      <c r="K521" s="2"/>
      <c r="L521" cm="1">
        <f t="array" ref="L521">IFERROR(INDEX(A:A,_xlfn.AGGREGATE(15,6,ROW(Tableau3[Nom])/ISNUMBER(SEARCH(F521,Tableau3[Nom] &amp;"|"&amp;Tableau3[Nom2])),1)),"erreur")</f>
        <v>51</v>
      </c>
    </row>
    <row r="522" spans="6:12">
      <c r="F522" s="3" t="s">
        <v>16</v>
      </c>
      <c r="G522" s="2"/>
      <c r="H522" s="2"/>
      <c r="I522" s="2"/>
      <c r="J522" s="2"/>
      <c r="K522" s="2"/>
      <c r="L522" cm="1">
        <f t="array" ref="L522">IFERROR(INDEX(A:A,_xlfn.AGGREGATE(15,6,ROW(Tableau3[Nom])/ISNUMBER(SEARCH(F522,Tableau3[Nom] &amp;"|"&amp;Tableau3[Nom2])),1)),"erreur")</f>
        <v>67</v>
      </c>
    </row>
    <row r="523" spans="6:12">
      <c r="F523" s="3" t="s">
        <v>20</v>
      </c>
      <c r="G523" s="2"/>
      <c r="H523" s="2"/>
      <c r="I523" s="2"/>
      <c r="J523" s="2"/>
      <c r="K523" s="2"/>
      <c r="L523" cm="1">
        <f t="array" ref="L523">IFERROR(INDEX(A:A,_xlfn.AGGREGATE(15,6,ROW(Tableau3[Nom])/ISNUMBER(SEARCH(F523,Tableau3[Nom] &amp;"|"&amp;Tableau3[Nom2])),1)),"erreur")</f>
        <v>48</v>
      </c>
    </row>
    <row r="524" spans="6:12">
      <c r="F524" s="4" t="s">
        <v>15</v>
      </c>
      <c r="G524" s="2"/>
      <c r="H524" s="2"/>
      <c r="I524" s="2"/>
      <c r="J524" s="2"/>
      <c r="K524" s="2"/>
      <c r="L524" cm="1">
        <f t="array" ref="L524">IFERROR(INDEX(A:A,_xlfn.AGGREGATE(15,6,ROW(Tableau3[Nom])/ISNUMBER(SEARCH(F524,Tableau3[Nom] &amp;"|"&amp;Tableau3[Nom2])),1)),"erreur")</f>
        <v>66</v>
      </c>
    </row>
    <row r="525" spans="6:12">
      <c r="F525" s="4" t="s">
        <v>21</v>
      </c>
      <c r="G525" s="2"/>
      <c r="H525" s="2"/>
      <c r="I525" s="2"/>
      <c r="J525" s="2"/>
      <c r="K525" s="2"/>
      <c r="L525" cm="1">
        <f t="array" ref="L525">IFERROR(INDEX(A:A,_xlfn.AGGREGATE(15,6,ROW(Tableau3[Nom])/ISNUMBER(SEARCH(F525,Tableau3[Nom] &amp;"|"&amp;Tableau3[Nom2])),1)),"erreur")</f>
        <v>11</v>
      </c>
    </row>
    <row r="526" spans="6:12">
      <c r="F526" s="4" t="s">
        <v>19</v>
      </c>
      <c r="G526" s="2"/>
      <c r="H526" s="2"/>
      <c r="I526" s="2"/>
      <c r="J526" s="2"/>
      <c r="K526" s="2"/>
      <c r="L526" cm="1">
        <f t="array" ref="L526">IFERROR(INDEX(A:A,_xlfn.AGGREGATE(15,6,ROW(Tableau3[Nom])/ISNUMBER(SEARCH(F526,Tableau3[Nom] &amp;"|"&amp;Tableau3[Nom2])),1)),"erreur")</f>
        <v>3</v>
      </c>
    </row>
    <row r="527" spans="6:12">
      <c r="F527" s="3" t="s">
        <v>17</v>
      </c>
      <c r="G527" s="2"/>
      <c r="H527" s="2"/>
      <c r="I527" s="2"/>
      <c r="J527" s="2"/>
      <c r="K527" s="2"/>
      <c r="L527" cm="1">
        <f t="array" ref="L527">IFERROR(INDEX(A:A,_xlfn.AGGREGATE(15,6,ROW(Tableau3[Nom])/ISNUMBER(SEARCH(F527,Tableau3[Nom] &amp;"|"&amp;Tableau3[Nom2])),1)),"erreur")</f>
        <v>98</v>
      </c>
    </row>
    <row r="528" spans="6:12">
      <c r="F528" s="3" t="s">
        <v>23</v>
      </c>
      <c r="G528" s="2"/>
      <c r="H528" s="2"/>
      <c r="I528" s="2"/>
      <c r="J528" s="2"/>
      <c r="K528" s="2"/>
      <c r="L528" t="str" cm="1">
        <f t="array" ref="L528">IFERROR(INDEX(A:A,_xlfn.AGGREGATE(15,6,ROW(Tableau3[Nom])/ISNUMBER(SEARCH(F528,Tableau3[Nom] &amp;"|"&amp;Tableau3[Nom2])),1)),"erreur")</f>
        <v>erreur</v>
      </c>
    </row>
    <row r="529" spans="6:12">
      <c r="F529" s="3" t="s">
        <v>9</v>
      </c>
      <c r="G529" s="2"/>
      <c r="H529" s="2"/>
      <c r="I529" s="2"/>
      <c r="J529" s="2"/>
      <c r="K529" s="2"/>
      <c r="L529" cm="1">
        <f t="array" ref="L529">IFERROR(INDEX(A:A,_xlfn.AGGREGATE(15,6,ROW(Tableau3[Nom])/ISNUMBER(SEARCH(F529,Tableau3[Nom] &amp;"|"&amp;Tableau3[Nom2])),1)),"erreur")</f>
        <v>18</v>
      </c>
    </row>
    <row r="530" spans="6:12">
      <c r="F530" s="4" t="s">
        <v>6</v>
      </c>
      <c r="G530" s="2"/>
      <c r="H530" s="2"/>
      <c r="I530" s="2"/>
      <c r="J530" s="2"/>
      <c r="K530" s="2"/>
      <c r="L530" cm="1">
        <f t="array" ref="L530">IFERROR(INDEX(A:A,_xlfn.AGGREGATE(15,6,ROW(Tableau3[Nom])/ISNUMBER(SEARCH(F530,Tableau3[Nom] &amp;"|"&amp;Tableau3[Nom2])),1)),"erreur")</f>
        <v>8</v>
      </c>
    </row>
    <row r="531" spans="6:12">
      <c r="F531" s="4" t="s">
        <v>10</v>
      </c>
      <c r="G531" s="2"/>
      <c r="H531" s="2"/>
      <c r="I531" s="2"/>
      <c r="J531" s="2"/>
      <c r="K531" s="2"/>
      <c r="L531" cm="1">
        <f t="array" ref="L531">IFERROR(INDEX(A:A,_xlfn.AGGREGATE(15,6,ROW(Tableau3[Nom])/ISNUMBER(SEARCH(F531,Tableau3[Nom] &amp;"|"&amp;Tableau3[Nom2])),1)),"erreur")</f>
        <v>21</v>
      </c>
    </row>
    <row r="532" spans="6:12">
      <c r="F532" s="4" t="s">
        <v>12</v>
      </c>
      <c r="G532" s="2"/>
      <c r="H532" s="2"/>
      <c r="I532" s="2"/>
      <c r="J532" s="2"/>
      <c r="K532" s="2"/>
      <c r="L532" cm="1">
        <f t="array" ref="L532">IFERROR(INDEX(A:A,_xlfn.AGGREGATE(15,6,ROW(Tableau3[Nom])/ISNUMBER(SEARCH(F532,Tableau3[Nom] &amp;"|"&amp;Tableau3[Nom2])),1)),"erreur")</f>
        <v>44</v>
      </c>
    </row>
    <row r="533" spans="6:12">
      <c r="F533" s="3" t="s">
        <v>5</v>
      </c>
      <c r="G533" s="2"/>
      <c r="H533" s="2"/>
      <c r="I533" s="2"/>
      <c r="J533" s="2"/>
      <c r="K533" s="2"/>
      <c r="L533" cm="1">
        <f t="array" ref="L533">IFERROR(INDEX(A:A,_xlfn.AGGREGATE(15,6,ROW(Tableau3[Nom])/ISNUMBER(SEARCH(F533,Tableau3[Nom] &amp;"|"&amp;Tableau3[Nom2])),1)),"erreur")</f>
        <v>5</v>
      </c>
    </row>
    <row r="534" spans="6:12">
      <c r="F534" s="3" t="s">
        <v>3</v>
      </c>
      <c r="G534" s="2"/>
      <c r="H534" s="2"/>
      <c r="I534" s="2"/>
      <c r="J534" s="2"/>
      <c r="K534" s="2"/>
      <c r="L534" cm="1">
        <f t="array" ref="L534">IFERROR(INDEX(A:A,_xlfn.AGGREGATE(15,6,ROW(Tableau3[Nom])/ISNUMBER(SEARCH(F534,Tableau3[Nom] &amp;"|"&amp;Tableau3[Nom2])),1)),"erreur")</f>
        <v>1</v>
      </c>
    </row>
    <row r="535" spans="6:12">
      <c r="F535" s="3" t="s">
        <v>22</v>
      </c>
      <c r="G535" s="2"/>
      <c r="H535" s="2"/>
      <c r="I535" s="2"/>
      <c r="J535" s="2"/>
      <c r="K535" s="2"/>
      <c r="L535" cm="1">
        <f t="array" ref="L535">IFERROR(INDEX(A:A,_xlfn.AGGREGATE(15,6,ROW(Tableau3[Nom])/ISNUMBER(SEARCH(F535,Tableau3[Nom] &amp;"|"&amp;Tableau3[Nom2])),1)),"erreur")</f>
        <v>1</v>
      </c>
    </row>
    <row r="536" spans="6:12">
      <c r="F536" s="4" t="s">
        <v>11</v>
      </c>
      <c r="G536" s="2"/>
      <c r="H536" s="2"/>
      <c r="I536" s="2"/>
      <c r="J536" s="2"/>
      <c r="K536" s="2"/>
      <c r="L536" cm="1">
        <f t="array" ref="L536">IFERROR(INDEX(A:A,_xlfn.AGGREGATE(15,6,ROW(Tableau3[Nom])/ISNUMBER(SEARCH(F536,Tableau3[Nom] &amp;"|"&amp;Tableau3[Nom2])),1)),"erreur")</f>
        <v>25</v>
      </c>
    </row>
    <row r="537" spans="6:12">
      <c r="F537" s="4" t="s">
        <v>8</v>
      </c>
      <c r="G537" s="2"/>
      <c r="H537" s="2"/>
      <c r="I537" s="2"/>
      <c r="J537" s="2"/>
      <c r="K537" s="2"/>
      <c r="L537" cm="1">
        <f t="array" ref="L537">IFERROR(INDEX(A:A,_xlfn.AGGREGATE(15,6,ROW(Tableau3[Nom])/ISNUMBER(SEARCH(F537,Tableau3[Nom] &amp;"|"&amp;Tableau3[Nom2])),1)),"erreur")</f>
        <v>11</v>
      </c>
    </row>
    <row r="538" spans="6:12">
      <c r="F538" s="3" t="s">
        <v>4</v>
      </c>
      <c r="G538" s="2"/>
      <c r="H538" s="2"/>
      <c r="I538" s="2"/>
      <c r="J538" s="2"/>
      <c r="K538" s="2"/>
      <c r="L538" cm="1">
        <f t="array" ref="L538">IFERROR(INDEX(A:A,_xlfn.AGGREGATE(15,6,ROW(Tableau3[Nom])/ISNUMBER(SEARCH(F538,Tableau3[Nom] &amp;"|"&amp;Tableau3[Nom2])),1)),"erreur")</f>
        <v>3</v>
      </c>
    </row>
    <row r="539" spans="6:12">
      <c r="F539" s="3" t="s">
        <v>7</v>
      </c>
      <c r="G539" s="2"/>
      <c r="H539" s="2"/>
      <c r="I539" s="2"/>
      <c r="J539" s="2"/>
      <c r="K539" s="2"/>
      <c r="L539" cm="1">
        <f t="array" ref="L539">IFERROR(INDEX(A:A,_xlfn.AGGREGATE(15,6,ROW(Tableau3[Nom])/ISNUMBER(SEARCH(F539,Tableau3[Nom] &amp;"|"&amp;Tableau3[Nom2])),1)),"erreur")</f>
        <v>9</v>
      </c>
    </row>
    <row r="540" spans="6:12">
      <c r="F540" s="4" t="s">
        <v>13</v>
      </c>
      <c r="G540" s="2"/>
      <c r="H540" s="2"/>
      <c r="I540" s="2"/>
      <c r="J540" s="2"/>
      <c r="K540" s="2"/>
      <c r="L540" cm="1">
        <f t="array" ref="L540">IFERROR(INDEX(A:A,_xlfn.AGGREGATE(15,6,ROW(Tableau3[Nom])/ISNUMBER(SEARCH(F540,Tableau3[Nom] &amp;"|"&amp;Tableau3[Nom2])),1)),"erreur")</f>
        <v>48</v>
      </c>
    </row>
    <row r="541" spans="6:12">
      <c r="F541" s="4" t="s">
        <v>18</v>
      </c>
      <c r="G541" s="2"/>
      <c r="H541" s="2"/>
      <c r="I541" s="2"/>
      <c r="J541" s="2"/>
      <c r="K541" s="2"/>
      <c r="L541" cm="1">
        <f t="array" ref="L541">IFERROR(INDEX(A:A,_xlfn.AGGREGATE(15,6,ROW(Tableau3[Nom])/ISNUMBER(SEARCH(F541,Tableau3[Nom] &amp;"|"&amp;Tableau3[Nom2])),1)),"erreur")</f>
        <v>104</v>
      </c>
    </row>
    <row r="542" spans="6:12">
      <c r="F542" s="4" t="s">
        <v>14</v>
      </c>
      <c r="G542" s="2"/>
      <c r="H542" s="2"/>
      <c r="I542" s="2"/>
      <c r="J542" s="2"/>
      <c r="K542" s="2"/>
      <c r="L542" cm="1">
        <f t="array" ref="L542">IFERROR(INDEX(A:A,_xlfn.AGGREGATE(15,6,ROW(Tableau3[Nom])/ISNUMBER(SEARCH(F542,Tableau3[Nom] &amp;"|"&amp;Tableau3[Nom2])),1)),"erreur")</f>
        <v>51</v>
      </c>
    </row>
    <row r="543" spans="6:12">
      <c r="F543" s="3" t="s">
        <v>16</v>
      </c>
      <c r="G543" s="2"/>
      <c r="H543" s="2"/>
      <c r="I543" s="2"/>
      <c r="J543" s="2"/>
      <c r="K543" s="2"/>
      <c r="L543" cm="1">
        <f t="array" ref="L543">IFERROR(INDEX(A:A,_xlfn.AGGREGATE(15,6,ROW(Tableau3[Nom])/ISNUMBER(SEARCH(F543,Tableau3[Nom] &amp;"|"&amp;Tableau3[Nom2])),1)),"erreur")</f>
        <v>67</v>
      </c>
    </row>
    <row r="544" spans="6:12">
      <c r="F544" s="3" t="s">
        <v>20</v>
      </c>
      <c r="G544" s="2"/>
      <c r="H544" s="2"/>
      <c r="I544" s="2"/>
      <c r="J544" s="2"/>
      <c r="K544" s="2"/>
      <c r="L544" cm="1">
        <f t="array" ref="L544">IFERROR(INDEX(A:A,_xlfn.AGGREGATE(15,6,ROW(Tableau3[Nom])/ISNUMBER(SEARCH(F544,Tableau3[Nom] &amp;"|"&amp;Tableau3[Nom2])),1)),"erreur")</f>
        <v>48</v>
      </c>
    </row>
    <row r="545" spans="6:12">
      <c r="F545" s="4" t="s">
        <v>15</v>
      </c>
      <c r="G545" s="2"/>
      <c r="H545" s="2"/>
      <c r="I545" s="2"/>
      <c r="J545" s="2"/>
      <c r="K545" s="2"/>
      <c r="L545" cm="1">
        <f t="array" ref="L545">IFERROR(INDEX(A:A,_xlfn.AGGREGATE(15,6,ROW(Tableau3[Nom])/ISNUMBER(SEARCH(F545,Tableau3[Nom] &amp;"|"&amp;Tableau3[Nom2])),1)),"erreur")</f>
        <v>66</v>
      </c>
    </row>
    <row r="546" spans="6:12">
      <c r="F546" s="4" t="s">
        <v>21</v>
      </c>
      <c r="G546" s="2"/>
      <c r="H546" s="2"/>
      <c r="I546" s="2"/>
      <c r="J546" s="2"/>
      <c r="K546" s="2"/>
      <c r="L546" cm="1">
        <f t="array" ref="L546">IFERROR(INDEX(A:A,_xlfn.AGGREGATE(15,6,ROW(Tableau3[Nom])/ISNUMBER(SEARCH(F546,Tableau3[Nom] &amp;"|"&amp;Tableau3[Nom2])),1)),"erreur")</f>
        <v>11</v>
      </c>
    </row>
    <row r="547" spans="6:12">
      <c r="F547" s="4" t="s">
        <v>19</v>
      </c>
      <c r="G547" s="2"/>
      <c r="H547" s="2"/>
      <c r="I547" s="2"/>
      <c r="J547" s="2"/>
      <c r="K547" s="2"/>
      <c r="L547" cm="1">
        <f t="array" ref="L547">IFERROR(INDEX(A:A,_xlfn.AGGREGATE(15,6,ROW(Tableau3[Nom])/ISNUMBER(SEARCH(F547,Tableau3[Nom] &amp;"|"&amp;Tableau3[Nom2])),1)),"erreur")</f>
        <v>3</v>
      </c>
    </row>
    <row r="548" spans="6:12">
      <c r="F548" s="3" t="s">
        <v>17</v>
      </c>
      <c r="G548" s="2"/>
      <c r="H548" s="2"/>
      <c r="I548" s="2"/>
      <c r="J548" s="2"/>
      <c r="K548" s="2"/>
      <c r="L548" cm="1">
        <f t="array" ref="L548">IFERROR(INDEX(A:A,_xlfn.AGGREGATE(15,6,ROW(Tableau3[Nom])/ISNUMBER(SEARCH(F548,Tableau3[Nom] &amp;"|"&amp;Tableau3[Nom2])),1)),"erreur")</f>
        <v>98</v>
      </c>
    </row>
    <row r="549" spans="6:12">
      <c r="F549" s="3" t="s">
        <v>23</v>
      </c>
      <c r="G549" s="2"/>
      <c r="H549" s="2"/>
      <c r="I549" s="2"/>
      <c r="J549" s="2"/>
      <c r="K549" s="2"/>
      <c r="L549" t="str" cm="1">
        <f t="array" ref="L549">IFERROR(INDEX(A:A,_xlfn.AGGREGATE(15,6,ROW(Tableau3[Nom])/ISNUMBER(SEARCH(F549,Tableau3[Nom] &amp;"|"&amp;Tableau3[Nom2])),1)),"erreur")</f>
        <v>erreur</v>
      </c>
    </row>
    <row r="550" spans="6:12">
      <c r="F550" s="3" t="s">
        <v>9</v>
      </c>
      <c r="G550" s="2"/>
      <c r="H550" s="2"/>
      <c r="I550" s="2"/>
      <c r="J550" s="2"/>
      <c r="K550" s="2"/>
      <c r="L550" cm="1">
        <f t="array" ref="L550">IFERROR(INDEX(A:A,_xlfn.AGGREGATE(15,6,ROW(Tableau3[Nom])/ISNUMBER(SEARCH(F550,Tableau3[Nom] &amp;"|"&amp;Tableau3[Nom2])),1)),"erreur")</f>
        <v>18</v>
      </c>
    </row>
    <row r="551" spans="6:12">
      <c r="F551" s="4" t="s">
        <v>6</v>
      </c>
      <c r="G551" s="2"/>
      <c r="H551" s="2"/>
      <c r="I551" s="2"/>
      <c r="J551" s="2"/>
      <c r="K551" s="2"/>
      <c r="L551" cm="1">
        <f t="array" ref="L551">IFERROR(INDEX(A:A,_xlfn.AGGREGATE(15,6,ROW(Tableau3[Nom])/ISNUMBER(SEARCH(F551,Tableau3[Nom] &amp;"|"&amp;Tableau3[Nom2])),1)),"erreur")</f>
        <v>8</v>
      </c>
    </row>
    <row r="552" spans="6:12">
      <c r="F552" s="4" t="s">
        <v>10</v>
      </c>
      <c r="G552" s="2"/>
      <c r="H552" s="2"/>
      <c r="I552" s="2"/>
      <c r="J552" s="2"/>
      <c r="K552" s="2"/>
      <c r="L552" cm="1">
        <f t="array" ref="L552">IFERROR(INDEX(A:A,_xlfn.AGGREGATE(15,6,ROW(Tableau3[Nom])/ISNUMBER(SEARCH(F552,Tableau3[Nom] &amp;"|"&amp;Tableau3[Nom2])),1)),"erreur")</f>
        <v>21</v>
      </c>
    </row>
    <row r="553" spans="6:12">
      <c r="F553" s="4" t="s">
        <v>12</v>
      </c>
      <c r="G553" s="2"/>
      <c r="H553" s="2"/>
      <c r="I553" s="2"/>
      <c r="J553" s="2"/>
      <c r="K553" s="2"/>
      <c r="L553" cm="1">
        <f t="array" ref="L553">IFERROR(INDEX(A:A,_xlfn.AGGREGATE(15,6,ROW(Tableau3[Nom])/ISNUMBER(SEARCH(F553,Tableau3[Nom] &amp;"|"&amp;Tableau3[Nom2])),1)),"erreur")</f>
        <v>44</v>
      </c>
    </row>
    <row r="554" spans="6:12">
      <c r="F554" s="3" t="s">
        <v>5</v>
      </c>
      <c r="G554" s="2"/>
      <c r="H554" s="2"/>
      <c r="I554" s="2"/>
      <c r="J554" s="2"/>
      <c r="K554" s="2"/>
      <c r="L554" cm="1">
        <f t="array" ref="L554">IFERROR(INDEX(A:A,_xlfn.AGGREGATE(15,6,ROW(Tableau3[Nom])/ISNUMBER(SEARCH(F554,Tableau3[Nom] &amp;"|"&amp;Tableau3[Nom2])),1)),"erreur")</f>
        <v>5</v>
      </c>
    </row>
    <row r="555" spans="6:12">
      <c r="F555" s="3" t="s">
        <v>3</v>
      </c>
      <c r="G555" s="2"/>
      <c r="H555" s="2"/>
      <c r="I555" s="2"/>
      <c r="J555" s="2"/>
      <c r="K555" s="2"/>
      <c r="L555" cm="1">
        <f t="array" ref="L555">IFERROR(INDEX(A:A,_xlfn.AGGREGATE(15,6,ROW(Tableau3[Nom])/ISNUMBER(SEARCH(F555,Tableau3[Nom] &amp;"|"&amp;Tableau3[Nom2])),1)),"erreur")</f>
        <v>1</v>
      </c>
    </row>
    <row r="556" spans="6:12">
      <c r="F556" s="3" t="s">
        <v>22</v>
      </c>
      <c r="G556" s="2"/>
      <c r="H556" s="2"/>
      <c r="I556" s="2"/>
      <c r="J556" s="2"/>
      <c r="K556" s="2"/>
      <c r="L556" cm="1">
        <f t="array" ref="L556">IFERROR(INDEX(A:A,_xlfn.AGGREGATE(15,6,ROW(Tableau3[Nom])/ISNUMBER(SEARCH(F556,Tableau3[Nom] &amp;"|"&amp;Tableau3[Nom2])),1)),"erreur")</f>
        <v>1</v>
      </c>
    </row>
    <row r="557" spans="6:12">
      <c r="F557" s="4" t="s">
        <v>11</v>
      </c>
      <c r="G557" s="2"/>
      <c r="H557" s="2"/>
      <c r="I557" s="2"/>
      <c r="J557" s="2"/>
      <c r="K557" s="2"/>
      <c r="L557" cm="1">
        <f t="array" ref="L557">IFERROR(INDEX(A:A,_xlfn.AGGREGATE(15,6,ROW(Tableau3[Nom])/ISNUMBER(SEARCH(F557,Tableau3[Nom] &amp;"|"&amp;Tableau3[Nom2])),1)),"erreur")</f>
        <v>25</v>
      </c>
    </row>
    <row r="558" spans="6:12">
      <c r="F558" s="4" t="s">
        <v>8</v>
      </c>
      <c r="G558" s="2"/>
      <c r="H558" s="2"/>
      <c r="I558" s="2"/>
      <c r="J558" s="2"/>
      <c r="K558" s="2"/>
      <c r="L558" cm="1">
        <f t="array" ref="L558">IFERROR(INDEX(A:A,_xlfn.AGGREGATE(15,6,ROW(Tableau3[Nom])/ISNUMBER(SEARCH(F558,Tableau3[Nom] &amp;"|"&amp;Tableau3[Nom2])),1)),"erreur")</f>
        <v>11</v>
      </c>
    </row>
    <row r="559" spans="6:12">
      <c r="F559" s="3" t="s">
        <v>4</v>
      </c>
      <c r="G559" s="2"/>
      <c r="H559" s="2"/>
      <c r="I559" s="2"/>
      <c r="J559" s="2"/>
      <c r="K559" s="2"/>
      <c r="L559" cm="1">
        <f t="array" ref="L559">IFERROR(INDEX(A:A,_xlfn.AGGREGATE(15,6,ROW(Tableau3[Nom])/ISNUMBER(SEARCH(F559,Tableau3[Nom] &amp;"|"&amp;Tableau3[Nom2])),1)),"erreur")</f>
        <v>3</v>
      </c>
    </row>
    <row r="560" spans="6:12">
      <c r="F560" s="3" t="s">
        <v>7</v>
      </c>
      <c r="G560" s="2"/>
      <c r="H560" s="2"/>
      <c r="I560" s="2"/>
      <c r="J560" s="2"/>
      <c r="K560" s="2"/>
      <c r="L560" cm="1">
        <f t="array" ref="L560">IFERROR(INDEX(A:A,_xlfn.AGGREGATE(15,6,ROW(Tableau3[Nom])/ISNUMBER(SEARCH(F560,Tableau3[Nom] &amp;"|"&amp;Tableau3[Nom2])),1)),"erreur")</f>
        <v>9</v>
      </c>
    </row>
    <row r="561" spans="6:12">
      <c r="F561" s="4" t="s">
        <v>13</v>
      </c>
      <c r="G561" s="2"/>
      <c r="H561" s="2"/>
      <c r="I561" s="2"/>
      <c r="J561" s="2"/>
      <c r="K561" s="2"/>
      <c r="L561" cm="1">
        <f t="array" ref="L561">IFERROR(INDEX(A:A,_xlfn.AGGREGATE(15,6,ROW(Tableau3[Nom])/ISNUMBER(SEARCH(F561,Tableau3[Nom] &amp;"|"&amp;Tableau3[Nom2])),1)),"erreur")</f>
        <v>48</v>
      </c>
    </row>
    <row r="562" spans="6:12">
      <c r="F562" s="4" t="s">
        <v>18</v>
      </c>
      <c r="G562" s="2"/>
      <c r="H562" s="2"/>
      <c r="I562" s="2"/>
      <c r="J562" s="2"/>
      <c r="K562" s="2"/>
      <c r="L562" cm="1">
        <f t="array" ref="L562">IFERROR(INDEX(A:A,_xlfn.AGGREGATE(15,6,ROW(Tableau3[Nom])/ISNUMBER(SEARCH(F562,Tableau3[Nom] &amp;"|"&amp;Tableau3[Nom2])),1)),"erreur")</f>
        <v>104</v>
      </c>
    </row>
    <row r="563" spans="6:12">
      <c r="F563" s="4" t="s">
        <v>14</v>
      </c>
      <c r="G563" s="2"/>
      <c r="H563" s="2"/>
      <c r="I563" s="2"/>
      <c r="J563" s="2"/>
      <c r="K563" s="2"/>
      <c r="L563" cm="1">
        <f t="array" ref="L563">IFERROR(INDEX(A:A,_xlfn.AGGREGATE(15,6,ROW(Tableau3[Nom])/ISNUMBER(SEARCH(F563,Tableau3[Nom] &amp;"|"&amp;Tableau3[Nom2])),1)),"erreur")</f>
        <v>51</v>
      </c>
    </row>
    <row r="564" spans="6:12">
      <c r="F564" s="3" t="s">
        <v>16</v>
      </c>
      <c r="G564" s="2"/>
      <c r="H564" s="2"/>
      <c r="I564" s="2"/>
      <c r="J564" s="2"/>
      <c r="K564" s="2"/>
      <c r="L564" cm="1">
        <f t="array" ref="L564">IFERROR(INDEX(A:A,_xlfn.AGGREGATE(15,6,ROW(Tableau3[Nom])/ISNUMBER(SEARCH(F564,Tableau3[Nom] &amp;"|"&amp;Tableau3[Nom2])),1)),"erreur")</f>
        <v>67</v>
      </c>
    </row>
    <row r="565" spans="6:12">
      <c r="F565" s="3" t="s">
        <v>20</v>
      </c>
      <c r="G565" s="2"/>
      <c r="H565" s="2"/>
      <c r="I565" s="2"/>
      <c r="J565" s="2"/>
      <c r="K565" s="2"/>
      <c r="L565" cm="1">
        <f t="array" ref="L565">IFERROR(INDEX(A:A,_xlfn.AGGREGATE(15,6,ROW(Tableau3[Nom])/ISNUMBER(SEARCH(F565,Tableau3[Nom] &amp;"|"&amp;Tableau3[Nom2])),1)),"erreur")</f>
        <v>48</v>
      </c>
    </row>
    <row r="566" spans="6:12">
      <c r="F566" s="4" t="s">
        <v>15</v>
      </c>
      <c r="G566" s="2"/>
      <c r="H566" s="2"/>
      <c r="I566" s="2"/>
      <c r="J566" s="2"/>
      <c r="K566" s="2"/>
      <c r="L566" cm="1">
        <f t="array" ref="L566">IFERROR(INDEX(A:A,_xlfn.AGGREGATE(15,6,ROW(Tableau3[Nom])/ISNUMBER(SEARCH(F566,Tableau3[Nom] &amp;"|"&amp;Tableau3[Nom2])),1)),"erreur")</f>
        <v>66</v>
      </c>
    </row>
    <row r="567" spans="6:12">
      <c r="F567" s="4" t="s">
        <v>21</v>
      </c>
      <c r="G567" s="2"/>
      <c r="H567" s="2"/>
      <c r="I567" s="2"/>
      <c r="J567" s="2"/>
      <c r="K567" s="2"/>
      <c r="L567" cm="1">
        <f t="array" ref="L567">IFERROR(INDEX(A:A,_xlfn.AGGREGATE(15,6,ROW(Tableau3[Nom])/ISNUMBER(SEARCH(F567,Tableau3[Nom] &amp;"|"&amp;Tableau3[Nom2])),1)),"erreur")</f>
        <v>11</v>
      </c>
    </row>
    <row r="568" spans="6:12">
      <c r="F568" s="4" t="s">
        <v>19</v>
      </c>
      <c r="G568" s="2"/>
      <c r="H568" s="2"/>
      <c r="I568" s="2"/>
      <c r="J568" s="2"/>
      <c r="K568" s="2"/>
      <c r="L568" cm="1">
        <f t="array" ref="L568">IFERROR(INDEX(A:A,_xlfn.AGGREGATE(15,6,ROW(Tableau3[Nom])/ISNUMBER(SEARCH(F568,Tableau3[Nom] &amp;"|"&amp;Tableau3[Nom2])),1)),"erreur")</f>
        <v>3</v>
      </c>
    </row>
    <row r="569" spans="6:12">
      <c r="F569" s="3" t="s">
        <v>17</v>
      </c>
      <c r="G569" s="2"/>
      <c r="H569" s="2"/>
      <c r="I569" s="2"/>
      <c r="J569" s="2"/>
      <c r="K569" s="2"/>
      <c r="L569" cm="1">
        <f t="array" ref="L569">IFERROR(INDEX(A:A,_xlfn.AGGREGATE(15,6,ROW(Tableau3[Nom])/ISNUMBER(SEARCH(F569,Tableau3[Nom] &amp;"|"&amp;Tableau3[Nom2])),1)),"erreur")</f>
        <v>98</v>
      </c>
    </row>
    <row r="570" spans="6:12">
      <c r="F570" s="3" t="s">
        <v>23</v>
      </c>
      <c r="G570" s="2"/>
      <c r="H570" s="2"/>
      <c r="I570" s="2"/>
      <c r="J570" s="2"/>
      <c r="K570" s="2"/>
      <c r="L570" t="str" cm="1">
        <f t="array" ref="L570">IFERROR(INDEX(A:A,_xlfn.AGGREGATE(15,6,ROW(Tableau3[Nom])/ISNUMBER(SEARCH(F570,Tableau3[Nom] &amp;"|"&amp;Tableau3[Nom2])),1)),"erreur")</f>
        <v>erreur</v>
      </c>
    </row>
    <row r="571" spans="6:12">
      <c r="F571" s="3" t="s">
        <v>9</v>
      </c>
      <c r="G571" s="2"/>
      <c r="H571" s="2"/>
      <c r="I571" s="2"/>
      <c r="J571" s="2"/>
      <c r="K571" s="2"/>
      <c r="L571" cm="1">
        <f t="array" ref="L571">IFERROR(INDEX(A:A,_xlfn.AGGREGATE(15,6,ROW(Tableau3[Nom])/ISNUMBER(SEARCH(F571,Tableau3[Nom] &amp;"|"&amp;Tableau3[Nom2])),1)),"erreur")</f>
        <v>18</v>
      </c>
    </row>
    <row r="572" spans="6:12">
      <c r="F572" s="4" t="s">
        <v>6</v>
      </c>
      <c r="G572" s="2"/>
      <c r="H572" s="2"/>
      <c r="I572" s="2"/>
      <c r="J572" s="2"/>
      <c r="K572" s="2"/>
      <c r="L572" cm="1">
        <f t="array" ref="L572">IFERROR(INDEX(A:A,_xlfn.AGGREGATE(15,6,ROW(Tableau3[Nom])/ISNUMBER(SEARCH(F572,Tableau3[Nom] &amp;"|"&amp;Tableau3[Nom2])),1)),"erreur")</f>
        <v>8</v>
      </c>
    </row>
    <row r="573" spans="6:12">
      <c r="F573" s="4" t="s">
        <v>10</v>
      </c>
      <c r="G573" s="2"/>
      <c r="H573" s="2"/>
      <c r="I573" s="2"/>
      <c r="J573" s="2"/>
      <c r="K573" s="2"/>
      <c r="L573" cm="1">
        <f t="array" ref="L573">IFERROR(INDEX(A:A,_xlfn.AGGREGATE(15,6,ROW(Tableau3[Nom])/ISNUMBER(SEARCH(F573,Tableau3[Nom] &amp;"|"&amp;Tableau3[Nom2])),1)),"erreur")</f>
        <v>21</v>
      </c>
    </row>
    <row r="574" spans="6:12">
      <c r="F574" s="4" t="s">
        <v>12</v>
      </c>
      <c r="G574" s="2"/>
      <c r="H574" s="2"/>
      <c r="I574" s="2"/>
      <c r="J574" s="2"/>
      <c r="K574" s="2"/>
      <c r="L574" cm="1">
        <f t="array" ref="L574">IFERROR(INDEX(A:A,_xlfn.AGGREGATE(15,6,ROW(Tableau3[Nom])/ISNUMBER(SEARCH(F574,Tableau3[Nom] &amp;"|"&amp;Tableau3[Nom2])),1)),"erreur")</f>
        <v>44</v>
      </c>
    </row>
    <row r="575" spans="6:12">
      <c r="F575" s="3" t="s">
        <v>5</v>
      </c>
      <c r="G575" s="2"/>
      <c r="H575" s="2"/>
      <c r="I575" s="2"/>
      <c r="J575" s="2"/>
      <c r="K575" s="2"/>
      <c r="L575" cm="1">
        <f t="array" ref="L575">IFERROR(INDEX(A:A,_xlfn.AGGREGATE(15,6,ROW(Tableau3[Nom])/ISNUMBER(SEARCH(F575,Tableau3[Nom] &amp;"|"&amp;Tableau3[Nom2])),1)),"erreur")</f>
        <v>5</v>
      </c>
    </row>
    <row r="576" spans="6:12">
      <c r="F576" s="3" t="s">
        <v>3</v>
      </c>
      <c r="G576" s="2"/>
      <c r="H576" s="2"/>
      <c r="I576" s="2"/>
      <c r="J576" s="2"/>
      <c r="K576" s="2"/>
      <c r="L576" cm="1">
        <f t="array" ref="L576">IFERROR(INDEX(A:A,_xlfn.AGGREGATE(15,6,ROW(Tableau3[Nom])/ISNUMBER(SEARCH(F576,Tableau3[Nom] &amp;"|"&amp;Tableau3[Nom2])),1)),"erreur")</f>
        <v>1</v>
      </c>
    </row>
    <row r="577" spans="6:12">
      <c r="F577" s="3" t="s">
        <v>22</v>
      </c>
      <c r="G577" s="2"/>
      <c r="H577" s="2"/>
      <c r="I577" s="2"/>
      <c r="J577" s="2"/>
      <c r="K577" s="2"/>
      <c r="L577" cm="1">
        <f t="array" ref="L577">IFERROR(INDEX(A:A,_xlfn.AGGREGATE(15,6,ROW(Tableau3[Nom])/ISNUMBER(SEARCH(F577,Tableau3[Nom] &amp;"|"&amp;Tableau3[Nom2])),1)),"erreur")</f>
        <v>1</v>
      </c>
    </row>
    <row r="578" spans="6:12">
      <c r="F578" s="4" t="s">
        <v>11</v>
      </c>
      <c r="G578" s="2"/>
      <c r="H578" s="2"/>
      <c r="I578" s="2"/>
      <c r="J578" s="2"/>
      <c r="K578" s="2"/>
      <c r="L578" cm="1">
        <f t="array" ref="L578">IFERROR(INDEX(A:A,_xlfn.AGGREGATE(15,6,ROW(Tableau3[Nom])/ISNUMBER(SEARCH(F578,Tableau3[Nom] &amp;"|"&amp;Tableau3[Nom2])),1)),"erreur")</f>
        <v>25</v>
      </c>
    </row>
    <row r="579" spans="6:12">
      <c r="F579" s="4" t="s">
        <v>8</v>
      </c>
      <c r="G579" s="2"/>
      <c r="H579" s="2"/>
      <c r="I579" s="2"/>
      <c r="J579" s="2"/>
      <c r="K579" s="2"/>
      <c r="L579" cm="1">
        <f t="array" ref="L579">IFERROR(INDEX(A:A,_xlfn.AGGREGATE(15,6,ROW(Tableau3[Nom])/ISNUMBER(SEARCH(F579,Tableau3[Nom] &amp;"|"&amp;Tableau3[Nom2])),1)),"erreur")</f>
        <v>11</v>
      </c>
    </row>
    <row r="580" spans="6:12">
      <c r="F580" s="3" t="s">
        <v>4</v>
      </c>
      <c r="G580" s="2"/>
      <c r="H580" s="2"/>
      <c r="I580" s="2"/>
      <c r="J580" s="2"/>
      <c r="K580" s="2"/>
      <c r="L580" cm="1">
        <f t="array" ref="L580">IFERROR(INDEX(A:A,_xlfn.AGGREGATE(15,6,ROW(Tableau3[Nom])/ISNUMBER(SEARCH(F580,Tableau3[Nom] &amp;"|"&amp;Tableau3[Nom2])),1)),"erreur")</f>
        <v>3</v>
      </c>
    </row>
    <row r="581" spans="6:12">
      <c r="F581" s="3" t="s">
        <v>7</v>
      </c>
      <c r="G581" s="2"/>
      <c r="H581" s="2"/>
      <c r="I581" s="2"/>
      <c r="J581" s="2"/>
      <c r="K581" s="2"/>
      <c r="L581" cm="1">
        <f t="array" ref="L581">IFERROR(INDEX(A:A,_xlfn.AGGREGATE(15,6,ROW(Tableau3[Nom])/ISNUMBER(SEARCH(F581,Tableau3[Nom] &amp;"|"&amp;Tableau3[Nom2])),1)),"erreur")</f>
        <v>9</v>
      </c>
    </row>
    <row r="582" spans="6:12">
      <c r="F582" s="4" t="s">
        <v>13</v>
      </c>
      <c r="G582" s="2"/>
      <c r="H582" s="2"/>
      <c r="I582" s="2"/>
      <c r="J582" s="2"/>
      <c r="K582" s="2"/>
      <c r="L582" cm="1">
        <f t="array" ref="L582">IFERROR(INDEX(A:A,_xlfn.AGGREGATE(15,6,ROW(Tableau3[Nom])/ISNUMBER(SEARCH(F582,Tableau3[Nom] &amp;"|"&amp;Tableau3[Nom2])),1)),"erreur")</f>
        <v>48</v>
      </c>
    </row>
    <row r="583" spans="6:12">
      <c r="F583" s="4" t="s">
        <v>18</v>
      </c>
      <c r="G583" s="2"/>
      <c r="H583" s="2"/>
      <c r="I583" s="2"/>
      <c r="J583" s="2"/>
      <c r="K583" s="2"/>
      <c r="L583" cm="1">
        <f t="array" ref="L583">IFERROR(INDEX(A:A,_xlfn.AGGREGATE(15,6,ROW(Tableau3[Nom])/ISNUMBER(SEARCH(F583,Tableau3[Nom] &amp;"|"&amp;Tableau3[Nom2])),1)),"erreur")</f>
        <v>104</v>
      </c>
    </row>
    <row r="584" spans="6:12">
      <c r="F584" s="4" t="s">
        <v>14</v>
      </c>
      <c r="G584" s="2"/>
      <c r="H584" s="2"/>
      <c r="I584" s="2"/>
      <c r="J584" s="2"/>
      <c r="K584" s="2"/>
      <c r="L584" cm="1">
        <f t="array" ref="L584">IFERROR(INDEX(A:A,_xlfn.AGGREGATE(15,6,ROW(Tableau3[Nom])/ISNUMBER(SEARCH(F584,Tableau3[Nom] &amp;"|"&amp;Tableau3[Nom2])),1)),"erreur")</f>
        <v>51</v>
      </c>
    </row>
    <row r="585" spans="6:12">
      <c r="F585" s="3" t="s">
        <v>16</v>
      </c>
      <c r="G585" s="2"/>
      <c r="H585" s="2"/>
      <c r="I585" s="2"/>
      <c r="J585" s="2"/>
      <c r="K585" s="2"/>
      <c r="L585" cm="1">
        <f t="array" ref="L585">IFERROR(INDEX(A:A,_xlfn.AGGREGATE(15,6,ROW(Tableau3[Nom])/ISNUMBER(SEARCH(F585,Tableau3[Nom] &amp;"|"&amp;Tableau3[Nom2])),1)),"erreur")</f>
        <v>67</v>
      </c>
    </row>
    <row r="586" spans="6:12">
      <c r="F586" s="3" t="s">
        <v>20</v>
      </c>
      <c r="G586" s="2"/>
      <c r="H586" s="2"/>
      <c r="I586" s="2"/>
      <c r="J586" s="2"/>
      <c r="K586" s="2"/>
      <c r="L586" cm="1">
        <f t="array" ref="L586">IFERROR(INDEX(A:A,_xlfn.AGGREGATE(15,6,ROW(Tableau3[Nom])/ISNUMBER(SEARCH(F586,Tableau3[Nom] &amp;"|"&amp;Tableau3[Nom2])),1)),"erreur")</f>
        <v>48</v>
      </c>
    </row>
    <row r="587" spans="6:12">
      <c r="F587" s="4" t="s">
        <v>15</v>
      </c>
      <c r="G587" s="2"/>
      <c r="H587" s="2"/>
      <c r="I587" s="2"/>
      <c r="J587" s="2"/>
      <c r="K587" s="2"/>
      <c r="L587" cm="1">
        <f t="array" ref="L587">IFERROR(INDEX(A:A,_xlfn.AGGREGATE(15,6,ROW(Tableau3[Nom])/ISNUMBER(SEARCH(F587,Tableau3[Nom] &amp;"|"&amp;Tableau3[Nom2])),1)),"erreur")</f>
        <v>66</v>
      </c>
    </row>
    <row r="588" spans="6:12">
      <c r="F588" s="4" t="s">
        <v>21</v>
      </c>
      <c r="G588" s="2"/>
      <c r="H588" s="2"/>
      <c r="I588" s="2"/>
      <c r="J588" s="2"/>
      <c r="K588" s="2"/>
      <c r="L588" cm="1">
        <f t="array" ref="L588">IFERROR(INDEX(A:A,_xlfn.AGGREGATE(15,6,ROW(Tableau3[Nom])/ISNUMBER(SEARCH(F588,Tableau3[Nom] &amp;"|"&amp;Tableau3[Nom2])),1)),"erreur")</f>
        <v>11</v>
      </c>
    </row>
    <row r="589" spans="6:12">
      <c r="F589" s="4" t="s">
        <v>19</v>
      </c>
      <c r="G589" s="2"/>
      <c r="H589" s="2"/>
      <c r="I589" s="2"/>
      <c r="J589" s="2"/>
      <c r="K589" s="2"/>
      <c r="L589" cm="1">
        <f t="array" ref="L589">IFERROR(INDEX(A:A,_xlfn.AGGREGATE(15,6,ROW(Tableau3[Nom])/ISNUMBER(SEARCH(F589,Tableau3[Nom] &amp;"|"&amp;Tableau3[Nom2])),1)),"erreur")</f>
        <v>3</v>
      </c>
    </row>
    <row r="590" spans="6:12">
      <c r="F590" s="3" t="s">
        <v>17</v>
      </c>
      <c r="G590" s="2"/>
      <c r="H590" s="2"/>
      <c r="I590" s="2"/>
      <c r="J590" s="2"/>
      <c r="K590" s="2"/>
      <c r="L590" cm="1">
        <f t="array" ref="L590">IFERROR(INDEX(A:A,_xlfn.AGGREGATE(15,6,ROW(Tableau3[Nom])/ISNUMBER(SEARCH(F590,Tableau3[Nom] &amp;"|"&amp;Tableau3[Nom2])),1)),"erreur")</f>
        <v>98</v>
      </c>
    </row>
    <row r="591" spans="6:12">
      <c r="F591" s="3" t="s">
        <v>23</v>
      </c>
      <c r="G591" s="2"/>
      <c r="H591" s="2"/>
      <c r="I591" s="2"/>
      <c r="J591" s="2"/>
      <c r="K591" s="2"/>
      <c r="L591" t="str" cm="1">
        <f t="array" ref="L591">IFERROR(INDEX(A:A,_xlfn.AGGREGATE(15,6,ROW(Tableau3[Nom])/ISNUMBER(SEARCH(F591,Tableau3[Nom] &amp;"|"&amp;Tableau3[Nom2])),1)),"erreur")</f>
        <v>erreur</v>
      </c>
    </row>
    <row r="592" spans="6:12">
      <c r="F592" s="3" t="s">
        <v>9</v>
      </c>
      <c r="G592" s="2"/>
      <c r="H592" s="2"/>
      <c r="I592" s="2"/>
      <c r="J592" s="2"/>
      <c r="K592" s="2"/>
      <c r="L592" cm="1">
        <f t="array" ref="L592">IFERROR(INDEX(A:A,_xlfn.AGGREGATE(15,6,ROW(Tableau3[Nom])/ISNUMBER(SEARCH(F592,Tableau3[Nom] &amp;"|"&amp;Tableau3[Nom2])),1)),"erreur")</f>
        <v>18</v>
      </c>
    </row>
    <row r="593" spans="6:12">
      <c r="F593" s="4" t="s">
        <v>6</v>
      </c>
      <c r="G593" s="2"/>
      <c r="H593" s="2"/>
      <c r="I593" s="2"/>
      <c r="J593" s="2"/>
      <c r="K593" s="2"/>
      <c r="L593" cm="1">
        <f t="array" ref="L593">IFERROR(INDEX(A:A,_xlfn.AGGREGATE(15,6,ROW(Tableau3[Nom])/ISNUMBER(SEARCH(F593,Tableau3[Nom] &amp;"|"&amp;Tableau3[Nom2])),1)),"erreur")</f>
        <v>8</v>
      </c>
    </row>
    <row r="594" spans="6:12">
      <c r="F594" s="4" t="s">
        <v>10</v>
      </c>
      <c r="G594" s="2"/>
      <c r="H594" s="2"/>
      <c r="I594" s="2"/>
      <c r="J594" s="2"/>
      <c r="K594" s="2"/>
      <c r="L594" cm="1">
        <f t="array" ref="L594">IFERROR(INDEX(A:A,_xlfn.AGGREGATE(15,6,ROW(Tableau3[Nom])/ISNUMBER(SEARCH(F594,Tableau3[Nom] &amp;"|"&amp;Tableau3[Nom2])),1)),"erreur")</f>
        <v>21</v>
      </c>
    </row>
    <row r="595" spans="6:12">
      <c r="F595" s="4" t="s">
        <v>12</v>
      </c>
      <c r="G595" s="2"/>
      <c r="H595" s="2"/>
      <c r="I595" s="2"/>
      <c r="J595" s="2"/>
      <c r="K595" s="2"/>
      <c r="L595" cm="1">
        <f t="array" ref="L595">IFERROR(INDEX(A:A,_xlfn.AGGREGATE(15,6,ROW(Tableau3[Nom])/ISNUMBER(SEARCH(F595,Tableau3[Nom] &amp;"|"&amp;Tableau3[Nom2])),1)),"erreur")</f>
        <v>44</v>
      </c>
    </row>
    <row r="596" spans="6:12">
      <c r="F596" s="3" t="s">
        <v>5</v>
      </c>
      <c r="G596" s="2"/>
      <c r="H596" s="2"/>
      <c r="I596" s="2"/>
      <c r="J596" s="2"/>
      <c r="K596" s="2"/>
      <c r="L596" cm="1">
        <f t="array" ref="L596">IFERROR(INDEX(A:A,_xlfn.AGGREGATE(15,6,ROW(Tableau3[Nom])/ISNUMBER(SEARCH(F596,Tableau3[Nom] &amp;"|"&amp;Tableau3[Nom2])),1)),"erreur")</f>
        <v>5</v>
      </c>
    </row>
    <row r="597" spans="6:12">
      <c r="F597" s="3" t="s">
        <v>3</v>
      </c>
      <c r="G597" s="2"/>
      <c r="H597" s="2"/>
      <c r="I597" s="2"/>
      <c r="J597" s="2"/>
      <c r="K597" s="2"/>
      <c r="L597" cm="1">
        <f t="array" ref="L597">IFERROR(INDEX(A:A,_xlfn.AGGREGATE(15,6,ROW(Tableau3[Nom])/ISNUMBER(SEARCH(F597,Tableau3[Nom] &amp;"|"&amp;Tableau3[Nom2])),1)),"erreur")</f>
        <v>1</v>
      </c>
    </row>
    <row r="598" spans="6:12">
      <c r="F598" s="3" t="s">
        <v>22</v>
      </c>
      <c r="G598" s="2"/>
      <c r="H598" s="2"/>
      <c r="I598" s="2"/>
      <c r="J598" s="2"/>
      <c r="K598" s="2"/>
      <c r="L598" cm="1">
        <f t="array" ref="L598">IFERROR(INDEX(A:A,_xlfn.AGGREGATE(15,6,ROW(Tableau3[Nom])/ISNUMBER(SEARCH(F598,Tableau3[Nom] &amp;"|"&amp;Tableau3[Nom2])),1)),"erreur")</f>
        <v>1</v>
      </c>
    </row>
    <row r="599" spans="6:12">
      <c r="F599" s="4" t="s">
        <v>11</v>
      </c>
      <c r="G599" s="2"/>
      <c r="H599" s="2"/>
      <c r="I599" s="2"/>
      <c r="J599" s="2"/>
      <c r="K599" s="2"/>
      <c r="L599" cm="1">
        <f t="array" ref="L599">IFERROR(INDEX(A:A,_xlfn.AGGREGATE(15,6,ROW(Tableau3[Nom])/ISNUMBER(SEARCH(F599,Tableau3[Nom] &amp;"|"&amp;Tableau3[Nom2])),1)),"erreur")</f>
        <v>25</v>
      </c>
    </row>
    <row r="600" spans="6:12">
      <c r="F600" s="4" t="s">
        <v>8</v>
      </c>
      <c r="G600" s="2"/>
      <c r="H600" s="2"/>
      <c r="I600" s="2"/>
      <c r="J600" s="2"/>
      <c r="K600" s="2"/>
      <c r="L600" cm="1">
        <f t="array" ref="L600">IFERROR(INDEX(A:A,_xlfn.AGGREGATE(15,6,ROW(Tableau3[Nom])/ISNUMBER(SEARCH(F600,Tableau3[Nom] &amp;"|"&amp;Tableau3[Nom2])),1)),"erreur")</f>
        <v>11</v>
      </c>
    </row>
    <row r="601" spans="6:12">
      <c r="F601" s="3" t="s">
        <v>4</v>
      </c>
      <c r="G601" s="2"/>
      <c r="H601" s="2"/>
      <c r="I601" s="2"/>
      <c r="J601" s="2"/>
      <c r="K601" s="2"/>
      <c r="L601" cm="1">
        <f t="array" ref="L601">IFERROR(INDEX(A:A,_xlfn.AGGREGATE(15,6,ROW(Tableau3[Nom])/ISNUMBER(SEARCH(F601,Tableau3[Nom] &amp;"|"&amp;Tableau3[Nom2])),1)),"erreur")</f>
        <v>3</v>
      </c>
    </row>
    <row r="602" spans="6:12">
      <c r="F602" s="3" t="s">
        <v>7</v>
      </c>
      <c r="G602" s="2"/>
      <c r="H602" s="2"/>
      <c r="I602" s="2"/>
      <c r="J602" s="2"/>
      <c r="K602" s="2"/>
      <c r="L602" cm="1">
        <f t="array" ref="L602">IFERROR(INDEX(A:A,_xlfn.AGGREGATE(15,6,ROW(Tableau3[Nom])/ISNUMBER(SEARCH(F602,Tableau3[Nom] &amp;"|"&amp;Tableau3[Nom2])),1)),"erreur")</f>
        <v>9</v>
      </c>
    </row>
    <row r="603" spans="6:12">
      <c r="F603" s="4" t="s">
        <v>13</v>
      </c>
      <c r="G603" s="2"/>
      <c r="H603" s="2"/>
      <c r="I603" s="2"/>
      <c r="J603" s="2"/>
      <c r="K603" s="2"/>
      <c r="L603" cm="1">
        <f t="array" ref="L603">IFERROR(INDEX(A:A,_xlfn.AGGREGATE(15,6,ROW(Tableau3[Nom])/ISNUMBER(SEARCH(F603,Tableau3[Nom] &amp;"|"&amp;Tableau3[Nom2])),1)),"erreur")</f>
        <v>48</v>
      </c>
    </row>
    <row r="604" spans="6:12">
      <c r="F604" s="4" t="s">
        <v>18</v>
      </c>
      <c r="G604" s="2"/>
      <c r="H604" s="2"/>
      <c r="I604" s="2"/>
      <c r="J604" s="2"/>
      <c r="K604" s="2"/>
      <c r="L604" cm="1">
        <f t="array" ref="L604">IFERROR(INDEX(A:A,_xlfn.AGGREGATE(15,6,ROW(Tableau3[Nom])/ISNUMBER(SEARCH(F604,Tableau3[Nom] &amp;"|"&amp;Tableau3[Nom2])),1)),"erreur")</f>
        <v>104</v>
      </c>
    </row>
    <row r="605" spans="6:12">
      <c r="F605" s="4" t="s">
        <v>14</v>
      </c>
      <c r="G605" s="2"/>
      <c r="H605" s="2"/>
      <c r="I605" s="2"/>
      <c r="J605" s="2"/>
      <c r="K605" s="2"/>
      <c r="L605" cm="1">
        <f t="array" ref="L605">IFERROR(INDEX(A:A,_xlfn.AGGREGATE(15,6,ROW(Tableau3[Nom])/ISNUMBER(SEARCH(F605,Tableau3[Nom] &amp;"|"&amp;Tableau3[Nom2])),1)),"erreur")</f>
        <v>51</v>
      </c>
    </row>
    <row r="606" spans="6:12">
      <c r="F606" s="3" t="s">
        <v>16</v>
      </c>
      <c r="G606" s="2"/>
      <c r="H606" s="2"/>
      <c r="I606" s="2"/>
      <c r="J606" s="2"/>
      <c r="K606" s="2"/>
      <c r="L606" cm="1">
        <f t="array" ref="L606">IFERROR(INDEX(A:A,_xlfn.AGGREGATE(15,6,ROW(Tableau3[Nom])/ISNUMBER(SEARCH(F606,Tableau3[Nom] &amp;"|"&amp;Tableau3[Nom2])),1)),"erreur")</f>
        <v>67</v>
      </c>
    </row>
    <row r="607" spans="6:12">
      <c r="F607" s="3" t="s">
        <v>20</v>
      </c>
      <c r="G607" s="2"/>
      <c r="H607" s="2"/>
      <c r="I607" s="2"/>
      <c r="J607" s="2"/>
      <c r="K607" s="2"/>
      <c r="L607" cm="1">
        <f t="array" ref="L607">IFERROR(INDEX(A:A,_xlfn.AGGREGATE(15,6,ROW(Tableau3[Nom])/ISNUMBER(SEARCH(F607,Tableau3[Nom] &amp;"|"&amp;Tableau3[Nom2])),1)),"erreur")</f>
        <v>48</v>
      </c>
    </row>
    <row r="608" spans="6:12">
      <c r="F608" s="4" t="s">
        <v>15</v>
      </c>
      <c r="G608" s="2"/>
      <c r="H608" s="2"/>
      <c r="I608" s="2"/>
      <c r="J608" s="2"/>
      <c r="K608" s="2"/>
      <c r="L608" cm="1">
        <f t="array" ref="L608">IFERROR(INDEX(A:A,_xlfn.AGGREGATE(15,6,ROW(Tableau3[Nom])/ISNUMBER(SEARCH(F608,Tableau3[Nom] &amp;"|"&amp;Tableau3[Nom2])),1)),"erreur")</f>
        <v>66</v>
      </c>
    </row>
    <row r="609" spans="6:12">
      <c r="F609" s="4" t="s">
        <v>21</v>
      </c>
      <c r="G609" s="2"/>
      <c r="H609" s="2"/>
      <c r="I609" s="2"/>
      <c r="J609" s="2"/>
      <c r="K609" s="2"/>
      <c r="L609" cm="1">
        <f t="array" ref="L609">IFERROR(INDEX(A:A,_xlfn.AGGREGATE(15,6,ROW(Tableau3[Nom])/ISNUMBER(SEARCH(F609,Tableau3[Nom] &amp;"|"&amp;Tableau3[Nom2])),1)),"erreur")</f>
        <v>11</v>
      </c>
    </row>
    <row r="610" spans="6:12">
      <c r="F610" s="4" t="s">
        <v>19</v>
      </c>
      <c r="G610" s="2"/>
      <c r="H610" s="2"/>
      <c r="I610" s="2"/>
      <c r="J610" s="2"/>
      <c r="K610" s="2"/>
      <c r="L610" cm="1">
        <f t="array" ref="L610">IFERROR(INDEX(A:A,_xlfn.AGGREGATE(15,6,ROW(Tableau3[Nom])/ISNUMBER(SEARCH(F610,Tableau3[Nom] &amp;"|"&amp;Tableau3[Nom2])),1)),"erreur")</f>
        <v>3</v>
      </c>
    </row>
    <row r="611" spans="6:12">
      <c r="F611" s="3" t="s">
        <v>17</v>
      </c>
      <c r="G611" s="2"/>
      <c r="H611" s="2"/>
      <c r="I611" s="2"/>
      <c r="J611" s="2"/>
      <c r="K611" s="2"/>
      <c r="L611" cm="1">
        <f t="array" ref="L611">IFERROR(INDEX(A:A,_xlfn.AGGREGATE(15,6,ROW(Tableau3[Nom])/ISNUMBER(SEARCH(F611,Tableau3[Nom] &amp;"|"&amp;Tableau3[Nom2])),1)),"erreur")</f>
        <v>98</v>
      </c>
    </row>
    <row r="612" spans="6:12">
      <c r="F612" s="3" t="s">
        <v>23</v>
      </c>
      <c r="G612" s="2"/>
      <c r="H612" s="2"/>
      <c r="I612" s="2"/>
      <c r="J612" s="2"/>
      <c r="K612" s="2"/>
      <c r="L612" t="str" cm="1">
        <f t="array" ref="L612">IFERROR(INDEX(A:A,_xlfn.AGGREGATE(15,6,ROW(Tableau3[Nom])/ISNUMBER(SEARCH(F612,Tableau3[Nom] &amp;"|"&amp;Tableau3[Nom2])),1)),"erreur")</f>
        <v>erreur</v>
      </c>
    </row>
    <row r="613" spans="6:12">
      <c r="F613" s="3" t="s">
        <v>9</v>
      </c>
      <c r="G613" s="2"/>
      <c r="H613" s="2"/>
      <c r="I613" s="2"/>
      <c r="J613" s="2"/>
      <c r="K613" s="2"/>
      <c r="L613" cm="1">
        <f t="array" ref="L613">IFERROR(INDEX(A:A,_xlfn.AGGREGATE(15,6,ROW(Tableau3[Nom])/ISNUMBER(SEARCH(F613,Tableau3[Nom] &amp;"|"&amp;Tableau3[Nom2])),1)),"erreur")</f>
        <v>18</v>
      </c>
    </row>
    <row r="614" spans="6:12">
      <c r="F614" s="4" t="s">
        <v>6</v>
      </c>
      <c r="G614" s="2"/>
      <c r="H614" s="2"/>
      <c r="I614" s="2"/>
      <c r="J614" s="2"/>
      <c r="K614" s="2"/>
      <c r="L614" cm="1">
        <f t="array" ref="L614">IFERROR(INDEX(A:A,_xlfn.AGGREGATE(15,6,ROW(Tableau3[Nom])/ISNUMBER(SEARCH(F614,Tableau3[Nom] &amp;"|"&amp;Tableau3[Nom2])),1)),"erreur")</f>
        <v>8</v>
      </c>
    </row>
    <row r="615" spans="6:12">
      <c r="F615" s="4" t="s">
        <v>10</v>
      </c>
      <c r="G615" s="2"/>
      <c r="H615" s="2"/>
      <c r="I615" s="2"/>
      <c r="J615" s="2"/>
      <c r="K615" s="2"/>
      <c r="L615" cm="1">
        <f t="array" ref="L615">IFERROR(INDEX(A:A,_xlfn.AGGREGATE(15,6,ROW(Tableau3[Nom])/ISNUMBER(SEARCH(F615,Tableau3[Nom] &amp;"|"&amp;Tableau3[Nom2])),1)),"erreur")</f>
        <v>21</v>
      </c>
    </row>
    <row r="616" spans="6:12">
      <c r="F616" s="4" t="s">
        <v>12</v>
      </c>
      <c r="G616" s="2"/>
      <c r="H616" s="2"/>
      <c r="I616" s="2"/>
      <c r="J616" s="2"/>
      <c r="K616" s="2"/>
      <c r="L616" cm="1">
        <f t="array" ref="L616">IFERROR(INDEX(A:A,_xlfn.AGGREGATE(15,6,ROW(Tableau3[Nom])/ISNUMBER(SEARCH(F616,Tableau3[Nom] &amp;"|"&amp;Tableau3[Nom2])),1)),"erreur")</f>
        <v>44</v>
      </c>
    </row>
    <row r="617" spans="6:12">
      <c r="F617" s="3" t="s">
        <v>5</v>
      </c>
      <c r="G617" s="2"/>
      <c r="H617" s="2"/>
      <c r="I617" s="2"/>
      <c r="J617" s="2"/>
      <c r="K617" s="2"/>
      <c r="L617" cm="1">
        <f t="array" ref="L617">IFERROR(INDEX(A:A,_xlfn.AGGREGATE(15,6,ROW(Tableau3[Nom])/ISNUMBER(SEARCH(F617,Tableau3[Nom] &amp;"|"&amp;Tableau3[Nom2])),1)),"erreur")</f>
        <v>5</v>
      </c>
    </row>
    <row r="618" spans="6:12">
      <c r="F618" s="3" t="s">
        <v>3</v>
      </c>
      <c r="G618" s="2"/>
      <c r="H618" s="2"/>
      <c r="I618" s="2"/>
      <c r="J618" s="2"/>
      <c r="K618" s="2"/>
      <c r="L618" cm="1">
        <f t="array" ref="L618">IFERROR(INDEX(A:A,_xlfn.AGGREGATE(15,6,ROW(Tableau3[Nom])/ISNUMBER(SEARCH(F618,Tableau3[Nom] &amp;"|"&amp;Tableau3[Nom2])),1)),"erreur")</f>
        <v>1</v>
      </c>
    </row>
    <row r="619" spans="6:12">
      <c r="F619" s="3" t="s">
        <v>22</v>
      </c>
      <c r="G619" s="2"/>
      <c r="H619" s="2"/>
      <c r="I619" s="2"/>
      <c r="J619" s="2"/>
      <c r="K619" s="2"/>
      <c r="L619" cm="1">
        <f t="array" ref="L619">IFERROR(INDEX(A:A,_xlfn.AGGREGATE(15,6,ROW(Tableau3[Nom])/ISNUMBER(SEARCH(F619,Tableau3[Nom] &amp;"|"&amp;Tableau3[Nom2])),1)),"erreur")</f>
        <v>1</v>
      </c>
    </row>
    <row r="620" spans="6:12">
      <c r="F620" s="4" t="s">
        <v>11</v>
      </c>
      <c r="G620" s="2"/>
      <c r="H620" s="2"/>
      <c r="I620" s="2"/>
      <c r="J620" s="2"/>
      <c r="K620" s="2"/>
      <c r="L620" cm="1">
        <f t="array" ref="L620">IFERROR(INDEX(A:A,_xlfn.AGGREGATE(15,6,ROW(Tableau3[Nom])/ISNUMBER(SEARCH(F620,Tableau3[Nom] &amp;"|"&amp;Tableau3[Nom2])),1)),"erreur")</f>
        <v>25</v>
      </c>
    </row>
    <row r="621" spans="6:12">
      <c r="F621" s="4" t="s">
        <v>8</v>
      </c>
      <c r="G621" s="2"/>
      <c r="H621" s="2"/>
      <c r="I621" s="2"/>
      <c r="J621" s="2"/>
      <c r="K621" s="2"/>
      <c r="L621" cm="1">
        <f t="array" ref="L621">IFERROR(INDEX(A:A,_xlfn.AGGREGATE(15,6,ROW(Tableau3[Nom])/ISNUMBER(SEARCH(F621,Tableau3[Nom] &amp;"|"&amp;Tableau3[Nom2])),1)),"erreur")</f>
        <v>11</v>
      </c>
    </row>
    <row r="622" spans="6:12">
      <c r="F622" s="3" t="s">
        <v>4</v>
      </c>
      <c r="G622" s="2"/>
      <c r="H622" s="2"/>
      <c r="I622" s="2"/>
      <c r="J622" s="2"/>
      <c r="K622" s="2"/>
      <c r="L622" cm="1">
        <f t="array" ref="L622">IFERROR(INDEX(A:A,_xlfn.AGGREGATE(15,6,ROW(Tableau3[Nom])/ISNUMBER(SEARCH(F622,Tableau3[Nom] &amp;"|"&amp;Tableau3[Nom2])),1)),"erreur")</f>
        <v>3</v>
      </c>
    </row>
    <row r="623" spans="6:12">
      <c r="F623" s="3" t="s">
        <v>7</v>
      </c>
      <c r="G623" s="2"/>
      <c r="H623" s="2"/>
      <c r="I623" s="2"/>
      <c r="J623" s="2"/>
      <c r="K623" s="2"/>
      <c r="L623" cm="1">
        <f t="array" ref="L623">IFERROR(INDEX(A:A,_xlfn.AGGREGATE(15,6,ROW(Tableau3[Nom])/ISNUMBER(SEARCH(F623,Tableau3[Nom] &amp;"|"&amp;Tableau3[Nom2])),1)),"erreur")</f>
        <v>9</v>
      </c>
    </row>
    <row r="624" spans="6:12">
      <c r="F624" s="4" t="s">
        <v>13</v>
      </c>
      <c r="G624" s="2"/>
      <c r="H624" s="2"/>
      <c r="I624" s="2"/>
      <c r="J624" s="2"/>
      <c r="K624" s="2"/>
      <c r="L624" cm="1">
        <f t="array" ref="L624">IFERROR(INDEX(A:A,_xlfn.AGGREGATE(15,6,ROW(Tableau3[Nom])/ISNUMBER(SEARCH(F624,Tableau3[Nom] &amp;"|"&amp;Tableau3[Nom2])),1)),"erreur")</f>
        <v>48</v>
      </c>
    </row>
    <row r="625" spans="6:12">
      <c r="F625" s="4" t="s">
        <v>18</v>
      </c>
      <c r="G625" s="2"/>
      <c r="H625" s="2"/>
      <c r="I625" s="2"/>
      <c r="J625" s="2"/>
      <c r="K625" s="2"/>
      <c r="L625" cm="1">
        <f t="array" ref="L625">IFERROR(INDEX(A:A,_xlfn.AGGREGATE(15,6,ROW(Tableau3[Nom])/ISNUMBER(SEARCH(F625,Tableau3[Nom] &amp;"|"&amp;Tableau3[Nom2])),1)),"erreur")</f>
        <v>104</v>
      </c>
    </row>
    <row r="626" spans="6:12">
      <c r="F626" s="4" t="s">
        <v>14</v>
      </c>
      <c r="G626" s="2"/>
      <c r="H626" s="2"/>
      <c r="I626" s="2"/>
      <c r="J626" s="2"/>
      <c r="K626" s="2"/>
      <c r="L626" cm="1">
        <f t="array" ref="L626">IFERROR(INDEX(A:A,_xlfn.AGGREGATE(15,6,ROW(Tableau3[Nom])/ISNUMBER(SEARCH(F626,Tableau3[Nom] &amp;"|"&amp;Tableau3[Nom2])),1)),"erreur")</f>
        <v>51</v>
      </c>
    </row>
    <row r="627" spans="6:12">
      <c r="F627" s="3" t="s">
        <v>16</v>
      </c>
      <c r="G627" s="2"/>
      <c r="H627" s="2"/>
      <c r="I627" s="2"/>
      <c r="J627" s="2"/>
      <c r="K627" s="2"/>
      <c r="L627" cm="1">
        <f t="array" ref="L627">IFERROR(INDEX(A:A,_xlfn.AGGREGATE(15,6,ROW(Tableau3[Nom])/ISNUMBER(SEARCH(F627,Tableau3[Nom] &amp;"|"&amp;Tableau3[Nom2])),1)),"erreur")</f>
        <v>67</v>
      </c>
    </row>
    <row r="628" spans="6:12">
      <c r="F628" s="3" t="s">
        <v>20</v>
      </c>
      <c r="G628" s="2"/>
      <c r="H628" s="2"/>
      <c r="I628" s="2"/>
      <c r="J628" s="2"/>
      <c r="K628" s="2"/>
      <c r="L628" cm="1">
        <f t="array" ref="L628">IFERROR(INDEX(A:A,_xlfn.AGGREGATE(15,6,ROW(Tableau3[Nom])/ISNUMBER(SEARCH(F628,Tableau3[Nom] &amp;"|"&amp;Tableau3[Nom2])),1)),"erreur")</f>
        <v>48</v>
      </c>
    </row>
    <row r="629" spans="6:12">
      <c r="F629" s="4" t="s">
        <v>15</v>
      </c>
      <c r="G629" s="2"/>
      <c r="H629" s="2"/>
      <c r="I629" s="2"/>
      <c r="J629" s="2"/>
      <c r="K629" s="2"/>
      <c r="L629" cm="1">
        <f t="array" ref="L629">IFERROR(INDEX(A:A,_xlfn.AGGREGATE(15,6,ROW(Tableau3[Nom])/ISNUMBER(SEARCH(F629,Tableau3[Nom] &amp;"|"&amp;Tableau3[Nom2])),1)),"erreur")</f>
        <v>66</v>
      </c>
    </row>
    <row r="630" spans="6:12">
      <c r="F630" s="4" t="s">
        <v>21</v>
      </c>
      <c r="G630" s="2"/>
      <c r="H630" s="2"/>
      <c r="I630" s="2"/>
      <c r="J630" s="2"/>
      <c r="K630" s="2"/>
      <c r="L630" cm="1">
        <f t="array" ref="L630">IFERROR(INDEX(A:A,_xlfn.AGGREGATE(15,6,ROW(Tableau3[Nom])/ISNUMBER(SEARCH(F630,Tableau3[Nom] &amp;"|"&amp;Tableau3[Nom2])),1)),"erreur")</f>
        <v>11</v>
      </c>
    </row>
    <row r="631" spans="6:12">
      <c r="F631" s="4" t="s">
        <v>19</v>
      </c>
      <c r="G631" s="2"/>
      <c r="H631" s="2"/>
      <c r="I631" s="2"/>
      <c r="J631" s="2"/>
      <c r="K631" s="2"/>
      <c r="L631" cm="1">
        <f t="array" ref="L631">IFERROR(INDEX(A:A,_xlfn.AGGREGATE(15,6,ROW(Tableau3[Nom])/ISNUMBER(SEARCH(F631,Tableau3[Nom] &amp;"|"&amp;Tableau3[Nom2])),1)),"erreur")</f>
        <v>3</v>
      </c>
    </row>
    <row r="632" spans="6:12">
      <c r="F632" s="3" t="s">
        <v>17</v>
      </c>
      <c r="G632" s="2"/>
      <c r="H632" s="2"/>
      <c r="I632" s="2"/>
      <c r="J632" s="2"/>
      <c r="K632" s="2"/>
      <c r="L632" cm="1">
        <f t="array" ref="L632">IFERROR(INDEX(A:A,_xlfn.AGGREGATE(15,6,ROW(Tableau3[Nom])/ISNUMBER(SEARCH(F632,Tableau3[Nom] &amp;"|"&amp;Tableau3[Nom2])),1)),"erreur")</f>
        <v>98</v>
      </c>
    </row>
    <row r="633" spans="6:12">
      <c r="F633" s="3" t="s">
        <v>23</v>
      </c>
      <c r="G633" s="2"/>
      <c r="H633" s="2"/>
      <c r="I633" s="2"/>
      <c r="J633" s="2"/>
      <c r="K633" s="2"/>
      <c r="L633" t="str" cm="1">
        <f t="array" ref="L633">IFERROR(INDEX(A:A,_xlfn.AGGREGATE(15,6,ROW(Tableau3[Nom])/ISNUMBER(SEARCH(F633,Tableau3[Nom] &amp;"|"&amp;Tableau3[Nom2])),1)),"erreur")</f>
        <v>erreur</v>
      </c>
    </row>
    <row r="634" spans="6:12">
      <c r="F634" s="3" t="s">
        <v>9</v>
      </c>
      <c r="G634" s="2"/>
      <c r="H634" s="2"/>
      <c r="I634" s="2"/>
      <c r="J634" s="2"/>
      <c r="K634" s="2"/>
      <c r="L634" cm="1">
        <f t="array" ref="L634">IFERROR(INDEX(A:A,_xlfn.AGGREGATE(15,6,ROW(Tableau3[Nom])/ISNUMBER(SEARCH(F634,Tableau3[Nom] &amp;"|"&amp;Tableau3[Nom2])),1)),"erreur")</f>
        <v>18</v>
      </c>
    </row>
    <row r="635" spans="6:12">
      <c r="F635" s="4" t="s">
        <v>6</v>
      </c>
      <c r="G635" s="2"/>
      <c r="H635" s="2"/>
      <c r="I635" s="2"/>
      <c r="J635" s="2"/>
      <c r="K635" s="2"/>
      <c r="L635" cm="1">
        <f t="array" ref="L635">IFERROR(INDEX(A:A,_xlfn.AGGREGATE(15,6,ROW(Tableau3[Nom])/ISNUMBER(SEARCH(F635,Tableau3[Nom] &amp;"|"&amp;Tableau3[Nom2])),1)),"erreur")</f>
        <v>8</v>
      </c>
    </row>
    <row r="636" spans="6:12">
      <c r="F636" s="4" t="s">
        <v>10</v>
      </c>
      <c r="G636" s="2"/>
      <c r="H636" s="2"/>
      <c r="I636" s="2"/>
      <c r="J636" s="2"/>
      <c r="K636" s="2"/>
      <c r="L636" cm="1">
        <f t="array" ref="L636">IFERROR(INDEX(A:A,_xlfn.AGGREGATE(15,6,ROW(Tableau3[Nom])/ISNUMBER(SEARCH(F636,Tableau3[Nom] &amp;"|"&amp;Tableau3[Nom2])),1)),"erreur")</f>
        <v>21</v>
      </c>
    </row>
    <row r="637" spans="6:12">
      <c r="F637" s="4" t="s">
        <v>12</v>
      </c>
      <c r="G637" s="2"/>
      <c r="H637" s="2"/>
      <c r="I637" s="2"/>
      <c r="J637" s="2"/>
      <c r="K637" s="2"/>
      <c r="L637" cm="1">
        <f t="array" ref="L637">IFERROR(INDEX(A:A,_xlfn.AGGREGATE(15,6,ROW(Tableau3[Nom])/ISNUMBER(SEARCH(F637,Tableau3[Nom] &amp;"|"&amp;Tableau3[Nom2])),1)),"erreur")</f>
        <v>44</v>
      </c>
    </row>
    <row r="638" spans="6:12">
      <c r="F638" s="3" t="s">
        <v>5</v>
      </c>
      <c r="G638" s="2"/>
      <c r="H638" s="2"/>
      <c r="I638" s="2"/>
      <c r="J638" s="2"/>
      <c r="K638" s="2"/>
      <c r="L638" cm="1">
        <f t="array" ref="L638">IFERROR(INDEX(A:A,_xlfn.AGGREGATE(15,6,ROW(Tableau3[Nom])/ISNUMBER(SEARCH(F638,Tableau3[Nom] &amp;"|"&amp;Tableau3[Nom2])),1)),"erreur")</f>
        <v>5</v>
      </c>
    </row>
    <row r="639" spans="6:12">
      <c r="F639" s="3" t="s">
        <v>3</v>
      </c>
      <c r="G639" s="2"/>
      <c r="H639" s="2"/>
      <c r="I639" s="2"/>
      <c r="J639" s="2"/>
      <c r="K639" s="2"/>
      <c r="L639" cm="1">
        <f t="array" ref="L639">IFERROR(INDEX(A:A,_xlfn.AGGREGATE(15,6,ROW(Tableau3[Nom])/ISNUMBER(SEARCH(F639,Tableau3[Nom] &amp;"|"&amp;Tableau3[Nom2])),1)),"erreur")</f>
        <v>1</v>
      </c>
    </row>
    <row r="640" spans="6:12">
      <c r="F640" s="3" t="s">
        <v>22</v>
      </c>
      <c r="G640" s="2"/>
      <c r="H640" s="2"/>
      <c r="I640" s="2"/>
      <c r="J640" s="2"/>
      <c r="K640" s="2"/>
      <c r="L640" cm="1">
        <f t="array" ref="L640">IFERROR(INDEX(A:A,_xlfn.AGGREGATE(15,6,ROW(Tableau3[Nom])/ISNUMBER(SEARCH(F640,Tableau3[Nom] &amp;"|"&amp;Tableau3[Nom2])),1)),"erreur")</f>
        <v>1</v>
      </c>
    </row>
    <row r="641" spans="6:12">
      <c r="F641" s="4" t="s">
        <v>11</v>
      </c>
      <c r="G641" s="2"/>
      <c r="H641" s="2"/>
      <c r="I641" s="2"/>
      <c r="J641" s="2"/>
      <c r="K641" s="2"/>
      <c r="L641" cm="1">
        <f t="array" ref="L641">IFERROR(INDEX(A:A,_xlfn.AGGREGATE(15,6,ROW(Tableau3[Nom])/ISNUMBER(SEARCH(F641,Tableau3[Nom] &amp;"|"&amp;Tableau3[Nom2])),1)),"erreur")</f>
        <v>25</v>
      </c>
    </row>
    <row r="642" spans="6:12">
      <c r="F642" s="4" t="s">
        <v>8</v>
      </c>
      <c r="G642" s="2"/>
      <c r="H642" s="2"/>
      <c r="I642" s="2"/>
      <c r="J642" s="2"/>
      <c r="K642" s="2"/>
      <c r="L642" cm="1">
        <f t="array" ref="L642">IFERROR(INDEX(A:A,_xlfn.AGGREGATE(15,6,ROW(Tableau3[Nom])/ISNUMBER(SEARCH(F642,Tableau3[Nom] &amp;"|"&amp;Tableau3[Nom2])),1)),"erreur")</f>
        <v>11</v>
      </c>
    </row>
    <row r="643" spans="6:12">
      <c r="F643" s="3" t="s">
        <v>4</v>
      </c>
      <c r="G643" s="2"/>
      <c r="H643" s="2"/>
      <c r="I643" s="2"/>
      <c r="J643" s="2"/>
      <c r="K643" s="2"/>
      <c r="L643" cm="1">
        <f t="array" ref="L643">IFERROR(INDEX(A:A,_xlfn.AGGREGATE(15,6,ROW(Tableau3[Nom])/ISNUMBER(SEARCH(F643,Tableau3[Nom] &amp;"|"&amp;Tableau3[Nom2])),1)),"erreur")</f>
        <v>3</v>
      </c>
    </row>
    <row r="644" spans="6:12">
      <c r="F644" s="3" t="s">
        <v>7</v>
      </c>
      <c r="G644" s="2"/>
      <c r="H644" s="2"/>
      <c r="I644" s="2"/>
      <c r="J644" s="2"/>
      <c r="K644" s="2"/>
      <c r="L644" cm="1">
        <f t="array" ref="L644">IFERROR(INDEX(A:A,_xlfn.AGGREGATE(15,6,ROW(Tableau3[Nom])/ISNUMBER(SEARCH(F644,Tableau3[Nom] &amp;"|"&amp;Tableau3[Nom2])),1)),"erreur")</f>
        <v>9</v>
      </c>
    </row>
    <row r="645" spans="6:12">
      <c r="F645" s="4" t="s">
        <v>13</v>
      </c>
      <c r="G645" s="2"/>
      <c r="H645" s="2"/>
      <c r="I645" s="2"/>
      <c r="J645" s="2"/>
      <c r="K645" s="2"/>
      <c r="L645" cm="1">
        <f t="array" ref="L645">IFERROR(INDEX(A:A,_xlfn.AGGREGATE(15,6,ROW(Tableau3[Nom])/ISNUMBER(SEARCH(F645,Tableau3[Nom] &amp;"|"&amp;Tableau3[Nom2])),1)),"erreur")</f>
        <v>48</v>
      </c>
    </row>
    <row r="646" spans="6:12">
      <c r="F646" s="4" t="s">
        <v>18</v>
      </c>
      <c r="G646" s="2"/>
      <c r="H646" s="2"/>
      <c r="I646" s="2"/>
      <c r="J646" s="2"/>
      <c r="K646" s="2"/>
      <c r="L646" cm="1">
        <f t="array" ref="L646">IFERROR(INDEX(A:A,_xlfn.AGGREGATE(15,6,ROW(Tableau3[Nom])/ISNUMBER(SEARCH(F646,Tableau3[Nom] &amp;"|"&amp;Tableau3[Nom2])),1)),"erreur")</f>
        <v>104</v>
      </c>
    </row>
    <row r="647" spans="6:12">
      <c r="F647" s="4" t="s">
        <v>14</v>
      </c>
      <c r="G647" s="2"/>
      <c r="H647" s="2"/>
      <c r="I647" s="2"/>
      <c r="J647" s="2"/>
      <c r="K647" s="2"/>
      <c r="L647" cm="1">
        <f t="array" ref="L647">IFERROR(INDEX(A:A,_xlfn.AGGREGATE(15,6,ROW(Tableau3[Nom])/ISNUMBER(SEARCH(F647,Tableau3[Nom] &amp;"|"&amp;Tableau3[Nom2])),1)),"erreur")</f>
        <v>51</v>
      </c>
    </row>
    <row r="648" spans="6:12">
      <c r="F648" s="3" t="s">
        <v>16</v>
      </c>
      <c r="G648" s="2"/>
      <c r="H648" s="2"/>
      <c r="I648" s="2"/>
      <c r="J648" s="2"/>
      <c r="K648" s="2"/>
      <c r="L648" cm="1">
        <f t="array" ref="L648">IFERROR(INDEX(A:A,_xlfn.AGGREGATE(15,6,ROW(Tableau3[Nom])/ISNUMBER(SEARCH(F648,Tableau3[Nom] &amp;"|"&amp;Tableau3[Nom2])),1)),"erreur")</f>
        <v>67</v>
      </c>
    </row>
    <row r="649" spans="6:12">
      <c r="F649" s="3" t="s">
        <v>20</v>
      </c>
      <c r="G649" s="2"/>
      <c r="H649" s="2"/>
      <c r="I649" s="2"/>
      <c r="J649" s="2"/>
      <c r="K649" s="2"/>
      <c r="L649" cm="1">
        <f t="array" ref="L649">IFERROR(INDEX(A:A,_xlfn.AGGREGATE(15,6,ROW(Tableau3[Nom])/ISNUMBER(SEARCH(F649,Tableau3[Nom] &amp;"|"&amp;Tableau3[Nom2])),1)),"erreur")</f>
        <v>48</v>
      </c>
    </row>
    <row r="650" spans="6:12">
      <c r="F650" s="4" t="s">
        <v>15</v>
      </c>
      <c r="G650" s="2"/>
      <c r="H650" s="2"/>
      <c r="I650" s="2"/>
      <c r="J650" s="2"/>
      <c r="K650" s="2"/>
      <c r="L650" cm="1">
        <f t="array" ref="L650">IFERROR(INDEX(A:A,_xlfn.AGGREGATE(15,6,ROW(Tableau3[Nom])/ISNUMBER(SEARCH(F650,Tableau3[Nom] &amp;"|"&amp;Tableau3[Nom2])),1)),"erreur")</f>
        <v>66</v>
      </c>
    </row>
    <row r="651" spans="6:12">
      <c r="F651" s="4" t="s">
        <v>21</v>
      </c>
      <c r="G651" s="2"/>
      <c r="H651" s="2"/>
      <c r="I651" s="2"/>
      <c r="J651" s="2"/>
      <c r="K651" s="2"/>
      <c r="L651" cm="1">
        <f t="array" ref="L651">IFERROR(INDEX(A:A,_xlfn.AGGREGATE(15,6,ROW(Tableau3[Nom])/ISNUMBER(SEARCH(F651,Tableau3[Nom] &amp;"|"&amp;Tableau3[Nom2])),1)),"erreur")</f>
        <v>11</v>
      </c>
    </row>
    <row r="652" spans="6:12">
      <c r="F652" s="4" t="s">
        <v>19</v>
      </c>
      <c r="G652" s="2"/>
      <c r="H652" s="2"/>
      <c r="I652" s="2"/>
      <c r="J652" s="2"/>
      <c r="K652" s="2"/>
      <c r="L652" cm="1">
        <f t="array" ref="L652">IFERROR(INDEX(A:A,_xlfn.AGGREGATE(15,6,ROW(Tableau3[Nom])/ISNUMBER(SEARCH(F652,Tableau3[Nom] &amp;"|"&amp;Tableau3[Nom2])),1)),"erreur")</f>
        <v>3</v>
      </c>
    </row>
    <row r="653" spans="6:12">
      <c r="F653" s="3" t="s">
        <v>17</v>
      </c>
      <c r="G653" s="2"/>
      <c r="H653" s="2"/>
      <c r="I653" s="2"/>
      <c r="J653" s="2"/>
      <c r="K653" s="2"/>
      <c r="L653" cm="1">
        <f t="array" ref="L653">IFERROR(INDEX(A:A,_xlfn.AGGREGATE(15,6,ROW(Tableau3[Nom])/ISNUMBER(SEARCH(F653,Tableau3[Nom] &amp;"|"&amp;Tableau3[Nom2])),1)),"erreur")</f>
        <v>98</v>
      </c>
    </row>
    <row r="654" spans="6:12">
      <c r="F654" s="3" t="s">
        <v>23</v>
      </c>
      <c r="G654" s="2"/>
      <c r="H654" s="2"/>
      <c r="I654" s="2"/>
      <c r="J654" s="2"/>
      <c r="K654" s="2"/>
      <c r="L654" t="str" cm="1">
        <f t="array" ref="L654">IFERROR(INDEX(A:A,_xlfn.AGGREGATE(15,6,ROW(Tableau3[Nom])/ISNUMBER(SEARCH(F654,Tableau3[Nom] &amp;"|"&amp;Tableau3[Nom2])),1)),"erreur")</f>
        <v>erreur</v>
      </c>
    </row>
    <row r="655" spans="6:12">
      <c r="F655" s="3" t="s">
        <v>9</v>
      </c>
      <c r="G655" s="2"/>
      <c r="H655" s="2"/>
      <c r="I655" s="2"/>
      <c r="J655" s="2"/>
      <c r="K655" s="2"/>
      <c r="L655" cm="1">
        <f t="array" ref="L655">IFERROR(INDEX(A:A,_xlfn.AGGREGATE(15,6,ROW(Tableau3[Nom])/ISNUMBER(SEARCH(F655,Tableau3[Nom] &amp;"|"&amp;Tableau3[Nom2])),1)),"erreur")</f>
        <v>18</v>
      </c>
    </row>
    <row r="656" spans="6:12">
      <c r="F656" s="4" t="s">
        <v>6</v>
      </c>
      <c r="G656" s="2"/>
      <c r="H656" s="2"/>
      <c r="I656" s="2"/>
      <c r="J656" s="2"/>
      <c r="K656" s="2"/>
      <c r="L656" cm="1">
        <f t="array" ref="L656">IFERROR(INDEX(A:A,_xlfn.AGGREGATE(15,6,ROW(Tableau3[Nom])/ISNUMBER(SEARCH(F656,Tableau3[Nom] &amp;"|"&amp;Tableau3[Nom2])),1)),"erreur")</f>
        <v>8</v>
      </c>
    </row>
    <row r="657" spans="6:12">
      <c r="F657" s="4" t="s">
        <v>10</v>
      </c>
      <c r="G657" s="2"/>
      <c r="H657" s="2"/>
      <c r="I657" s="2"/>
      <c r="J657" s="2"/>
      <c r="K657" s="2"/>
      <c r="L657" cm="1">
        <f t="array" ref="L657">IFERROR(INDEX(A:A,_xlfn.AGGREGATE(15,6,ROW(Tableau3[Nom])/ISNUMBER(SEARCH(F657,Tableau3[Nom] &amp;"|"&amp;Tableau3[Nom2])),1)),"erreur")</f>
        <v>21</v>
      </c>
    </row>
    <row r="658" spans="6:12">
      <c r="F658" s="4" t="s">
        <v>12</v>
      </c>
      <c r="G658" s="2"/>
      <c r="H658" s="2"/>
      <c r="I658" s="2"/>
      <c r="J658" s="2"/>
      <c r="K658" s="2"/>
      <c r="L658" cm="1">
        <f t="array" ref="L658">IFERROR(INDEX(A:A,_xlfn.AGGREGATE(15,6,ROW(Tableau3[Nom])/ISNUMBER(SEARCH(F658,Tableau3[Nom] &amp;"|"&amp;Tableau3[Nom2])),1)),"erreur")</f>
        <v>44</v>
      </c>
    </row>
    <row r="659" spans="6:12">
      <c r="F659" s="3" t="s">
        <v>5</v>
      </c>
      <c r="G659" s="2"/>
      <c r="H659" s="2"/>
      <c r="I659" s="2"/>
      <c r="J659" s="2"/>
      <c r="K659" s="2"/>
      <c r="L659" cm="1">
        <f t="array" ref="L659">IFERROR(INDEX(A:A,_xlfn.AGGREGATE(15,6,ROW(Tableau3[Nom])/ISNUMBER(SEARCH(F659,Tableau3[Nom] &amp;"|"&amp;Tableau3[Nom2])),1)),"erreur")</f>
        <v>5</v>
      </c>
    </row>
    <row r="660" spans="6:12">
      <c r="F660" s="3" t="s">
        <v>3</v>
      </c>
      <c r="G660" s="2"/>
      <c r="H660" s="2"/>
      <c r="I660" s="2"/>
      <c r="J660" s="2"/>
      <c r="K660" s="2"/>
      <c r="L660" cm="1">
        <f t="array" ref="L660">IFERROR(INDEX(A:A,_xlfn.AGGREGATE(15,6,ROW(Tableau3[Nom])/ISNUMBER(SEARCH(F660,Tableau3[Nom] &amp;"|"&amp;Tableau3[Nom2])),1)),"erreur")</f>
        <v>1</v>
      </c>
    </row>
    <row r="661" spans="6:12">
      <c r="F661" s="3" t="s">
        <v>22</v>
      </c>
      <c r="G661" s="2"/>
      <c r="H661" s="2"/>
      <c r="I661" s="2"/>
      <c r="J661" s="2"/>
      <c r="K661" s="2"/>
      <c r="L661" cm="1">
        <f t="array" ref="L661">IFERROR(INDEX(A:A,_xlfn.AGGREGATE(15,6,ROW(Tableau3[Nom])/ISNUMBER(SEARCH(F661,Tableau3[Nom] &amp;"|"&amp;Tableau3[Nom2])),1)),"erreur")</f>
        <v>1</v>
      </c>
    </row>
    <row r="662" spans="6:12">
      <c r="F662" s="4" t="s">
        <v>11</v>
      </c>
      <c r="G662" s="2"/>
      <c r="H662" s="2"/>
      <c r="I662" s="2"/>
      <c r="J662" s="2"/>
      <c r="K662" s="2"/>
      <c r="L662" cm="1">
        <f t="array" ref="L662">IFERROR(INDEX(A:A,_xlfn.AGGREGATE(15,6,ROW(Tableau3[Nom])/ISNUMBER(SEARCH(F662,Tableau3[Nom] &amp;"|"&amp;Tableau3[Nom2])),1)),"erreur")</f>
        <v>25</v>
      </c>
    </row>
    <row r="663" spans="6:12">
      <c r="F663" s="4" t="s">
        <v>8</v>
      </c>
      <c r="G663" s="2"/>
      <c r="H663" s="2"/>
      <c r="I663" s="2"/>
      <c r="J663" s="2"/>
      <c r="K663" s="2"/>
      <c r="L663" cm="1">
        <f t="array" ref="L663">IFERROR(INDEX(A:A,_xlfn.AGGREGATE(15,6,ROW(Tableau3[Nom])/ISNUMBER(SEARCH(F663,Tableau3[Nom] &amp;"|"&amp;Tableau3[Nom2])),1)),"erreur")</f>
        <v>11</v>
      </c>
    </row>
    <row r="664" spans="6:12">
      <c r="F664" s="3" t="s">
        <v>4</v>
      </c>
      <c r="G664" s="2"/>
      <c r="H664" s="2"/>
      <c r="I664" s="2"/>
      <c r="J664" s="2"/>
      <c r="K664" s="2"/>
      <c r="L664" cm="1">
        <f t="array" ref="L664">IFERROR(INDEX(A:A,_xlfn.AGGREGATE(15,6,ROW(Tableau3[Nom])/ISNUMBER(SEARCH(F664,Tableau3[Nom] &amp;"|"&amp;Tableau3[Nom2])),1)),"erreur")</f>
        <v>3</v>
      </c>
    </row>
    <row r="665" spans="6:12">
      <c r="F665" s="3" t="s">
        <v>7</v>
      </c>
      <c r="G665" s="2"/>
      <c r="H665" s="2"/>
      <c r="I665" s="2"/>
      <c r="J665" s="2"/>
      <c r="K665" s="2"/>
      <c r="L665" cm="1">
        <f t="array" ref="L665">IFERROR(INDEX(A:A,_xlfn.AGGREGATE(15,6,ROW(Tableau3[Nom])/ISNUMBER(SEARCH(F665,Tableau3[Nom] &amp;"|"&amp;Tableau3[Nom2])),1)),"erreur")</f>
        <v>9</v>
      </c>
    </row>
    <row r="666" spans="6:12">
      <c r="F666" s="4" t="s">
        <v>13</v>
      </c>
      <c r="G666" s="2"/>
      <c r="H666" s="2"/>
      <c r="I666" s="2"/>
      <c r="J666" s="2"/>
      <c r="K666" s="2"/>
      <c r="L666" cm="1">
        <f t="array" ref="L666">IFERROR(INDEX(A:A,_xlfn.AGGREGATE(15,6,ROW(Tableau3[Nom])/ISNUMBER(SEARCH(F666,Tableau3[Nom] &amp;"|"&amp;Tableau3[Nom2])),1)),"erreur")</f>
        <v>48</v>
      </c>
    </row>
    <row r="667" spans="6:12">
      <c r="F667" s="4" t="s">
        <v>18</v>
      </c>
      <c r="G667" s="2"/>
      <c r="H667" s="2"/>
      <c r="I667" s="2"/>
      <c r="J667" s="2"/>
      <c r="K667" s="2"/>
      <c r="L667" cm="1">
        <f t="array" ref="L667">IFERROR(INDEX(A:A,_xlfn.AGGREGATE(15,6,ROW(Tableau3[Nom])/ISNUMBER(SEARCH(F667,Tableau3[Nom] &amp;"|"&amp;Tableau3[Nom2])),1)),"erreur")</f>
        <v>104</v>
      </c>
    </row>
    <row r="668" spans="6:12">
      <c r="F668" s="4" t="s">
        <v>14</v>
      </c>
      <c r="G668" s="2"/>
      <c r="H668" s="2"/>
      <c r="I668" s="2"/>
      <c r="J668" s="2"/>
      <c r="K668" s="2"/>
      <c r="L668" cm="1">
        <f t="array" ref="L668">IFERROR(INDEX(A:A,_xlfn.AGGREGATE(15,6,ROW(Tableau3[Nom])/ISNUMBER(SEARCH(F668,Tableau3[Nom] &amp;"|"&amp;Tableau3[Nom2])),1)),"erreur")</f>
        <v>51</v>
      </c>
    </row>
    <row r="669" spans="6:12">
      <c r="F669" s="3" t="s">
        <v>16</v>
      </c>
      <c r="G669" s="2"/>
      <c r="H669" s="2"/>
      <c r="I669" s="2"/>
      <c r="J669" s="2"/>
      <c r="K669" s="2"/>
      <c r="L669" cm="1">
        <f t="array" ref="L669">IFERROR(INDEX(A:A,_xlfn.AGGREGATE(15,6,ROW(Tableau3[Nom])/ISNUMBER(SEARCH(F669,Tableau3[Nom] &amp;"|"&amp;Tableau3[Nom2])),1)),"erreur")</f>
        <v>67</v>
      </c>
    </row>
    <row r="670" spans="6:12">
      <c r="F670" s="3" t="s">
        <v>20</v>
      </c>
      <c r="G670" s="2"/>
      <c r="H670" s="2"/>
      <c r="I670" s="2"/>
      <c r="J670" s="2"/>
      <c r="K670" s="2"/>
      <c r="L670" cm="1">
        <f t="array" ref="L670">IFERROR(INDEX(A:A,_xlfn.AGGREGATE(15,6,ROW(Tableau3[Nom])/ISNUMBER(SEARCH(F670,Tableau3[Nom] &amp;"|"&amp;Tableau3[Nom2])),1)),"erreur")</f>
        <v>48</v>
      </c>
    </row>
    <row r="671" spans="6:12">
      <c r="F671" s="4" t="s">
        <v>15</v>
      </c>
      <c r="G671" s="2"/>
      <c r="H671" s="2"/>
      <c r="I671" s="2"/>
      <c r="J671" s="2"/>
      <c r="K671" s="2"/>
      <c r="L671" cm="1">
        <f t="array" ref="L671">IFERROR(INDEX(A:A,_xlfn.AGGREGATE(15,6,ROW(Tableau3[Nom])/ISNUMBER(SEARCH(F671,Tableau3[Nom] &amp;"|"&amp;Tableau3[Nom2])),1)),"erreur")</f>
        <v>66</v>
      </c>
    </row>
    <row r="672" spans="6:12">
      <c r="F672" s="4" t="s">
        <v>21</v>
      </c>
      <c r="G672" s="2"/>
      <c r="H672" s="2"/>
      <c r="I672" s="2"/>
      <c r="J672" s="2"/>
      <c r="K672" s="2"/>
      <c r="L672" cm="1">
        <f t="array" ref="L672">IFERROR(INDEX(A:A,_xlfn.AGGREGATE(15,6,ROW(Tableau3[Nom])/ISNUMBER(SEARCH(F672,Tableau3[Nom] &amp;"|"&amp;Tableau3[Nom2])),1)),"erreur")</f>
        <v>11</v>
      </c>
    </row>
    <row r="673" spans="6:12">
      <c r="F673" s="4" t="s">
        <v>19</v>
      </c>
      <c r="G673" s="2"/>
      <c r="H673" s="2"/>
      <c r="I673" s="2"/>
      <c r="J673" s="2"/>
      <c r="K673" s="2"/>
      <c r="L673" cm="1">
        <f t="array" ref="L673">IFERROR(INDEX(A:A,_xlfn.AGGREGATE(15,6,ROW(Tableau3[Nom])/ISNUMBER(SEARCH(F673,Tableau3[Nom] &amp;"|"&amp;Tableau3[Nom2])),1)),"erreur")</f>
        <v>3</v>
      </c>
    </row>
    <row r="674" spans="6:12">
      <c r="F674" s="3" t="s">
        <v>17</v>
      </c>
      <c r="G674" s="2"/>
      <c r="H674" s="2"/>
      <c r="I674" s="2"/>
      <c r="J674" s="2"/>
      <c r="K674" s="2"/>
      <c r="L674" cm="1">
        <f t="array" ref="L674">IFERROR(INDEX(A:A,_xlfn.AGGREGATE(15,6,ROW(Tableau3[Nom])/ISNUMBER(SEARCH(F674,Tableau3[Nom] &amp;"|"&amp;Tableau3[Nom2])),1)),"erreur")</f>
        <v>98</v>
      </c>
    </row>
    <row r="675" spans="6:12">
      <c r="F675" s="3" t="s">
        <v>23</v>
      </c>
      <c r="G675" s="2"/>
      <c r="H675" s="2"/>
      <c r="I675" s="2"/>
      <c r="J675" s="2"/>
      <c r="K675" s="2"/>
      <c r="L675" t="str" cm="1">
        <f t="array" ref="L675">IFERROR(INDEX(A:A,_xlfn.AGGREGATE(15,6,ROW(Tableau3[Nom])/ISNUMBER(SEARCH(F675,Tableau3[Nom] &amp;"|"&amp;Tableau3[Nom2])),1)),"erreur")</f>
        <v>erreur</v>
      </c>
    </row>
    <row r="676" spans="6:12">
      <c r="F676" s="3" t="s">
        <v>9</v>
      </c>
      <c r="G676" s="2"/>
      <c r="H676" s="2"/>
      <c r="I676" s="2"/>
      <c r="J676" s="2"/>
      <c r="K676" s="2"/>
      <c r="L676" cm="1">
        <f t="array" ref="L676">IFERROR(INDEX(A:A,_xlfn.AGGREGATE(15,6,ROW(Tableau3[Nom])/ISNUMBER(SEARCH(F676,Tableau3[Nom] &amp;"|"&amp;Tableau3[Nom2])),1)),"erreur")</f>
        <v>18</v>
      </c>
    </row>
    <row r="677" spans="6:12">
      <c r="F677" s="4" t="s">
        <v>6</v>
      </c>
      <c r="G677" s="2"/>
      <c r="H677" s="2"/>
      <c r="I677" s="2"/>
      <c r="J677" s="2"/>
      <c r="K677" s="2"/>
      <c r="L677" cm="1">
        <f t="array" ref="L677">IFERROR(INDEX(A:A,_xlfn.AGGREGATE(15,6,ROW(Tableau3[Nom])/ISNUMBER(SEARCH(F677,Tableau3[Nom] &amp;"|"&amp;Tableau3[Nom2])),1)),"erreur")</f>
        <v>8</v>
      </c>
    </row>
    <row r="678" spans="6:12">
      <c r="F678" s="4" t="s">
        <v>10</v>
      </c>
      <c r="G678" s="2"/>
      <c r="H678" s="2"/>
      <c r="I678" s="2"/>
      <c r="J678" s="2"/>
      <c r="K678" s="2"/>
      <c r="L678" cm="1">
        <f t="array" ref="L678">IFERROR(INDEX(A:A,_xlfn.AGGREGATE(15,6,ROW(Tableau3[Nom])/ISNUMBER(SEARCH(F678,Tableau3[Nom] &amp;"|"&amp;Tableau3[Nom2])),1)),"erreur")</f>
        <v>21</v>
      </c>
    </row>
    <row r="679" spans="6:12">
      <c r="F679" s="4" t="s">
        <v>12</v>
      </c>
      <c r="G679" s="2"/>
      <c r="H679" s="2"/>
      <c r="I679" s="2"/>
      <c r="J679" s="2"/>
      <c r="K679" s="2"/>
      <c r="L679" cm="1">
        <f t="array" ref="L679">IFERROR(INDEX(A:A,_xlfn.AGGREGATE(15,6,ROW(Tableau3[Nom])/ISNUMBER(SEARCH(F679,Tableau3[Nom] &amp;"|"&amp;Tableau3[Nom2])),1)),"erreur")</f>
        <v>44</v>
      </c>
    </row>
    <row r="680" spans="6:12">
      <c r="F680" s="3" t="s">
        <v>5</v>
      </c>
      <c r="G680" s="2"/>
      <c r="H680" s="2"/>
      <c r="I680" s="2"/>
      <c r="J680" s="2"/>
      <c r="K680" s="2"/>
      <c r="L680" cm="1">
        <f t="array" ref="L680">IFERROR(INDEX(A:A,_xlfn.AGGREGATE(15,6,ROW(Tableau3[Nom])/ISNUMBER(SEARCH(F680,Tableau3[Nom] &amp;"|"&amp;Tableau3[Nom2])),1)),"erreur")</f>
        <v>5</v>
      </c>
    </row>
    <row r="681" spans="6:12">
      <c r="F681" s="3" t="s">
        <v>3</v>
      </c>
      <c r="G681" s="2"/>
      <c r="H681" s="2"/>
      <c r="I681" s="2"/>
      <c r="J681" s="2"/>
      <c r="K681" s="2"/>
      <c r="L681" cm="1">
        <f t="array" ref="L681">IFERROR(INDEX(A:A,_xlfn.AGGREGATE(15,6,ROW(Tableau3[Nom])/ISNUMBER(SEARCH(F681,Tableau3[Nom] &amp;"|"&amp;Tableau3[Nom2])),1)),"erreur")</f>
        <v>1</v>
      </c>
    </row>
    <row r="682" spans="6:12">
      <c r="F682" s="3" t="s">
        <v>22</v>
      </c>
      <c r="G682" s="2"/>
      <c r="H682" s="2"/>
      <c r="I682" s="2"/>
      <c r="J682" s="2"/>
      <c r="K682" s="2"/>
      <c r="L682" cm="1">
        <f t="array" ref="L682">IFERROR(INDEX(A:A,_xlfn.AGGREGATE(15,6,ROW(Tableau3[Nom])/ISNUMBER(SEARCH(F682,Tableau3[Nom] &amp;"|"&amp;Tableau3[Nom2])),1)),"erreur")</f>
        <v>1</v>
      </c>
    </row>
    <row r="683" spans="6:12">
      <c r="F683" s="4" t="s">
        <v>11</v>
      </c>
      <c r="G683" s="2"/>
      <c r="H683" s="2"/>
      <c r="I683" s="2"/>
      <c r="J683" s="2"/>
      <c r="K683" s="2"/>
      <c r="L683" cm="1">
        <f t="array" ref="L683">IFERROR(INDEX(A:A,_xlfn.AGGREGATE(15,6,ROW(Tableau3[Nom])/ISNUMBER(SEARCH(F683,Tableau3[Nom] &amp;"|"&amp;Tableau3[Nom2])),1)),"erreur")</f>
        <v>25</v>
      </c>
    </row>
    <row r="684" spans="6:12">
      <c r="F684" s="4" t="s">
        <v>8</v>
      </c>
      <c r="G684" s="2"/>
      <c r="H684" s="2"/>
      <c r="I684" s="2"/>
      <c r="J684" s="2"/>
      <c r="K684" s="2"/>
      <c r="L684" cm="1">
        <f t="array" ref="L684">IFERROR(INDEX(A:A,_xlfn.AGGREGATE(15,6,ROW(Tableau3[Nom])/ISNUMBER(SEARCH(F684,Tableau3[Nom] &amp;"|"&amp;Tableau3[Nom2])),1)),"erreur")</f>
        <v>11</v>
      </c>
    </row>
    <row r="685" spans="6:12">
      <c r="F685" s="3" t="s">
        <v>4</v>
      </c>
      <c r="G685" s="2"/>
      <c r="H685" s="2"/>
      <c r="I685" s="2"/>
      <c r="J685" s="2"/>
      <c r="K685" s="2"/>
      <c r="L685" cm="1">
        <f t="array" ref="L685">IFERROR(INDEX(A:A,_xlfn.AGGREGATE(15,6,ROW(Tableau3[Nom])/ISNUMBER(SEARCH(F685,Tableau3[Nom] &amp;"|"&amp;Tableau3[Nom2])),1)),"erreur")</f>
        <v>3</v>
      </c>
    </row>
    <row r="686" spans="6:12">
      <c r="F686" s="3" t="s">
        <v>7</v>
      </c>
      <c r="G686" s="2"/>
      <c r="H686" s="2"/>
      <c r="I686" s="2"/>
      <c r="J686" s="2"/>
      <c r="K686" s="2"/>
      <c r="L686" cm="1">
        <f t="array" ref="L686">IFERROR(INDEX(A:A,_xlfn.AGGREGATE(15,6,ROW(Tableau3[Nom])/ISNUMBER(SEARCH(F686,Tableau3[Nom] &amp;"|"&amp;Tableau3[Nom2])),1)),"erreur")</f>
        <v>9</v>
      </c>
    </row>
    <row r="687" spans="6:12">
      <c r="F687" s="4" t="s">
        <v>13</v>
      </c>
      <c r="G687" s="2"/>
      <c r="H687" s="2"/>
      <c r="I687" s="2"/>
      <c r="J687" s="2"/>
      <c r="K687" s="2"/>
      <c r="L687" cm="1">
        <f t="array" ref="L687">IFERROR(INDEX(A:A,_xlfn.AGGREGATE(15,6,ROW(Tableau3[Nom])/ISNUMBER(SEARCH(F687,Tableau3[Nom] &amp;"|"&amp;Tableau3[Nom2])),1)),"erreur")</f>
        <v>48</v>
      </c>
    </row>
    <row r="688" spans="6:12">
      <c r="F688" s="4" t="s">
        <v>18</v>
      </c>
      <c r="G688" s="2"/>
      <c r="H688" s="2"/>
      <c r="I688" s="2"/>
      <c r="J688" s="2"/>
      <c r="K688" s="2"/>
      <c r="L688" cm="1">
        <f t="array" ref="L688">IFERROR(INDEX(A:A,_xlfn.AGGREGATE(15,6,ROW(Tableau3[Nom])/ISNUMBER(SEARCH(F688,Tableau3[Nom] &amp;"|"&amp;Tableau3[Nom2])),1)),"erreur")</f>
        <v>104</v>
      </c>
    </row>
    <row r="689" spans="6:12">
      <c r="F689" s="4" t="s">
        <v>14</v>
      </c>
      <c r="G689" s="2"/>
      <c r="H689" s="2"/>
      <c r="I689" s="2"/>
      <c r="J689" s="2"/>
      <c r="K689" s="2"/>
      <c r="L689" cm="1">
        <f t="array" ref="L689">IFERROR(INDEX(A:A,_xlfn.AGGREGATE(15,6,ROW(Tableau3[Nom])/ISNUMBER(SEARCH(F689,Tableau3[Nom] &amp;"|"&amp;Tableau3[Nom2])),1)),"erreur")</f>
        <v>51</v>
      </c>
    </row>
    <row r="690" spans="6:12">
      <c r="F690" s="3" t="s">
        <v>16</v>
      </c>
      <c r="G690" s="2"/>
      <c r="H690" s="2"/>
      <c r="I690" s="2"/>
      <c r="J690" s="2"/>
      <c r="K690" s="2"/>
      <c r="L690" cm="1">
        <f t="array" ref="L690">IFERROR(INDEX(A:A,_xlfn.AGGREGATE(15,6,ROW(Tableau3[Nom])/ISNUMBER(SEARCH(F690,Tableau3[Nom] &amp;"|"&amp;Tableau3[Nom2])),1)),"erreur")</f>
        <v>67</v>
      </c>
    </row>
    <row r="691" spans="6:12">
      <c r="F691" s="3" t="s">
        <v>20</v>
      </c>
      <c r="G691" s="2"/>
      <c r="H691" s="2"/>
      <c r="I691" s="2"/>
      <c r="J691" s="2"/>
      <c r="K691" s="2"/>
      <c r="L691" cm="1">
        <f t="array" ref="L691">IFERROR(INDEX(A:A,_xlfn.AGGREGATE(15,6,ROW(Tableau3[Nom])/ISNUMBER(SEARCH(F691,Tableau3[Nom] &amp;"|"&amp;Tableau3[Nom2])),1)),"erreur")</f>
        <v>48</v>
      </c>
    </row>
    <row r="692" spans="6:12">
      <c r="F692" s="4" t="s">
        <v>15</v>
      </c>
      <c r="G692" s="2"/>
      <c r="H692" s="2"/>
      <c r="I692" s="2"/>
      <c r="J692" s="2"/>
      <c r="K692" s="2"/>
      <c r="L692" cm="1">
        <f t="array" ref="L692">IFERROR(INDEX(A:A,_xlfn.AGGREGATE(15,6,ROW(Tableau3[Nom])/ISNUMBER(SEARCH(F692,Tableau3[Nom] &amp;"|"&amp;Tableau3[Nom2])),1)),"erreur")</f>
        <v>66</v>
      </c>
    </row>
    <row r="693" spans="6:12">
      <c r="F693" s="4" t="s">
        <v>21</v>
      </c>
      <c r="G693" s="2"/>
      <c r="H693" s="2"/>
      <c r="I693" s="2"/>
      <c r="J693" s="2"/>
      <c r="K693" s="2"/>
      <c r="L693" cm="1">
        <f t="array" ref="L693">IFERROR(INDEX(A:A,_xlfn.AGGREGATE(15,6,ROW(Tableau3[Nom])/ISNUMBER(SEARCH(F693,Tableau3[Nom] &amp;"|"&amp;Tableau3[Nom2])),1)),"erreur")</f>
        <v>11</v>
      </c>
    </row>
    <row r="694" spans="6:12">
      <c r="F694" s="4" t="s">
        <v>19</v>
      </c>
      <c r="G694" s="2"/>
      <c r="H694" s="2"/>
      <c r="I694" s="2"/>
      <c r="J694" s="2"/>
      <c r="K694" s="2"/>
      <c r="L694" cm="1">
        <f t="array" ref="L694">IFERROR(INDEX(A:A,_xlfn.AGGREGATE(15,6,ROW(Tableau3[Nom])/ISNUMBER(SEARCH(F694,Tableau3[Nom] &amp;"|"&amp;Tableau3[Nom2])),1)),"erreur")</f>
        <v>3</v>
      </c>
    </row>
    <row r="695" spans="6:12">
      <c r="F695" s="3" t="s">
        <v>17</v>
      </c>
      <c r="G695" s="2"/>
      <c r="H695" s="2"/>
      <c r="I695" s="2"/>
      <c r="J695" s="2"/>
      <c r="K695" s="2"/>
      <c r="L695" cm="1">
        <f t="array" ref="L695">IFERROR(INDEX(A:A,_xlfn.AGGREGATE(15,6,ROW(Tableau3[Nom])/ISNUMBER(SEARCH(F695,Tableau3[Nom] &amp;"|"&amp;Tableau3[Nom2])),1)),"erreur")</f>
        <v>98</v>
      </c>
    </row>
    <row r="696" spans="6:12">
      <c r="F696" s="3" t="s">
        <v>23</v>
      </c>
      <c r="G696" s="2"/>
      <c r="H696" s="2"/>
      <c r="I696" s="2"/>
      <c r="J696" s="2"/>
      <c r="K696" s="2"/>
      <c r="L696" t="str" cm="1">
        <f t="array" ref="L696">IFERROR(INDEX(A:A,_xlfn.AGGREGATE(15,6,ROW(Tableau3[Nom])/ISNUMBER(SEARCH(F696,Tableau3[Nom] &amp;"|"&amp;Tableau3[Nom2])),1)),"erreur")</f>
        <v>erreur</v>
      </c>
    </row>
    <row r="697" spans="6:12">
      <c r="F697" s="3" t="s">
        <v>9</v>
      </c>
      <c r="G697" s="2"/>
      <c r="H697" s="2"/>
      <c r="I697" s="2"/>
      <c r="J697" s="2"/>
      <c r="K697" s="2"/>
      <c r="L697" cm="1">
        <f t="array" ref="L697">IFERROR(INDEX(A:A,_xlfn.AGGREGATE(15,6,ROW(Tableau3[Nom])/ISNUMBER(SEARCH(F697,Tableau3[Nom] &amp;"|"&amp;Tableau3[Nom2])),1)),"erreur")</f>
        <v>18</v>
      </c>
    </row>
    <row r="698" spans="6:12">
      <c r="F698" s="4" t="s">
        <v>6</v>
      </c>
      <c r="G698" s="2"/>
      <c r="H698" s="2"/>
      <c r="I698" s="2"/>
      <c r="J698" s="2"/>
      <c r="K698" s="2"/>
      <c r="L698" cm="1">
        <f t="array" ref="L698">IFERROR(INDEX(A:A,_xlfn.AGGREGATE(15,6,ROW(Tableau3[Nom])/ISNUMBER(SEARCH(F698,Tableau3[Nom] &amp;"|"&amp;Tableau3[Nom2])),1)),"erreur")</f>
        <v>8</v>
      </c>
    </row>
    <row r="699" spans="6:12">
      <c r="F699" s="4" t="s">
        <v>10</v>
      </c>
      <c r="G699" s="2"/>
      <c r="H699" s="2"/>
      <c r="I699" s="2"/>
      <c r="J699" s="2"/>
      <c r="K699" s="2"/>
      <c r="L699" cm="1">
        <f t="array" ref="L699">IFERROR(INDEX(A:A,_xlfn.AGGREGATE(15,6,ROW(Tableau3[Nom])/ISNUMBER(SEARCH(F699,Tableau3[Nom] &amp;"|"&amp;Tableau3[Nom2])),1)),"erreur")</f>
        <v>21</v>
      </c>
    </row>
    <row r="700" spans="6:12">
      <c r="F700" s="4" t="s">
        <v>12</v>
      </c>
      <c r="G700" s="2"/>
      <c r="H700" s="2"/>
      <c r="I700" s="2"/>
      <c r="J700" s="2"/>
      <c r="K700" s="2"/>
      <c r="L700" cm="1">
        <f t="array" ref="L700">IFERROR(INDEX(A:A,_xlfn.AGGREGATE(15,6,ROW(Tableau3[Nom])/ISNUMBER(SEARCH(F700,Tableau3[Nom] &amp;"|"&amp;Tableau3[Nom2])),1)),"erreur")</f>
        <v>44</v>
      </c>
    </row>
    <row r="701" spans="6:12">
      <c r="F701" s="3" t="s">
        <v>5</v>
      </c>
      <c r="G701" s="2"/>
      <c r="H701" s="2"/>
      <c r="I701" s="2"/>
      <c r="J701" s="2"/>
      <c r="K701" s="2"/>
      <c r="L701" cm="1">
        <f t="array" ref="L701">IFERROR(INDEX(A:A,_xlfn.AGGREGATE(15,6,ROW(Tableau3[Nom])/ISNUMBER(SEARCH(F701,Tableau3[Nom] &amp;"|"&amp;Tableau3[Nom2])),1)),"erreur")</f>
        <v>5</v>
      </c>
    </row>
    <row r="702" spans="6:12">
      <c r="F702" s="3" t="s">
        <v>3</v>
      </c>
      <c r="G702" s="2"/>
      <c r="H702" s="2"/>
      <c r="I702" s="2"/>
      <c r="J702" s="2"/>
      <c r="K702" s="2"/>
      <c r="L702" cm="1">
        <f t="array" ref="L702">IFERROR(INDEX(A:A,_xlfn.AGGREGATE(15,6,ROW(Tableau3[Nom])/ISNUMBER(SEARCH(F702,Tableau3[Nom] &amp;"|"&amp;Tableau3[Nom2])),1)),"erreur")</f>
        <v>1</v>
      </c>
    </row>
    <row r="703" spans="6:12">
      <c r="F703" s="3" t="s">
        <v>22</v>
      </c>
      <c r="G703" s="2"/>
      <c r="H703" s="2"/>
      <c r="I703" s="2"/>
      <c r="J703" s="2"/>
      <c r="K703" s="2"/>
      <c r="L703" cm="1">
        <f t="array" ref="L703">IFERROR(INDEX(A:A,_xlfn.AGGREGATE(15,6,ROW(Tableau3[Nom])/ISNUMBER(SEARCH(F703,Tableau3[Nom] &amp;"|"&amp;Tableau3[Nom2])),1)),"erreur")</f>
        <v>1</v>
      </c>
    </row>
    <row r="704" spans="6:12">
      <c r="F704" s="4" t="s">
        <v>11</v>
      </c>
      <c r="G704" s="2"/>
      <c r="H704" s="2"/>
      <c r="I704" s="2"/>
      <c r="J704" s="2"/>
      <c r="K704" s="2"/>
      <c r="L704" cm="1">
        <f t="array" ref="L704">IFERROR(INDEX(A:A,_xlfn.AGGREGATE(15,6,ROW(Tableau3[Nom])/ISNUMBER(SEARCH(F704,Tableau3[Nom] &amp;"|"&amp;Tableau3[Nom2])),1)),"erreur")</f>
        <v>25</v>
      </c>
    </row>
    <row r="705" spans="6:12">
      <c r="F705" s="4" t="s">
        <v>8</v>
      </c>
      <c r="G705" s="2"/>
      <c r="H705" s="2"/>
      <c r="I705" s="2"/>
      <c r="J705" s="2"/>
      <c r="K705" s="2"/>
      <c r="L705" cm="1">
        <f t="array" ref="L705">IFERROR(INDEX(A:A,_xlfn.AGGREGATE(15,6,ROW(Tableau3[Nom])/ISNUMBER(SEARCH(F705,Tableau3[Nom] &amp;"|"&amp;Tableau3[Nom2])),1)),"erreur")</f>
        <v>11</v>
      </c>
    </row>
    <row r="706" spans="6:12">
      <c r="F706" s="3" t="s">
        <v>4</v>
      </c>
      <c r="G706" s="2"/>
      <c r="H706" s="2"/>
      <c r="I706" s="2"/>
      <c r="J706" s="2"/>
      <c r="K706" s="2"/>
      <c r="L706" cm="1">
        <f t="array" ref="L706">IFERROR(INDEX(A:A,_xlfn.AGGREGATE(15,6,ROW(Tableau3[Nom])/ISNUMBER(SEARCH(F706,Tableau3[Nom] &amp;"|"&amp;Tableau3[Nom2])),1)),"erreur")</f>
        <v>3</v>
      </c>
    </row>
    <row r="707" spans="6:12">
      <c r="F707" s="3" t="s">
        <v>7</v>
      </c>
      <c r="G707" s="2"/>
      <c r="H707" s="2"/>
      <c r="I707" s="2"/>
      <c r="J707" s="2"/>
      <c r="K707" s="2"/>
      <c r="L707" cm="1">
        <f t="array" ref="L707">IFERROR(INDEX(A:A,_xlfn.AGGREGATE(15,6,ROW(Tableau3[Nom])/ISNUMBER(SEARCH(F707,Tableau3[Nom] &amp;"|"&amp;Tableau3[Nom2])),1)),"erreur")</f>
        <v>9</v>
      </c>
    </row>
    <row r="708" spans="6:12">
      <c r="F708" s="4" t="s">
        <v>13</v>
      </c>
      <c r="G708" s="2"/>
      <c r="H708" s="2"/>
      <c r="I708" s="2"/>
      <c r="J708" s="2"/>
      <c r="K708" s="2"/>
      <c r="L708" cm="1">
        <f t="array" ref="L708">IFERROR(INDEX(A:A,_xlfn.AGGREGATE(15,6,ROW(Tableau3[Nom])/ISNUMBER(SEARCH(F708,Tableau3[Nom] &amp;"|"&amp;Tableau3[Nom2])),1)),"erreur")</f>
        <v>48</v>
      </c>
    </row>
    <row r="709" spans="6:12">
      <c r="F709" s="4" t="s">
        <v>18</v>
      </c>
      <c r="G709" s="2"/>
      <c r="H709" s="2"/>
      <c r="I709" s="2"/>
      <c r="J709" s="2"/>
      <c r="K709" s="2"/>
      <c r="L709" cm="1">
        <f t="array" ref="L709">IFERROR(INDEX(A:A,_xlfn.AGGREGATE(15,6,ROW(Tableau3[Nom])/ISNUMBER(SEARCH(F709,Tableau3[Nom] &amp;"|"&amp;Tableau3[Nom2])),1)),"erreur")</f>
        <v>104</v>
      </c>
    </row>
    <row r="710" spans="6:12">
      <c r="F710" s="4" t="s">
        <v>14</v>
      </c>
      <c r="G710" s="2"/>
      <c r="H710" s="2"/>
      <c r="I710" s="2"/>
      <c r="J710" s="2"/>
      <c r="K710" s="2"/>
      <c r="L710" cm="1">
        <f t="array" ref="L710">IFERROR(INDEX(A:A,_xlfn.AGGREGATE(15,6,ROW(Tableau3[Nom])/ISNUMBER(SEARCH(F710,Tableau3[Nom] &amp;"|"&amp;Tableau3[Nom2])),1)),"erreur")</f>
        <v>51</v>
      </c>
    </row>
    <row r="711" spans="6:12">
      <c r="F711" s="3" t="s">
        <v>16</v>
      </c>
      <c r="G711" s="2"/>
      <c r="H711" s="2"/>
      <c r="I711" s="2"/>
      <c r="J711" s="2"/>
      <c r="K711" s="2"/>
      <c r="L711" cm="1">
        <f t="array" ref="L711">IFERROR(INDEX(A:A,_xlfn.AGGREGATE(15,6,ROW(Tableau3[Nom])/ISNUMBER(SEARCH(F711,Tableau3[Nom] &amp;"|"&amp;Tableau3[Nom2])),1)),"erreur")</f>
        <v>67</v>
      </c>
    </row>
    <row r="712" spans="6:12">
      <c r="F712" s="3" t="s">
        <v>20</v>
      </c>
      <c r="G712" s="2"/>
      <c r="H712" s="2"/>
      <c r="I712" s="2"/>
      <c r="J712" s="2"/>
      <c r="K712" s="2"/>
      <c r="L712" cm="1">
        <f t="array" ref="L712">IFERROR(INDEX(A:A,_xlfn.AGGREGATE(15,6,ROW(Tableau3[Nom])/ISNUMBER(SEARCH(F712,Tableau3[Nom] &amp;"|"&amp;Tableau3[Nom2])),1)),"erreur")</f>
        <v>48</v>
      </c>
    </row>
    <row r="713" spans="6:12">
      <c r="F713" s="4" t="s">
        <v>15</v>
      </c>
      <c r="G713" s="2"/>
      <c r="H713" s="2"/>
      <c r="I713" s="2"/>
      <c r="J713" s="2"/>
      <c r="K713" s="2"/>
      <c r="L713" cm="1">
        <f t="array" ref="L713">IFERROR(INDEX(A:A,_xlfn.AGGREGATE(15,6,ROW(Tableau3[Nom])/ISNUMBER(SEARCH(F713,Tableau3[Nom] &amp;"|"&amp;Tableau3[Nom2])),1)),"erreur")</f>
        <v>66</v>
      </c>
    </row>
    <row r="714" spans="6:12">
      <c r="F714" s="4" t="s">
        <v>21</v>
      </c>
      <c r="G714" s="2"/>
      <c r="H714" s="2"/>
      <c r="I714" s="2"/>
      <c r="J714" s="2"/>
      <c r="K714" s="2"/>
      <c r="L714" cm="1">
        <f t="array" ref="L714">IFERROR(INDEX(A:A,_xlfn.AGGREGATE(15,6,ROW(Tableau3[Nom])/ISNUMBER(SEARCH(F714,Tableau3[Nom] &amp;"|"&amp;Tableau3[Nom2])),1)),"erreur")</f>
        <v>11</v>
      </c>
    </row>
    <row r="715" spans="6:12">
      <c r="F715" s="4" t="s">
        <v>19</v>
      </c>
      <c r="G715" s="2"/>
      <c r="H715" s="2"/>
      <c r="I715" s="2"/>
      <c r="J715" s="2"/>
      <c r="K715" s="2"/>
      <c r="L715" cm="1">
        <f t="array" ref="L715">IFERROR(INDEX(A:A,_xlfn.AGGREGATE(15,6,ROW(Tableau3[Nom])/ISNUMBER(SEARCH(F715,Tableau3[Nom] &amp;"|"&amp;Tableau3[Nom2])),1)),"erreur")</f>
        <v>3</v>
      </c>
    </row>
    <row r="716" spans="6:12">
      <c r="F716" s="3" t="s">
        <v>17</v>
      </c>
      <c r="G716" s="2"/>
      <c r="H716" s="2"/>
      <c r="I716" s="2"/>
      <c r="J716" s="2"/>
      <c r="K716" s="2"/>
      <c r="L716" cm="1">
        <f t="array" ref="L716">IFERROR(INDEX(A:A,_xlfn.AGGREGATE(15,6,ROW(Tableau3[Nom])/ISNUMBER(SEARCH(F716,Tableau3[Nom] &amp;"|"&amp;Tableau3[Nom2])),1)),"erreur")</f>
        <v>98</v>
      </c>
    </row>
    <row r="717" spans="6:12">
      <c r="F717" s="3" t="s">
        <v>23</v>
      </c>
      <c r="G717" s="2"/>
      <c r="H717" s="2"/>
      <c r="I717" s="2"/>
      <c r="J717" s="2"/>
      <c r="K717" s="2"/>
      <c r="L717" t="str" cm="1">
        <f t="array" ref="L717">IFERROR(INDEX(A:A,_xlfn.AGGREGATE(15,6,ROW(Tableau3[Nom])/ISNUMBER(SEARCH(F717,Tableau3[Nom] &amp;"|"&amp;Tableau3[Nom2])),1)),"erreur")</f>
        <v>erreur</v>
      </c>
    </row>
    <row r="718" spans="6:12">
      <c r="F718" s="3" t="s">
        <v>9</v>
      </c>
      <c r="G718" s="2"/>
      <c r="H718" s="2"/>
      <c r="I718" s="2"/>
      <c r="J718" s="2"/>
      <c r="K718" s="2"/>
      <c r="L718" cm="1">
        <f t="array" ref="L718">IFERROR(INDEX(A:A,_xlfn.AGGREGATE(15,6,ROW(Tableau3[Nom])/ISNUMBER(SEARCH(F718,Tableau3[Nom] &amp;"|"&amp;Tableau3[Nom2])),1)),"erreur")</f>
        <v>18</v>
      </c>
    </row>
    <row r="719" spans="6:12">
      <c r="F719" s="4" t="s">
        <v>6</v>
      </c>
      <c r="G719" s="2"/>
      <c r="H719" s="2"/>
      <c r="I719" s="2"/>
      <c r="J719" s="2"/>
      <c r="K719" s="2"/>
      <c r="L719" cm="1">
        <f t="array" ref="L719">IFERROR(INDEX(A:A,_xlfn.AGGREGATE(15,6,ROW(Tableau3[Nom])/ISNUMBER(SEARCH(F719,Tableau3[Nom] &amp;"|"&amp;Tableau3[Nom2])),1)),"erreur")</f>
        <v>8</v>
      </c>
    </row>
    <row r="720" spans="6:12">
      <c r="F720" s="4" t="s">
        <v>10</v>
      </c>
      <c r="G720" s="2"/>
      <c r="H720" s="2"/>
      <c r="I720" s="2"/>
      <c r="J720" s="2"/>
      <c r="K720" s="2"/>
      <c r="L720" cm="1">
        <f t="array" ref="L720">IFERROR(INDEX(A:A,_xlfn.AGGREGATE(15,6,ROW(Tableau3[Nom])/ISNUMBER(SEARCH(F720,Tableau3[Nom] &amp;"|"&amp;Tableau3[Nom2])),1)),"erreur")</f>
        <v>21</v>
      </c>
    </row>
    <row r="721" spans="6:12">
      <c r="F721" s="4" t="s">
        <v>12</v>
      </c>
      <c r="G721" s="2"/>
      <c r="H721" s="2"/>
      <c r="I721" s="2"/>
      <c r="J721" s="2"/>
      <c r="K721" s="2"/>
      <c r="L721" cm="1">
        <f t="array" ref="L721">IFERROR(INDEX(A:A,_xlfn.AGGREGATE(15,6,ROW(Tableau3[Nom])/ISNUMBER(SEARCH(F721,Tableau3[Nom] &amp;"|"&amp;Tableau3[Nom2])),1)),"erreur")</f>
        <v>44</v>
      </c>
    </row>
    <row r="722" spans="6:12">
      <c r="F722" s="3" t="s">
        <v>5</v>
      </c>
      <c r="G722" s="2"/>
      <c r="H722" s="2"/>
      <c r="I722" s="2"/>
      <c r="J722" s="2"/>
      <c r="K722" s="2"/>
      <c r="L722" cm="1">
        <f t="array" ref="L722">IFERROR(INDEX(A:A,_xlfn.AGGREGATE(15,6,ROW(Tableau3[Nom])/ISNUMBER(SEARCH(F722,Tableau3[Nom] &amp;"|"&amp;Tableau3[Nom2])),1)),"erreur")</f>
        <v>5</v>
      </c>
    </row>
    <row r="723" spans="6:12">
      <c r="F723" s="3" t="s">
        <v>3</v>
      </c>
      <c r="G723" s="2"/>
      <c r="H723" s="2"/>
      <c r="I723" s="2"/>
      <c r="J723" s="2"/>
      <c r="K723" s="2"/>
      <c r="L723" cm="1">
        <f t="array" ref="L723">IFERROR(INDEX(A:A,_xlfn.AGGREGATE(15,6,ROW(Tableau3[Nom])/ISNUMBER(SEARCH(F723,Tableau3[Nom] &amp;"|"&amp;Tableau3[Nom2])),1)),"erreur")</f>
        <v>1</v>
      </c>
    </row>
    <row r="724" spans="6:12">
      <c r="F724" s="3" t="s">
        <v>22</v>
      </c>
      <c r="G724" s="2"/>
      <c r="H724" s="2"/>
      <c r="I724" s="2"/>
      <c r="J724" s="2"/>
      <c r="K724" s="2"/>
      <c r="L724" cm="1">
        <f t="array" ref="L724">IFERROR(INDEX(A:A,_xlfn.AGGREGATE(15,6,ROW(Tableau3[Nom])/ISNUMBER(SEARCH(F724,Tableau3[Nom] &amp;"|"&amp;Tableau3[Nom2])),1)),"erreur")</f>
        <v>1</v>
      </c>
    </row>
    <row r="725" spans="6:12">
      <c r="F725" s="4" t="s">
        <v>11</v>
      </c>
      <c r="G725" s="2"/>
      <c r="H725" s="2"/>
      <c r="I725" s="2"/>
      <c r="J725" s="2"/>
      <c r="K725" s="2"/>
      <c r="L725" cm="1">
        <f t="array" ref="L725">IFERROR(INDEX(A:A,_xlfn.AGGREGATE(15,6,ROW(Tableau3[Nom])/ISNUMBER(SEARCH(F725,Tableau3[Nom] &amp;"|"&amp;Tableau3[Nom2])),1)),"erreur")</f>
        <v>25</v>
      </c>
    </row>
    <row r="726" spans="6:12">
      <c r="F726" s="4" t="s">
        <v>8</v>
      </c>
      <c r="G726" s="2"/>
      <c r="H726" s="2"/>
      <c r="I726" s="2"/>
      <c r="J726" s="2"/>
      <c r="K726" s="2"/>
      <c r="L726" cm="1">
        <f t="array" ref="L726">IFERROR(INDEX(A:A,_xlfn.AGGREGATE(15,6,ROW(Tableau3[Nom])/ISNUMBER(SEARCH(F726,Tableau3[Nom] &amp;"|"&amp;Tableau3[Nom2])),1)),"erreur")</f>
        <v>11</v>
      </c>
    </row>
    <row r="727" spans="6:12">
      <c r="F727" s="3" t="s">
        <v>4</v>
      </c>
      <c r="G727" s="2"/>
      <c r="H727" s="2"/>
      <c r="I727" s="2"/>
      <c r="J727" s="2"/>
      <c r="K727" s="2"/>
      <c r="L727" cm="1">
        <f t="array" ref="L727">IFERROR(INDEX(A:A,_xlfn.AGGREGATE(15,6,ROW(Tableau3[Nom])/ISNUMBER(SEARCH(F727,Tableau3[Nom] &amp;"|"&amp;Tableau3[Nom2])),1)),"erreur")</f>
        <v>3</v>
      </c>
    </row>
    <row r="728" spans="6:12">
      <c r="F728" s="3" t="s">
        <v>7</v>
      </c>
      <c r="G728" s="2"/>
      <c r="H728" s="2"/>
      <c r="I728" s="2"/>
      <c r="J728" s="2"/>
      <c r="K728" s="2"/>
      <c r="L728" cm="1">
        <f t="array" ref="L728">IFERROR(INDEX(A:A,_xlfn.AGGREGATE(15,6,ROW(Tableau3[Nom])/ISNUMBER(SEARCH(F728,Tableau3[Nom] &amp;"|"&amp;Tableau3[Nom2])),1)),"erreur")</f>
        <v>9</v>
      </c>
    </row>
    <row r="729" spans="6:12">
      <c r="F729" s="4" t="s">
        <v>13</v>
      </c>
      <c r="G729" s="2"/>
      <c r="H729" s="2"/>
      <c r="I729" s="2"/>
      <c r="J729" s="2"/>
      <c r="K729" s="2"/>
      <c r="L729" cm="1">
        <f t="array" ref="L729">IFERROR(INDEX(A:A,_xlfn.AGGREGATE(15,6,ROW(Tableau3[Nom])/ISNUMBER(SEARCH(F729,Tableau3[Nom] &amp;"|"&amp;Tableau3[Nom2])),1)),"erreur")</f>
        <v>48</v>
      </c>
    </row>
    <row r="730" spans="6:12">
      <c r="F730" s="4" t="s">
        <v>18</v>
      </c>
      <c r="G730" s="2"/>
      <c r="H730" s="2"/>
      <c r="I730" s="2"/>
      <c r="J730" s="2"/>
      <c r="K730" s="2"/>
      <c r="L730" cm="1">
        <f t="array" ref="L730">IFERROR(INDEX(A:A,_xlfn.AGGREGATE(15,6,ROW(Tableau3[Nom])/ISNUMBER(SEARCH(F730,Tableau3[Nom] &amp;"|"&amp;Tableau3[Nom2])),1)),"erreur")</f>
        <v>104</v>
      </c>
    </row>
    <row r="731" spans="6:12">
      <c r="F731" s="4" t="s">
        <v>14</v>
      </c>
      <c r="G731" s="2"/>
      <c r="H731" s="2"/>
      <c r="I731" s="2"/>
      <c r="J731" s="2"/>
      <c r="K731" s="2"/>
      <c r="L731" cm="1">
        <f t="array" ref="L731">IFERROR(INDEX(A:A,_xlfn.AGGREGATE(15,6,ROW(Tableau3[Nom])/ISNUMBER(SEARCH(F731,Tableau3[Nom] &amp;"|"&amp;Tableau3[Nom2])),1)),"erreur")</f>
        <v>51</v>
      </c>
    </row>
    <row r="732" spans="6:12">
      <c r="F732" s="3" t="s">
        <v>16</v>
      </c>
      <c r="G732" s="2"/>
      <c r="H732" s="2"/>
      <c r="I732" s="2"/>
      <c r="J732" s="2"/>
      <c r="K732" s="2"/>
      <c r="L732" cm="1">
        <f t="array" ref="L732">IFERROR(INDEX(A:A,_xlfn.AGGREGATE(15,6,ROW(Tableau3[Nom])/ISNUMBER(SEARCH(F732,Tableau3[Nom] &amp;"|"&amp;Tableau3[Nom2])),1)),"erreur")</f>
        <v>67</v>
      </c>
    </row>
    <row r="733" spans="6:12">
      <c r="F733" s="3" t="s">
        <v>20</v>
      </c>
      <c r="G733" s="2"/>
      <c r="H733" s="2"/>
      <c r="I733" s="2"/>
      <c r="J733" s="2"/>
      <c r="K733" s="2"/>
      <c r="L733" cm="1">
        <f t="array" ref="L733">IFERROR(INDEX(A:A,_xlfn.AGGREGATE(15,6,ROW(Tableau3[Nom])/ISNUMBER(SEARCH(F733,Tableau3[Nom] &amp;"|"&amp;Tableau3[Nom2])),1)),"erreur")</f>
        <v>48</v>
      </c>
    </row>
    <row r="734" spans="6:12">
      <c r="F734" s="4" t="s">
        <v>15</v>
      </c>
      <c r="G734" s="2"/>
      <c r="H734" s="2"/>
      <c r="I734" s="2"/>
      <c r="J734" s="2"/>
      <c r="K734" s="2"/>
      <c r="L734" cm="1">
        <f t="array" ref="L734">IFERROR(INDEX(A:A,_xlfn.AGGREGATE(15,6,ROW(Tableau3[Nom])/ISNUMBER(SEARCH(F734,Tableau3[Nom] &amp;"|"&amp;Tableau3[Nom2])),1)),"erreur")</f>
        <v>66</v>
      </c>
    </row>
    <row r="735" spans="6:12">
      <c r="F735" s="4" t="s">
        <v>21</v>
      </c>
      <c r="G735" s="2"/>
      <c r="H735" s="2"/>
      <c r="I735" s="2"/>
      <c r="J735" s="2"/>
      <c r="K735" s="2"/>
      <c r="L735" cm="1">
        <f t="array" ref="L735">IFERROR(INDEX(A:A,_xlfn.AGGREGATE(15,6,ROW(Tableau3[Nom])/ISNUMBER(SEARCH(F735,Tableau3[Nom] &amp;"|"&amp;Tableau3[Nom2])),1)),"erreur")</f>
        <v>11</v>
      </c>
    </row>
    <row r="736" spans="6:12">
      <c r="F736" s="4" t="s">
        <v>19</v>
      </c>
      <c r="G736" s="2"/>
      <c r="H736" s="2"/>
      <c r="I736" s="2"/>
      <c r="J736" s="2"/>
      <c r="K736" s="2"/>
      <c r="L736" cm="1">
        <f t="array" ref="L736">IFERROR(INDEX(A:A,_xlfn.AGGREGATE(15,6,ROW(Tableau3[Nom])/ISNUMBER(SEARCH(F736,Tableau3[Nom] &amp;"|"&amp;Tableau3[Nom2])),1)),"erreur")</f>
        <v>3</v>
      </c>
    </row>
    <row r="737" spans="6:12">
      <c r="F737" s="3" t="s">
        <v>17</v>
      </c>
      <c r="G737" s="2"/>
      <c r="H737" s="2"/>
      <c r="I737" s="2"/>
      <c r="J737" s="2"/>
      <c r="K737" s="2"/>
      <c r="L737" cm="1">
        <f t="array" ref="L737">IFERROR(INDEX(A:A,_xlfn.AGGREGATE(15,6,ROW(Tableau3[Nom])/ISNUMBER(SEARCH(F737,Tableau3[Nom] &amp;"|"&amp;Tableau3[Nom2])),1)),"erreur")</f>
        <v>98</v>
      </c>
    </row>
    <row r="738" spans="6:12">
      <c r="F738" s="3" t="s">
        <v>23</v>
      </c>
      <c r="G738" s="2"/>
      <c r="H738" s="2"/>
      <c r="I738" s="2"/>
      <c r="J738" s="2"/>
      <c r="K738" s="2"/>
      <c r="L738" t="str" cm="1">
        <f t="array" ref="L738">IFERROR(INDEX(A:A,_xlfn.AGGREGATE(15,6,ROW(Tableau3[Nom])/ISNUMBER(SEARCH(F738,Tableau3[Nom] &amp;"|"&amp;Tableau3[Nom2])),1)),"erreur")</f>
        <v>erreur</v>
      </c>
    </row>
    <row r="739" spans="6:12">
      <c r="F739" s="3" t="s">
        <v>9</v>
      </c>
      <c r="G739" s="2"/>
      <c r="H739" s="2"/>
      <c r="I739" s="2"/>
      <c r="J739" s="2"/>
      <c r="K739" s="2"/>
      <c r="L739" cm="1">
        <f t="array" ref="L739">IFERROR(INDEX(A:A,_xlfn.AGGREGATE(15,6,ROW(Tableau3[Nom])/ISNUMBER(SEARCH(F739,Tableau3[Nom] &amp;"|"&amp;Tableau3[Nom2])),1)),"erreur")</f>
        <v>18</v>
      </c>
    </row>
    <row r="740" spans="6:12">
      <c r="F740" s="4" t="s">
        <v>6</v>
      </c>
      <c r="G740" s="2"/>
      <c r="H740" s="2"/>
      <c r="I740" s="2"/>
      <c r="J740" s="2"/>
      <c r="K740" s="2"/>
      <c r="L740" cm="1">
        <f t="array" ref="L740">IFERROR(INDEX(A:A,_xlfn.AGGREGATE(15,6,ROW(Tableau3[Nom])/ISNUMBER(SEARCH(F740,Tableau3[Nom] &amp;"|"&amp;Tableau3[Nom2])),1)),"erreur")</f>
        <v>8</v>
      </c>
    </row>
    <row r="741" spans="6:12">
      <c r="F741" s="4" t="s">
        <v>10</v>
      </c>
      <c r="G741" s="2"/>
      <c r="H741" s="2"/>
      <c r="I741" s="2"/>
      <c r="J741" s="2"/>
      <c r="K741" s="2"/>
      <c r="L741" cm="1">
        <f t="array" ref="L741">IFERROR(INDEX(A:A,_xlfn.AGGREGATE(15,6,ROW(Tableau3[Nom])/ISNUMBER(SEARCH(F741,Tableau3[Nom] &amp;"|"&amp;Tableau3[Nom2])),1)),"erreur")</f>
        <v>21</v>
      </c>
    </row>
    <row r="742" spans="6:12">
      <c r="F742" s="4" t="s">
        <v>12</v>
      </c>
      <c r="G742" s="2"/>
      <c r="H742" s="2"/>
      <c r="I742" s="2"/>
      <c r="J742" s="2"/>
      <c r="K742" s="2"/>
      <c r="L742" cm="1">
        <f t="array" ref="L742">IFERROR(INDEX(A:A,_xlfn.AGGREGATE(15,6,ROW(Tableau3[Nom])/ISNUMBER(SEARCH(F742,Tableau3[Nom] &amp;"|"&amp;Tableau3[Nom2])),1)),"erreur")</f>
        <v>44</v>
      </c>
    </row>
    <row r="743" spans="6:12">
      <c r="F743" s="3" t="s">
        <v>5</v>
      </c>
      <c r="G743" s="2"/>
      <c r="H743" s="2"/>
      <c r="I743" s="2"/>
      <c r="J743" s="2"/>
      <c r="K743" s="2"/>
      <c r="L743" cm="1">
        <f t="array" ref="L743">IFERROR(INDEX(A:A,_xlfn.AGGREGATE(15,6,ROW(Tableau3[Nom])/ISNUMBER(SEARCH(F743,Tableau3[Nom] &amp;"|"&amp;Tableau3[Nom2])),1)),"erreur")</f>
        <v>5</v>
      </c>
    </row>
    <row r="744" spans="6:12">
      <c r="F744" s="3" t="s">
        <v>3</v>
      </c>
      <c r="G744" s="2"/>
      <c r="H744" s="2"/>
      <c r="I744" s="2"/>
      <c r="J744" s="2"/>
      <c r="K744" s="2"/>
      <c r="L744" cm="1">
        <f t="array" ref="L744">IFERROR(INDEX(A:A,_xlfn.AGGREGATE(15,6,ROW(Tableau3[Nom])/ISNUMBER(SEARCH(F744,Tableau3[Nom] &amp;"|"&amp;Tableau3[Nom2])),1)),"erreur")</f>
        <v>1</v>
      </c>
    </row>
    <row r="745" spans="6:12">
      <c r="F745" s="3" t="s">
        <v>22</v>
      </c>
      <c r="G745" s="2"/>
      <c r="H745" s="2"/>
      <c r="I745" s="2"/>
      <c r="J745" s="2"/>
      <c r="K745" s="2"/>
      <c r="L745" cm="1">
        <f t="array" ref="L745">IFERROR(INDEX(A:A,_xlfn.AGGREGATE(15,6,ROW(Tableau3[Nom])/ISNUMBER(SEARCH(F745,Tableau3[Nom] &amp;"|"&amp;Tableau3[Nom2])),1)),"erreur")</f>
        <v>1</v>
      </c>
    </row>
    <row r="746" spans="6:12">
      <c r="F746" s="4" t="s">
        <v>11</v>
      </c>
      <c r="G746" s="2"/>
      <c r="H746" s="2"/>
      <c r="I746" s="2"/>
      <c r="J746" s="2"/>
      <c r="K746" s="2"/>
      <c r="L746" cm="1">
        <f t="array" ref="L746">IFERROR(INDEX(A:A,_xlfn.AGGREGATE(15,6,ROW(Tableau3[Nom])/ISNUMBER(SEARCH(F746,Tableau3[Nom] &amp;"|"&amp;Tableau3[Nom2])),1)),"erreur")</f>
        <v>25</v>
      </c>
    </row>
    <row r="747" spans="6:12">
      <c r="F747" s="4" t="s">
        <v>8</v>
      </c>
      <c r="G747" s="2"/>
      <c r="H747" s="2"/>
      <c r="I747" s="2"/>
      <c r="J747" s="2"/>
      <c r="K747" s="2"/>
      <c r="L747" cm="1">
        <f t="array" ref="L747">IFERROR(INDEX(A:A,_xlfn.AGGREGATE(15,6,ROW(Tableau3[Nom])/ISNUMBER(SEARCH(F747,Tableau3[Nom] &amp;"|"&amp;Tableau3[Nom2])),1)),"erreur")</f>
        <v>11</v>
      </c>
    </row>
    <row r="748" spans="6:12">
      <c r="F748" s="3" t="s">
        <v>4</v>
      </c>
      <c r="G748" s="2"/>
      <c r="H748" s="2"/>
      <c r="I748" s="2"/>
      <c r="J748" s="2"/>
      <c r="K748" s="2"/>
      <c r="L748" cm="1">
        <f t="array" ref="L748">IFERROR(INDEX(A:A,_xlfn.AGGREGATE(15,6,ROW(Tableau3[Nom])/ISNUMBER(SEARCH(F748,Tableau3[Nom] &amp;"|"&amp;Tableau3[Nom2])),1)),"erreur")</f>
        <v>3</v>
      </c>
    </row>
    <row r="749" spans="6:12">
      <c r="F749" s="3" t="s">
        <v>7</v>
      </c>
      <c r="G749" s="2"/>
      <c r="H749" s="2"/>
      <c r="I749" s="2"/>
      <c r="J749" s="2"/>
      <c r="K749" s="2"/>
      <c r="L749" cm="1">
        <f t="array" ref="L749">IFERROR(INDEX(A:A,_xlfn.AGGREGATE(15,6,ROW(Tableau3[Nom])/ISNUMBER(SEARCH(F749,Tableau3[Nom] &amp;"|"&amp;Tableau3[Nom2])),1)),"erreur")</f>
        <v>9</v>
      </c>
    </row>
    <row r="750" spans="6:12">
      <c r="F750" s="4" t="s">
        <v>13</v>
      </c>
      <c r="G750" s="2"/>
      <c r="H750" s="2"/>
      <c r="I750" s="2"/>
      <c r="J750" s="2"/>
      <c r="K750" s="2"/>
      <c r="L750" cm="1">
        <f t="array" ref="L750">IFERROR(INDEX(A:A,_xlfn.AGGREGATE(15,6,ROW(Tableau3[Nom])/ISNUMBER(SEARCH(F750,Tableau3[Nom] &amp;"|"&amp;Tableau3[Nom2])),1)),"erreur")</f>
        <v>48</v>
      </c>
    </row>
    <row r="751" spans="6:12">
      <c r="F751" s="4" t="s">
        <v>18</v>
      </c>
      <c r="G751" s="2"/>
      <c r="H751" s="2"/>
      <c r="I751" s="2"/>
      <c r="J751" s="2"/>
      <c r="K751" s="2"/>
      <c r="L751" cm="1">
        <f t="array" ref="L751">IFERROR(INDEX(A:A,_xlfn.AGGREGATE(15,6,ROW(Tableau3[Nom])/ISNUMBER(SEARCH(F751,Tableau3[Nom] &amp;"|"&amp;Tableau3[Nom2])),1)),"erreur")</f>
        <v>104</v>
      </c>
    </row>
    <row r="752" spans="6:12">
      <c r="F752" s="4" t="s">
        <v>14</v>
      </c>
      <c r="G752" s="2"/>
      <c r="H752" s="2"/>
      <c r="I752" s="2"/>
      <c r="J752" s="2"/>
      <c r="K752" s="2"/>
      <c r="L752" cm="1">
        <f t="array" ref="L752">IFERROR(INDEX(A:A,_xlfn.AGGREGATE(15,6,ROW(Tableau3[Nom])/ISNUMBER(SEARCH(F752,Tableau3[Nom] &amp;"|"&amp;Tableau3[Nom2])),1)),"erreur")</f>
        <v>51</v>
      </c>
    </row>
    <row r="753" spans="6:12">
      <c r="F753" s="3" t="s">
        <v>16</v>
      </c>
      <c r="G753" s="2"/>
      <c r="H753" s="2"/>
      <c r="I753" s="2"/>
      <c r="J753" s="2"/>
      <c r="K753" s="2"/>
      <c r="L753" cm="1">
        <f t="array" ref="L753">IFERROR(INDEX(A:A,_xlfn.AGGREGATE(15,6,ROW(Tableau3[Nom])/ISNUMBER(SEARCH(F753,Tableau3[Nom] &amp;"|"&amp;Tableau3[Nom2])),1)),"erreur")</f>
        <v>67</v>
      </c>
    </row>
    <row r="754" spans="6:12">
      <c r="F754" s="3" t="s">
        <v>20</v>
      </c>
      <c r="G754" s="2"/>
      <c r="H754" s="2"/>
      <c r="I754" s="2"/>
      <c r="J754" s="2"/>
      <c r="K754" s="2"/>
      <c r="L754" cm="1">
        <f t="array" ref="L754">IFERROR(INDEX(A:A,_xlfn.AGGREGATE(15,6,ROW(Tableau3[Nom])/ISNUMBER(SEARCH(F754,Tableau3[Nom] &amp;"|"&amp;Tableau3[Nom2])),1)),"erreur")</f>
        <v>48</v>
      </c>
    </row>
    <row r="755" spans="6:12">
      <c r="F755" s="4" t="s">
        <v>15</v>
      </c>
      <c r="G755" s="2"/>
      <c r="H755" s="2"/>
      <c r="I755" s="2"/>
      <c r="J755" s="2"/>
      <c r="K755" s="2"/>
      <c r="L755" cm="1">
        <f t="array" ref="L755">IFERROR(INDEX(A:A,_xlfn.AGGREGATE(15,6,ROW(Tableau3[Nom])/ISNUMBER(SEARCH(F755,Tableau3[Nom] &amp;"|"&amp;Tableau3[Nom2])),1)),"erreur")</f>
        <v>66</v>
      </c>
    </row>
    <row r="756" spans="6:12">
      <c r="F756" s="4" t="s">
        <v>21</v>
      </c>
      <c r="G756" s="2"/>
      <c r="H756" s="2"/>
      <c r="I756" s="2"/>
      <c r="J756" s="2"/>
      <c r="K756" s="2"/>
      <c r="L756" cm="1">
        <f t="array" ref="L756">IFERROR(INDEX(A:A,_xlfn.AGGREGATE(15,6,ROW(Tableau3[Nom])/ISNUMBER(SEARCH(F756,Tableau3[Nom] &amp;"|"&amp;Tableau3[Nom2])),1)),"erreur")</f>
        <v>11</v>
      </c>
    </row>
    <row r="757" spans="6:12">
      <c r="F757" s="4" t="s">
        <v>19</v>
      </c>
      <c r="G757" s="2"/>
      <c r="H757" s="2"/>
      <c r="I757" s="2"/>
      <c r="J757" s="2"/>
      <c r="K757" s="2"/>
      <c r="L757" cm="1">
        <f t="array" ref="L757">IFERROR(INDEX(A:A,_xlfn.AGGREGATE(15,6,ROW(Tableau3[Nom])/ISNUMBER(SEARCH(F757,Tableau3[Nom] &amp;"|"&amp;Tableau3[Nom2])),1)),"erreur")</f>
        <v>3</v>
      </c>
    </row>
    <row r="758" spans="6:12">
      <c r="F758" s="3" t="s">
        <v>17</v>
      </c>
      <c r="G758" s="2"/>
      <c r="H758" s="2"/>
      <c r="I758" s="2"/>
      <c r="J758" s="2"/>
      <c r="K758" s="2"/>
      <c r="L758" cm="1">
        <f t="array" ref="L758">IFERROR(INDEX(A:A,_xlfn.AGGREGATE(15,6,ROW(Tableau3[Nom])/ISNUMBER(SEARCH(F758,Tableau3[Nom] &amp;"|"&amp;Tableau3[Nom2])),1)),"erreur")</f>
        <v>98</v>
      </c>
    </row>
    <row r="759" spans="6:12">
      <c r="F759" s="3" t="s">
        <v>23</v>
      </c>
      <c r="G759" s="2"/>
      <c r="H759" s="2"/>
      <c r="I759" s="2"/>
      <c r="J759" s="2"/>
      <c r="K759" s="2"/>
      <c r="L759" t="str" cm="1">
        <f t="array" ref="L759">IFERROR(INDEX(A:A,_xlfn.AGGREGATE(15,6,ROW(Tableau3[Nom])/ISNUMBER(SEARCH(F759,Tableau3[Nom] &amp;"|"&amp;Tableau3[Nom2])),1)),"erreur")</f>
        <v>erreur</v>
      </c>
    </row>
    <row r="760" spans="6:12">
      <c r="F760" s="3" t="s">
        <v>9</v>
      </c>
      <c r="G760" s="2"/>
      <c r="H760" s="2"/>
      <c r="I760" s="2"/>
      <c r="J760" s="2"/>
      <c r="K760" s="2"/>
      <c r="L760" cm="1">
        <f t="array" ref="L760">IFERROR(INDEX(A:A,_xlfn.AGGREGATE(15,6,ROW(Tableau3[Nom])/ISNUMBER(SEARCH(F760,Tableau3[Nom] &amp;"|"&amp;Tableau3[Nom2])),1)),"erreur")</f>
        <v>18</v>
      </c>
    </row>
    <row r="761" spans="6:12">
      <c r="F761" s="4" t="s">
        <v>6</v>
      </c>
      <c r="G761" s="2"/>
      <c r="H761" s="2"/>
      <c r="I761" s="2"/>
      <c r="J761" s="2"/>
      <c r="K761" s="2"/>
      <c r="L761" cm="1">
        <f t="array" ref="L761">IFERROR(INDEX(A:A,_xlfn.AGGREGATE(15,6,ROW(Tableau3[Nom])/ISNUMBER(SEARCH(F761,Tableau3[Nom] &amp;"|"&amp;Tableau3[Nom2])),1)),"erreur")</f>
        <v>8</v>
      </c>
    </row>
    <row r="762" spans="6:12">
      <c r="F762" s="4" t="s">
        <v>10</v>
      </c>
      <c r="G762" s="2"/>
      <c r="H762" s="2"/>
      <c r="I762" s="2"/>
      <c r="J762" s="2"/>
      <c r="K762" s="2"/>
      <c r="L762" cm="1">
        <f t="array" ref="L762">IFERROR(INDEX(A:A,_xlfn.AGGREGATE(15,6,ROW(Tableau3[Nom])/ISNUMBER(SEARCH(F762,Tableau3[Nom] &amp;"|"&amp;Tableau3[Nom2])),1)),"erreur")</f>
        <v>21</v>
      </c>
    </row>
    <row r="763" spans="6:12">
      <c r="F763" s="4" t="s">
        <v>12</v>
      </c>
      <c r="G763" s="2"/>
      <c r="H763" s="2"/>
      <c r="I763" s="2"/>
      <c r="J763" s="2"/>
      <c r="K763" s="2"/>
      <c r="L763" cm="1">
        <f t="array" ref="L763">IFERROR(INDEX(A:A,_xlfn.AGGREGATE(15,6,ROW(Tableau3[Nom])/ISNUMBER(SEARCH(F763,Tableau3[Nom] &amp;"|"&amp;Tableau3[Nom2])),1)),"erreur")</f>
        <v>44</v>
      </c>
    </row>
    <row r="764" spans="6:12">
      <c r="F764" s="3" t="s">
        <v>5</v>
      </c>
      <c r="G764" s="2"/>
      <c r="H764" s="2"/>
      <c r="I764" s="2"/>
      <c r="J764" s="2"/>
      <c r="K764" s="2"/>
      <c r="L764" cm="1">
        <f t="array" ref="L764">IFERROR(INDEX(A:A,_xlfn.AGGREGATE(15,6,ROW(Tableau3[Nom])/ISNUMBER(SEARCH(F764,Tableau3[Nom] &amp;"|"&amp;Tableau3[Nom2])),1)),"erreur")</f>
        <v>5</v>
      </c>
    </row>
    <row r="765" spans="6:12">
      <c r="F765" s="3" t="s">
        <v>3</v>
      </c>
      <c r="G765" s="2"/>
      <c r="H765" s="2"/>
      <c r="I765" s="2"/>
      <c r="J765" s="2"/>
      <c r="K765" s="2"/>
      <c r="L765" cm="1">
        <f t="array" ref="L765">IFERROR(INDEX(A:A,_xlfn.AGGREGATE(15,6,ROW(Tableau3[Nom])/ISNUMBER(SEARCH(F765,Tableau3[Nom] &amp;"|"&amp;Tableau3[Nom2])),1)),"erreur")</f>
        <v>1</v>
      </c>
    </row>
    <row r="766" spans="6:12">
      <c r="F766" s="3" t="s">
        <v>22</v>
      </c>
      <c r="G766" s="2"/>
      <c r="H766" s="2"/>
      <c r="I766" s="2"/>
      <c r="J766" s="2"/>
      <c r="K766" s="2"/>
      <c r="L766" cm="1">
        <f t="array" ref="L766">IFERROR(INDEX(A:A,_xlfn.AGGREGATE(15,6,ROW(Tableau3[Nom])/ISNUMBER(SEARCH(F766,Tableau3[Nom] &amp;"|"&amp;Tableau3[Nom2])),1)),"erreur")</f>
        <v>1</v>
      </c>
    </row>
    <row r="767" spans="6:12">
      <c r="F767" s="4" t="s">
        <v>11</v>
      </c>
      <c r="G767" s="2"/>
      <c r="H767" s="2"/>
      <c r="I767" s="2"/>
      <c r="J767" s="2"/>
      <c r="K767" s="2"/>
      <c r="L767" cm="1">
        <f t="array" ref="L767">IFERROR(INDEX(A:A,_xlfn.AGGREGATE(15,6,ROW(Tableau3[Nom])/ISNUMBER(SEARCH(F767,Tableau3[Nom] &amp;"|"&amp;Tableau3[Nom2])),1)),"erreur")</f>
        <v>25</v>
      </c>
    </row>
    <row r="768" spans="6:12">
      <c r="F768" s="4" t="s">
        <v>8</v>
      </c>
      <c r="G768" s="2"/>
      <c r="H768" s="2"/>
      <c r="I768" s="2"/>
      <c r="J768" s="2"/>
      <c r="K768" s="2"/>
      <c r="L768" cm="1">
        <f t="array" ref="L768">IFERROR(INDEX(A:A,_xlfn.AGGREGATE(15,6,ROW(Tableau3[Nom])/ISNUMBER(SEARCH(F768,Tableau3[Nom] &amp;"|"&amp;Tableau3[Nom2])),1)),"erreur")</f>
        <v>11</v>
      </c>
    </row>
    <row r="769" spans="6:12">
      <c r="F769" s="3" t="s">
        <v>4</v>
      </c>
      <c r="G769" s="2"/>
      <c r="H769" s="2"/>
      <c r="I769" s="2"/>
      <c r="J769" s="2"/>
      <c r="K769" s="2"/>
      <c r="L769" cm="1">
        <f t="array" ref="L769">IFERROR(INDEX(A:A,_xlfn.AGGREGATE(15,6,ROW(Tableau3[Nom])/ISNUMBER(SEARCH(F769,Tableau3[Nom] &amp;"|"&amp;Tableau3[Nom2])),1)),"erreur")</f>
        <v>3</v>
      </c>
    </row>
    <row r="770" spans="6:12">
      <c r="F770" s="3" t="s">
        <v>7</v>
      </c>
      <c r="G770" s="2"/>
      <c r="H770" s="2"/>
      <c r="I770" s="2"/>
      <c r="J770" s="2"/>
      <c r="K770" s="2"/>
      <c r="L770" cm="1">
        <f t="array" ref="L770">IFERROR(INDEX(A:A,_xlfn.AGGREGATE(15,6,ROW(Tableau3[Nom])/ISNUMBER(SEARCH(F770,Tableau3[Nom] &amp;"|"&amp;Tableau3[Nom2])),1)),"erreur")</f>
        <v>9</v>
      </c>
    </row>
    <row r="771" spans="6:12">
      <c r="F771" s="4" t="s">
        <v>13</v>
      </c>
      <c r="G771" s="2"/>
      <c r="H771" s="2"/>
      <c r="I771" s="2"/>
      <c r="J771" s="2"/>
      <c r="K771" s="2"/>
      <c r="L771" cm="1">
        <f t="array" ref="L771">IFERROR(INDEX(A:A,_xlfn.AGGREGATE(15,6,ROW(Tableau3[Nom])/ISNUMBER(SEARCH(F771,Tableau3[Nom] &amp;"|"&amp;Tableau3[Nom2])),1)),"erreur")</f>
        <v>48</v>
      </c>
    </row>
    <row r="772" spans="6:12">
      <c r="F772" s="4" t="s">
        <v>18</v>
      </c>
      <c r="G772" s="2"/>
      <c r="H772" s="2"/>
      <c r="I772" s="2"/>
      <c r="J772" s="2"/>
      <c r="K772" s="2"/>
      <c r="L772" cm="1">
        <f t="array" ref="L772">IFERROR(INDEX(A:A,_xlfn.AGGREGATE(15,6,ROW(Tableau3[Nom])/ISNUMBER(SEARCH(F772,Tableau3[Nom] &amp;"|"&amp;Tableau3[Nom2])),1)),"erreur")</f>
        <v>104</v>
      </c>
    </row>
    <row r="773" spans="6:12">
      <c r="F773" s="4" t="s">
        <v>14</v>
      </c>
      <c r="G773" s="2"/>
      <c r="H773" s="2"/>
      <c r="I773" s="2"/>
      <c r="J773" s="2"/>
      <c r="K773" s="2"/>
      <c r="L773" cm="1">
        <f t="array" ref="L773">IFERROR(INDEX(A:A,_xlfn.AGGREGATE(15,6,ROW(Tableau3[Nom])/ISNUMBER(SEARCH(F773,Tableau3[Nom] &amp;"|"&amp;Tableau3[Nom2])),1)),"erreur")</f>
        <v>51</v>
      </c>
    </row>
    <row r="774" spans="6:12">
      <c r="F774" s="3" t="s">
        <v>16</v>
      </c>
      <c r="G774" s="2"/>
      <c r="H774" s="2"/>
      <c r="I774" s="2"/>
      <c r="J774" s="2"/>
      <c r="K774" s="2"/>
      <c r="L774" cm="1">
        <f t="array" ref="L774">IFERROR(INDEX(A:A,_xlfn.AGGREGATE(15,6,ROW(Tableau3[Nom])/ISNUMBER(SEARCH(F774,Tableau3[Nom] &amp;"|"&amp;Tableau3[Nom2])),1)),"erreur")</f>
        <v>67</v>
      </c>
    </row>
    <row r="775" spans="6:12">
      <c r="F775" s="3" t="s">
        <v>20</v>
      </c>
      <c r="G775" s="2"/>
      <c r="H775" s="2"/>
      <c r="I775" s="2"/>
      <c r="J775" s="2"/>
      <c r="K775" s="2"/>
      <c r="L775" cm="1">
        <f t="array" ref="L775">IFERROR(INDEX(A:A,_xlfn.AGGREGATE(15,6,ROW(Tableau3[Nom])/ISNUMBER(SEARCH(F775,Tableau3[Nom] &amp;"|"&amp;Tableau3[Nom2])),1)),"erreur")</f>
        <v>48</v>
      </c>
    </row>
    <row r="776" spans="6:12">
      <c r="F776" s="4" t="s">
        <v>15</v>
      </c>
      <c r="G776" s="2"/>
      <c r="H776" s="2"/>
      <c r="I776" s="2"/>
      <c r="J776" s="2"/>
      <c r="K776" s="2"/>
      <c r="L776" cm="1">
        <f t="array" ref="L776">IFERROR(INDEX(A:A,_xlfn.AGGREGATE(15,6,ROW(Tableau3[Nom])/ISNUMBER(SEARCH(F776,Tableau3[Nom] &amp;"|"&amp;Tableau3[Nom2])),1)),"erreur")</f>
        <v>66</v>
      </c>
    </row>
    <row r="777" spans="6:12">
      <c r="F777" s="4" t="s">
        <v>21</v>
      </c>
      <c r="G777" s="2"/>
      <c r="H777" s="2"/>
      <c r="I777" s="2"/>
      <c r="J777" s="2"/>
      <c r="K777" s="2"/>
      <c r="L777" cm="1">
        <f t="array" ref="L777">IFERROR(INDEX(A:A,_xlfn.AGGREGATE(15,6,ROW(Tableau3[Nom])/ISNUMBER(SEARCH(F777,Tableau3[Nom] &amp;"|"&amp;Tableau3[Nom2])),1)),"erreur")</f>
        <v>11</v>
      </c>
    </row>
    <row r="778" spans="6:12">
      <c r="F778" s="4" t="s">
        <v>19</v>
      </c>
      <c r="G778" s="2"/>
      <c r="H778" s="2"/>
      <c r="I778" s="2"/>
      <c r="J778" s="2"/>
      <c r="K778" s="2"/>
      <c r="L778" cm="1">
        <f t="array" ref="L778">IFERROR(INDEX(A:A,_xlfn.AGGREGATE(15,6,ROW(Tableau3[Nom])/ISNUMBER(SEARCH(F778,Tableau3[Nom] &amp;"|"&amp;Tableau3[Nom2])),1)),"erreur")</f>
        <v>3</v>
      </c>
    </row>
    <row r="779" spans="6:12">
      <c r="F779" s="3" t="s">
        <v>17</v>
      </c>
      <c r="G779" s="2"/>
      <c r="H779" s="2"/>
      <c r="I779" s="2"/>
      <c r="J779" s="2"/>
      <c r="K779" s="2"/>
      <c r="L779" cm="1">
        <f t="array" ref="L779">IFERROR(INDEX(A:A,_xlfn.AGGREGATE(15,6,ROW(Tableau3[Nom])/ISNUMBER(SEARCH(F779,Tableau3[Nom] &amp;"|"&amp;Tableau3[Nom2])),1)),"erreur")</f>
        <v>98</v>
      </c>
    </row>
    <row r="780" spans="6:12">
      <c r="F780" s="3" t="s">
        <v>23</v>
      </c>
      <c r="G780" s="2"/>
      <c r="H780" s="2"/>
      <c r="I780" s="2"/>
      <c r="J780" s="2"/>
      <c r="K780" s="2"/>
      <c r="L780" t="str" cm="1">
        <f t="array" ref="L780">IFERROR(INDEX(A:A,_xlfn.AGGREGATE(15,6,ROW(Tableau3[Nom])/ISNUMBER(SEARCH(F780,Tableau3[Nom] &amp;"|"&amp;Tableau3[Nom2])),1)),"erreur")</f>
        <v>erreur</v>
      </c>
    </row>
    <row r="781" spans="6:12">
      <c r="F781" s="3" t="s">
        <v>9</v>
      </c>
      <c r="G781" s="2"/>
      <c r="H781" s="2"/>
      <c r="I781" s="2"/>
      <c r="J781" s="2"/>
      <c r="K781" s="2"/>
      <c r="L781" cm="1">
        <f t="array" ref="L781">IFERROR(INDEX(A:A,_xlfn.AGGREGATE(15,6,ROW(Tableau3[Nom])/ISNUMBER(SEARCH(F781,Tableau3[Nom] &amp;"|"&amp;Tableau3[Nom2])),1)),"erreur")</f>
        <v>18</v>
      </c>
    </row>
    <row r="782" spans="6:12">
      <c r="F782" s="4" t="s">
        <v>6</v>
      </c>
      <c r="G782" s="2"/>
      <c r="H782" s="2"/>
      <c r="I782" s="2"/>
      <c r="J782" s="2"/>
      <c r="K782" s="2"/>
      <c r="L782" cm="1">
        <f t="array" ref="L782">IFERROR(INDEX(A:A,_xlfn.AGGREGATE(15,6,ROW(Tableau3[Nom])/ISNUMBER(SEARCH(F782,Tableau3[Nom] &amp;"|"&amp;Tableau3[Nom2])),1)),"erreur")</f>
        <v>8</v>
      </c>
    </row>
    <row r="783" spans="6:12">
      <c r="F783" s="4" t="s">
        <v>10</v>
      </c>
      <c r="G783" s="2"/>
      <c r="H783" s="2"/>
      <c r="I783" s="2"/>
      <c r="J783" s="2"/>
      <c r="K783" s="2"/>
      <c r="L783" cm="1">
        <f t="array" ref="L783">IFERROR(INDEX(A:A,_xlfn.AGGREGATE(15,6,ROW(Tableau3[Nom])/ISNUMBER(SEARCH(F783,Tableau3[Nom] &amp;"|"&amp;Tableau3[Nom2])),1)),"erreur")</f>
        <v>21</v>
      </c>
    </row>
    <row r="784" spans="6:12">
      <c r="F784" s="4" t="s">
        <v>12</v>
      </c>
      <c r="G784" s="2"/>
      <c r="H784" s="2"/>
      <c r="I784" s="2"/>
      <c r="J784" s="2"/>
      <c r="K784" s="2"/>
      <c r="L784" cm="1">
        <f t="array" ref="L784">IFERROR(INDEX(A:A,_xlfn.AGGREGATE(15,6,ROW(Tableau3[Nom])/ISNUMBER(SEARCH(F784,Tableau3[Nom] &amp;"|"&amp;Tableau3[Nom2])),1)),"erreur")</f>
        <v>44</v>
      </c>
    </row>
    <row r="785" spans="6:12">
      <c r="F785" s="3" t="s">
        <v>5</v>
      </c>
      <c r="G785" s="2"/>
      <c r="H785" s="2"/>
      <c r="I785" s="2"/>
      <c r="J785" s="2"/>
      <c r="K785" s="2"/>
      <c r="L785" cm="1">
        <f t="array" ref="L785">IFERROR(INDEX(A:A,_xlfn.AGGREGATE(15,6,ROW(Tableau3[Nom])/ISNUMBER(SEARCH(F785,Tableau3[Nom] &amp;"|"&amp;Tableau3[Nom2])),1)),"erreur")</f>
        <v>5</v>
      </c>
    </row>
    <row r="786" spans="6:12">
      <c r="F786" s="3" t="s">
        <v>3</v>
      </c>
      <c r="G786" s="2"/>
      <c r="H786" s="2"/>
      <c r="I786" s="2"/>
      <c r="J786" s="2"/>
      <c r="K786" s="2"/>
      <c r="L786" cm="1">
        <f t="array" ref="L786">IFERROR(INDEX(A:A,_xlfn.AGGREGATE(15,6,ROW(Tableau3[Nom])/ISNUMBER(SEARCH(F786,Tableau3[Nom] &amp;"|"&amp;Tableau3[Nom2])),1)),"erreur")</f>
        <v>1</v>
      </c>
    </row>
    <row r="787" spans="6:12">
      <c r="F787" s="3" t="s">
        <v>22</v>
      </c>
      <c r="G787" s="2"/>
      <c r="H787" s="2"/>
      <c r="I787" s="2"/>
      <c r="J787" s="2"/>
      <c r="K787" s="2"/>
      <c r="L787" cm="1">
        <f t="array" ref="L787">IFERROR(INDEX(A:A,_xlfn.AGGREGATE(15,6,ROW(Tableau3[Nom])/ISNUMBER(SEARCH(F787,Tableau3[Nom] &amp;"|"&amp;Tableau3[Nom2])),1)),"erreur")</f>
        <v>1</v>
      </c>
    </row>
    <row r="788" spans="6:12">
      <c r="F788" s="4" t="s">
        <v>11</v>
      </c>
      <c r="G788" s="2"/>
      <c r="H788" s="2"/>
      <c r="I788" s="2"/>
      <c r="J788" s="2"/>
      <c r="K788" s="2"/>
      <c r="L788" cm="1">
        <f t="array" ref="L788">IFERROR(INDEX(A:A,_xlfn.AGGREGATE(15,6,ROW(Tableau3[Nom])/ISNUMBER(SEARCH(F788,Tableau3[Nom] &amp;"|"&amp;Tableau3[Nom2])),1)),"erreur")</f>
        <v>25</v>
      </c>
    </row>
    <row r="789" spans="6:12">
      <c r="F789" s="4" t="s">
        <v>8</v>
      </c>
      <c r="G789" s="2"/>
      <c r="H789" s="2"/>
      <c r="I789" s="2"/>
      <c r="J789" s="2"/>
      <c r="K789" s="2"/>
      <c r="L789" cm="1">
        <f t="array" ref="L789">IFERROR(INDEX(A:A,_xlfn.AGGREGATE(15,6,ROW(Tableau3[Nom])/ISNUMBER(SEARCH(F789,Tableau3[Nom] &amp;"|"&amp;Tableau3[Nom2])),1)),"erreur")</f>
        <v>11</v>
      </c>
    </row>
    <row r="790" spans="6:12">
      <c r="F790" s="3" t="s">
        <v>4</v>
      </c>
      <c r="G790" s="2"/>
      <c r="H790" s="2"/>
      <c r="I790" s="2"/>
      <c r="J790" s="2"/>
      <c r="K790" s="2"/>
      <c r="L790" cm="1">
        <f t="array" ref="L790">IFERROR(INDEX(A:A,_xlfn.AGGREGATE(15,6,ROW(Tableau3[Nom])/ISNUMBER(SEARCH(F790,Tableau3[Nom] &amp;"|"&amp;Tableau3[Nom2])),1)),"erreur")</f>
        <v>3</v>
      </c>
    </row>
    <row r="791" spans="6:12">
      <c r="F791" s="3" t="s">
        <v>7</v>
      </c>
      <c r="G791" s="2"/>
      <c r="H791" s="2"/>
      <c r="I791" s="2"/>
      <c r="J791" s="2"/>
      <c r="K791" s="2"/>
      <c r="L791" cm="1">
        <f t="array" ref="L791">IFERROR(INDEX(A:A,_xlfn.AGGREGATE(15,6,ROW(Tableau3[Nom])/ISNUMBER(SEARCH(F791,Tableau3[Nom] &amp;"|"&amp;Tableau3[Nom2])),1)),"erreur")</f>
        <v>9</v>
      </c>
    </row>
    <row r="792" spans="6:12">
      <c r="F792" s="4" t="s">
        <v>13</v>
      </c>
      <c r="G792" s="2"/>
      <c r="H792" s="2"/>
      <c r="I792" s="2"/>
      <c r="J792" s="2"/>
      <c r="K792" s="2"/>
      <c r="L792" cm="1">
        <f t="array" ref="L792">IFERROR(INDEX(A:A,_xlfn.AGGREGATE(15,6,ROW(Tableau3[Nom])/ISNUMBER(SEARCH(F792,Tableau3[Nom] &amp;"|"&amp;Tableau3[Nom2])),1)),"erreur")</f>
        <v>48</v>
      </c>
    </row>
    <row r="793" spans="6:12">
      <c r="F793" s="4" t="s">
        <v>18</v>
      </c>
      <c r="G793" s="2"/>
      <c r="H793" s="2"/>
      <c r="I793" s="2"/>
      <c r="J793" s="2"/>
      <c r="K793" s="2"/>
      <c r="L793" cm="1">
        <f t="array" ref="L793">IFERROR(INDEX(A:A,_xlfn.AGGREGATE(15,6,ROW(Tableau3[Nom])/ISNUMBER(SEARCH(F793,Tableau3[Nom] &amp;"|"&amp;Tableau3[Nom2])),1)),"erreur")</f>
        <v>104</v>
      </c>
    </row>
    <row r="794" spans="6:12">
      <c r="F794" s="4" t="s">
        <v>14</v>
      </c>
      <c r="G794" s="2"/>
      <c r="H794" s="2"/>
      <c r="I794" s="2"/>
      <c r="J794" s="2"/>
      <c r="K794" s="2"/>
      <c r="L794" cm="1">
        <f t="array" ref="L794">IFERROR(INDEX(A:A,_xlfn.AGGREGATE(15,6,ROW(Tableau3[Nom])/ISNUMBER(SEARCH(F794,Tableau3[Nom] &amp;"|"&amp;Tableau3[Nom2])),1)),"erreur")</f>
        <v>51</v>
      </c>
    </row>
    <row r="795" spans="6:12">
      <c r="F795" s="3" t="s">
        <v>16</v>
      </c>
      <c r="G795" s="2"/>
      <c r="H795" s="2"/>
      <c r="I795" s="2"/>
      <c r="J795" s="2"/>
      <c r="K795" s="2"/>
      <c r="L795" cm="1">
        <f t="array" ref="L795">IFERROR(INDEX(A:A,_xlfn.AGGREGATE(15,6,ROW(Tableau3[Nom])/ISNUMBER(SEARCH(F795,Tableau3[Nom] &amp;"|"&amp;Tableau3[Nom2])),1)),"erreur")</f>
        <v>67</v>
      </c>
    </row>
    <row r="796" spans="6:12">
      <c r="F796" s="3" t="s">
        <v>20</v>
      </c>
      <c r="G796" s="2"/>
      <c r="H796" s="2"/>
      <c r="I796" s="2"/>
      <c r="J796" s="2"/>
      <c r="K796" s="2"/>
      <c r="L796" cm="1">
        <f t="array" ref="L796">IFERROR(INDEX(A:A,_xlfn.AGGREGATE(15,6,ROW(Tableau3[Nom])/ISNUMBER(SEARCH(F796,Tableau3[Nom] &amp;"|"&amp;Tableau3[Nom2])),1)),"erreur")</f>
        <v>48</v>
      </c>
    </row>
    <row r="797" spans="6:12">
      <c r="F797" s="4" t="s">
        <v>15</v>
      </c>
      <c r="G797" s="2"/>
      <c r="H797" s="2"/>
      <c r="I797" s="2"/>
      <c r="J797" s="2"/>
      <c r="K797" s="2"/>
      <c r="L797" cm="1">
        <f t="array" ref="L797">IFERROR(INDEX(A:A,_xlfn.AGGREGATE(15,6,ROW(Tableau3[Nom])/ISNUMBER(SEARCH(F797,Tableau3[Nom] &amp;"|"&amp;Tableau3[Nom2])),1)),"erreur")</f>
        <v>66</v>
      </c>
    </row>
    <row r="798" spans="6:12">
      <c r="F798" s="4" t="s">
        <v>21</v>
      </c>
      <c r="G798" s="2"/>
      <c r="H798" s="2"/>
      <c r="I798" s="2"/>
      <c r="J798" s="2"/>
      <c r="K798" s="2"/>
      <c r="L798" cm="1">
        <f t="array" ref="L798">IFERROR(INDEX(A:A,_xlfn.AGGREGATE(15,6,ROW(Tableau3[Nom])/ISNUMBER(SEARCH(F798,Tableau3[Nom] &amp;"|"&amp;Tableau3[Nom2])),1)),"erreur")</f>
        <v>11</v>
      </c>
    </row>
    <row r="799" spans="6:12">
      <c r="F799" s="4" t="s">
        <v>19</v>
      </c>
      <c r="G799" s="2"/>
      <c r="H799" s="2"/>
      <c r="I799" s="2"/>
      <c r="J799" s="2"/>
      <c r="K799" s="2"/>
      <c r="L799" cm="1">
        <f t="array" ref="L799">IFERROR(INDEX(A:A,_xlfn.AGGREGATE(15,6,ROW(Tableau3[Nom])/ISNUMBER(SEARCH(F799,Tableau3[Nom] &amp;"|"&amp;Tableau3[Nom2])),1)),"erreur")</f>
        <v>3</v>
      </c>
    </row>
    <row r="800" spans="6:12">
      <c r="F800" s="3" t="s">
        <v>17</v>
      </c>
      <c r="G800" s="2"/>
      <c r="H800" s="2"/>
      <c r="I800" s="2"/>
      <c r="J800" s="2"/>
      <c r="K800" s="2"/>
      <c r="L800" cm="1">
        <f t="array" ref="L800">IFERROR(INDEX(A:A,_xlfn.AGGREGATE(15,6,ROW(Tableau3[Nom])/ISNUMBER(SEARCH(F800,Tableau3[Nom] &amp;"|"&amp;Tableau3[Nom2])),1)),"erreur")</f>
        <v>98</v>
      </c>
    </row>
    <row r="801" spans="6:12">
      <c r="F801" s="3" t="s">
        <v>23</v>
      </c>
      <c r="G801" s="2"/>
      <c r="H801" s="2"/>
      <c r="I801" s="2"/>
      <c r="J801" s="2"/>
      <c r="K801" s="2"/>
      <c r="L801" t="str" cm="1">
        <f t="array" ref="L801">IFERROR(INDEX(A:A,_xlfn.AGGREGATE(15,6,ROW(Tableau3[Nom])/ISNUMBER(SEARCH(F801,Tableau3[Nom] &amp;"|"&amp;Tableau3[Nom2])),1)),"erreur")</f>
        <v>erreur</v>
      </c>
    </row>
    <row r="802" spans="6:12">
      <c r="F802" s="3" t="s">
        <v>9</v>
      </c>
      <c r="G802" s="2"/>
      <c r="H802" s="2"/>
      <c r="I802" s="2"/>
      <c r="J802" s="2"/>
      <c r="K802" s="2"/>
      <c r="L802" cm="1">
        <f t="array" ref="L802">IFERROR(INDEX(A:A,_xlfn.AGGREGATE(15,6,ROW(Tableau3[Nom])/ISNUMBER(SEARCH(F802,Tableau3[Nom] &amp;"|"&amp;Tableau3[Nom2])),1)),"erreur")</f>
        <v>18</v>
      </c>
    </row>
    <row r="803" spans="6:12">
      <c r="F803" s="4" t="s">
        <v>6</v>
      </c>
      <c r="G803" s="2"/>
      <c r="H803" s="2"/>
      <c r="I803" s="2"/>
      <c r="J803" s="2"/>
      <c r="K803" s="2"/>
      <c r="L803" cm="1">
        <f t="array" ref="L803">IFERROR(INDEX(A:A,_xlfn.AGGREGATE(15,6,ROW(Tableau3[Nom])/ISNUMBER(SEARCH(F803,Tableau3[Nom] &amp;"|"&amp;Tableau3[Nom2])),1)),"erreur")</f>
        <v>8</v>
      </c>
    </row>
    <row r="804" spans="6:12">
      <c r="F804" s="4" t="s">
        <v>10</v>
      </c>
      <c r="G804" s="2"/>
      <c r="H804" s="2"/>
      <c r="I804" s="2"/>
      <c r="J804" s="2"/>
      <c r="K804" s="2"/>
      <c r="L804" cm="1">
        <f t="array" ref="L804">IFERROR(INDEX(A:A,_xlfn.AGGREGATE(15,6,ROW(Tableau3[Nom])/ISNUMBER(SEARCH(F804,Tableau3[Nom] &amp;"|"&amp;Tableau3[Nom2])),1)),"erreur")</f>
        <v>21</v>
      </c>
    </row>
    <row r="805" spans="6:12">
      <c r="F805" s="4" t="s">
        <v>12</v>
      </c>
      <c r="G805" s="2"/>
      <c r="H805" s="2"/>
      <c r="I805" s="2"/>
      <c r="J805" s="2"/>
      <c r="K805" s="2"/>
      <c r="L805" cm="1">
        <f t="array" ref="L805">IFERROR(INDEX(A:A,_xlfn.AGGREGATE(15,6,ROW(Tableau3[Nom])/ISNUMBER(SEARCH(F805,Tableau3[Nom] &amp;"|"&amp;Tableau3[Nom2])),1)),"erreur")</f>
        <v>44</v>
      </c>
    </row>
    <row r="806" spans="6:12">
      <c r="F806" s="3" t="s">
        <v>5</v>
      </c>
      <c r="G806" s="2"/>
      <c r="H806" s="2"/>
      <c r="I806" s="2"/>
      <c r="J806" s="2"/>
      <c r="K806" s="2"/>
      <c r="L806" cm="1">
        <f t="array" ref="L806">IFERROR(INDEX(A:A,_xlfn.AGGREGATE(15,6,ROW(Tableau3[Nom])/ISNUMBER(SEARCH(F806,Tableau3[Nom] &amp;"|"&amp;Tableau3[Nom2])),1)),"erreur")</f>
        <v>5</v>
      </c>
    </row>
    <row r="807" spans="6:12">
      <c r="F807" s="3" t="s">
        <v>3</v>
      </c>
      <c r="G807" s="2"/>
      <c r="H807" s="2"/>
      <c r="I807" s="2"/>
      <c r="J807" s="2"/>
      <c r="K807" s="2"/>
      <c r="L807" cm="1">
        <f t="array" ref="L807">IFERROR(INDEX(A:A,_xlfn.AGGREGATE(15,6,ROW(Tableau3[Nom])/ISNUMBER(SEARCH(F807,Tableau3[Nom] &amp;"|"&amp;Tableau3[Nom2])),1)),"erreur")</f>
        <v>1</v>
      </c>
    </row>
    <row r="808" spans="6:12">
      <c r="F808" s="3" t="s">
        <v>22</v>
      </c>
      <c r="G808" s="2"/>
      <c r="H808" s="2"/>
      <c r="I808" s="2"/>
      <c r="J808" s="2"/>
      <c r="K808" s="2"/>
      <c r="L808" cm="1">
        <f t="array" ref="L808">IFERROR(INDEX(A:A,_xlfn.AGGREGATE(15,6,ROW(Tableau3[Nom])/ISNUMBER(SEARCH(F808,Tableau3[Nom] &amp;"|"&amp;Tableau3[Nom2])),1)),"erreur")</f>
        <v>1</v>
      </c>
    </row>
    <row r="809" spans="6:12">
      <c r="F809" s="4" t="s">
        <v>11</v>
      </c>
      <c r="G809" s="2"/>
      <c r="H809" s="2"/>
      <c r="I809" s="2"/>
      <c r="J809" s="2"/>
      <c r="K809" s="2"/>
      <c r="L809" cm="1">
        <f t="array" ref="L809">IFERROR(INDEX(A:A,_xlfn.AGGREGATE(15,6,ROW(Tableau3[Nom])/ISNUMBER(SEARCH(F809,Tableau3[Nom] &amp;"|"&amp;Tableau3[Nom2])),1)),"erreur")</f>
        <v>25</v>
      </c>
    </row>
    <row r="810" spans="6:12">
      <c r="F810" s="4" t="s">
        <v>8</v>
      </c>
      <c r="G810" s="2"/>
      <c r="H810" s="2"/>
      <c r="I810" s="2"/>
      <c r="J810" s="2"/>
      <c r="K810" s="2"/>
      <c r="L810" cm="1">
        <f t="array" ref="L810">IFERROR(INDEX(A:A,_xlfn.AGGREGATE(15,6,ROW(Tableau3[Nom])/ISNUMBER(SEARCH(F810,Tableau3[Nom] &amp;"|"&amp;Tableau3[Nom2])),1)),"erreur")</f>
        <v>11</v>
      </c>
    </row>
    <row r="811" spans="6:12">
      <c r="F811" s="3" t="s">
        <v>4</v>
      </c>
      <c r="G811" s="2"/>
      <c r="H811" s="2"/>
      <c r="I811" s="2"/>
      <c r="J811" s="2"/>
      <c r="K811" s="2"/>
      <c r="L811" cm="1">
        <f t="array" ref="L811">IFERROR(INDEX(A:A,_xlfn.AGGREGATE(15,6,ROW(Tableau3[Nom])/ISNUMBER(SEARCH(F811,Tableau3[Nom] &amp;"|"&amp;Tableau3[Nom2])),1)),"erreur")</f>
        <v>3</v>
      </c>
    </row>
    <row r="812" spans="6:12">
      <c r="F812" s="3" t="s">
        <v>7</v>
      </c>
      <c r="G812" s="2"/>
      <c r="H812" s="2"/>
      <c r="I812" s="2"/>
      <c r="J812" s="2"/>
      <c r="K812" s="2"/>
      <c r="L812" cm="1">
        <f t="array" ref="L812">IFERROR(INDEX(A:A,_xlfn.AGGREGATE(15,6,ROW(Tableau3[Nom])/ISNUMBER(SEARCH(F812,Tableau3[Nom] &amp;"|"&amp;Tableau3[Nom2])),1)),"erreur")</f>
        <v>9</v>
      </c>
    </row>
    <row r="813" spans="6:12">
      <c r="F813" s="4" t="s">
        <v>13</v>
      </c>
      <c r="G813" s="2"/>
      <c r="H813" s="2"/>
      <c r="I813" s="2"/>
      <c r="J813" s="2"/>
      <c r="K813" s="2"/>
      <c r="L813" cm="1">
        <f t="array" ref="L813">IFERROR(INDEX(A:A,_xlfn.AGGREGATE(15,6,ROW(Tableau3[Nom])/ISNUMBER(SEARCH(F813,Tableau3[Nom] &amp;"|"&amp;Tableau3[Nom2])),1)),"erreur")</f>
        <v>48</v>
      </c>
    </row>
    <row r="814" spans="6:12">
      <c r="F814" s="4" t="s">
        <v>18</v>
      </c>
      <c r="G814" s="2"/>
      <c r="H814" s="2"/>
      <c r="I814" s="2"/>
      <c r="J814" s="2"/>
      <c r="K814" s="2"/>
      <c r="L814" cm="1">
        <f t="array" ref="L814">IFERROR(INDEX(A:A,_xlfn.AGGREGATE(15,6,ROW(Tableau3[Nom])/ISNUMBER(SEARCH(F814,Tableau3[Nom] &amp;"|"&amp;Tableau3[Nom2])),1)),"erreur")</f>
        <v>104</v>
      </c>
    </row>
    <row r="815" spans="6:12">
      <c r="F815" s="4" t="s">
        <v>14</v>
      </c>
      <c r="G815" s="2"/>
      <c r="H815" s="2"/>
      <c r="I815" s="2"/>
      <c r="J815" s="2"/>
      <c r="K815" s="2"/>
      <c r="L815" cm="1">
        <f t="array" ref="L815">IFERROR(INDEX(A:A,_xlfn.AGGREGATE(15,6,ROW(Tableau3[Nom])/ISNUMBER(SEARCH(F815,Tableau3[Nom] &amp;"|"&amp;Tableau3[Nom2])),1)),"erreur")</f>
        <v>51</v>
      </c>
    </row>
    <row r="816" spans="6:12">
      <c r="F816" s="3" t="s">
        <v>16</v>
      </c>
      <c r="G816" s="2"/>
      <c r="H816" s="2"/>
      <c r="I816" s="2"/>
      <c r="J816" s="2"/>
      <c r="K816" s="2"/>
      <c r="L816" cm="1">
        <f t="array" ref="L816">IFERROR(INDEX(A:A,_xlfn.AGGREGATE(15,6,ROW(Tableau3[Nom])/ISNUMBER(SEARCH(F816,Tableau3[Nom] &amp;"|"&amp;Tableau3[Nom2])),1)),"erreur")</f>
        <v>67</v>
      </c>
    </row>
    <row r="817" spans="6:12">
      <c r="F817" s="3" t="s">
        <v>20</v>
      </c>
      <c r="G817" s="2"/>
      <c r="H817" s="2"/>
      <c r="I817" s="2"/>
      <c r="J817" s="2"/>
      <c r="K817" s="2"/>
      <c r="L817" cm="1">
        <f t="array" ref="L817">IFERROR(INDEX(A:A,_xlfn.AGGREGATE(15,6,ROW(Tableau3[Nom])/ISNUMBER(SEARCH(F817,Tableau3[Nom] &amp;"|"&amp;Tableau3[Nom2])),1)),"erreur")</f>
        <v>48</v>
      </c>
    </row>
    <row r="818" spans="6:12">
      <c r="F818" s="4" t="s">
        <v>15</v>
      </c>
      <c r="G818" s="2"/>
      <c r="H818" s="2"/>
      <c r="I818" s="2"/>
      <c r="J818" s="2"/>
      <c r="K818" s="2"/>
      <c r="L818" cm="1">
        <f t="array" ref="L818">IFERROR(INDEX(A:A,_xlfn.AGGREGATE(15,6,ROW(Tableau3[Nom])/ISNUMBER(SEARCH(F818,Tableau3[Nom] &amp;"|"&amp;Tableau3[Nom2])),1)),"erreur")</f>
        <v>66</v>
      </c>
    </row>
    <row r="819" spans="6:12">
      <c r="F819" s="4" t="s">
        <v>21</v>
      </c>
      <c r="G819" s="2"/>
      <c r="H819" s="2"/>
      <c r="I819" s="2"/>
      <c r="J819" s="2"/>
      <c r="K819" s="2"/>
      <c r="L819" cm="1">
        <f t="array" ref="L819">IFERROR(INDEX(A:A,_xlfn.AGGREGATE(15,6,ROW(Tableau3[Nom])/ISNUMBER(SEARCH(F819,Tableau3[Nom] &amp;"|"&amp;Tableau3[Nom2])),1)),"erreur")</f>
        <v>11</v>
      </c>
    </row>
    <row r="820" spans="6:12">
      <c r="F820" s="4" t="s">
        <v>19</v>
      </c>
      <c r="G820" s="2"/>
      <c r="H820" s="2"/>
      <c r="I820" s="2"/>
      <c r="J820" s="2"/>
      <c r="K820" s="2"/>
      <c r="L820" cm="1">
        <f t="array" ref="L820">IFERROR(INDEX(A:A,_xlfn.AGGREGATE(15,6,ROW(Tableau3[Nom])/ISNUMBER(SEARCH(F820,Tableau3[Nom] &amp;"|"&amp;Tableau3[Nom2])),1)),"erreur")</f>
        <v>3</v>
      </c>
    </row>
    <row r="821" spans="6:12">
      <c r="F821" s="3" t="s">
        <v>17</v>
      </c>
      <c r="G821" s="2"/>
      <c r="H821" s="2"/>
      <c r="I821" s="2"/>
      <c r="J821" s="2"/>
      <c r="K821" s="2"/>
      <c r="L821" cm="1">
        <f t="array" ref="L821">IFERROR(INDEX(A:A,_xlfn.AGGREGATE(15,6,ROW(Tableau3[Nom])/ISNUMBER(SEARCH(F821,Tableau3[Nom] &amp;"|"&amp;Tableau3[Nom2])),1)),"erreur")</f>
        <v>98</v>
      </c>
    </row>
    <row r="822" spans="6:12">
      <c r="F822" s="3" t="s">
        <v>23</v>
      </c>
      <c r="G822" s="2"/>
      <c r="H822" s="2"/>
      <c r="I822" s="2"/>
      <c r="J822" s="2"/>
      <c r="K822" s="2"/>
      <c r="L822" t="str" cm="1">
        <f t="array" ref="L822">IFERROR(INDEX(A:A,_xlfn.AGGREGATE(15,6,ROW(Tableau3[Nom])/ISNUMBER(SEARCH(F822,Tableau3[Nom] &amp;"|"&amp;Tableau3[Nom2])),1)),"erreur")</f>
        <v>erreur</v>
      </c>
    </row>
    <row r="823" spans="6:12">
      <c r="F823" s="3" t="s">
        <v>9</v>
      </c>
      <c r="G823" s="2"/>
      <c r="H823" s="2"/>
      <c r="I823" s="2"/>
      <c r="J823" s="2"/>
      <c r="K823" s="2"/>
      <c r="L823" cm="1">
        <f t="array" ref="L823">IFERROR(INDEX(A:A,_xlfn.AGGREGATE(15,6,ROW(Tableau3[Nom])/ISNUMBER(SEARCH(F823,Tableau3[Nom] &amp;"|"&amp;Tableau3[Nom2])),1)),"erreur")</f>
        <v>18</v>
      </c>
    </row>
    <row r="824" spans="6:12">
      <c r="F824" s="4" t="s">
        <v>6</v>
      </c>
      <c r="G824" s="2"/>
      <c r="H824" s="2"/>
      <c r="I824" s="2"/>
      <c r="J824" s="2"/>
      <c r="K824" s="2"/>
      <c r="L824" cm="1">
        <f t="array" ref="L824">IFERROR(INDEX(A:A,_xlfn.AGGREGATE(15,6,ROW(Tableau3[Nom])/ISNUMBER(SEARCH(F824,Tableau3[Nom] &amp;"|"&amp;Tableau3[Nom2])),1)),"erreur")</f>
        <v>8</v>
      </c>
    </row>
    <row r="825" spans="6:12">
      <c r="F825" s="4" t="s">
        <v>10</v>
      </c>
      <c r="G825" s="2"/>
      <c r="H825" s="2"/>
      <c r="I825" s="2"/>
      <c r="J825" s="2"/>
      <c r="K825" s="2"/>
      <c r="L825" cm="1">
        <f t="array" ref="L825">IFERROR(INDEX(A:A,_xlfn.AGGREGATE(15,6,ROW(Tableau3[Nom])/ISNUMBER(SEARCH(F825,Tableau3[Nom] &amp;"|"&amp;Tableau3[Nom2])),1)),"erreur")</f>
        <v>21</v>
      </c>
    </row>
    <row r="826" spans="6:12">
      <c r="F826" s="4" t="s">
        <v>12</v>
      </c>
      <c r="G826" s="2"/>
      <c r="H826" s="2"/>
      <c r="I826" s="2"/>
      <c r="J826" s="2"/>
      <c r="K826" s="2"/>
      <c r="L826" cm="1">
        <f t="array" ref="L826">IFERROR(INDEX(A:A,_xlfn.AGGREGATE(15,6,ROW(Tableau3[Nom])/ISNUMBER(SEARCH(F826,Tableau3[Nom] &amp;"|"&amp;Tableau3[Nom2])),1)),"erreur")</f>
        <v>44</v>
      </c>
    </row>
    <row r="827" spans="6:12">
      <c r="F827" s="3" t="s">
        <v>5</v>
      </c>
      <c r="G827" s="2"/>
      <c r="H827" s="2"/>
      <c r="I827" s="2"/>
      <c r="J827" s="2"/>
      <c r="K827" s="2"/>
      <c r="L827" cm="1">
        <f t="array" ref="L827">IFERROR(INDEX(A:A,_xlfn.AGGREGATE(15,6,ROW(Tableau3[Nom])/ISNUMBER(SEARCH(F827,Tableau3[Nom] &amp;"|"&amp;Tableau3[Nom2])),1)),"erreur")</f>
        <v>5</v>
      </c>
    </row>
    <row r="828" spans="6:12">
      <c r="F828" s="3" t="s">
        <v>3</v>
      </c>
      <c r="G828" s="2"/>
      <c r="H828" s="2"/>
      <c r="I828" s="2"/>
      <c r="J828" s="2"/>
      <c r="K828" s="2"/>
      <c r="L828" cm="1">
        <f t="array" ref="L828">IFERROR(INDEX(A:A,_xlfn.AGGREGATE(15,6,ROW(Tableau3[Nom])/ISNUMBER(SEARCH(F828,Tableau3[Nom] &amp;"|"&amp;Tableau3[Nom2])),1)),"erreur")</f>
        <v>1</v>
      </c>
    </row>
    <row r="829" spans="6:12">
      <c r="F829" s="3" t="s">
        <v>22</v>
      </c>
      <c r="G829" s="2"/>
      <c r="H829" s="2"/>
      <c r="I829" s="2"/>
      <c r="J829" s="2"/>
      <c r="K829" s="2"/>
      <c r="L829" cm="1">
        <f t="array" ref="L829">IFERROR(INDEX(A:A,_xlfn.AGGREGATE(15,6,ROW(Tableau3[Nom])/ISNUMBER(SEARCH(F829,Tableau3[Nom] &amp;"|"&amp;Tableau3[Nom2])),1)),"erreur")</f>
        <v>1</v>
      </c>
    </row>
    <row r="830" spans="6:12">
      <c r="F830" s="4" t="s">
        <v>11</v>
      </c>
      <c r="G830" s="2"/>
      <c r="H830" s="2"/>
      <c r="I830" s="2"/>
      <c r="J830" s="2"/>
      <c r="K830" s="2"/>
      <c r="L830" cm="1">
        <f t="array" ref="L830">IFERROR(INDEX(A:A,_xlfn.AGGREGATE(15,6,ROW(Tableau3[Nom])/ISNUMBER(SEARCH(F830,Tableau3[Nom] &amp;"|"&amp;Tableau3[Nom2])),1)),"erreur")</f>
        <v>25</v>
      </c>
    </row>
    <row r="831" spans="6:12">
      <c r="F831" s="4" t="s">
        <v>8</v>
      </c>
      <c r="G831" s="2"/>
      <c r="H831" s="2"/>
      <c r="I831" s="2"/>
      <c r="J831" s="2"/>
      <c r="K831" s="2"/>
      <c r="L831" cm="1">
        <f t="array" ref="L831">IFERROR(INDEX(A:A,_xlfn.AGGREGATE(15,6,ROW(Tableau3[Nom])/ISNUMBER(SEARCH(F831,Tableau3[Nom] &amp;"|"&amp;Tableau3[Nom2])),1)),"erreur")</f>
        <v>11</v>
      </c>
    </row>
    <row r="832" spans="6:12">
      <c r="F832" s="3" t="s">
        <v>4</v>
      </c>
      <c r="G832" s="2"/>
      <c r="H832" s="2"/>
      <c r="I832" s="2"/>
      <c r="J832" s="2"/>
      <c r="K832" s="2"/>
      <c r="L832" cm="1">
        <f t="array" ref="L832">IFERROR(INDEX(A:A,_xlfn.AGGREGATE(15,6,ROW(Tableau3[Nom])/ISNUMBER(SEARCH(F832,Tableau3[Nom] &amp;"|"&amp;Tableau3[Nom2])),1)),"erreur")</f>
        <v>3</v>
      </c>
    </row>
    <row r="833" spans="6:12">
      <c r="F833" s="3" t="s">
        <v>7</v>
      </c>
      <c r="G833" s="2"/>
      <c r="H833" s="2"/>
      <c r="I833" s="2"/>
      <c r="J833" s="2"/>
      <c r="K833" s="2"/>
      <c r="L833" cm="1">
        <f t="array" ref="L833">IFERROR(INDEX(A:A,_xlfn.AGGREGATE(15,6,ROW(Tableau3[Nom])/ISNUMBER(SEARCH(F833,Tableau3[Nom] &amp;"|"&amp;Tableau3[Nom2])),1)),"erreur")</f>
        <v>9</v>
      </c>
    </row>
    <row r="834" spans="6:12">
      <c r="F834" s="4" t="s">
        <v>13</v>
      </c>
      <c r="G834" s="2"/>
      <c r="H834" s="2"/>
      <c r="I834" s="2"/>
      <c r="J834" s="2"/>
      <c r="K834" s="2"/>
      <c r="L834" cm="1">
        <f t="array" ref="L834">IFERROR(INDEX(A:A,_xlfn.AGGREGATE(15,6,ROW(Tableau3[Nom])/ISNUMBER(SEARCH(F834,Tableau3[Nom] &amp;"|"&amp;Tableau3[Nom2])),1)),"erreur")</f>
        <v>48</v>
      </c>
    </row>
    <row r="835" spans="6:12">
      <c r="F835" s="4" t="s">
        <v>18</v>
      </c>
      <c r="G835" s="2"/>
      <c r="H835" s="2"/>
      <c r="I835" s="2"/>
      <c r="J835" s="2"/>
      <c r="K835" s="2"/>
      <c r="L835" cm="1">
        <f t="array" ref="L835">IFERROR(INDEX(A:A,_xlfn.AGGREGATE(15,6,ROW(Tableau3[Nom])/ISNUMBER(SEARCH(F835,Tableau3[Nom] &amp;"|"&amp;Tableau3[Nom2])),1)),"erreur")</f>
        <v>104</v>
      </c>
    </row>
    <row r="836" spans="6:12">
      <c r="F836" s="4" t="s">
        <v>14</v>
      </c>
      <c r="G836" s="2"/>
      <c r="H836" s="2"/>
      <c r="I836" s="2"/>
      <c r="J836" s="2"/>
      <c r="K836" s="2"/>
      <c r="L836" cm="1">
        <f t="array" ref="L836">IFERROR(INDEX(A:A,_xlfn.AGGREGATE(15,6,ROW(Tableau3[Nom])/ISNUMBER(SEARCH(F836,Tableau3[Nom] &amp;"|"&amp;Tableau3[Nom2])),1)),"erreur")</f>
        <v>51</v>
      </c>
    </row>
    <row r="837" spans="6:12">
      <c r="F837" s="3" t="s">
        <v>16</v>
      </c>
      <c r="G837" s="2"/>
      <c r="H837" s="2"/>
      <c r="I837" s="2"/>
      <c r="J837" s="2"/>
      <c r="K837" s="2"/>
      <c r="L837" cm="1">
        <f t="array" ref="L837">IFERROR(INDEX(A:A,_xlfn.AGGREGATE(15,6,ROW(Tableau3[Nom])/ISNUMBER(SEARCH(F837,Tableau3[Nom] &amp;"|"&amp;Tableau3[Nom2])),1)),"erreur")</f>
        <v>67</v>
      </c>
    </row>
    <row r="838" spans="6:12">
      <c r="F838" s="3" t="s">
        <v>20</v>
      </c>
      <c r="G838" s="2"/>
      <c r="H838" s="2"/>
      <c r="I838" s="2"/>
      <c r="J838" s="2"/>
      <c r="K838" s="2"/>
      <c r="L838" cm="1">
        <f t="array" ref="L838">IFERROR(INDEX(A:A,_xlfn.AGGREGATE(15,6,ROW(Tableau3[Nom])/ISNUMBER(SEARCH(F838,Tableau3[Nom] &amp;"|"&amp;Tableau3[Nom2])),1)),"erreur")</f>
        <v>48</v>
      </c>
    </row>
    <row r="839" spans="6:12">
      <c r="F839" s="4" t="s">
        <v>15</v>
      </c>
      <c r="G839" s="2"/>
      <c r="H839" s="2"/>
      <c r="I839" s="2"/>
      <c r="J839" s="2"/>
      <c r="K839" s="2"/>
      <c r="L839" cm="1">
        <f t="array" ref="L839">IFERROR(INDEX(A:A,_xlfn.AGGREGATE(15,6,ROW(Tableau3[Nom])/ISNUMBER(SEARCH(F839,Tableau3[Nom] &amp;"|"&amp;Tableau3[Nom2])),1)),"erreur")</f>
        <v>66</v>
      </c>
    </row>
    <row r="840" spans="6:12">
      <c r="F840" s="4" t="s">
        <v>21</v>
      </c>
      <c r="G840" s="2"/>
      <c r="H840" s="2"/>
      <c r="I840" s="2"/>
      <c r="J840" s="2"/>
      <c r="K840" s="2"/>
      <c r="L840" cm="1">
        <f t="array" ref="L840">IFERROR(INDEX(A:A,_xlfn.AGGREGATE(15,6,ROW(Tableau3[Nom])/ISNUMBER(SEARCH(F840,Tableau3[Nom] &amp;"|"&amp;Tableau3[Nom2])),1)),"erreur")</f>
        <v>11</v>
      </c>
    </row>
    <row r="841" spans="6:12">
      <c r="F841" s="4" t="s">
        <v>19</v>
      </c>
      <c r="G841" s="2"/>
      <c r="H841" s="2"/>
      <c r="I841" s="2"/>
      <c r="J841" s="2"/>
      <c r="K841" s="2"/>
      <c r="L841" cm="1">
        <f t="array" ref="L841">IFERROR(INDEX(A:A,_xlfn.AGGREGATE(15,6,ROW(Tableau3[Nom])/ISNUMBER(SEARCH(F841,Tableau3[Nom] &amp;"|"&amp;Tableau3[Nom2])),1)),"erreur")</f>
        <v>3</v>
      </c>
    </row>
    <row r="842" spans="6:12">
      <c r="F842" s="3" t="s">
        <v>17</v>
      </c>
      <c r="G842" s="2"/>
      <c r="H842" s="2"/>
      <c r="I842" s="2"/>
      <c r="J842" s="2"/>
      <c r="K842" s="2"/>
      <c r="L842" cm="1">
        <f t="array" ref="L842">IFERROR(INDEX(A:A,_xlfn.AGGREGATE(15,6,ROW(Tableau3[Nom])/ISNUMBER(SEARCH(F842,Tableau3[Nom] &amp;"|"&amp;Tableau3[Nom2])),1)),"erreur")</f>
        <v>98</v>
      </c>
    </row>
    <row r="843" spans="6:12">
      <c r="F843" s="3" t="s">
        <v>23</v>
      </c>
      <c r="G843" s="2"/>
      <c r="H843" s="2"/>
      <c r="I843" s="2"/>
      <c r="J843" s="2"/>
      <c r="K843" s="2"/>
      <c r="L843" t="str" cm="1">
        <f t="array" ref="L843">IFERROR(INDEX(A:A,_xlfn.AGGREGATE(15,6,ROW(Tableau3[Nom])/ISNUMBER(SEARCH(F843,Tableau3[Nom] &amp;"|"&amp;Tableau3[Nom2])),1)),"erreur")</f>
        <v>erreur</v>
      </c>
    </row>
    <row r="844" spans="6:12">
      <c r="F844" s="3" t="s">
        <v>9</v>
      </c>
      <c r="G844" s="2"/>
      <c r="H844" s="2"/>
      <c r="I844" s="2"/>
      <c r="J844" s="2"/>
      <c r="K844" s="2"/>
      <c r="L844" cm="1">
        <f t="array" ref="L844">IFERROR(INDEX(A:A,_xlfn.AGGREGATE(15,6,ROW(Tableau3[Nom])/ISNUMBER(SEARCH(F844,Tableau3[Nom] &amp;"|"&amp;Tableau3[Nom2])),1)),"erreur")</f>
        <v>18</v>
      </c>
    </row>
    <row r="845" spans="6:12">
      <c r="F845" s="4" t="s">
        <v>6</v>
      </c>
      <c r="G845" s="2"/>
      <c r="H845" s="2"/>
      <c r="I845" s="2"/>
      <c r="J845" s="2"/>
      <c r="K845" s="2"/>
      <c r="L845" cm="1">
        <f t="array" ref="L845">IFERROR(INDEX(A:A,_xlfn.AGGREGATE(15,6,ROW(Tableau3[Nom])/ISNUMBER(SEARCH(F845,Tableau3[Nom] &amp;"|"&amp;Tableau3[Nom2])),1)),"erreur")</f>
        <v>8</v>
      </c>
    </row>
    <row r="846" spans="6:12">
      <c r="F846" s="4" t="s">
        <v>10</v>
      </c>
      <c r="G846" s="2"/>
      <c r="H846" s="2"/>
      <c r="I846" s="2"/>
      <c r="J846" s="2"/>
      <c r="K846" s="2"/>
      <c r="L846" cm="1">
        <f t="array" ref="L846">IFERROR(INDEX(A:A,_xlfn.AGGREGATE(15,6,ROW(Tableau3[Nom])/ISNUMBER(SEARCH(F846,Tableau3[Nom] &amp;"|"&amp;Tableau3[Nom2])),1)),"erreur")</f>
        <v>21</v>
      </c>
    </row>
    <row r="847" spans="6:12">
      <c r="F847" s="4" t="s">
        <v>12</v>
      </c>
      <c r="G847" s="2"/>
      <c r="H847" s="2"/>
      <c r="I847" s="2"/>
      <c r="J847" s="2"/>
      <c r="K847" s="2"/>
      <c r="L847" cm="1">
        <f t="array" ref="L847">IFERROR(INDEX(A:A,_xlfn.AGGREGATE(15,6,ROW(Tableau3[Nom])/ISNUMBER(SEARCH(F847,Tableau3[Nom] &amp;"|"&amp;Tableau3[Nom2])),1)),"erreur")</f>
        <v>44</v>
      </c>
    </row>
    <row r="848" spans="6:12">
      <c r="F848" s="3" t="s">
        <v>5</v>
      </c>
      <c r="G848" s="2"/>
      <c r="H848" s="2"/>
      <c r="I848" s="2"/>
      <c r="J848" s="2"/>
      <c r="K848" s="2"/>
      <c r="L848" cm="1">
        <f t="array" ref="L848">IFERROR(INDEX(A:A,_xlfn.AGGREGATE(15,6,ROW(Tableau3[Nom])/ISNUMBER(SEARCH(F848,Tableau3[Nom] &amp;"|"&amp;Tableau3[Nom2])),1)),"erreur")</f>
        <v>5</v>
      </c>
    </row>
    <row r="849" spans="6:12">
      <c r="F849" s="3" t="s">
        <v>3</v>
      </c>
      <c r="G849" s="2"/>
      <c r="H849" s="2"/>
      <c r="I849" s="2"/>
      <c r="J849" s="2"/>
      <c r="K849" s="2"/>
      <c r="L849" cm="1">
        <f t="array" ref="L849">IFERROR(INDEX(A:A,_xlfn.AGGREGATE(15,6,ROW(Tableau3[Nom])/ISNUMBER(SEARCH(F849,Tableau3[Nom] &amp;"|"&amp;Tableau3[Nom2])),1)),"erreur")</f>
        <v>1</v>
      </c>
    </row>
    <row r="850" spans="6:12">
      <c r="F850" s="3" t="s">
        <v>22</v>
      </c>
      <c r="G850" s="2"/>
      <c r="H850" s="2"/>
      <c r="I850" s="2"/>
      <c r="J850" s="2"/>
      <c r="K850" s="2"/>
      <c r="L850" cm="1">
        <f t="array" ref="L850">IFERROR(INDEX(A:A,_xlfn.AGGREGATE(15,6,ROW(Tableau3[Nom])/ISNUMBER(SEARCH(F850,Tableau3[Nom] &amp;"|"&amp;Tableau3[Nom2])),1)),"erreur")</f>
        <v>1</v>
      </c>
    </row>
    <row r="851" spans="6:12">
      <c r="F851" s="4" t="s">
        <v>11</v>
      </c>
      <c r="G851" s="2"/>
      <c r="H851" s="2"/>
      <c r="I851" s="2"/>
      <c r="J851" s="2"/>
      <c r="K851" s="2"/>
      <c r="L851" cm="1">
        <f t="array" ref="L851">IFERROR(INDEX(A:A,_xlfn.AGGREGATE(15,6,ROW(Tableau3[Nom])/ISNUMBER(SEARCH(F851,Tableau3[Nom] &amp;"|"&amp;Tableau3[Nom2])),1)),"erreur")</f>
        <v>25</v>
      </c>
    </row>
    <row r="852" spans="6:12">
      <c r="F852" s="4" t="s">
        <v>8</v>
      </c>
      <c r="G852" s="2"/>
      <c r="H852" s="2"/>
      <c r="I852" s="2"/>
      <c r="J852" s="2"/>
      <c r="K852" s="2"/>
      <c r="L852" cm="1">
        <f t="array" ref="L852">IFERROR(INDEX(A:A,_xlfn.AGGREGATE(15,6,ROW(Tableau3[Nom])/ISNUMBER(SEARCH(F852,Tableau3[Nom] &amp;"|"&amp;Tableau3[Nom2])),1)),"erreur")</f>
        <v>11</v>
      </c>
    </row>
    <row r="853" spans="6:12">
      <c r="F853" s="3" t="s">
        <v>4</v>
      </c>
      <c r="G853" s="2"/>
      <c r="H853" s="2"/>
      <c r="I853" s="2"/>
      <c r="J853" s="2"/>
      <c r="K853" s="2"/>
      <c r="L853" cm="1">
        <f t="array" ref="L853">IFERROR(INDEX(A:A,_xlfn.AGGREGATE(15,6,ROW(Tableau3[Nom])/ISNUMBER(SEARCH(F853,Tableau3[Nom] &amp;"|"&amp;Tableau3[Nom2])),1)),"erreur")</f>
        <v>3</v>
      </c>
    </row>
    <row r="854" spans="6:12">
      <c r="F854" s="3" t="s">
        <v>7</v>
      </c>
      <c r="G854" s="2"/>
      <c r="H854" s="2"/>
      <c r="I854" s="2"/>
      <c r="J854" s="2"/>
      <c r="K854" s="2"/>
      <c r="L854" cm="1">
        <f t="array" ref="L854">IFERROR(INDEX(A:A,_xlfn.AGGREGATE(15,6,ROW(Tableau3[Nom])/ISNUMBER(SEARCH(F854,Tableau3[Nom] &amp;"|"&amp;Tableau3[Nom2])),1)),"erreur")</f>
        <v>9</v>
      </c>
    </row>
    <row r="855" spans="6:12">
      <c r="F855" s="4" t="s">
        <v>13</v>
      </c>
      <c r="G855" s="2"/>
      <c r="H855" s="2"/>
      <c r="I855" s="2"/>
      <c r="J855" s="2"/>
      <c r="K855" s="2"/>
      <c r="L855" cm="1">
        <f t="array" ref="L855">IFERROR(INDEX(A:A,_xlfn.AGGREGATE(15,6,ROW(Tableau3[Nom])/ISNUMBER(SEARCH(F855,Tableau3[Nom] &amp;"|"&amp;Tableau3[Nom2])),1)),"erreur")</f>
        <v>48</v>
      </c>
    </row>
    <row r="856" spans="6:12">
      <c r="F856" s="4" t="s">
        <v>18</v>
      </c>
      <c r="G856" s="2"/>
      <c r="H856" s="2"/>
      <c r="I856" s="2"/>
      <c r="J856" s="2"/>
      <c r="K856" s="2"/>
      <c r="L856" cm="1">
        <f t="array" ref="L856">IFERROR(INDEX(A:A,_xlfn.AGGREGATE(15,6,ROW(Tableau3[Nom])/ISNUMBER(SEARCH(F856,Tableau3[Nom] &amp;"|"&amp;Tableau3[Nom2])),1)),"erreur")</f>
        <v>104</v>
      </c>
    </row>
    <row r="857" spans="6:12">
      <c r="F857" s="4" t="s">
        <v>14</v>
      </c>
      <c r="G857" s="2"/>
      <c r="H857" s="2"/>
      <c r="I857" s="2"/>
      <c r="J857" s="2"/>
      <c r="K857" s="2"/>
      <c r="L857" cm="1">
        <f t="array" ref="L857">IFERROR(INDEX(A:A,_xlfn.AGGREGATE(15,6,ROW(Tableau3[Nom])/ISNUMBER(SEARCH(F857,Tableau3[Nom] &amp;"|"&amp;Tableau3[Nom2])),1)),"erreur")</f>
        <v>51</v>
      </c>
    </row>
    <row r="858" spans="6:12">
      <c r="F858" s="3" t="s">
        <v>16</v>
      </c>
      <c r="G858" s="2"/>
      <c r="H858" s="2"/>
      <c r="I858" s="2"/>
      <c r="J858" s="2"/>
      <c r="K858" s="2"/>
      <c r="L858" cm="1">
        <f t="array" ref="L858">IFERROR(INDEX(A:A,_xlfn.AGGREGATE(15,6,ROW(Tableau3[Nom])/ISNUMBER(SEARCH(F858,Tableau3[Nom] &amp;"|"&amp;Tableau3[Nom2])),1)),"erreur")</f>
        <v>67</v>
      </c>
    </row>
    <row r="859" spans="6:12">
      <c r="F859" s="3" t="s">
        <v>20</v>
      </c>
      <c r="G859" s="2"/>
      <c r="H859" s="2"/>
      <c r="I859" s="2"/>
      <c r="J859" s="2"/>
      <c r="K859" s="2"/>
      <c r="L859" cm="1">
        <f t="array" ref="L859">IFERROR(INDEX(A:A,_xlfn.AGGREGATE(15,6,ROW(Tableau3[Nom])/ISNUMBER(SEARCH(F859,Tableau3[Nom] &amp;"|"&amp;Tableau3[Nom2])),1)),"erreur")</f>
        <v>48</v>
      </c>
    </row>
    <row r="860" spans="6:12">
      <c r="F860" s="4" t="s">
        <v>15</v>
      </c>
      <c r="G860" s="2"/>
      <c r="H860" s="2"/>
      <c r="I860" s="2"/>
      <c r="J860" s="2"/>
      <c r="K860" s="2"/>
      <c r="L860" cm="1">
        <f t="array" ref="L860">IFERROR(INDEX(A:A,_xlfn.AGGREGATE(15,6,ROW(Tableau3[Nom])/ISNUMBER(SEARCH(F860,Tableau3[Nom] &amp;"|"&amp;Tableau3[Nom2])),1)),"erreur")</f>
        <v>66</v>
      </c>
    </row>
    <row r="861" spans="6:12">
      <c r="F861" s="4" t="s">
        <v>21</v>
      </c>
      <c r="G861" s="2"/>
      <c r="H861" s="2"/>
      <c r="I861" s="2"/>
      <c r="J861" s="2"/>
      <c r="K861" s="2"/>
      <c r="L861" cm="1">
        <f t="array" ref="L861">IFERROR(INDEX(A:A,_xlfn.AGGREGATE(15,6,ROW(Tableau3[Nom])/ISNUMBER(SEARCH(F861,Tableau3[Nom] &amp;"|"&amp;Tableau3[Nom2])),1)),"erreur")</f>
        <v>11</v>
      </c>
    </row>
    <row r="862" spans="6:12">
      <c r="F862" s="4" t="s">
        <v>19</v>
      </c>
      <c r="G862" s="2"/>
      <c r="H862" s="2"/>
      <c r="I862" s="2"/>
      <c r="J862" s="2"/>
      <c r="K862" s="2"/>
      <c r="L862" cm="1">
        <f t="array" ref="L862">IFERROR(INDEX(A:A,_xlfn.AGGREGATE(15,6,ROW(Tableau3[Nom])/ISNUMBER(SEARCH(F862,Tableau3[Nom] &amp;"|"&amp;Tableau3[Nom2])),1)),"erreur")</f>
        <v>3</v>
      </c>
    </row>
    <row r="863" spans="6:12">
      <c r="F863" s="3" t="s">
        <v>17</v>
      </c>
      <c r="G863" s="2"/>
      <c r="H863" s="2"/>
      <c r="I863" s="2"/>
      <c r="J863" s="2"/>
      <c r="K863" s="2"/>
      <c r="L863" cm="1">
        <f t="array" ref="L863">IFERROR(INDEX(A:A,_xlfn.AGGREGATE(15,6,ROW(Tableau3[Nom])/ISNUMBER(SEARCH(F863,Tableau3[Nom] &amp;"|"&amp;Tableau3[Nom2])),1)),"erreur")</f>
        <v>98</v>
      </c>
    </row>
    <row r="864" spans="6:12">
      <c r="F864" s="3" t="s">
        <v>23</v>
      </c>
      <c r="G864" s="2"/>
      <c r="H864" s="2"/>
      <c r="I864" s="2"/>
      <c r="J864" s="2"/>
      <c r="K864" s="2"/>
      <c r="L864" t="str" cm="1">
        <f t="array" ref="L864">IFERROR(INDEX(A:A,_xlfn.AGGREGATE(15,6,ROW(Tableau3[Nom])/ISNUMBER(SEARCH(F864,Tableau3[Nom] &amp;"|"&amp;Tableau3[Nom2])),1)),"erreur")</f>
        <v>erreur</v>
      </c>
    </row>
    <row r="865" spans="6:12">
      <c r="F865" s="3" t="s">
        <v>9</v>
      </c>
      <c r="G865" s="2"/>
      <c r="H865" s="2"/>
      <c r="I865" s="2"/>
      <c r="J865" s="2"/>
      <c r="K865" s="2"/>
      <c r="L865" cm="1">
        <f t="array" ref="L865">IFERROR(INDEX(A:A,_xlfn.AGGREGATE(15,6,ROW(Tableau3[Nom])/ISNUMBER(SEARCH(F865,Tableau3[Nom] &amp;"|"&amp;Tableau3[Nom2])),1)),"erreur")</f>
        <v>18</v>
      </c>
    </row>
    <row r="866" spans="6:12">
      <c r="F866" s="4" t="s">
        <v>6</v>
      </c>
      <c r="G866" s="2"/>
      <c r="H866" s="2"/>
      <c r="I866" s="2"/>
      <c r="J866" s="2"/>
      <c r="K866" s="2"/>
      <c r="L866" cm="1">
        <f t="array" ref="L866">IFERROR(INDEX(A:A,_xlfn.AGGREGATE(15,6,ROW(Tableau3[Nom])/ISNUMBER(SEARCH(F866,Tableau3[Nom] &amp;"|"&amp;Tableau3[Nom2])),1)),"erreur")</f>
        <v>8</v>
      </c>
    </row>
    <row r="867" spans="6:12">
      <c r="F867" s="4" t="s">
        <v>10</v>
      </c>
      <c r="G867" s="2"/>
      <c r="H867" s="2"/>
      <c r="I867" s="2"/>
      <c r="J867" s="2"/>
      <c r="K867" s="2"/>
      <c r="L867" cm="1">
        <f t="array" ref="L867">IFERROR(INDEX(A:A,_xlfn.AGGREGATE(15,6,ROW(Tableau3[Nom])/ISNUMBER(SEARCH(F867,Tableau3[Nom] &amp;"|"&amp;Tableau3[Nom2])),1)),"erreur")</f>
        <v>21</v>
      </c>
    </row>
    <row r="868" spans="6:12">
      <c r="F868" s="4" t="s">
        <v>12</v>
      </c>
      <c r="G868" s="2"/>
      <c r="H868" s="2"/>
      <c r="I868" s="2"/>
      <c r="J868" s="2"/>
      <c r="K868" s="2"/>
      <c r="L868" cm="1">
        <f t="array" ref="L868">IFERROR(INDEX(A:A,_xlfn.AGGREGATE(15,6,ROW(Tableau3[Nom])/ISNUMBER(SEARCH(F868,Tableau3[Nom] &amp;"|"&amp;Tableau3[Nom2])),1)),"erreur")</f>
        <v>44</v>
      </c>
    </row>
    <row r="869" spans="6:12">
      <c r="F869" s="3" t="s">
        <v>5</v>
      </c>
      <c r="G869" s="2"/>
      <c r="H869" s="2"/>
      <c r="I869" s="2"/>
      <c r="J869" s="2"/>
      <c r="K869" s="2"/>
      <c r="L869" cm="1">
        <f t="array" ref="L869">IFERROR(INDEX(A:A,_xlfn.AGGREGATE(15,6,ROW(Tableau3[Nom])/ISNUMBER(SEARCH(F869,Tableau3[Nom] &amp;"|"&amp;Tableau3[Nom2])),1)),"erreur")</f>
        <v>5</v>
      </c>
    </row>
    <row r="870" spans="6:12">
      <c r="F870" s="3" t="s">
        <v>3</v>
      </c>
      <c r="G870" s="2"/>
      <c r="H870" s="2"/>
      <c r="I870" s="2"/>
      <c r="J870" s="2"/>
      <c r="K870" s="2"/>
      <c r="L870" cm="1">
        <f t="array" ref="L870">IFERROR(INDEX(A:A,_xlfn.AGGREGATE(15,6,ROW(Tableau3[Nom])/ISNUMBER(SEARCH(F870,Tableau3[Nom] &amp;"|"&amp;Tableau3[Nom2])),1)),"erreur")</f>
        <v>1</v>
      </c>
    </row>
    <row r="871" spans="6:12">
      <c r="F871" s="3" t="s">
        <v>22</v>
      </c>
      <c r="G871" s="2"/>
      <c r="H871" s="2"/>
      <c r="I871" s="2"/>
      <c r="J871" s="2"/>
      <c r="K871" s="2"/>
      <c r="L871" cm="1">
        <f t="array" ref="L871">IFERROR(INDEX(A:A,_xlfn.AGGREGATE(15,6,ROW(Tableau3[Nom])/ISNUMBER(SEARCH(F871,Tableau3[Nom] &amp;"|"&amp;Tableau3[Nom2])),1)),"erreur")</f>
        <v>1</v>
      </c>
    </row>
    <row r="872" spans="6:12">
      <c r="F872" s="4" t="s">
        <v>11</v>
      </c>
      <c r="G872" s="2"/>
      <c r="H872" s="2"/>
      <c r="I872" s="2"/>
      <c r="J872" s="2"/>
      <c r="K872" s="2"/>
      <c r="L872" cm="1">
        <f t="array" ref="L872">IFERROR(INDEX(A:A,_xlfn.AGGREGATE(15,6,ROW(Tableau3[Nom])/ISNUMBER(SEARCH(F872,Tableau3[Nom] &amp;"|"&amp;Tableau3[Nom2])),1)),"erreur")</f>
        <v>25</v>
      </c>
    </row>
    <row r="873" spans="6:12">
      <c r="F873" s="4" t="s">
        <v>8</v>
      </c>
      <c r="G873" s="2"/>
      <c r="H873" s="2"/>
      <c r="I873" s="2"/>
      <c r="J873" s="2"/>
      <c r="K873" s="2"/>
      <c r="L873" cm="1">
        <f t="array" ref="L873">IFERROR(INDEX(A:A,_xlfn.AGGREGATE(15,6,ROW(Tableau3[Nom])/ISNUMBER(SEARCH(F873,Tableau3[Nom] &amp;"|"&amp;Tableau3[Nom2])),1)),"erreur")</f>
        <v>11</v>
      </c>
    </row>
    <row r="874" spans="6:12">
      <c r="F874" s="3" t="s">
        <v>4</v>
      </c>
      <c r="G874" s="2"/>
      <c r="H874" s="2"/>
      <c r="I874" s="2"/>
      <c r="J874" s="2"/>
      <c r="K874" s="2"/>
      <c r="L874" cm="1">
        <f t="array" ref="L874">IFERROR(INDEX(A:A,_xlfn.AGGREGATE(15,6,ROW(Tableau3[Nom])/ISNUMBER(SEARCH(F874,Tableau3[Nom] &amp;"|"&amp;Tableau3[Nom2])),1)),"erreur")</f>
        <v>3</v>
      </c>
    </row>
    <row r="875" spans="6:12">
      <c r="F875" s="3" t="s">
        <v>7</v>
      </c>
      <c r="G875" s="2"/>
      <c r="H875" s="2"/>
      <c r="I875" s="2"/>
      <c r="J875" s="2"/>
      <c r="K875" s="2"/>
      <c r="L875" cm="1">
        <f t="array" ref="L875">IFERROR(INDEX(A:A,_xlfn.AGGREGATE(15,6,ROW(Tableau3[Nom])/ISNUMBER(SEARCH(F875,Tableau3[Nom] &amp;"|"&amp;Tableau3[Nom2])),1)),"erreur")</f>
        <v>9</v>
      </c>
    </row>
    <row r="876" spans="6:12">
      <c r="F876" s="4" t="s">
        <v>13</v>
      </c>
      <c r="G876" s="2"/>
      <c r="H876" s="2"/>
      <c r="I876" s="2"/>
      <c r="J876" s="2"/>
      <c r="K876" s="2"/>
      <c r="L876" cm="1">
        <f t="array" ref="L876">IFERROR(INDEX(A:A,_xlfn.AGGREGATE(15,6,ROW(Tableau3[Nom])/ISNUMBER(SEARCH(F876,Tableau3[Nom] &amp;"|"&amp;Tableau3[Nom2])),1)),"erreur")</f>
        <v>48</v>
      </c>
    </row>
    <row r="877" spans="6:12">
      <c r="F877" s="4" t="s">
        <v>18</v>
      </c>
      <c r="G877" s="2"/>
      <c r="H877" s="2"/>
      <c r="I877" s="2"/>
      <c r="J877" s="2"/>
      <c r="K877" s="2"/>
      <c r="L877" cm="1">
        <f t="array" ref="L877">IFERROR(INDEX(A:A,_xlfn.AGGREGATE(15,6,ROW(Tableau3[Nom])/ISNUMBER(SEARCH(F877,Tableau3[Nom] &amp;"|"&amp;Tableau3[Nom2])),1)),"erreur")</f>
        <v>104</v>
      </c>
    </row>
    <row r="878" spans="6:12">
      <c r="F878" s="4" t="s">
        <v>14</v>
      </c>
      <c r="G878" s="2"/>
      <c r="H878" s="2"/>
      <c r="I878" s="2"/>
      <c r="J878" s="2"/>
      <c r="K878" s="2"/>
      <c r="L878" cm="1">
        <f t="array" ref="L878">IFERROR(INDEX(A:A,_xlfn.AGGREGATE(15,6,ROW(Tableau3[Nom])/ISNUMBER(SEARCH(F878,Tableau3[Nom] &amp;"|"&amp;Tableau3[Nom2])),1)),"erreur")</f>
        <v>51</v>
      </c>
    </row>
    <row r="879" spans="6:12">
      <c r="F879" s="3" t="s">
        <v>16</v>
      </c>
      <c r="G879" s="2"/>
      <c r="H879" s="2"/>
      <c r="I879" s="2"/>
      <c r="J879" s="2"/>
      <c r="K879" s="2"/>
      <c r="L879" cm="1">
        <f t="array" ref="L879">IFERROR(INDEX(A:A,_xlfn.AGGREGATE(15,6,ROW(Tableau3[Nom])/ISNUMBER(SEARCH(F879,Tableau3[Nom] &amp;"|"&amp;Tableau3[Nom2])),1)),"erreur")</f>
        <v>67</v>
      </c>
    </row>
    <row r="880" spans="6:12">
      <c r="F880" s="3" t="s">
        <v>20</v>
      </c>
      <c r="G880" s="2"/>
      <c r="H880" s="2"/>
      <c r="I880" s="2"/>
      <c r="J880" s="2"/>
      <c r="K880" s="2"/>
      <c r="L880" cm="1">
        <f t="array" ref="L880">IFERROR(INDEX(A:A,_xlfn.AGGREGATE(15,6,ROW(Tableau3[Nom])/ISNUMBER(SEARCH(F880,Tableau3[Nom] &amp;"|"&amp;Tableau3[Nom2])),1)),"erreur")</f>
        <v>48</v>
      </c>
    </row>
    <row r="881" spans="6:12">
      <c r="F881" s="4" t="s">
        <v>15</v>
      </c>
      <c r="G881" s="2"/>
      <c r="H881" s="2"/>
      <c r="I881" s="2"/>
      <c r="J881" s="2"/>
      <c r="K881" s="2"/>
      <c r="L881" cm="1">
        <f t="array" ref="L881">IFERROR(INDEX(A:A,_xlfn.AGGREGATE(15,6,ROW(Tableau3[Nom])/ISNUMBER(SEARCH(F881,Tableau3[Nom] &amp;"|"&amp;Tableau3[Nom2])),1)),"erreur")</f>
        <v>66</v>
      </c>
    </row>
    <row r="882" spans="6:12">
      <c r="F882" s="4" t="s">
        <v>21</v>
      </c>
      <c r="G882" s="2"/>
      <c r="H882" s="2"/>
      <c r="I882" s="2"/>
      <c r="J882" s="2"/>
      <c r="K882" s="2"/>
      <c r="L882" cm="1">
        <f t="array" ref="L882">IFERROR(INDEX(A:A,_xlfn.AGGREGATE(15,6,ROW(Tableau3[Nom])/ISNUMBER(SEARCH(F882,Tableau3[Nom] &amp;"|"&amp;Tableau3[Nom2])),1)),"erreur")</f>
        <v>11</v>
      </c>
    </row>
    <row r="883" spans="6:12">
      <c r="F883" s="4" t="s">
        <v>19</v>
      </c>
      <c r="G883" s="2"/>
      <c r="H883" s="2"/>
      <c r="I883" s="2"/>
      <c r="J883" s="2"/>
      <c r="K883" s="2"/>
      <c r="L883" cm="1">
        <f t="array" ref="L883">IFERROR(INDEX(A:A,_xlfn.AGGREGATE(15,6,ROW(Tableau3[Nom])/ISNUMBER(SEARCH(F883,Tableau3[Nom] &amp;"|"&amp;Tableau3[Nom2])),1)),"erreur")</f>
        <v>3</v>
      </c>
    </row>
    <row r="884" spans="6:12">
      <c r="F884" s="3" t="s">
        <v>17</v>
      </c>
      <c r="G884" s="2"/>
      <c r="H884" s="2"/>
      <c r="I884" s="2"/>
      <c r="J884" s="2"/>
      <c r="K884" s="2"/>
      <c r="L884" cm="1">
        <f t="array" ref="L884">IFERROR(INDEX(A:A,_xlfn.AGGREGATE(15,6,ROW(Tableau3[Nom])/ISNUMBER(SEARCH(F884,Tableau3[Nom] &amp;"|"&amp;Tableau3[Nom2])),1)),"erreur")</f>
        <v>98</v>
      </c>
    </row>
    <row r="885" spans="6:12">
      <c r="F885" s="3" t="s">
        <v>23</v>
      </c>
      <c r="G885" s="2"/>
      <c r="H885" s="2"/>
      <c r="I885" s="2"/>
      <c r="J885" s="2"/>
      <c r="K885" s="2"/>
      <c r="L885" t="str" cm="1">
        <f t="array" ref="L885">IFERROR(INDEX(A:A,_xlfn.AGGREGATE(15,6,ROW(Tableau3[Nom])/ISNUMBER(SEARCH(F885,Tableau3[Nom] &amp;"|"&amp;Tableau3[Nom2])),1)),"erreur")</f>
        <v>erreur</v>
      </c>
    </row>
    <row r="886" spans="6:12">
      <c r="F886" s="3" t="s">
        <v>9</v>
      </c>
      <c r="G886" s="2"/>
      <c r="H886" s="2"/>
      <c r="I886" s="2"/>
      <c r="J886" s="2"/>
      <c r="K886" s="2"/>
      <c r="L886" cm="1">
        <f t="array" ref="L886">IFERROR(INDEX(A:A,_xlfn.AGGREGATE(15,6,ROW(Tableau3[Nom])/ISNUMBER(SEARCH(F886,Tableau3[Nom] &amp;"|"&amp;Tableau3[Nom2])),1)),"erreur")</f>
        <v>18</v>
      </c>
    </row>
    <row r="887" spans="6:12">
      <c r="F887" s="4" t="s">
        <v>6</v>
      </c>
      <c r="G887" s="2"/>
      <c r="H887" s="2"/>
      <c r="I887" s="2"/>
      <c r="J887" s="2"/>
      <c r="K887" s="2"/>
      <c r="L887" cm="1">
        <f t="array" ref="L887">IFERROR(INDEX(A:A,_xlfn.AGGREGATE(15,6,ROW(Tableau3[Nom])/ISNUMBER(SEARCH(F887,Tableau3[Nom] &amp;"|"&amp;Tableau3[Nom2])),1)),"erreur")</f>
        <v>8</v>
      </c>
    </row>
    <row r="888" spans="6:12">
      <c r="F888" s="4" t="s">
        <v>10</v>
      </c>
      <c r="G888" s="2"/>
      <c r="H888" s="2"/>
      <c r="I888" s="2"/>
      <c r="J888" s="2"/>
      <c r="K888" s="2"/>
      <c r="L888" cm="1">
        <f t="array" ref="L888">IFERROR(INDEX(A:A,_xlfn.AGGREGATE(15,6,ROW(Tableau3[Nom])/ISNUMBER(SEARCH(F888,Tableau3[Nom] &amp;"|"&amp;Tableau3[Nom2])),1)),"erreur")</f>
        <v>21</v>
      </c>
    </row>
    <row r="889" spans="6:12">
      <c r="F889" s="4" t="s">
        <v>12</v>
      </c>
      <c r="G889" s="2"/>
      <c r="H889" s="2"/>
      <c r="I889" s="2"/>
      <c r="J889" s="2"/>
      <c r="K889" s="2"/>
      <c r="L889" cm="1">
        <f t="array" ref="L889">IFERROR(INDEX(A:A,_xlfn.AGGREGATE(15,6,ROW(Tableau3[Nom])/ISNUMBER(SEARCH(F889,Tableau3[Nom] &amp;"|"&amp;Tableau3[Nom2])),1)),"erreur")</f>
        <v>44</v>
      </c>
    </row>
    <row r="890" spans="6:12">
      <c r="F890" s="3" t="s">
        <v>5</v>
      </c>
      <c r="G890" s="2"/>
      <c r="H890" s="2"/>
      <c r="I890" s="2"/>
      <c r="J890" s="2"/>
      <c r="K890" s="2"/>
      <c r="L890" cm="1">
        <f t="array" ref="L890">IFERROR(INDEX(A:A,_xlfn.AGGREGATE(15,6,ROW(Tableau3[Nom])/ISNUMBER(SEARCH(F890,Tableau3[Nom] &amp;"|"&amp;Tableau3[Nom2])),1)),"erreur")</f>
        <v>5</v>
      </c>
    </row>
    <row r="891" spans="6:12">
      <c r="F891" s="3" t="s">
        <v>3</v>
      </c>
      <c r="G891" s="2"/>
      <c r="H891" s="2"/>
      <c r="I891" s="2"/>
      <c r="J891" s="2"/>
      <c r="K891" s="2"/>
      <c r="L891" cm="1">
        <f t="array" ref="L891">IFERROR(INDEX(A:A,_xlfn.AGGREGATE(15,6,ROW(Tableau3[Nom])/ISNUMBER(SEARCH(F891,Tableau3[Nom] &amp;"|"&amp;Tableau3[Nom2])),1)),"erreur")</f>
        <v>1</v>
      </c>
    </row>
    <row r="892" spans="6:12">
      <c r="F892" s="3" t="s">
        <v>22</v>
      </c>
      <c r="G892" s="2"/>
      <c r="H892" s="2"/>
      <c r="I892" s="2"/>
      <c r="J892" s="2"/>
      <c r="K892" s="2"/>
      <c r="L892" cm="1">
        <f t="array" ref="L892">IFERROR(INDEX(A:A,_xlfn.AGGREGATE(15,6,ROW(Tableau3[Nom])/ISNUMBER(SEARCH(F892,Tableau3[Nom] &amp;"|"&amp;Tableau3[Nom2])),1)),"erreur")</f>
        <v>1</v>
      </c>
    </row>
    <row r="893" spans="6:12">
      <c r="F893" s="4" t="s">
        <v>11</v>
      </c>
      <c r="G893" s="2"/>
      <c r="H893" s="2"/>
      <c r="I893" s="2"/>
      <c r="J893" s="2"/>
      <c r="K893" s="2"/>
      <c r="L893" cm="1">
        <f t="array" ref="L893">IFERROR(INDEX(A:A,_xlfn.AGGREGATE(15,6,ROW(Tableau3[Nom])/ISNUMBER(SEARCH(F893,Tableau3[Nom] &amp;"|"&amp;Tableau3[Nom2])),1)),"erreur")</f>
        <v>25</v>
      </c>
    </row>
    <row r="894" spans="6:12">
      <c r="F894" s="4" t="s">
        <v>8</v>
      </c>
      <c r="G894" s="2"/>
      <c r="H894" s="2"/>
      <c r="I894" s="2"/>
      <c r="J894" s="2"/>
      <c r="K894" s="2"/>
      <c r="L894" cm="1">
        <f t="array" ref="L894">IFERROR(INDEX(A:A,_xlfn.AGGREGATE(15,6,ROW(Tableau3[Nom])/ISNUMBER(SEARCH(F894,Tableau3[Nom] &amp;"|"&amp;Tableau3[Nom2])),1)),"erreur")</f>
        <v>11</v>
      </c>
    </row>
    <row r="895" spans="6:12">
      <c r="F895" s="3" t="s">
        <v>4</v>
      </c>
      <c r="G895" s="2"/>
      <c r="H895" s="2"/>
      <c r="I895" s="2"/>
      <c r="J895" s="2"/>
      <c r="K895" s="2"/>
      <c r="L895" cm="1">
        <f t="array" ref="L895">IFERROR(INDEX(A:A,_xlfn.AGGREGATE(15,6,ROW(Tableau3[Nom])/ISNUMBER(SEARCH(F895,Tableau3[Nom] &amp;"|"&amp;Tableau3[Nom2])),1)),"erreur")</f>
        <v>3</v>
      </c>
    </row>
    <row r="896" spans="6:12">
      <c r="F896" s="3" t="s">
        <v>7</v>
      </c>
      <c r="G896" s="2"/>
      <c r="H896" s="2"/>
      <c r="I896" s="2"/>
      <c r="J896" s="2"/>
      <c r="K896" s="2"/>
      <c r="L896" cm="1">
        <f t="array" ref="L896">IFERROR(INDEX(A:A,_xlfn.AGGREGATE(15,6,ROW(Tableau3[Nom])/ISNUMBER(SEARCH(F896,Tableau3[Nom] &amp;"|"&amp;Tableau3[Nom2])),1)),"erreur")</f>
        <v>9</v>
      </c>
    </row>
    <row r="897" spans="6:12">
      <c r="F897" s="4" t="s">
        <v>13</v>
      </c>
      <c r="G897" s="2"/>
      <c r="H897" s="2"/>
      <c r="I897" s="2"/>
      <c r="J897" s="2"/>
      <c r="K897" s="2"/>
      <c r="L897" cm="1">
        <f t="array" ref="L897">IFERROR(INDEX(A:A,_xlfn.AGGREGATE(15,6,ROW(Tableau3[Nom])/ISNUMBER(SEARCH(F897,Tableau3[Nom] &amp;"|"&amp;Tableau3[Nom2])),1)),"erreur")</f>
        <v>48</v>
      </c>
    </row>
    <row r="898" spans="6:12">
      <c r="F898" s="4" t="s">
        <v>18</v>
      </c>
      <c r="G898" s="2"/>
      <c r="H898" s="2"/>
      <c r="I898" s="2"/>
      <c r="J898" s="2"/>
      <c r="K898" s="2"/>
      <c r="L898" cm="1">
        <f t="array" ref="L898">IFERROR(INDEX(A:A,_xlfn.AGGREGATE(15,6,ROW(Tableau3[Nom])/ISNUMBER(SEARCH(F898,Tableau3[Nom] &amp;"|"&amp;Tableau3[Nom2])),1)),"erreur")</f>
        <v>104</v>
      </c>
    </row>
    <row r="899" spans="6:12">
      <c r="F899" s="4" t="s">
        <v>14</v>
      </c>
      <c r="G899" s="2"/>
      <c r="H899" s="2"/>
      <c r="I899" s="2"/>
      <c r="J899" s="2"/>
      <c r="K899" s="2"/>
      <c r="L899" cm="1">
        <f t="array" ref="L899">IFERROR(INDEX(A:A,_xlfn.AGGREGATE(15,6,ROW(Tableau3[Nom])/ISNUMBER(SEARCH(F899,Tableau3[Nom] &amp;"|"&amp;Tableau3[Nom2])),1)),"erreur")</f>
        <v>51</v>
      </c>
    </row>
    <row r="900" spans="6:12">
      <c r="F900" s="3" t="s">
        <v>16</v>
      </c>
      <c r="G900" s="2"/>
      <c r="H900" s="2"/>
      <c r="I900" s="2"/>
      <c r="J900" s="2"/>
      <c r="K900" s="2"/>
      <c r="L900" cm="1">
        <f t="array" ref="L900">IFERROR(INDEX(A:A,_xlfn.AGGREGATE(15,6,ROW(Tableau3[Nom])/ISNUMBER(SEARCH(F900,Tableau3[Nom] &amp;"|"&amp;Tableau3[Nom2])),1)),"erreur")</f>
        <v>67</v>
      </c>
    </row>
    <row r="901" spans="6:12">
      <c r="F901" s="3" t="s">
        <v>20</v>
      </c>
      <c r="G901" s="2"/>
      <c r="H901" s="2"/>
      <c r="I901" s="2"/>
      <c r="J901" s="2"/>
      <c r="K901" s="2"/>
      <c r="L901" cm="1">
        <f t="array" ref="L901">IFERROR(INDEX(A:A,_xlfn.AGGREGATE(15,6,ROW(Tableau3[Nom])/ISNUMBER(SEARCH(F901,Tableau3[Nom] &amp;"|"&amp;Tableau3[Nom2])),1)),"erreur")</f>
        <v>48</v>
      </c>
    </row>
    <row r="902" spans="6:12">
      <c r="F902" s="4" t="s">
        <v>15</v>
      </c>
      <c r="G902" s="2"/>
      <c r="H902" s="2"/>
      <c r="I902" s="2"/>
      <c r="J902" s="2"/>
      <c r="K902" s="2"/>
      <c r="L902" cm="1">
        <f t="array" ref="L902">IFERROR(INDEX(A:A,_xlfn.AGGREGATE(15,6,ROW(Tableau3[Nom])/ISNUMBER(SEARCH(F902,Tableau3[Nom] &amp;"|"&amp;Tableau3[Nom2])),1)),"erreur")</f>
        <v>66</v>
      </c>
    </row>
    <row r="903" spans="6:12">
      <c r="F903" s="4" t="s">
        <v>21</v>
      </c>
      <c r="G903" s="2"/>
      <c r="H903" s="2"/>
      <c r="I903" s="2"/>
      <c r="J903" s="2"/>
      <c r="K903" s="2"/>
      <c r="L903" cm="1">
        <f t="array" ref="L903">IFERROR(INDEX(A:A,_xlfn.AGGREGATE(15,6,ROW(Tableau3[Nom])/ISNUMBER(SEARCH(F903,Tableau3[Nom] &amp;"|"&amp;Tableau3[Nom2])),1)),"erreur")</f>
        <v>11</v>
      </c>
    </row>
    <row r="904" spans="6:12">
      <c r="F904" s="4" t="s">
        <v>19</v>
      </c>
      <c r="G904" s="2"/>
      <c r="H904" s="2"/>
      <c r="I904" s="2"/>
      <c r="J904" s="2"/>
      <c r="K904" s="2"/>
      <c r="L904" cm="1">
        <f t="array" ref="L904">IFERROR(INDEX(A:A,_xlfn.AGGREGATE(15,6,ROW(Tableau3[Nom])/ISNUMBER(SEARCH(F904,Tableau3[Nom] &amp;"|"&amp;Tableau3[Nom2])),1)),"erreur")</f>
        <v>3</v>
      </c>
    </row>
    <row r="905" spans="6:12">
      <c r="F905" s="3" t="s">
        <v>17</v>
      </c>
      <c r="G905" s="2"/>
      <c r="H905" s="2"/>
      <c r="I905" s="2"/>
      <c r="J905" s="2"/>
      <c r="K905" s="2"/>
      <c r="L905" cm="1">
        <f t="array" ref="L905">IFERROR(INDEX(A:A,_xlfn.AGGREGATE(15,6,ROW(Tableau3[Nom])/ISNUMBER(SEARCH(F905,Tableau3[Nom] &amp;"|"&amp;Tableau3[Nom2])),1)),"erreur")</f>
        <v>98</v>
      </c>
    </row>
    <row r="906" spans="6:12">
      <c r="F906" s="3" t="s">
        <v>23</v>
      </c>
      <c r="G906" s="2"/>
      <c r="H906" s="2"/>
      <c r="I906" s="2"/>
      <c r="J906" s="2"/>
      <c r="K906" s="2"/>
      <c r="L906" t="str" cm="1">
        <f t="array" ref="L906">IFERROR(INDEX(A:A,_xlfn.AGGREGATE(15,6,ROW(Tableau3[Nom])/ISNUMBER(SEARCH(F906,Tableau3[Nom] &amp;"|"&amp;Tableau3[Nom2])),1)),"erreur")</f>
        <v>erreur</v>
      </c>
    </row>
    <row r="907" spans="6:12">
      <c r="F907" s="3" t="s">
        <v>9</v>
      </c>
      <c r="G907" s="2"/>
      <c r="H907" s="2"/>
      <c r="I907" s="2"/>
      <c r="J907" s="2"/>
      <c r="K907" s="2"/>
      <c r="L907" cm="1">
        <f t="array" ref="L907">IFERROR(INDEX(A:A,_xlfn.AGGREGATE(15,6,ROW(Tableau3[Nom])/ISNUMBER(SEARCH(F907,Tableau3[Nom] &amp;"|"&amp;Tableau3[Nom2])),1)),"erreur")</f>
        <v>18</v>
      </c>
    </row>
    <row r="908" spans="6:12">
      <c r="F908" s="4" t="s">
        <v>6</v>
      </c>
      <c r="G908" s="2"/>
      <c r="H908" s="2"/>
      <c r="I908" s="2"/>
      <c r="J908" s="2"/>
      <c r="K908" s="2"/>
      <c r="L908" cm="1">
        <f t="array" ref="L908">IFERROR(INDEX(A:A,_xlfn.AGGREGATE(15,6,ROW(Tableau3[Nom])/ISNUMBER(SEARCH(F908,Tableau3[Nom] &amp;"|"&amp;Tableau3[Nom2])),1)),"erreur")</f>
        <v>8</v>
      </c>
    </row>
    <row r="909" spans="6:12">
      <c r="F909" s="4" t="s">
        <v>10</v>
      </c>
      <c r="G909" s="2"/>
      <c r="H909" s="2"/>
      <c r="I909" s="2"/>
      <c r="J909" s="2"/>
      <c r="K909" s="2"/>
      <c r="L909" cm="1">
        <f t="array" ref="L909">IFERROR(INDEX(A:A,_xlfn.AGGREGATE(15,6,ROW(Tableau3[Nom])/ISNUMBER(SEARCH(F909,Tableau3[Nom] &amp;"|"&amp;Tableau3[Nom2])),1)),"erreur")</f>
        <v>21</v>
      </c>
    </row>
    <row r="910" spans="6:12">
      <c r="F910" s="4" t="s">
        <v>12</v>
      </c>
      <c r="G910" s="2"/>
      <c r="H910" s="2"/>
      <c r="I910" s="2"/>
      <c r="J910" s="2"/>
      <c r="K910" s="2"/>
      <c r="L910" cm="1">
        <f t="array" ref="L910">IFERROR(INDEX(A:A,_xlfn.AGGREGATE(15,6,ROW(Tableau3[Nom])/ISNUMBER(SEARCH(F910,Tableau3[Nom] &amp;"|"&amp;Tableau3[Nom2])),1)),"erreur")</f>
        <v>44</v>
      </c>
    </row>
    <row r="911" spans="6:12">
      <c r="F911" s="3" t="s">
        <v>5</v>
      </c>
      <c r="G911" s="2"/>
      <c r="H911" s="2"/>
      <c r="I911" s="2"/>
      <c r="J911" s="2"/>
      <c r="K911" s="2"/>
      <c r="L911" cm="1">
        <f t="array" ref="L911">IFERROR(INDEX(A:A,_xlfn.AGGREGATE(15,6,ROW(Tableau3[Nom])/ISNUMBER(SEARCH(F911,Tableau3[Nom] &amp;"|"&amp;Tableau3[Nom2])),1)),"erreur")</f>
        <v>5</v>
      </c>
    </row>
    <row r="912" spans="6:12">
      <c r="F912" s="3" t="s">
        <v>3</v>
      </c>
      <c r="G912" s="2"/>
      <c r="H912" s="2"/>
      <c r="I912" s="2"/>
      <c r="J912" s="2"/>
      <c r="K912" s="2"/>
      <c r="L912" cm="1">
        <f t="array" ref="L912">IFERROR(INDEX(A:A,_xlfn.AGGREGATE(15,6,ROW(Tableau3[Nom])/ISNUMBER(SEARCH(F912,Tableau3[Nom] &amp;"|"&amp;Tableau3[Nom2])),1)),"erreur")</f>
        <v>1</v>
      </c>
    </row>
    <row r="913" spans="6:12">
      <c r="F913" s="3" t="s">
        <v>22</v>
      </c>
      <c r="G913" s="2"/>
      <c r="H913" s="2"/>
      <c r="I913" s="2"/>
      <c r="J913" s="2"/>
      <c r="K913" s="2"/>
      <c r="L913" cm="1">
        <f t="array" ref="L913">IFERROR(INDEX(A:A,_xlfn.AGGREGATE(15,6,ROW(Tableau3[Nom])/ISNUMBER(SEARCH(F913,Tableau3[Nom] &amp;"|"&amp;Tableau3[Nom2])),1)),"erreur")</f>
        <v>1</v>
      </c>
    </row>
    <row r="914" spans="6:12">
      <c r="F914" s="4" t="s">
        <v>11</v>
      </c>
      <c r="G914" s="2"/>
      <c r="H914" s="2"/>
      <c r="I914" s="2"/>
      <c r="J914" s="2"/>
      <c r="K914" s="2"/>
      <c r="L914" cm="1">
        <f t="array" ref="L914">IFERROR(INDEX(A:A,_xlfn.AGGREGATE(15,6,ROW(Tableau3[Nom])/ISNUMBER(SEARCH(F914,Tableau3[Nom] &amp;"|"&amp;Tableau3[Nom2])),1)),"erreur")</f>
        <v>25</v>
      </c>
    </row>
    <row r="915" spans="6:12">
      <c r="F915" s="4" t="s">
        <v>8</v>
      </c>
      <c r="G915" s="2"/>
      <c r="H915" s="2"/>
      <c r="I915" s="2"/>
      <c r="J915" s="2"/>
      <c r="K915" s="2"/>
      <c r="L915" cm="1">
        <f t="array" ref="L915">IFERROR(INDEX(A:A,_xlfn.AGGREGATE(15,6,ROW(Tableau3[Nom])/ISNUMBER(SEARCH(F915,Tableau3[Nom] &amp;"|"&amp;Tableau3[Nom2])),1)),"erreur")</f>
        <v>11</v>
      </c>
    </row>
    <row r="916" spans="6:12">
      <c r="F916" s="3" t="s">
        <v>4</v>
      </c>
      <c r="G916" s="2"/>
      <c r="H916" s="2"/>
      <c r="I916" s="2"/>
      <c r="J916" s="2"/>
      <c r="K916" s="2"/>
      <c r="L916" cm="1">
        <f t="array" ref="L916">IFERROR(INDEX(A:A,_xlfn.AGGREGATE(15,6,ROW(Tableau3[Nom])/ISNUMBER(SEARCH(F916,Tableau3[Nom] &amp;"|"&amp;Tableau3[Nom2])),1)),"erreur")</f>
        <v>3</v>
      </c>
    </row>
    <row r="917" spans="6:12">
      <c r="F917" s="3" t="s">
        <v>7</v>
      </c>
      <c r="G917" s="2"/>
      <c r="H917" s="2"/>
      <c r="I917" s="2"/>
      <c r="J917" s="2"/>
      <c r="K917" s="2"/>
      <c r="L917" cm="1">
        <f t="array" ref="L917">IFERROR(INDEX(A:A,_xlfn.AGGREGATE(15,6,ROW(Tableau3[Nom])/ISNUMBER(SEARCH(F917,Tableau3[Nom] &amp;"|"&amp;Tableau3[Nom2])),1)),"erreur")</f>
        <v>9</v>
      </c>
    </row>
    <row r="918" spans="6:12">
      <c r="F918" s="4" t="s">
        <v>13</v>
      </c>
      <c r="G918" s="2"/>
      <c r="H918" s="2"/>
      <c r="I918" s="2"/>
      <c r="J918" s="2"/>
      <c r="K918" s="2"/>
      <c r="L918" cm="1">
        <f t="array" ref="L918">IFERROR(INDEX(A:A,_xlfn.AGGREGATE(15,6,ROW(Tableau3[Nom])/ISNUMBER(SEARCH(F918,Tableau3[Nom] &amp;"|"&amp;Tableau3[Nom2])),1)),"erreur")</f>
        <v>48</v>
      </c>
    </row>
    <row r="919" spans="6:12">
      <c r="F919" s="4" t="s">
        <v>18</v>
      </c>
      <c r="G919" s="2"/>
      <c r="H919" s="2"/>
      <c r="I919" s="2"/>
      <c r="J919" s="2"/>
      <c r="K919" s="2"/>
      <c r="L919" cm="1">
        <f t="array" ref="L919">IFERROR(INDEX(A:A,_xlfn.AGGREGATE(15,6,ROW(Tableau3[Nom])/ISNUMBER(SEARCH(F919,Tableau3[Nom] &amp;"|"&amp;Tableau3[Nom2])),1)),"erreur")</f>
        <v>104</v>
      </c>
    </row>
    <row r="920" spans="6:12">
      <c r="F920" s="4" t="s">
        <v>14</v>
      </c>
      <c r="G920" s="2"/>
      <c r="H920" s="2"/>
      <c r="I920" s="2"/>
      <c r="J920" s="2"/>
      <c r="K920" s="2"/>
      <c r="L920" cm="1">
        <f t="array" ref="L920">IFERROR(INDEX(A:A,_xlfn.AGGREGATE(15,6,ROW(Tableau3[Nom])/ISNUMBER(SEARCH(F920,Tableau3[Nom] &amp;"|"&amp;Tableau3[Nom2])),1)),"erreur")</f>
        <v>51</v>
      </c>
    </row>
    <row r="921" spans="6:12">
      <c r="F921" s="3" t="s">
        <v>16</v>
      </c>
      <c r="G921" s="2"/>
      <c r="H921" s="2"/>
      <c r="I921" s="2"/>
      <c r="J921" s="2"/>
      <c r="K921" s="2"/>
      <c r="L921" cm="1">
        <f t="array" ref="L921">IFERROR(INDEX(A:A,_xlfn.AGGREGATE(15,6,ROW(Tableau3[Nom])/ISNUMBER(SEARCH(F921,Tableau3[Nom] &amp;"|"&amp;Tableau3[Nom2])),1)),"erreur")</f>
        <v>67</v>
      </c>
    </row>
    <row r="922" spans="6:12">
      <c r="F922" s="3" t="s">
        <v>20</v>
      </c>
      <c r="G922" s="2"/>
      <c r="H922" s="2"/>
      <c r="I922" s="2"/>
      <c r="J922" s="2"/>
      <c r="K922" s="2"/>
      <c r="L922" cm="1">
        <f t="array" ref="L922">IFERROR(INDEX(A:A,_xlfn.AGGREGATE(15,6,ROW(Tableau3[Nom])/ISNUMBER(SEARCH(F922,Tableau3[Nom] &amp;"|"&amp;Tableau3[Nom2])),1)),"erreur")</f>
        <v>48</v>
      </c>
    </row>
    <row r="923" spans="6:12">
      <c r="F923" s="4" t="s">
        <v>15</v>
      </c>
      <c r="G923" s="2"/>
      <c r="H923" s="2"/>
      <c r="I923" s="2"/>
      <c r="J923" s="2"/>
      <c r="K923" s="2"/>
      <c r="L923" cm="1">
        <f t="array" ref="L923">IFERROR(INDEX(A:A,_xlfn.AGGREGATE(15,6,ROW(Tableau3[Nom])/ISNUMBER(SEARCH(F923,Tableau3[Nom] &amp;"|"&amp;Tableau3[Nom2])),1)),"erreur")</f>
        <v>66</v>
      </c>
    </row>
    <row r="924" spans="6:12">
      <c r="F924" s="4" t="s">
        <v>21</v>
      </c>
      <c r="G924" s="2"/>
      <c r="H924" s="2"/>
      <c r="I924" s="2"/>
      <c r="J924" s="2"/>
      <c r="K924" s="2"/>
      <c r="L924" cm="1">
        <f t="array" ref="L924">IFERROR(INDEX(A:A,_xlfn.AGGREGATE(15,6,ROW(Tableau3[Nom])/ISNUMBER(SEARCH(F924,Tableau3[Nom] &amp;"|"&amp;Tableau3[Nom2])),1)),"erreur")</f>
        <v>11</v>
      </c>
    </row>
    <row r="925" spans="6:12">
      <c r="F925" s="4" t="s">
        <v>19</v>
      </c>
      <c r="G925" s="2"/>
      <c r="H925" s="2"/>
      <c r="I925" s="2"/>
      <c r="J925" s="2"/>
      <c r="K925" s="2"/>
      <c r="L925" cm="1">
        <f t="array" ref="L925">IFERROR(INDEX(A:A,_xlfn.AGGREGATE(15,6,ROW(Tableau3[Nom])/ISNUMBER(SEARCH(F925,Tableau3[Nom] &amp;"|"&amp;Tableau3[Nom2])),1)),"erreur")</f>
        <v>3</v>
      </c>
    </row>
    <row r="926" spans="6:12">
      <c r="F926" s="3" t="s">
        <v>17</v>
      </c>
      <c r="G926" s="2"/>
      <c r="H926" s="2"/>
      <c r="I926" s="2"/>
      <c r="J926" s="2"/>
      <c r="K926" s="2"/>
      <c r="L926" cm="1">
        <f t="array" ref="L926">IFERROR(INDEX(A:A,_xlfn.AGGREGATE(15,6,ROW(Tableau3[Nom])/ISNUMBER(SEARCH(F926,Tableau3[Nom] &amp;"|"&amp;Tableau3[Nom2])),1)),"erreur")</f>
        <v>98</v>
      </c>
    </row>
    <row r="927" spans="6:12">
      <c r="F927" s="3" t="s">
        <v>23</v>
      </c>
      <c r="G927" s="2"/>
      <c r="H927" s="2"/>
      <c r="I927" s="2"/>
      <c r="J927" s="2"/>
      <c r="K927" s="2"/>
      <c r="L927" t="str" cm="1">
        <f t="array" ref="L927">IFERROR(INDEX(A:A,_xlfn.AGGREGATE(15,6,ROW(Tableau3[Nom])/ISNUMBER(SEARCH(F927,Tableau3[Nom] &amp;"|"&amp;Tableau3[Nom2])),1)),"erreur")</f>
        <v>erreur</v>
      </c>
    </row>
    <row r="928" spans="6:12">
      <c r="F928" s="3" t="s">
        <v>9</v>
      </c>
      <c r="G928" s="2"/>
      <c r="H928" s="2"/>
      <c r="I928" s="2"/>
      <c r="J928" s="2"/>
      <c r="K928" s="2"/>
      <c r="L928" cm="1">
        <f t="array" ref="L928">IFERROR(INDEX(A:A,_xlfn.AGGREGATE(15,6,ROW(Tableau3[Nom])/ISNUMBER(SEARCH(F928,Tableau3[Nom] &amp;"|"&amp;Tableau3[Nom2])),1)),"erreur")</f>
        <v>18</v>
      </c>
    </row>
    <row r="929" spans="6:12">
      <c r="F929" s="4" t="s">
        <v>6</v>
      </c>
      <c r="G929" s="2"/>
      <c r="H929" s="2"/>
      <c r="I929" s="2"/>
      <c r="J929" s="2"/>
      <c r="K929" s="2"/>
      <c r="L929" cm="1">
        <f t="array" ref="L929">IFERROR(INDEX(A:A,_xlfn.AGGREGATE(15,6,ROW(Tableau3[Nom])/ISNUMBER(SEARCH(F929,Tableau3[Nom] &amp;"|"&amp;Tableau3[Nom2])),1)),"erreur")</f>
        <v>8</v>
      </c>
    </row>
    <row r="930" spans="6:12">
      <c r="F930" s="4" t="s">
        <v>10</v>
      </c>
      <c r="G930" s="2"/>
      <c r="H930" s="2"/>
      <c r="I930" s="2"/>
      <c r="J930" s="2"/>
      <c r="K930" s="2"/>
      <c r="L930" cm="1">
        <f t="array" ref="L930">IFERROR(INDEX(A:A,_xlfn.AGGREGATE(15,6,ROW(Tableau3[Nom])/ISNUMBER(SEARCH(F930,Tableau3[Nom] &amp;"|"&amp;Tableau3[Nom2])),1)),"erreur")</f>
        <v>21</v>
      </c>
    </row>
    <row r="931" spans="6:12">
      <c r="F931" s="4" t="s">
        <v>12</v>
      </c>
      <c r="G931" s="2"/>
      <c r="H931" s="2"/>
      <c r="I931" s="2"/>
      <c r="J931" s="2"/>
      <c r="K931" s="2"/>
      <c r="L931" cm="1">
        <f t="array" ref="L931">IFERROR(INDEX(A:A,_xlfn.AGGREGATE(15,6,ROW(Tableau3[Nom])/ISNUMBER(SEARCH(F931,Tableau3[Nom] &amp;"|"&amp;Tableau3[Nom2])),1)),"erreur")</f>
        <v>44</v>
      </c>
    </row>
    <row r="932" spans="6:12">
      <c r="F932" s="3" t="s">
        <v>5</v>
      </c>
      <c r="G932" s="2"/>
      <c r="H932" s="2"/>
      <c r="I932" s="2"/>
      <c r="J932" s="2"/>
      <c r="K932" s="2"/>
      <c r="L932" cm="1">
        <f t="array" ref="L932">IFERROR(INDEX(A:A,_xlfn.AGGREGATE(15,6,ROW(Tableau3[Nom])/ISNUMBER(SEARCH(F932,Tableau3[Nom] &amp;"|"&amp;Tableau3[Nom2])),1)),"erreur")</f>
        <v>5</v>
      </c>
    </row>
    <row r="933" spans="6:12">
      <c r="F933" s="3" t="s">
        <v>3</v>
      </c>
      <c r="G933" s="2"/>
      <c r="H933" s="2"/>
      <c r="I933" s="2"/>
      <c r="J933" s="2"/>
      <c r="K933" s="2"/>
      <c r="L933" cm="1">
        <f t="array" ref="L933">IFERROR(INDEX(A:A,_xlfn.AGGREGATE(15,6,ROW(Tableau3[Nom])/ISNUMBER(SEARCH(F933,Tableau3[Nom] &amp;"|"&amp;Tableau3[Nom2])),1)),"erreur")</f>
        <v>1</v>
      </c>
    </row>
    <row r="934" spans="6:12">
      <c r="F934" s="3" t="s">
        <v>22</v>
      </c>
      <c r="G934" s="2"/>
      <c r="H934" s="2"/>
      <c r="I934" s="2"/>
      <c r="J934" s="2"/>
      <c r="K934" s="2"/>
      <c r="L934" cm="1">
        <f t="array" ref="L934">IFERROR(INDEX(A:A,_xlfn.AGGREGATE(15,6,ROW(Tableau3[Nom])/ISNUMBER(SEARCH(F934,Tableau3[Nom] &amp;"|"&amp;Tableau3[Nom2])),1)),"erreur")</f>
        <v>1</v>
      </c>
    </row>
    <row r="935" spans="6:12">
      <c r="F935" s="4" t="s">
        <v>11</v>
      </c>
      <c r="G935" s="2"/>
      <c r="H935" s="2"/>
      <c r="I935" s="2"/>
      <c r="J935" s="2"/>
      <c r="K935" s="2"/>
      <c r="L935" cm="1">
        <f t="array" ref="L935">IFERROR(INDEX(A:A,_xlfn.AGGREGATE(15,6,ROW(Tableau3[Nom])/ISNUMBER(SEARCH(F935,Tableau3[Nom] &amp;"|"&amp;Tableau3[Nom2])),1)),"erreur")</f>
        <v>25</v>
      </c>
    </row>
    <row r="936" spans="6:12">
      <c r="F936" s="4" t="s">
        <v>8</v>
      </c>
      <c r="G936" s="2"/>
      <c r="H936" s="2"/>
      <c r="I936" s="2"/>
      <c r="J936" s="2"/>
      <c r="K936" s="2"/>
      <c r="L936" cm="1">
        <f t="array" ref="L936">IFERROR(INDEX(A:A,_xlfn.AGGREGATE(15,6,ROW(Tableau3[Nom])/ISNUMBER(SEARCH(F936,Tableau3[Nom] &amp;"|"&amp;Tableau3[Nom2])),1)),"erreur")</f>
        <v>11</v>
      </c>
    </row>
    <row r="937" spans="6:12">
      <c r="F937" s="3" t="s">
        <v>4</v>
      </c>
      <c r="G937" s="2"/>
      <c r="H937" s="2"/>
      <c r="I937" s="2"/>
      <c r="J937" s="2"/>
      <c r="K937" s="2"/>
      <c r="L937" cm="1">
        <f t="array" ref="L937">IFERROR(INDEX(A:A,_xlfn.AGGREGATE(15,6,ROW(Tableau3[Nom])/ISNUMBER(SEARCH(F937,Tableau3[Nom] &amp;"|"&amp;Tableau3[Nom2])),1)),"erreur")</f>
        <v>3</v>
      </c>
    </row>
    <row r="938" spans="6:12">
      <c r="F938" s="3" t="s">
        <v>7</v>
      </c>
      <c r="G938" s="2"/>
      <c r="H938" s="2"/>
      <c r="I938" s="2"/>
      <c r="J938" s="2"/>
      <c r="K938" s="2"/>
      <c r="L938" cm="1">
        <f t="array" ref="L938">IFERROR(INDEX(A:A,_xlfn.AGGREGATE(15,6,ROW(Tableau3[Nom])/ISNUMBER(SEARCH(F938,Tableau3[Nom] &amp;"|"&amp;Tableau3[Nom2])),1)),"erreur")</f>
        <v>9</v>
      </c>
    </row>
    <row r="939" spans="6:12">
      <c r="F939" s="4" t="s">
        <v>13</v>
      </c>
      <c r="G939" s="2"/>
      <c r="H939" s="2"/>
      <c r="I939" s="2"/>
      <c r="J939" s="2"/>
      <c r="K939" s="2"/>
      <c r="L939" cm="1">
        <f t="array" ref="L939">IFERROR(INDEX(A:A,_xlfn.AGGREGATE(15,6,ROW(Tableau3[Nom])/ISNUMBER(SEARCH(F939,Tableau3[Nom] &amp;"|"&amp;Tableau3[Nom2])),1)),"erreur")</f>
        <v>48</v>
      </c>
    </row>
    <row r="940" spans="6:12">
      <c r="F940" s="4" t="s">
        <v>18</v>
      </c>
      <c r="G940" s="2"/>
      <c r="H940" s="2"/>
      <c r="I940" s="2"/>
      <c r="J940" s="2"/>
      <c r="K940" s="2"/>
      <c r="L940" cm="1">
        <f t="array" ref="L940">IFERROR(INDEX(A:A,_xlfn.AGGREGATE(15,6,ROW(Tableau3[Nom])/ISNUMBER(SEARCH(F940,Tableau3[Nom] &amp;"|"&amp;Tableau3[Nom2])),1)),"erreur")</f>
        <v>104</v>
      </c>
    </row>
    <row r="941" spans="6:12">
      <c r="F941" s="4" t="s">
        <v>14</v>
      </c>
      <c r="G941" s="2"/>
      <c r="H941" s="2"/>
      <c r="I941" s="2"/>
      <c r="J941" s="2"/>
      <c r="K941" s="2"/>
      <c r="L941" cm="1">
        <f t="array" ref="L941">IFERROR(INDEX(A:A,_xlfn.AGGREGATE(15,6,ROW(Tableau3[Nom])/ISNUMBER(SEARCH(F941,Tableau3[Nom] &amp;"|"&amp;Tableau3[Nom2])),1)),"erreur")</f>
        <v>51</v>
      </c>
    </row>
    <row r="942" spans="6:12">
      <c r="F942" s="3" t="s">
        <v>16</v>
      </c>
      <c r="G942" s="2"/>
      <c r="H942" s="2"/>
      <c r="I942" s="2"/>
      <c r="J942" s="2"/>
      <c r="K942" s="2"/>
      <c r="L942" cm="1">
        <f t="array" ref="L942">IFERROR(INDEX(A:A,_xlfn.AGGREGATE(15,6,ROW(Tableau3[Nom])/ISNUMBER(SEARCH(F942,Tableau3[Nom] &amp;"|"&amp;Tableau3[Nom2])),1)),"erreur")</f>
        <v>67</v>
      </c>
    </row>
    <row r="943" spans="6:12">
      <c r="F943" s="3" t="s">
        <v>20</v>
      </c>
      <c r="G943" s="2"/>
      <c r="H943" s="2"/>
      <c r="I943" s="2"/>
      <c r="J943" s="2"/>
      <c r="K943" s="2"/>
      <c r="L943" cm="1">
        <f t="array" ref="L943">IFERROR(INDEX(A:A,_xlfn.AGGREGATE(15,6,ROW(Tableau3[Nom])/ISNUMBER(SEARCH(F943,Tableau3[Nom] &amp;"|"&amp;Tableau3[Nom2])),1)),"erreur")</f>
        <v>48</v>
      </c>
    </row>
    <row r="944" spans="6:12">
      <c r="F944" s="4" t="s">
        <v>15</v>
      </c>
      <c r="G944" s="2"/>
      <c r="H944" s="2"/>
      <c r="I944" s="2"/>
      <c r="J944" s="2"/>
      <c r="K944" s="2"/>
      <c r="L944" cm="1">
        <f t="array" ref="L944">IFERROR(INDEX(A:A,_xlfn.AGGREGATE(15,6,ROW(Tableau3[Nom])/ISNUMBER(SEARCH(F944,Tableau3[Nom] &amp;"|"&amp;Tableau3[Nom2])),1)),"erreur")</f>
        <v>66</v>
      </c>
    </row>
    <row r="945" spans="6:12">
      <c r="F945" s="4" t="s">
        <v>21</v>
      </c>
      <c r="G945" s="2"/>
      <c r="H945" s="2"/>
      <c r="I945" s="2"/>
      <c r="J945" s="2"/>
      <c r="K945" s="2"/>
      <c r="L945" cm="1">
        <f t="array" ref="L945">IFERROR(INDEX(A:A,_xlfn.AGGREGATE(15,6,ROW(Tableau3[Nom])/ISNUMBER(SEARCH(F945,Tableau3[Nom] &amp;"|"&amp;Tableau3[Nom2])),1)),"erreur")</f>
        <v>11</v>
      </c>
    </row>
    <row r="946" spans="6:12">
      <c r="F946" s="4" t="s">
        <v>19</v>
      </c>
      <c r="G946" s="2"/>
      <c r="H946" s="2"/>
      <c r="I946" s="2"/>
      <c r="J946" s="2"/>
      <c r="K946" s="2"/>
      <c r="L946" cm="1">
        <f t="array" ref="L946">IFERROR(INDEX(A:A,_xlfn.AGGREGATE(15,6,ROW(Tableau3[Nom])/ISNUMBER(SEARCH(F946,Tableau3[Nom] &amp;"|"&amp;Tableau3[Nom2])),1)),"erreur")</f>
        <v>3</v>
      </c>
    </row>
    <row r="947" spans="6:12">
      <c r="F947" s="3" t="s">
        <v>17</v>
      </c>
      <c r="G947" s="2"/>
      <c r="H947" s="2"/>
      <c r="I947" s="2"/>
      <c r="J947" s="2"/>
      <c r="K947" s="2"/>
      <c r="L947" cm="1">
        <f t="array" ref="L947">IFERROR(INDEX(A:A,_xlfn.AGGREGATE(15,6,ROW(Tableau3[Nom])/ISNUMBER(SEARCH(F947,Tableau3[Nom] &amp;"|"&amp;Tableau3[Nom2])),1)),"erreur")</f>
        <v>98</v>
      </c>
    </row>
    <row r="948" spans="6:12">
      <c r="F948" s="3" t="s">
        <v>23</v>
      </c>
      <c r="G948" s="2"/>
      <c r="H948" s="2"/>
      <c r="I948" s="2"/>
      <c r="J948" s="2"/>
      <c r="K948" s="2"/>
      <c r="L948" t="str" cm="1">
        <f t="array" ref="L948">IFERROR(INDEX(A:A,_xlfn.AGGREGATE(15,6,ROW(Tableau3[Nom])/ISNUMBER(SEARCH(F948,Tableau3[Nom] &amp;"|"&amp;Tableau3[Nom2])),1)),"erreur")</f>
        <v>erreur</v>
      </c>
    </row>
    <row r="949" spans="6:12">
      <c r="F949" s="3" t="s">
        <v>9</v>
      </c>
      <c r="G949" s="2"/>
      <c r="H949" s="2"/>
      <c r="I949" s="2"/>
      <c r="J949" s="2"/>
      <c r="K949" s="2"/>
      <c r="L949" cm="1">
        <f t="array" ref="L949">IFERROR(INDEX(A:A,_xlfn.AGGREGATE(15,6,ROW(Tableau3[Nom])/ISNUMBER(SEARCH(F949,Tableau3[Nom] &amp;"|"&amp;Tableau3[Nom2])),1)),"erreur")</f>
        <v>18</v>
      </c>
    </row>
    <row r="950" spans="6:12">
      <c r="F950" s="4" t="s">
        <v>6</v>
      </c>
      <c r="G950" s="2"/>
      <c r="H950" s="2"/>
      <c r="I950" s="2"/>
      <c r="J950" s="2"/>
      <c r="K950" s="2"/>
      <c r="L950" cm="1">
        <f t="array" ref="L950">IFERROR(INDEX(A:A,_xlfn.AGGREGATE(15,6,ROW(Tableau3[Nom])/ISNUMBER(SEARCH(F950,Tableau3[Nom] &amp;"|"&amp;Tableau3[Nom2])),1)),"erreur")</f>
        <v>8</v>
      </c>
    </row>
    <row r="951" spans="6:12">
      <c r="F951" s="4" t="s">
        <v>10</v>
      </c>
      <c r="G951" s="2"/>
      <c r="H951" s="2"/>
      <c r="I951" s="2"/>
      <c r="J951" s="2"/>
      <c r="K951" s="2"/>
      <c r="L951" cm="1">
        <f t="array" ref="L951">IFERROR(INDEX(A:A,_xlfn.AGGREGATE(15,6,ROW(Tableau3[Nom])/ISNUMBER(SEARCH(F951,Tableau3[Nom] &amp;"|"&amp;Tableau3[Nom2])),1)),"erreur")</f>
        <v>21</v>
      </c>
    </row>
    <row r="952" spans="6:12">
      <c r="F952" s="4" t="s">
        <v>12</v>
      </c>
      <c r="G952" s="2"/>
      <c r="H952" s="2"/>
      <c r="I952" s="2"/>
      <c r="J952" s="2"/>
      <c r="K952" s="2"/>
      <c r="L952" cm="1">
        <f t="array" ref="L952">IFERROR(INDEX(A:A,_xlfn.AGGREGATE(15,6,ROW(Tableau3[Nom])/ISNUMBER(SEARCH(F952,Tableau3[Nom] &amp;"|"&amp;Tableau3[Nom2])),1)),"erreur")</f>
        <v>44</v>
      </c>
    </row>
    <row r="953" spans="6:12">
      <c r="F953" s="3" t="s">
        <v>5</v>
      </c>
      <c r="G953" s="2"/>
      <c r="H953" s="2"/>
      <c r="I953" s="2"/>
      <c r="J953" s="2"/>
      <c r="K953" s="2"/>
      <c r="L953" cm="1">
        <f t="array" ref="L953">IFERROR(INDEX(A:A,_xlfn.AGGREGATE(15,6,ROW(Tableau3[Nom])/ISNUMBER(SEARCH(F953,Tableau3[Nom] &amp;"|"&amp;Tableau3[Nom2])),1)),"erreur")</f>
        <v>5</v>
      </c>
    </row>
    <row r="954" spans="6:12">
      <c r="F954" s="3" t="s">
        <v>3</v>
      </c>
      <c r="G954" s="2"/>
      <c r="H954" s="2"/>
      <c r="I954" s="2"/>
      <c r="J954" s="2"/>
      <c r="K954" s="2"/>
      <c r="L954" cm="1">
        <f t="array" ref="L954">IFERROR(INDEX(A:A,_xlfn.AGGREGATE(15,6,ROW(Tableau3[Nom])/ISNUMBER(SEARCH(F954,Tableau3[Nom] &amp;"|"&amp;Tableau3[Nom2])),1)),"erreur")</f>
        <v>1</v>
      </c>
    </row>
    <row r="955" spans="6:12">
      <c r="F955" s="3" t="s">
        <v>22</v>
      </c>
      <c r="G955" s="2"/>
      <c r="H955" s="2"/>
      <c r="I955" s="2"/>
      <c r="J955" s="2"/>
      <c r="K955" s="2"/>
      <c r="L955" cm="1">
        <f t="array" ref="L955">IFERROR(INDEX(A:A,_xlfn.AGGREGATE(15,6,ROW(Tableau3[Nom])/ISNUMBER(SEARCH(F955,Tableau3[Nom] &amp;"|"&amp;Tableau3[Nom2])),1)),"erreur")</f>
        <v>1</v>
      </c>
    </row>
    <row r="956" spans="6:12">
      <c r="F956" s="4" t="s">
        <v>11</v>
      </c>
      <c r="G956" s="2"/>
      <c r="H956" s="2"/>
      <c r="I956" s="2"/>
      <c r="J956" s="2"/>
      <c r="K956" s="2"/>
      <c r="L956" cm="1">
        <f t="array" ref="L956">IFERROR(INDEX(A:A,_xlfn.AGGREGATE(15,6,ROW(Tableau3[Nom])/ISNUMBER(SEARCH(F956,Tableau3[Nom] &amp;"|"&amp;Tableau3[Nom2])),1)),"erreur")</f>
        <v>25</v>
      </c>
    </row>
    <row r="957" spans="6:12">
      <c r="F957" s="4" t="s">
        <v>8</v>
      </c>
      <c r="G957" s="2"/>
      <c r="H957" s="2"/>
      <c r="I957" s="2"/>
      <c r="J957" s="2"/>
      <c r="K957" s="2"/>
      <c r="L957" cm="1">
        <f t="array" ref="L957">IFERROR(INDEX(A:A,_xlfn.AGGREGATE(15,6,ROW(Tableau3[Nom])/ISNUMBER(SEARCH(F957,Tableau3[Nom] &amp;"|"&amp;Tableau3[Nom2])),1)),"erreur")</f>
        <v>11</v>
      </c>
    </row>
    <row r="958" spans="6:12">
      <c r="F958" s="3" t="s">
        <v>4</v>
      </c>
      <c r="G958" s="2"/>
      <c r="H958" s="2"/>
      <c r="I958" s="2"/>
      <c r="J958" s="2"/>
      <c r="K958" s="2"/>
      <c r="L958" cm="1">
        <f t="array" ref="L958">IFERROR(INDEX(A:A,_xlfn.AGGREGATE(15,6,ROW(Tableau3[Nom])/ISNUMBER(SEARCH(F958,Tableau3[Nom] &amp;"|"&amp;Tableau3[Nom2])),1)),"erreur")</f>
        <v>3</v>
      </c>
    </row>
    <row r="959" spans="6:12">
      <c r="F959" s="3" t="s">
        <v>7</v>
      </c>
      <c r="G959" s="2"/>
      <c r="H959" s="2"/>
      <c r="I959" s="2"/>
      <c r="J959" s="2"/>
      <c r="K959" s="2"/>
      <c r="L959" cm="1">
        <f t="array" ref="L959">IFERROR(INDEX(A:A,_xlfn.AGGREGATE(15,6,ROW(Tableau3[Nom])/ISNUMBER(SEARCH(F959,Tableau3[Nom] &amp;"|"&amp;Tableau3[Nom2])),1)),"erreur")</f>
        <v>9</v>
      </c>
    </row>
    <row r="960" spans="6:12">
      <c r="F960" s="4" t="s">
        <v>13</v>
      </c>
      <c r="G960" s="2"/>
      <c r="H960" s="2"/>
      <c r="I960" s="2"/>
      <c r="J960" s="2"/>
      <c r="K960" s="2"/>
      <c r="L960" cm="1">
        <f t="array" ref="L960">IFERROR(INDEX(A:A,_xlfn.AGGREGATE(15,6,ROW(Tableau3[Nom])/ISNUMBER(SEARCH(F960,Tableau3[Nom] &amp;"|"&amp;Tableau3[Nom2])),1)),"erreur")</f>
        <v>48</v>
      </c>
    </row>
    <row r="961" spans="6:12">
      <c r="F961" s="4" t="s">
        <v>18</v>
      </c>
      <c r="G961" s="2"/>
      <c r="H961" s="2"/>
      <c r="I961" s="2"/>
      <c r="J961" s="2"/>
      <c r="K961" s="2"/>
      <c r="L961" cm="1">
        <f t="array" ref="L961">IFERROR(INDEX(A:A,_xlfn.AGGREGATE(15,6,ROW(Tableau3[Nom])/ISNUMBER(SEARCH(F961,Tableau3[Nom] &amp;"|"&amp;Tableau3[Nom2])),1)),"erreur")</f>
        <v>104</v>
      </c>
    </row>
    <row r="962" spans="6:12">
      <c r="F962" s="4" t="s">
        <v>14</v>
      </c>
      <c r="G962" s="2"/>
      <c r="H962" s="2"/>
      <c r="I962" s="2"/>
      <c r="J962" s="2"/>
      <c r="K962" s="2"/>
      <c r="L962" cm="1">
        <f t="array" ref="L962">IFERROR(INDEX(A:A,_xlfn.AGGREGATE(15,6,ROW(Tableau3[Nom])/ISNUMBER(SEARCH(F962,Tableau3[Nom] &amp;"|"&amp;Tableau3[Nom2])),1)),"erreur")</f>
        <v>51</v>
      </c>
    </row>
    <row r="963" spans="6:12">
      <c r="F963" s="3" t="s">
        <v>16</v>
      </c>
      <c r="G963" s="2"/>
      <c r="H963" s="2"/>
      <c r="I963" s="2"/>
      <c r="J963" s="2"/>
      <c r="K963" s="2"/>
      <c r="L963" cm="1">
        <f t="array" ref="L963">IFERROR(INDEX(A:A,_xlfn.AGGREGATE(15,6,ROW(Tableau3[Nom])/ISNUMBER(SEARCH(F963,Tableau3[Nom] &amp;"|"&amp;Tableau3[Nom2])),1)),"erreur")</f>
        <v>67</v>
      </c>
    </row>
    <row r="964" spans="6:12">
      <c r="F964" s="3" t="s">
        <v>20</v>
      </c>
      <c r="G964" s="2"/>
      <c r="H964" s="2"/>
      <c r="I964" s="2"/>
      <c r="J964" s="2"/>
      <c r="K964" s="2"/>
      <c r="L964" cm="1">
        <f t="array" ref="L964">IFERROR(INDEX(A:A,_xlfn.AGGREGATE(15,6,ROW(Tableau3[Nom])/ISNUMBER(SEARCH(F964,Tableau3[Nom] &amp;"|"&amp;Tableau3[Nom2])),1)),"erreur")</f>
        <v>48</v>
      </c>
    </row>
    <row r="965" spans="6:12">
      <c r="F965" s="4" t="s">
        <v>15</v>
      </c>
      <c r="G965" s="2"/>
      <c r="H965" s="2"/>
      <c r="I965" s="2"/>
      <c r="J965" s="2"/>
      <c r="K965" s="2"/>
      <c r="L965" cm="1">
        <f t="array" ref="L965">IFERROR(INDEX(A:A,_xlfn.AGGREGATE(15,6,ROW(Tableau3[Nom])/ISNUMBER(SEARCH(F965,Tableau3[Nom] &amp;"|"&amp;Tableau3[Nom2])),1)),"erreur")</f>
        <v>66</v>
      </c>
    </row>
    <row r="966" spans="6:12">
      <c r="F966" s="4" t="s">
        <v>21</v>
      </c>
      <c r="G966" s="2"/>
      <c r="H966" s="2"/>
      <c r="I966" s="2"/>
      <c r="J966" s="2"/>
      <c r="K966" s="2"/>
      <c r="L966" cm="1">
        <f t="array" ref="L966">IFERROR(INDEX(A:A,_xlfn.AGGREGATE(15,6,ROW(Tableau3[Nom])/ISNUMBER(SEARCH(F966,Tableau3[Nom] &amp;"|"&amp;Tableau3[Nom2])),1)),"erreur")</f>
        <v>11</v>
      </c>
    </row>
    <row r="967" spans="6:12">
      <c r="F967" s="4" t="s">
        <v>19</v>
      </c>
      <c r="G967" s="2"/>
      <c r="H967" s="2"/>
      <c r="I967" s="2"/>
      <c r="J967" s="2"/>
      <c r="K967" s="2"/>
      <c r="L967" cm="1">
        <f t="array" ref="L967">IFERROR(INDEX(A:A,_xlfn.AGGREGATE(15,6,ROW(Tableau3[Nom])/ISNUMBER(SEARCH(F967,Tableau3[Nom] &amp;"|"&amp;Tableau3[Nom2])),1)),"erreur")</f>
        <v>3</v>
      </c>
    </row>
    <row r="968" spans="6:12">
      <c r="F968" s="3" t="s">
        <v>17</v>
      </c>
      <c r="G968" s="2"/>
      <c r="H968" s="2"/>
      <c r="I968" s="2"/>
      <c r="J968" s="2"/>
      <c r="K968" s="2"/>
      <c r="L968" cm="1">
        <f t="array" ref="L968">IFERROR(INDEX(A:A,_xlfn.AGGREGATE(15,6,ROW(Tableau3[Nom])/ISNUMBER(SEARCH(F968,Tableau3[Nom] &amp;"|"&amp;Tableau3[Nom2])),1)),"erreur")</f>
        <v>98</v>
      </c>
    </row>
    <row r="969" spans="6:12">
      <c r="F969" s="3" t="s">
        <v>23</v>
      </c>
      <c r="G969" s="2"/>
      <c r="H969" s="2"/>
      <c r="I969" s="2"/>
      <c r="J969" s="2"/>
      <c r="K969" s="2"/>
      <c r="L969" t="str" cm="1">
        <f t="array" ref="L969">IFERROR(INDEX(A:A,_xlfn.AGGREGATE(15,6,ROW(Tableau3[Nom])/ISNUMBER(SEARCH(F969,Tableau3[Nom] &amp;"|"&amp;Tableau3[Nom2])),1)),"erreur")</f>
        <v>erreur</v>
      </c>
    </row>
    <row r="970" spans="6:12">
      <c r="F970" s="3" t="s">
        <v>9</v>
      </c>
      <c r="G970" s="2"/>
      <c r="H970" s="2"/>
      <c r="I970" s="2"/>
      <c r="J970" s="2"/>
      <c r="K970" s="2"/>
      <c r="L970" cm="1">
        <f t="array" ref="L970">IFERROR(INDEX(A:A,_xlfn.AGGREGATE(15,6,ROW(Tableau3[Nom])/ISNUMBER(SEARCH(F970,Tableau3[Nom] &amp;"|"&amp;Tableau3[Nom2])),1)),"erreur")</f>
        <v>18</v>
      </c>
    </row>
    <row r="971" spans="6:12">
      <c r="F971" s="4" t="s">
        <v>6</v>
      </c>
      <c r="G971" s="2"/>
      <c r="H971" s="2"/>
      <c r="I971" s="2"/>
      <c r="J971" s="2"/>
      <c r="K971" s="2"/>
      <c r="L971" cm="1">
        <f t="array" ref="L971">IFERROR(INDEX(A:A,_xlfn.AGGREGATE(15,6,ROW(Tableau3[Nom])/ISNUMBER(SEARCH(F971,Tableau3[Nom] &amp;"|"&amp;Tableau3[Nom2])),1)),"erreur")</f>
        <v>8</v>
      </c>
    </row>
    <row r="972" spans="6:12">
      <c r="F972" s="4" t="s">
        <v>10</v>
      </c>
      <c r="G972" s="2"/>
      <c r="H972" s="2"/>
      <c r="I972" s="2"/>
      <c r="J972" s="2"/>
      <c r="K972" s="2"/>
      <c r="L972" cm="1">
        <f t="array" ref="L972">IFERROR(INDEX(A:A,_xlfn.AGGREGATE(15,6,ROW(Tableau3[Nom])/ISNUMBER(SEARCH(F972,Tableau3[Nom] &amp;"|"&amp;Tableau3[Nom2])),1)),"erreur")</f>
        <v>21</v>
      </c>
    </row>
    <row r="973" spans="6:12">
      <c r="F973" s="4" t="s">
        <v>12</v>
      </c>
      <c r="G973" s="2"/>
      <c r="H973" s="2"/>
      <c r="I973" s="2"/>
      <c r="J973" s="2"/>
      <c r="K973" s="2"/>
      <c r="L973" cm="1">
        <f t="array" ref="L973">IFERROR(INDEX(A:A,_xlfn.AGGREGATE(15,6,ROW(Tableau3[Nom])/ISNUMBER(SEARCH(F973,Tableau3[Nom] &amp;"|"&amp;Tableau3[Nom2])),1)),"erreur")</f>
        <v>44</v>
      </c>
    </row>
    <row r="974" spans="6:12">
      <c r="F974" s="3" t="s">
        <v>5</v>
      </c>
      <c r="G974" s="2"/>
      <c r="H974" s="2"/>
      <c r="I974" s="2"/>
      <c r="J974" s="2"/>
      <c r="K974" s="2"/>
      <c r="L974" cm="1">
        <f t="array" ref="L974">IFERROR(INDEX(A:A,_xlfn.AGGREGATE(15,6,ROW(Tableau3[Nom])/ISNUMBER(SEARCH(F974,Tableau3[Nom] &amp;"|"&amp;Tableau3[Nom2])),1)),"erreur")</f>
        <v>5</v>
      </c>
    </row>
    <row r="975" spans="6:12">
      <c r="F975" s="3" t="s">
        <v>3</v>
      </c>
      <c r="G975" s="2"/>
      <c r="H975" s="2"/>
      <c r="I975" s="2"/>
      <c r="J975" s="2"/>
      <c r="K975" s="2"/>
      <c r="L975" cm="1">
        <f t="array" ref="L975">IFERROR(INDEX(A:A,_xlfn.AGGREGATE(15,6,ROW(Tableau3[Nom])/ISNUMBER(SEARCH(F975,Tableau3[Nom] &amp;"|"&amp;Tableau3[Nom2])),1)),"erreur")</f>
        <v>1</v>
      </c>
    </row>
    <row r="976" spans="6:12">
      <c r="F976" s="3" t="s">
        <v>22</v>
      </c>
      <c r="G976" s="2"/>
      <c r="H976" s="2"/>
      <c r="I976" s="2"/>
      <c r="J976" s="2"/>
      <c r="K976" s="2"/>
      <c r="L976" cm="1">
        <f t="array" ref="L976">IFERROR(INDEX(A:A,_xlfn.AGGREGATE(15,6,ROW(Tableau3[Nom])/ISNUMBER(SEARCH(F976,Tableau3[Nom] &amp;"|"&amp;Tableau3[Nom2])),1)),"erreur")</f>
        <v>1</v>
      </c>
    </row>
    <row r="977" spans="6:12">
      <c r="F977" s="4" t="s">
        <v>11</v>
      </c>
      <c r="G977" s="2"/>
      <c r="H977" s="2"/>
      <c r="I977" s="2"/>
      <c r="J977" s="2"/>
      <c r="K977" s="2"/>
      <c r="L977" cm="1">
        <f t="array" ref="L977">IFERROR(INDEX(A:A,_xlfn.AGGREGATE(15,6,ROW(Tableau3[Nom])/ISNUMBER(SEARCH(F977,Tableau3[Nom] &amp;"|"&amp;Tableau3[Nom2])),1)),"erreur")</f>
        <v>25</v>
      </c>
    </row>
    <row r="978" spans="6:12">
      <c r="F978" s="4" t="s">
        <v>8</v>
      </c>
      <c r="G978" s="2"/>
      <c r="H978" s="2"/>
      <c r="I978" s="2"/>
      <c r="J978" s="2"/>
      <c r="K978" s="2"/>
      <c r="L978" cm="1">
        <f t="array" ref="L978">IFERROR(INDEX(A:A,_xlfn.AGGREGATE(15,6,ROW(Tableau3[Nom])/ISNUMBER(SEARCH(F978,Tableau3[Nom] &amp;"|"&amp;Tableau3[Nom2])),1)),"erreur")</f>
        <v>11</v>
      </c>
    </row>
    <row r="979" spans="6:12">
      <c r="F979" s="3" t="s">
        <v>4</v>
      </c>
      <c r="G979" s="2"/>
      <c r="H979" s="2"/>
      <c r="I979" s="2"/>
      <c r="J979" s="2"/>
      <c r="K979" s="2"/>
      <c r="L979" cm="1">
        <f t="array" ref="L979">IFERROR(INDEX(A:A,_xlfn.AGGREGATE(15,6,ROW(Tableau3[Nom])/ISNUMBER(SEARCH(F979,Tableau3[Nom] &amp;"|"&amp;Tableau3[Nom2])),1)),"erreur")</f>
        <v>3</v>
      </c>
    </row>
    <row r="980" spans="6:12">
      <c r="F980" s="3" t="s">
        <v>7</v>
      </c>
      <c r="G980" s="2"/>
      <c r="H980" s="2"/>
      <c r="I980" s="2"/>
      <c r="J980" s="2"/>
      <c r="K980" s="2"/>
      <c r="L980" cm="1">
        <f t="array" ref="L980">IFERROR(INDEX(A:A,_xlfn.AGGREGATE(15,6,ROW(Tableau3[Nom])/ISNUMBER(SEARCH(F980,Tableau3[Nom] &amp;"|"&amp;Tableau3[Nom2])),1)),"erreur")</f>
        <v>9</v>
      </c>
    </row>
    <row r="981" spans="6:12">
      <c r="F981" s="4" t="s">
        <v>13</v>
      </c>
      <c r="G981" s="2"/>
      <c r="H981" s="2"/>
      <c r="I981" s="2"/>
      <c r="J981" s="2"/>
      <c r="K981" s="2"/>
      <c r="L981" cm="1">
        <f t="array" ref="L981">IFERROR(INDEX(A:A,_xlfn.AGGREGATE(15,6,ROW(Tableau3[Nom])/ISNUMBER(SEARCH(F981,Tableau3[Nom] &amp;"|"&amp;Tableau3[Nom2])),1)),"erreur")</f>
        <v>48</v>
      </c>
    </row>
    <row r="982" spans="6:12">
      <c r="F982" s="4" t="s">
        <v>18</v>
      </c>
      <c r="G982" s="2"/>
      <c r="H982" s="2"/>
      <c r="I982" s="2"/>
      <c r="J982" s="2"/>
      <c r="K982" s="2"/>
      <c r="L982" cm="1">
        <f t="array" ref="L982">IFERROR(INDEX(A:A,_xlfn.AGGREGATE(15,6,ROW(Tableau3[Nom])/ISNUMBER(SEARCH(F982,Tableau3[Nom] &amp;"|"&amp;Tableau3[Nom2])),1)),"erreur")</f>
        <v>104</v>
      </c>
    </row>
    <row r="983" spans="6:12">
      <c r="F983" s="4" t="s">
        <v>14</v>
      </c>
      <c r="G983" s="2"/>
      <c r="H983" s="2"/>
      <c r="I983" s="2"/>
      <c r="J983" s="2"/>
      <c r="K983" s="2"/>
      <c r="L983" cm="1">
        <f t="array" ref="L983">IFERROR(INDEX(A:A,_xlfn.AGGREGATE(15,6,ROW(Tableau3[Nom])/ISNUMBER(SEARCH(F983,Tableau3[Nom] &amp;"|"&amp;Tableau3[Nom2])),1)),"erreur")</f>
        <v>51</v>
      </c>
    </row>
    <row r="984" spans="6:12">
      <c r="F984" s="3" t="s">
        <v>16</v>
      </c>
      <c r="G984" s="2"/>
      <c r="H984" s="2"/>
      <c r="I984" s="2"/>
      <c r="J984" s="2"/>
      <c r="K984" s="2"/>
      <c r="L984" cm="1">
        <f t="array" ref="L984">IFERROR(INDEX(A:A,_xlfn.AGGREGATE(15,6,ROW(Tableau3[Nom])/ISNUMBER(SEARCH(F984,Tableau3[Nom] &amp;"|"&amp;Tableau3[Nom2])),1)),"erreur")</f>
        <v>67</v>
      </c>
    </row>
    <row r="985" spans="6:12">
      <c r="F985" s="3" t="s">
        <v>20</v>
      </c>
      <c r="G985" s="2"/>
      <c r="H985" s="2"/>
      <c r="I985" s="2"/>
      <c r="J985" s="2"/>
      <c r="K985" s="2"/>
      <c r="L985" cm="1">
        <f t="array" ref="L985">IFERROR(INDEX(A:A,_xlfn.AGGREGATE(15,6,ROW(Tableau3[Nom])/ISNUMBER(SEARCH(F985,Tableau3[Nom] &amp;"|"&amp;Tableau3[Nom2])),1)),"erreur")</f>
        <v>48</v>
      </c>
    </row>
    <row r="986" spans="6:12">
      <c r="F986" s="4" t="s">
        <v>15</v>
      </c>
      <c r="G986" s="2"/>
      <c r="H986" s="2"/>
      <c r="I986" s="2"/>
      <c r="J986" s="2"/>
      <c r="K986" s="2"/>
      <c r="L986" cm="1">
        <f t="array" ref="L986">IFERROR(INDEX(A:A,_xlfn.AGGREGATE(15,6,ROW(Tableau3[Nom])/ISNUMBER(SEARCH(F986,Tableau3[Nom] &amp;"|"&amp;Tableau3[Nom2])),1)),"erreur")</f>
        <v>66</v>
      </c>
    </row>
    <row r="987" spans="6:12">
      <c r="F987" s="4" t="s">
        <v>21</v>
      </c>
      <c r="G987" s="2"/>
      <c r="H987" s="2"/>
      <c r="I987" s="2"/>
      <c r="J987" s="2"/>
      <c r="K987" s="2"/>
      <c r="L987" cm="1">
        <f t="array" ref="L987">IFERROR(INDEX(A:A,_xlfn.AGGREGATE(15,6,ROW(Tableau3[Nom])/ISNUMBER(SEARCH(F987,Tableau3[Nom] &amp;"|"&amp;Tableau3[Nom2])),1)),"erreur")</f>
        <v>11</v>
      </c>
    </row>
    <row r="988" spans="6:12">
      <c r="F988" s="4" t="s">
        <v>19</v>
      </c>
      <c r="G988" s="2"/>
      <c r="H988" s="2"/>
      <c r="I988" s="2"/>
      <c r="J988" s="2"/>
      <c r="K988" s="2"/>
      <c r="L988" cm="1">
        <f t="array" ref="L988">IFERROR(INDEX(A:A,_xlfn.AGGREGATE(15,6,ROW(Tableau3[Nom])/ISNUMBER(SEARCH(F988,Tableau3[Nom] &amp;"|"&amp;Tableau3[Nom2])),1)),"erreur")</f>
        <v>3</v>
      </c>
    </row>
    <row r="989" spans="6:12">
      <c r="F989" s="3" t="s">
        <v>17</v>
      </c>
      <c r="G989" s="2"/>
      <c r="H989" s="2"/>
      <c r="I989" s="2"/>
      <c r="J989" s="2"/>
      <c r="K989" s="2"/>
      <c r="L989" cm="1">
        <f t="array" ref="L989">IFERROR(INDEX(A:A,_xlfn.AGGREGATE(15,6,ROW(Tableau3[Nom])/ISNUMBER(SEARCH(F989,Tableau3[Nom] &amp;"|"&amp;Tableau3[Nom2])),1)),"erreur")</f>
        <v>98</v>
      </c>
    </row>
    <row r="990" spans="6:12">
      <c r="F990" s="3" t="s">
        <v>23</v>
      </c>
      <c r="G990" s="2"/>
      <c r="H990" s="2"/>
      <c r="I990" s="2"/>
      <c r="J990" s="2"/>
      <c r="K990" s="2"/>
      <c r="L990" t="str" cm="1">
        <f t="array" ref="L990">IFERROR(INDEX(A:A,_xlfn.AGGREGATE(15,6,ROW(Tableau3[Nom])/ISNUMBER(SEARCH(F990,Tableau3[Nom] &amp;"|"&amp;Tableau3[Nom2])),1)),"erreur")</f>
        <v>erreur</v>
      </c>
    </row>
    <row r="991" spans="6:12">
      <c r="F991" s="3" t="s">
        <v>9</v>
      </c>
      <c r="G991" s="2"/>
      <c r="H991" s="2"/>
      <c r="I991" s="2"/>
      <c r="J991" s="2"/>
      <c r="K991" s="2"/>
      <c r="L991" cm="1">
        <f t="array" ref="L991">IFERROR(INDEX(A:A,_xlfn.AGGREGATE(15,6,ROW(Tableau3[Nom])/ISNUMBER(SEARCH(F991,Tableau3[Nom] &amp;"|"&amp;Tableau3[Nom2])),1)),"erreur")</f>
        <v>18</v>
      </c>
    </row>
    <row r="992" spans="6:12">
      <c r="F992" s="4" t="s">
        <v>6</v>
      </c>
      <c r="G992" s="2"/>
      <c r="H992" s="2"/>
      <c r="I992" s="2"/>
      <c r="J992" s="2"/>
      <c r="K992" s="2"/>
      <c r="L992" cm="1">
        <f t="array" ref="L992">IFERROR(INDEX(A:A,_xlfn.AGGREGATE(15,6,ROW(Tableau3[Nom])/ISNUMBER(SEARCH(F992,Tableau3[Nom] &amp;"|"&amp;Tableau3[Nom2])),1)),"erreur")</f>
        <v>8</v>
      </c>
    </row>
    <row r="993" spans="6:12">
      <c r="F993" s="4" t="s">
        <v>10</v>
      </c>
      <c r="G993" s="2"/>
      <c r="H993" s="2"/>
      <c r="I993" s="2"/>
      <c r="J993" s="2"/>
      <c r="K993" s="2"/>
      <c r="L993" cm="1">
        <f t="array" ref="L993">IFERROR(INDEX(A:A,_xlfn.AGGREGATE(15,6,ROW(Tableau3[Nom])/ISNUMBER(SEARCH(F993,Tableau3[Nom] &amp;"|"&amp;Tableau3[Nom2])),1)),"erreur")</f>
        <v>21</v>
      </c>
    </row>
    <row r="994" spans="6:12">
      <c r="F994" s="4" t="s">
        <v>12</v>
      </c>
      <c r="G994" s="2"/>
      <c r="H994" s="2"/>
      <c r="I994" s="2"/>
      <c r="J994" s="2"/>
      <c r="K994" s="2"/>
      <c r="L994" cm="1">
        <f t="array" ref="L994">IFERROR(INDEX(A:A,_xlfn.AGGREGATE(15,6,ROW(Tableau3[Nom])/ISNUMBER(SEARCH(F994,Tableau3[Nom] &amp;"|"&amp;Tableau3[Nom2])),1)),"erreur")</f>
        <v>44</v>
      </c>
    </row>
    <row r="995" spans="6:12">
      <c r="F995" s="3" t="s">
        <v>5</v>
      </c>
      <c r="G995" s="2"/>
      <c r="H995" s="2"/>
      <c r="I995" s="2"/>
      <c r="J995" s="2"/>
      <c r="K995" s="2"/>
      <c r="L995" cm="1">
        <f t="array" ref="L995">IFERROR(INDEX(A:A,_xlfn.AGGREGATE(15,6,ROW(Tableau3[Nom])/ISNUMBER(SEARCH(F995,Tableau3[Nom] &amp;"|"&amp;Tableau3[Nom2])),1)),"erreur")</f>
        <v>5</v>
      </c>
    </row>
    <row r="996" spans="6:12">
      <c r="F996" s="3" t="s">
        <v>3</v>
      </c>
      <c r="G996" s="2"/>
      <c r="H996" s="2"/>
      <c r="I996" s="2"/>
      <c r="J996" s="2"/>
      <c r="K996" s="2"/>
      <c r="L996" cm="1">
        <f t="array" ref="L996">IFERROR(INDEX(A:A,_xlfn.AGGREGATE(15,6,ROW(Tableau3[Nom])/ISNUMBER(SEARCH(F996,Tableau3[Nom] &amp;"|"&amp;Tableau3[Nom2])),1)),"erreur")</f>
        <v>1</v>
      </c>
    </row>
    <row r="997" spans="6:12">
      <c r="F997" s="3" t="s">
        <v>22</v>
      </c>
      <c r="G997" s="2"/>
      <c r="H997" s="2"/>
      <c r="I997" s="2"/>
      <c r="J997" s="2"/>
      <c r="K997" s="2"/>
      <c r="L997" cm="1">
        <f t="array" ref="L997">IFERROR(INDEX(A:A,_xlfn.AGGREGATE(15,6,ROW(Tableau3[Nom])/ISNUMBER(SEARCH(F997,Tableau3[Nom] &amp;"|"&amp;Tableau3[Nom2])),1)),"erreur")</f>
        <v>1</v>
      </c>
    </row>
    <row r="998" spans="6:12">
      <c r="F998" s="4" t="s">
        <v>11</v>
      </c>
      <c r="G998" s="2"/>
      <c r="H998" s="2"/>
      <c r="I998" s="2"/>
      <c r="J998" s="2"/>
      <c r="K998" s="2"/>
      <c r="L998" cm="1">
        <f t="array" ref="L998">IFERROR(INDEX(A:A,_xlfn.AGGREGATE(15,6,ROW(Tableau3[Nom])/ISNUMBER(SEARCH(F998,Tableau3[Nom] &amp;"|"&amp;Tableau3[Nom2])),1)),"erreur")</f>
        <v>25</v>
      </c>
    </row>
    <row r="999" spans="6:12">
      <c r="F999" s="4" t="s">
        <v>8</v>
      </c>
      <c r="G999" s="2"/>
      <c r="H999" s="2"/>
      <c r="I999" s="2"/>
      <c r="J999" s="2"/>
      <c r="K999" s="2"/>
      <c r="L999" cm="1">
        <f t="array" ref="L999">IFERROR(INDEX(A:A,_xlfn.AGGREGATE(15,6,ROW(Tableau3[Nom])/ISNUMBER(SEARCH(F999,Tableau3[Nom] &amp;"|"&amp;Tableau3[Nom2])),1)),"erreur")</f>
        <v>11</v>
      </c>
    </row>
    <row r="1000" spans="6:12">
      <c r="F1000" s="3" t="s">
        <v>4</v>
      </c>
      <c r="G1000" s="2"/>
      <c r="H1000" s="2"/>
      <c r="I1000" s="2"/>
      <c r="J1000" s="2"/>
      <c r="K1000" s="2"/>
      <c r="L1000" cm="1">
        <f t="array" ref="L1000">IFERROR(INDEX(A:A,_xlfn.AGGREGATE(15,6,ROW(Tableau3[Nom])/ISNUMBER(SEARCH(F1000,Tableau3[Nom] &amp;"|"&amp;Tableau3[Nom2])),1)),"erreur")</f>
        <v>3</v>
      </c>
    </row>
    <row r="1001" spans="6:12">
      <c r="F1001" s="3" t="s">
        <v>7</v>
      </c>
      <c r="G1001" s="2"/>
      <c r="H1001" s="2"/>
      <c r="I1001" s="2"/>
      <c r="J1001" s="2"/>
      <c r="K1001" s="2"/>
      <c r="L1001" cm="1">
        <f t="array" ref="L1001">IFERROR(INDEX(A:A,_xlfn.AGGREGATE(15,6,ROW(Tableau3[Nom])/ISNUMBER(SEARCH(F1001,Tableau3[Nom] &amp;"|"&amp;Tableau3[Nom2])),1)),"erreur")</f>
        <v>9</v>
      </c>
    </row>
    <row r="1002" spans="6:12">
      <c r="F1002" s="4" t="s">
        <v>13</v>
      </c>
      <c r="G1002" s="2"/>
      <c r="H1002" s="2"/>
      <c r="I1002" s="2"/>
      <c r="J1002" s="2"/>
      <c r="K1002" s="2"/>
      <c r="L1002" cm="1">
        <f t="array" ref="L1002">IFERROR(INDEX(A:A,_xlfn.AGGREGATE(15,6,ROW(Tableau3[Nom])/ISNUMBER(SEARCH(F1002,Tableau3[Nom] &amp;"|"&amp;Tableau3[Nom2])),1)),"erreur")</f>
        <v>48</v>
      </c>
    </row>
    <row r="1003" spans="6:12">
      <c r="F1003" s="4" t="s">
        <v>18</v>
      </c>
      <c r="G1003" s="2"/>
      <c r="H1003" s="2"/>
      <c r="I1003" s="2"/>
      <c r="J1003" s="2"/>
      <c r="K1003" s="2"/>
      <c r="L1003" cm="1">
        <f t="array" ref="L1003">IFERROR(INDEX(A:A,_xlfn.AGGREGATE(15,6,ROW(Tableau3[Nom])/ISNUMBER(SEARCH(F1003,Tableau3[Nom] &amp;"|"&amp;Tableau3[Nom2])),1)),"erreur")</f>
        <v>104</v>
      </c>
    </row>
    <row r="1004" spans="6:12">
      <c r="F1004" s="4" t="s">
        <v>14</v>
      </c>
      <c r="G1004" s="2"/>
      <c r="H1004" s="2"/>
      <c r="I1004" s="2"/>
      <c r="J1004" s="2"/>
      <c r="K1004" s="2"/>
      <c r="L1004" cm="1">
        <f t="array" ref="L1004">IFERROR(INDEX(A:A,_xlfn.AGGREGATE(15,6,ROW(Tableau3[Nom])/ISNUMBER(SEARCH(F1004,Tableau3[Nom] &amp;"|"&amp;Tableau3[Nom2])),1)),"erreur")</f>
        <v>51</v>
      </c>
    </row>
    <row r="1005" spans="6:12">
      <c r="F1005" s="3" t="s">
        <v>16</v>
      </c>
      <c r="G1005" s="2"/>
      <c r="H1005" s="2"/>
      <c r="I1005" s="2"/>
      <c r="J1005" s="2"/>
      <c r="K1005" s="2"/>
      <c r="L1005" cm="1">
        <f t="array" ref="L1005">IFERROR(INDEX(A:A,_xlfn.AGGREGATE(15,6,ROW(Tableau3[Nom])/ISNUMBER(SEARCH(F1005,Tableau3[Nom] &amp;"|"&amp;Tableau3[Nom2])),1)),"erreur")</f>
        <v>67</v>
      </c>
    </row>
    <row r="1006" spans="6:12">
      <c r="F1006" s="3" t="s">
        <v>20</v>
      </c>
      <c r="G1006" s="2"/>
      <c r="H1006" s="2"/>
      <c r="I1006" s="2"/>
      <c r="J1006" s="2"/>
      <c r="K1006" s="2"/>
      <c r="L1006" cm="1">
        <f t="array" ref="L1006">IFERROR(INDEX(A:A,_xlfn.AGGREGATE(15,6,ROW(Tableau3[Nom])/ISNUMBER(SEARCH(F1006,Tableau3[Nom] &amp;"|"&amp;Tableau3[Nom2])),1)),"erreur")</f>
        <v>48</v>
      </c>
    </row>
    <row r="1007" spans="6:12">
      <c r="F1007" s="4" t="s">
        <v>15</v>
      </c>
      <c r="G1007" s="2"/>
      <c r="H1007" s="2"/>
      <c r="I1007" s="2"/>
      <c r="J1007" s="2"/>
      <c r="K1007" s="2"/>
      <c r="L1007" cm="1">
        <f t="array" ref="L1007">IFERROR(INDEX(A:A,_xlfn.AGGREGATE(15,6,ROW(Tableau3[Nom])/ISNUMBER(SEARCH(F1007,Tableau3[Nom] &amp;"|"&amp;Tableau3[Nom2])),1)),"erreur")</f>
        <v>66</v>
      </c>
    </row>
    <row r="1008" spans="6:12">
      <c r="F1008" s="4" t="s">
        <v>21</v>
      </c>
      <c r="G1008" s="2"/>
      <c r="H1008" s="2"/>
      <c r="I1008" s="2"/>
      <c r="J1008" s="2"/>
      <c r="K1008" s="2"/>
      <c r="L1008" cm="1">
        <f t="array" ref="L1008">IFERROR(INDEX(A:A,_xlfn.AGGREGATE(15,6,ROW(Tableau3[Nom])/ISNUMBER(SEARCH(F1008,Tableau3[Nom] &amp;"|"&amp;Tableau3[Nom2])),1)),"erreur")</f>
        <v>11</v>
      </c>
    </row>
    <row r="1009" spans="6:12">
      <c r="F1009" s="4" t="s">
        <v>19</v>
      </c>
      <c r="G1009" s="2"/>
      <c r="H1009" s="2"/>
      <c r="I1009" s="2"/>
      <c r="J1009" s="2"/>
      <c r="K1009" s="2"/>
      <c r="L1009" cm="1">
        <f t="array" ref="L1009">IFERROR(INDEX(A:A,_xlfn.AGGREGATE(15,6,ROW(Tableau3[Nom])/ISNUMBER(SEARCH(F1009,Tableau3[Nom] &amp;"|"&amp;Tableau3[Nom2])),1)),"erreur")</f>
        <v>3</v>
      </c>
    </row>
    <row r="1010" spans="6:12">
      <c r="F1010" s="3" t="s">
        <v>17</v>
      </c>
      <c r="G1010" s="2"/>
      <c r="H1010" s="2"/>
      <c r="I1010" s="2"/>
      <c r="J1010" s="2"/>
      <c r="K1010" s="2"/>
      <c r="L1010" cm="1">
        <f t="array" ref="L1010">IFERROR(INDEX(A:A,_xlfn.AGGREGATE(15,6,ROW(Tableau3[Nom])/ISNUMBER(SEARCH(F1010,Tableau3[Nom] &amp;"|"&amp;Tableau3[Nom2])),1)),"erreur")</f>
        <v>98</v>
      </c>
    </row>
    <row r="1011" spans="6:12">
      <c r="F1011" s="3" t="s">
        <v>23</v>
      </c>
      <c r="G1011" s="2"/>
      <c r="H1011" s="2"/>
      <c r="I1011" s="2"/>
      <c r="J1011" s="2"/>
      <c r="K1011" s="2"/>
      <c r="L1011" t="str" cm="1">
        <f t="array" ref="L1011">IFERROR(INDEX(A:A,_xlfn.AGGREGATE(15,6,ROW(Tableau3[Nom])/ISNUMBER(SEARCH(F1011,Tableau3[Nom] &amp;"|"&amp;Tableau3[Nom2])),1)),"erreur")</f>
        <v>erreur</v>
      </c>
    </row>
    <row r="1012" spans="6:12">
      <c r="F1012" s="3" t="s">
        <v>9</v>
      </c>
      <c r="G1012" s="2"/>
      <c r="H1012" s="2"/>
      <c r="I1012" s="2"/>
      <c r="J1012" s="2"/>
      <c r="K1012" s="2"/>
      <c r="L1012" cm="1">
        <f t="array" ref="L1012">IFERROR(INDEX(A:A,_xlfn.AGGREGATE(15,6,ROW(Tableau3[Nom])/ISNUMBER(SEARCH(F1012,Tableau3[Nom] &amp;"|"&amp;Tableau3[Nom2])),1)),"erreur")</f>
        <v>18</v>
      </c>
    </row>
    <row r="1013" spans="6:12">
      <c r="F1013" s="4" t="s">
        <v>6</v>
      </c>
      <c r="G1013" s="2"/>
      <c r="H1013" s="2"/>
      <c r="I1013" s="2"/>
      <c r="J1013" s="2"/>
      <c r="K1013" s="2"/>
      <c r="L1013" cm="1">
        <f t="array" ref="L1013">IFERROR(INDEX(A:A,_xlfn.AGGREGATE(15,6,ROW(Tableau3[Nom])/ISNUMBER(SEARCH(F1013,Tableau3[Nom] &amp;"|"&amp;Tableau3[Nom2])),1)),"erreur")</f>
        <v>8</v>
      </c>
    </row>
    <row r="1014" spans="6:12">
      <c r="F1014" s="4" t="s">
        <v>10</v>
      </c>
      <c r="G1014" s="2"/>
      <c r="H1014" s="2"/>
      <c r="I1014" s="2"/>
      <c r="J1014" s="2"/>
      <c r="K1014" s="2"/>
      <c r="L1014" cm="1">
        <f t="array" ref="L1014">IFERROR(INDEX(A:A,_xlfn.AGGREGATE(15,6,ROW(Tableau3[Nom])/ISNUMBER(SEARCH(F1014,Tableau3[Nom] &amp;"|"&amp;Tableau3[Nom2])),1)),"erreur")</f>
        <v>21</v>
      </c>
    </row>
    <row r="1015" spans="6:12">
      <c r="F1015" s="4" t="s">
        <v>12</v>
      </c>
      <c r="G1015" s="2"/>
      <c r="H1015" s="2"/>
      <c r="I1015" s="2"/>
      <c r="J1015" s="2"/>
      <c r="K1015" s="2"/>
      <c r="L1015" cm="1">
        <f t="array" ref="L1015">IFERROR(INDEX(A:A,_xlfn.AGGREGATE(15,6,ROW(Tableau3[Nom])/ISNUMBER(SEARCH(F1015,Tableau3[Nom] &amp;"|"&amp;Tableau3[Nom2])),1)),"erreur")</f>
        <v>44</v>
      </c>
    </row>
    <row r="1016" spans="6:12">
      <c r="F1016" s="3" t="s">
        <v>5</v>
      </c>
      <c r="G1016" s="2"/>
      <c r="H1016" s="2"/>
      <c r="I1016" s="2"/>
      <c r="J1016" s="2"/>
      <c r="K1016" s="2"/>
      <c r="L1016" cm="1">
        <f t="array" ref="L1016">IFERROR(INDEX(A:A,_xlfn.AGGREGATE(15,6,ROW(Tableau3[Nom])/ISNUMBER(SEARCH(F1016,Tableau3[Nom] &amp;"|"&amp;Tableau3[Nom2])),1)),"erreur")</f>
        <v>5</v>
      </c>
    </row>
    <row r="1017" spans="6:12">
      <c r="F1017" s="3" t="s">
        <v>3</v>
      </c>
      <c r="G1017" s="2"/>
      <c r="H1017" s="2"/>
      <c r="I1017" s="2"/>
      <c r="J1017" s="2"/>
      <c r="K1017" s="2"/>
      <c r="L1017" cm="1">
        <f t="array" ref="L1017">IFERROR(INDEX(A:A,_xlfn.AGGREGATE(15,6,ROW(Tableau3[Nom])/ISNUMBER(SEARCH(F1017,Tableau3[Nom] &amp;"|"&amp;Tableau3[Nom2])),1)),"erreur")</f>
        <v>1</v>
      </c>
    </row>
    <row r="1018" spans="6:12">
      <c r="F1018" s="3" t="s">
        <v>22</v>
      </c>
      <c r="G1018" s="2"/>
      <c r="H1018" s="2"/>
      <c r="I1018" s="2"/>
      <c r="J1018" s="2"/>
      <c r="K1018" s="2"/>
      <c r="L1018" cm="1">
        <f t="array" ref="L1018">IFERROR(INDEX(A:A,_xlfn.AGGREGATE(15,6,ROW(Tableau3[Nom])/ISNUMBER(SEARCH(F1018,Tableau3[Nom] &amp;"|"&amp;Tableau3[Nom2])),1)),"erreur")</f>
        <v>1</v>
      </c>
    </row>
    <row r="1019" spans="6:12">
      <c r="F1019" s="4" t="s">
        <v>11</v>
      </c>
      <c r="G1019" s="2"/>
      <c r="H1019" s="2"/>
      <c r="I1019" s="2"/>
      <c r="J1019" s="2"/>
      <c r="K1019" s="2"/>
      <c r="L1019" cm="1">
        <f t="array" ref="L1019">IFERROR(INDEX(A:A,_xlfn.AGGREGATE(15,6,ROW(Tableau3[Nom])/ISNUMBER(SEARCH(F1019,Tableau3[Nom] &amp;"|"&amp;Tableau3[Nom2])),1)),"erreur")</f>
        <v>25</v>
      </c>
    </row>
    <row r="1020" spans="6:12">
      <c r="F1020" s="4" t="s">
        <v>8</v>
      </c>
      <c r="G1020" s="2"/>
      <c r="H1020" s="2"/>
      <c r="I1020" s="2"/>
      <c r="J1020" s="2"/>
      <c r="K1020" s="2"/>
      <c r="L1020" cm="1">
        <f t="array" ref="L1020">IFERROR(INDEX(A:A,_xlfn.AGGREGATE(15,6,ROW(Tableau3[Nom])/ISNUMBER(SEARCH(F1020,Tableau3[Nom] &amp;"|"&amp;Tableau3[Nom2])),1)),"erreur")</f>
        <v>11</v>
      </c>
    </row>
    <row r="1021" spans="6:12">
      <c r="F1021" s="3" t="s">
        <v>4</v>
      </c>
      <c r="G1021" s="2"/>
      <c r="H1021" s="2"/>
      <c r="I1021" s="2"/>
      <c r="J1021" s="2"/>
      <c r="K1021" s="2"/>
      <c r="L1021" cm="1">
        <f t="array" ref="L1021">IFERROR(INDEX(A:A,_xlfn.AGGREGATE(15,6,ROW(Tableau3[Nom])/ISNUMBER(SEARCH(F1021,Tableau3[Nom] &amp;"|"&amp;Tableau3[Nom2])),1)),"erreur")</f>
        <v>3</v>
      </c>
    </row>
    <row r="1022" spans="6:12">
      <c r="F1022" s="3" t="s">
        <v>7</v>
      </c>
      <c r="G1022" s="2"/>
      <c r="H1022" s="2"/>
      <c r="I1022" s="2"/>
      <c r="J1022" s="2"/>
      <c r="K1022" s="2"/>
      <c r="L1022" cm="1">
        <f t="array" ref="L1022">IFERROR(INDEX(A:A,_xlfn.AGGREGATE(15,6,ROW(Tableau3[Nom])/ISNUMBER(SEARCH(F1022,Tableau3[Nom] &amp;"|"&amp;Tableau3[Nom2])),1)),"erreur")</f>
        <v>9</v>
      </c>
    </row>
    <row r="1023" spans="6:12">
      <c r="F1023" s="4" t="s">
        <v>13</v>
      </c>
      <c r="G1023" s="2"/>
      <c r="H1023" s="2"/>
      <c r="I1023" s="2"/>
      <c r="J1023" s="2"/>
      <c r="K1023" s="2"/>
      <c r="L1023" cm="1">
        <f t="array" ref="L1023">IFERROR(INDEX(A:A,_xlfn.AGGREGATE(15,6,ROW(Tableau3[Nom])/ISNUMBER(SEARCH(F1023,Tableau3[Nom] &amp;"|"&amp;Tableau3[Nom2])),1)),"erreur")</f>
        <v>48</v>
      </c>
    </row>
    <row r="1024" spans="6:12">
      <c r="F1024" s="4" t="s">
        <v>18</v>
      </c>
      <c r="G1024" s="2"/>
      <c r="H1024" s="2"/>
      <c r="I1024" s="2"/>
      <c r="J1024" s="2"/>
      <c r="K1024" s="2"/>
      <c r="L1024" cm="1">
        <f t="array" ref="L1024">IFERROR(INDEX(A:A,_xlfn.AGGREGATE(15,6,ROW(Tableau3[Nom])/ISNUMBER(SEARCH(F1024,Tableau3[Nom] &amp;"|"&amp;Tableau3[Nom2])),1)),"erreur")</f>
        <v>104</v>
      </c>
    </row>
    <row r="1025" spans="6:12">
      <c r="F1025" s="4" t="s">
        <v>14</v>
      </c>
      <c r="G1025" s="2"/>
      <c r="H1025" s="2"/>
      <c r="I1025" s="2"/>
      <c r="J1025" s="2"/>
      <c r="K1025" s="2"/>
      <c r="L1025" cm="1">
        <f t="array" ref="L1025">IFERROR(INDEX(A:A,_xlfn.AGGREGATE(15,6,ROW(Tableau3[Nom])/ISNUMBER(SEARCH(F1025,Tableau3[Nom] &amp;"|"&amp;Tableau3[Nom2])),1)),"erreur")</f>
        <v>51</v>
      </c>
    </row>
    <row r="1026" spans="6:12">
      <c r="F1026" s="3" t="s">
        <v>16</v>
      </c>
      <c r="G1026" s="2"/>
      <c r="H1026" s="2"/>
      <c r="I1026" s="2"/>
      <c r="J1026" s="2"/>
      <c r="K1026" s="2"/>
      <c r="L1026" cm="1">
        <f t="array" ref="L1026">IFERROR(INDEX(A:A,_xlfn.AGGREGATE(15,6,ROW(Tableau3[Nom])/ISNUMBER(SEARCH(F1026,Tableau3[Nom] &amp;"|"&amp;Tableau3[Nom2])),1)),"erreur")</f>
        <v>67</v>
      </c>
    </row>
    <row r="1027" spans="6:12">
      <c r="F1027" s="3" t="s">
        <v>20</v>
      </c>
      <c r="G1027" s="2"/>
      <c r="H1027" s="2"/>
      <c r="I1027" s="2"/>
      <c r="J1027" s="2"/>
      <c r="K1027" s="2"/>
      <c r="L1027" cm="1">
        <f t="array" ref="L1027">IFERROR(INDEX(A:A,_xlfn.AGGREGATE(15,6,ROW(Tableau3[Nom])/ISNUMBER(SEARCH(F1027,Tableau3[Nom] &amp;"|"&amp;Tableau3[Nom2])),1)),"erreur")</f>
        <v>48</v>
      </c>
    </row>
    <row r="1028" spans="6:12">
      <c r="F1028" s="4" t="s">
        <v>15</v>
      </c>
      <c r="G1028" s="2"/>
      <c r="H1028" s="2"/>
      <c r="I1028" s="2"/>
      <c r="J1028" s="2"/>
      <c r="K1028" s="2"/>
      <c r="L1028" cm="1">
        <f t="array" ref="L1028">IFERROR(INDEX(A:A,_xlfn.AGGREGATE(15,6,ROW(Tableau3[Nom])/ISNUMBER(SEARCH(F1028,Tableau3[Nom] &amp;"|"&amp;Tableau3[Nom2])),1)),"erreur")</f>
        <v>66</v>
      </c>
    </row>
    <row r="1029" spans="6:12">
      <c r="F1029" s="4" t="s">
        <v>21</v>
      </c>
      <c r="G1029" s="2"/>
      <c r="H1029" s="2"/>
      <c r="I1029" s="2"/>
      <c r="J1029" s="2"/>
      <c r="K1029" s="2"/>
      <c r="L1029" cm="1">
        <f t="array" ref="L1029">IFERROR(INDEX(A:A,_xlfn.AGGREGATE(15,6,ROW(Tableau3[Nom])/ISNUMBER(SEARCH(F1029,Tableau3[Nom] &amp;"|"&amp;Tableau3[Nom2])),1)),"erreur")</f>
        <v>11</v>
      </c>
    </row>
    <row r="1030" spans="6:12">
      <c r="F1030" s="4" t="s">
        <v>19</v>
      </c>
      <c r="G1030" s="2"/>
      <c r="H1030" s="2"/>
      <c r="I1030" s="2"/>
      <c r="J1030" s="2"/>
      <c r="K1030" s="2"/>
      <c r="L1030" cm="1">
        <f t="array" ref="L1030">IFERROR(INDEX(A:A,_xlfn.AGGREGATE(15,6,ROW(Tableau3[Nom])/ISNUMBER(SEARCH(F1030,Tableau3[Nom] &amp;"|"&amp;Tableau3[Nom2])),1)),"erreur")</f>
        <v>3</v>
      </c>
    </row>
    <row r="1031" spans="6:12">
      <c r="F1031" s="3" t="s">
        <v>17</v>
      </c>
      <c r="G1031" s="2"/>
      <c r="H1031" s="2"/>
      <c r="I1031" s="2"/>
      <c r="J1031" s="2"/>
      <c r="K1031" s="2"/>
      <c r="L1031" cm="1">
        <f t="array" ref="L1031">IFERROR(INDEX(A:A,_xlfn.AGGREGATE(15,6,ROW(Tableau3[Nom])/ISNUMBER(SEARCH(F1031,Tableau3[Nom] &amp;"|"&amp;Tableau3[Nom2])),1)),"erreur")</f>
        <v>98</v>
      </c>
    </row>
    <row r="1032" spans="6:12">
      <c r="F1032" s="3" t="s">
        <v>23</v>
      </c>
      <c r="G1032" s="2"/>
      <c r="H1032" s="2"/>
      <c r="I1032" s="2"/>
      <c r="J1032" s="2"/>
      <c r="K1032" s="2"/>
      <c r="L1032" t="str" cm="1">
        <f t="array" ref="L1032">IFERROR(INDEX(A:A,_xlfn.AGGREGATE(15,6,ROW(Tableau3[Nom])/ISNUMBER(SEARCH(F1032,Tableau3[Nom] &amp;"|"&amp;Tableau3[Nom2])),1)),"erreur")</f>
        <v>erreur</v>
      </c>
    </row>
    <row r="1033" spans="6:12">
      <c r="F1033" s="3" t="s">
        <v>9</v>
      </c>
      <c r="G1033" s="2"/>
      <c r="H1033" s="2"/>
      <c r="I1033" s="2"/>
      <c r="J1033" s="2"/>
      <c r="K1033" s="2"/>
      <c r="L1033" cm="1">
        <f t="array" ref="L1033">IFERROR(INDEX(A:A,_xlfn.AGGREGATE(15,6,ROW(Tableau3[Nom])/ISNUMBER(SEARCH(F1033,Tableau3[Nom] &amp;"|"&amp;Tableau3[Nom2])),1)),"erreur")</f>
        <v>18</v>
      </c>
    </row>
    <row r="1034" spans="6:12">
      <c r="F1034" s="4" t="s">
        <v>6</v>
      </c>
      <c r="G1034" s="2"/>
      <c r="H1034" s="2"/>
      <c r="I1034" s="2"/>
      <c r="J1034" s="2"/>
      <c r="K1034" s="2"/>
      <c r="L1034" cm="1">
        <f t="array" ref="L1034">IFERROR(INDEX(A:A,_xlfn.AGGREGATE(15,6,ROW(Tableau3[Nom])/ISNUMBER(SEARCH(F1034,Tableau3[Nom] &amp;"|"&amp;Tableau3[Nom2])),1)),"erreur")</f>
        <v>8</v>
      </c>
    </row>
    <row r="1035" spans="6:12">
      <c r="F1035" s="4" t="s">
        <v>10</v>
      </c>
      <c r="G1035" s="2"/>
      <c r="H1035" s="2"/>
      <c r="I1035" s="2"/>
      <c r="J1035" s="2"/>
      <c r="K1035" s="2"/>
      <c r="L1035" cm="1">
        <f t="array" ref="L1035">IFERROR(INDEX(A:A,_xlfn.AGGREGATE(15,6,ROW(Tableau3[Nom])/ISNUMBER(SEARCH(F1035,Tableau3[Nom] &amp;"|"&amp;Tableau3[Nom2])),1)),"erreur")</f>
        <v>21</v>
      </c>
    </row>
    <row r="1036" spans="6:12">
      <c r="F1036" s="4" t="s">
        <v>12</v>
      </c>
      <c r="G1036" s="2"/>
      <c r="H1036" s="2"/>
      <c r="I1036" s="2"/>
      <c r="J1036" s="2"/>
      <c r="K1036" s="2"/>
      <c r="L1036" cm="1">
        <f t="array" ref="L1036">IFERROR(INDEX(A:A,_xlfn.AGGREGATE(15,6,ROW(Tableau3[Nom])/ISNUMBER(SEARCH(F1036,Tableau3[Nom] &amp;"|"&amp;Tableau3[Nom2])),1)),"erreur")</f>
        <v>44</v>
      </c>
    </row>
    <row r="1037" spans="6:12">
      <c r="F1037" s="3" t="s">
        <v>5</v>
      </c>
      <c r="G1037" s="2"/>
      <c r="H1037" s="2"/>
      <c r="I1037" s="2"/>
      <c r="J1037" s="2"/>
      <c r="K1037" s="2"/>
      <c r="L1037" cm="1">
        <f t="array" ref="L1037">IFERROR(INDEX(A:A,_xlfn.AGGREGATE(15,6,ROW(Tableau3[Nom])/ISNUMBER(SEARCH(F1037,Tableau3[Nom] &amp;"|"&amp;Tableau3[Nom2])),1)),"erreur")</f>
        <v>5</v>
      </c>
    </row>
    <row r="1038" spans="6:12">
      <c r="F1038" s="3" t="s">
        <v>3</v>
      </c>
      <c r="G1038" s="2"/>
      <c r="H1038" s="2"/>
      <c r="I1038" s="2"/>
      <c r="J1038" s="2"/>
      <c r="K1038" s="2"/>
      <c r="L1038" cm="1">
        <f t="array" ref="L1038">IFERROR(INDEX(A:A,_xlfn.AGGREGATE(15,6,ROW(Tableau3[Nom])/ISNUMBER(SEARCH(F1038,Tableau3[Nom] &amp;"|"&amp;Tableau3[Nom2])),1)),"erreur")</f>
        <v>1</v>
      </c>
    </row>
    <row r="1039" spans="6:12">
      <c r="F1039" s="3" t="s">
        <v>22</v>
      </c>
      <c r="G1039" s="2"/>
      <c r="H1039" s="2"/>
      <c r="I1039" s="2"/>
      <c r="J1039" s="2"/>
      <c r="K1039" s="2"/>
      <c r="L1039" cm="1">
        <f t="array" ref="L1039">IFERROR(INDEX(A:A,_xlfn.AGGREGATE(15,6,ROW(Tableau3[Nom])/ISNUMBER(SEARCH(F1039,Tableau3[Nom] &amp;"|"&amp;Tableau3[Nom2])),1)),"erreur")</f>
        <v>1</v>
      </c>
    </row>
    <row r="1040" spans="6:12">
      <c r="F1040" s="4" t="s">
        <v>11</v>
      </c>
      <c r="G1040" s="2"/>
      <c r="H1040" s="2"/>
      <c r="I1040" s="2"/>
      <c r="J1040" s="2"/>
      <c r="K1040" s="2"/>
      <c r="L1040" cm="1">
        <f t="array" ref="L1040">IFERROR(INDEX(A:A,_xlfn.AGGREGATE(15,6,ROW(Tableau3[Nom])/ISNUMBER(SEARCH(F1040,Tableau3[Nom] &amp;"|"&amp;Tableau3[Nom2])),1)),"erreur")</f>
        <v>25</v>
      </c>
    </row>
    <row r="1041" spans="6:12">
      <c r="F1041" s="4" t="s">
        <v>8</v>
      </c>
      <c r="G1041" s="2"/>
      <c r="H1041" s="2"/>
      <c r="I1041" s="2"/>
      <c r="J1041" s="2"/>
      <c r="K1041" s="2"/>
      <c r="L1041" cm="1">
        <f t="array" ref="L1041">IFERROR(INDEX(A:A,_xlfn.AGGREGATE(15,6,ROW(Tableau3[Nom])/ISNUMBER(SEARCH(F1041,Tableau3[Nom] &amp;"|"&amp;Tableau3[Nom2])),1)),"erreur")</f>
        <v>11</v>
      </c>
    </row>
    <row r="1042" spans="6:12">
      <c r="F1042" s="3" t="s">
        <v>4</v>
      </c>
      <c r="G1042" s="2"/>
      <c r="H1042" s="2"/>
      <c r="I1042" s="2"/>
      <c r="J1042" s="2"/>
      <c r="K1042" s="2"/>
      <c r="L1042" cm="1">
        <f t="array" ref="L1042">IFERROR(INDEX(A:A,_xlfn.AGGREGATE(15,6,ROW(Tableau3[Nom])/ISNUMBER(SEARCH(F1042,Tableau3[Nom] &amp;"|"&amp;Tableau3[Nom2])),1)),"erreur")</f>
        <v>3</v>
      </c>
    </row>
    <row r="1043" spans="6:12">
      <c r="F1043" s="3" t="s">
        <v>7</v>
      </c>
      <c r="G1043" s="2"/>
      <c r="H1043" s="2"/>
      <c r="I1043" s="2"/>
      <c r="J1043" s="2"/>
      <c r="K1043" s="2"/>
      <c r="L1043" cm="1">
        <f t="array" ref="L1043">IFERROR(INDEX(A:A,_xlfn.AGGREGATE(15,6,ROW(Tableau3[Nom])/ISNUMBER(SEARCH(F1043,Tableau3[Nom] &amp;"|"&amp;Tableau3[Nom2])),1)),"erreur")</f>
        <v>9</v>
      </c>
    </row>
    <row r="1044" spans="6:12">
      <c r="F1044" s="4" t="s">
        <v>13</v>
      </c>
      <c r="G1044" s="2"/>
      <c r="H1044" s="2"/>
      <c r="I1044" s="2"/>
      <c r="J1044" s="2"/>
      <c r="K1044" s="2"/>
      <c r="L1044" cm="1">
        <f t="array" ref="L1044">IFERROR(INDEX(A:A,_xlfn.AGGREGATE(15,6,ROW(Tableau3[Nom])/ISNUMBER(SEARCH(F1044,Tableau3[Nom] &amp;"|"&amp;Tableau3[Nom2])),1)),"erreur")</f>
        <v>48</v>
      </c>
    </row>
    <row r="1045" spans="6:12">
      <c r="F1045" s="4" t="s">
        <v>18</v>
      </c>
      <c r="G1045" s="2"/>
      <c r="H1045" s="2"/>
      <c r="I1045" s="2"/>
      <c r="J1045" s="2"/>
      <c r="K1045" s="2"/>
      <c r="L1045" cm="1">
        <f t="array" ref="L1045">IFERROR(INDEX(A:A,_xlfn.AGGREGATE(15,6,ROW(Tableau3[Nom])/ISNUMBER(SEARCH(F1045,Tableau3[Nom] &amp;"|"&amp;Tableau3[Nom2])),1)),"erreur")</f>
        <v>104</v>
      </c>
    </row>
    <row r="1046" spans="6:12">
      <c r="F1046" s="4" t="s">
        <v>14</v>
      </c>
      <c r="G1046" s="2"/>
      <c r="H1046" s="2"/>
      <c r="I1046" s="2"/>
      <c r="J1046" s="2"/>
      <c r="K1046" s="2"/>
      <c r="L1046" cm="1">
        <f t="array" ref="L1046">IFERROR(INDEX(A:A,_xlfn.AGGREGATE(15,6,ROW(Tableau3[Nom])/ISNUMBER(SEARCH(F1046,Tableau3[Nom] &amp;"|"&amp;Tableau3[Nom2])),1)),"erreur")</f>
        <v>51</v>
      </c>
    </row>
    <row r="1047" spans="6:12">
      <c r="F1047" s="3" t="s">
        <v>16</v>
      </c>
      <c r="G1047" s="2"/>
      <c r="H1047" s="2"/>
      <c r="I1047" s="2"/>
      <c r="J1047" s="2"/>
      <c r="K1047" s="2"/>
      <c r="L1047" cm="1">
        <f t="array" ref="L1047">IFERROR(INDEX(A:A,_xlfn.AGGREGATE(15,6,ROW(Tableau3[Nom])/ISNUMBER(SEARCH(F1047,Tableau3[Nom] &amp;"|"&amp;Tableau3[Nom2])),1)),"erreur")</f>
        <v>67</v>
      </c>
    </row>
    <row r="1048" spans="6:12">
      <c r="F1048" s="3" t="s">
        <v>20</v>
      </c>
      <c r="G1048" s="2"/>
      <c r="H1048" s="2"/>
      <c r="I1048" s="2"/>
      <c r="J1048" s="2"/>
      <c r="K1048" s="2"/>
      <c r="L1048" cm="1">
        <f t="array" ref="L1048">IFERROR(INDEX(A:A,_xlfn.AGGREGATE(15,6,ROW(Tableau3[Nom])/ISNUMBER(SEARCH(F1048,Tableau3[Nom] &amp;"|"&amp;Tableau3[Nom2])),1)),"erreur")</f>
        <v>48</v>
      </c>
    </row>
    <row r="1049" spans="6:12">
      <c r="F1049" s="4" t="s">
        <v>15</v>
      </c>
      <c r="G1049" s="2"/>
      <c r="H1049" s="2"/>
      <c r="I1049" s="2"/>
      <c r="J1049" s="2"/>
      <c r="K1049" s="2"/>
      <c r="L1049" cm="1">
        <f t="array" ref="L1049">IFERROR(INDEX(A:A,_xlfn.AGGREGATE(15,6,ROW(Tableau3[Nom])/ISNUMBER(SEARCH(F1049,Tableau3[Nom] &amp;"|"&amp;Tableau3[Nom2])),1)),"erreur")</f>
        <v>66</v>
      </c>
    </row>
    <row r="1050" spans="6:12">
      <c r="F1050" s="4" t="s">
        <v>21</v>
      </c>
      <c r="G1050" s="2"/>
      <c r="H1050" s="2"/>
      <c r="I1050" s="2"/>
      <c r="J1050" s="2"/>
      <c r="K1050" s="2"/>
      <c r="L1050" cm="1">
        <f t="array" ref="L1050">IFERROR(INDEX(A:A,_xlfn.AGGREGATE(15,6,ROW(Tableau3[Nom])/ISNUMBER(SEARCH(F1050,Tableau3[Nom] &amp;"|"&amp;Tableau3[Nom2])),1)),"erreur")</f>
        <v>11</v>
      </c>
    </row>
    <row r="1051" spans="6:12">
      <c r="F1051" s="4" t="s">
        <v>19</v>
      </c>
      <c r="G1051" s="2"/>
      <c r="H1051" s="2"/>
      <c r="I1051" s="2"/>
      <c r="J1051" s="2"/>
      <c r="K1051" s="2"/>
      <c r="L1051" cm="1">
        <f t="array" ref="L1051">IFERROR(INDEX(A:A,_xlfn.AGGREGATE(15,6,ROW(Tableau3[Nom])/ISNUMBER(SEARCH(F1051,Tableau3[Nom] &amp;"|"&amp;Tableau3[Nom2])),1)),"erreur")</f>
        <v>3</v>
      </c>
    </row>
    <row r="1052" spans="6:12">
      <c r="F1052" s="3" t="s">
        <v>17</v>
      </c>
      <c r="G1052" s="2"/>
      <c r="H1052" s="2"/>
      <c r="I1052" s="2"/>
      <c r="J1052" s="2"/>
      <c r="K1052" s="2"/>
      <c r="L1052" cm="1">
        <f t="array" ref="L1052">IFERROR(INDEX(A:A,_xlfn.AGGREGATE(15,6,ROW(Tableau3[Nom])/ISNUMBER(SEARCH(F1052,Tableau3[Nom] &amp;"|"&amp;Tableau3[Nom2])),1)),"erreur")</f>
        <v>98</v>
      </c>
    </row>
    <row r="1053" spans="6:12">
      <c r="F1053" s="3" t="s">
        <v>23</v>
      </c>
      <c r="G1053" s="2"/>
      <c r="H1053" s="2"/>
      <c r="I1053" s="2"/>
      <c r="J1053" s="2"/>
      <c r="K1053" s="2"/>
      <c r="L1053" t="str" cm="1">
        <f t="array" ref="L1053">IFERROR(INDEX(A:A,_xlfn.AGGREGATE(15,6,ROW(Tableau3[Nom])/ISNUMBER(SEARCH(F1053,Tableau3[Nom] &amp;"|"&amp;Tableau3[Nom2])),1)),"erreur")</f>
        <v>erreur</v>
      </c>
    </row>
    <row r="1054" spans="6:12">
      <c r="F1054" s="3" t="s">
        <v>9</v>
      </c>
      <c r="G1054" s="2"/>
      <c r="H1054" s="2"/>
      <c r="I1054" s="2"/>
      <c r="J1054" s="2"/>
      <c r="K1054" s="2"/>
      <c r="L1054" cm="1">
        <f t="array" ref="L1054">IFERROR(INDEX(A:A,_xlfn.AGGREGATE(15,6,ROW(Tableau3[Nom])/ISNUMBER(SEARCH(F1054,Tableau3[Nom] &amp;"|"&amp;Tableau3[Nom2])),1)),"erreur")</f>
        <v>18</v>
      </c>
    </row>
    <row r="1055" spans="6:12">
      <c r="F1055" s="4" t="s">
        <v>6</v>
      </c>
      <c r="G1055" s="2"/>
      <c r="H1055" s="2"/>
      <c r="I1055" s="2"/>
      <c r="J1055" s="2"/>
      <c r="K1055" s="2"/>
      <c r="L1055" cm="1">
        <f t="array" ref="L1055">IFERROR(INDEX(A:A,_xlfn.AGGREGATE(15,6,ROW(Tableau3[Nom])/ISNUMBER(SEARCH(F1055,Tableau3[Nom] &amp;"|"&amp;Tableau3[Nom2])),1)),"erreur")</f>
        <v>8</v>
      </c>
    </row>
    <row r="1056" spans="6:12">
      <c r="F1056" s="4" t="s">
        <v>10</v>
      </c>
      <c r="G1056" s="2"/>
      <c r="H1056" s="2"/>
      <c r="I1056" s="2"/>
      <c r="J1056" s="2"/>
      <c r="K1056" s="2"/>
      <c r="L1056" cm="1">
        <f t="array" ref="L1056">IFERROR(INDEX(A:A,_xlfn.AGGREGATE(15,6,ROW(Tableau3[Nom])/ISNUMBER(SEARCH(F1056,Tableau3[Nom] &amp;"|"&amp;Tableau3[Nom2])),1)),"erreur")</f>
        <v>21</v>
      </c>
    </row>
    <row r="1057" spans="6:12">
      <c r="F1057" s="4" t="s">
        <v>12</v>
      </c>
      <c r="G1057" s="2"/>
      <c r="H1057" s="2"/>
      <c r="I1057" s="2"/>
      <c r="J1057" s="2"/>
      <c r="K1057" s="2"/>
      <c r="L1057" cm="1">
        <f t="array" ref="L1057">IFERROR(INDEX(A:A,_xlfn.AGGREGATE(15,6,ROW(Tableau3[Nom])/ISNUMBER(SEARCH(F1057,Tableau3[Nom] &amp;"|"&amp;Tableau3[Nom2])),1)),"erreur")</f>
        <v>44</v>
      </c>
    </row>
    <row r="1058" spans="6:12">
      <c r="F1058" s="3" t="s">
        <v>5</v>
      </c>
      <c r="G1058" s="2"/>
      <c r="H1058" s="2"/>
      <c r="I1058" s="2"/>
      <c r="J1058" s="2"/>
      <c r="K1058" s="2"/>
      <c r="L1058" cm="1">
        <f t="array" ref="L1058">IFERROR(INDEX(A:A,_xlfn.AGGREGATE(15,6,ROW(Tableau3[Nom])/ISNUMBER(SEARCH(F1058,Tableau3[Nom] &amp;"|"&amp;Tableau3[Nom2])),1)),"erreur")</f>
        <v>5</v>
      </c>
    </row>
    <row r="1059" spans="6:12">
      <c r="F1059" s="3" t="s">
        <v>3</v>
      </c>
      <c r="G1059" s="2"/>
      <c r="H1059" s="2"/>
      <c r="I1059" s="2"/>
      <c r="J1059" s="2"/>
      <c r="K1059" s="2"/>
      <c r="L1059" cm="1">
        <f t="array" ref="L1059">IFERROR(INDEX(A:A,_xlfn.AGGREGATE(15,6,ROW(Tableau3[Nom])/ISNUMBER(SEARCH(F1059,Tableau3[Nom] &amp;"|"&amp;Tableau3[Nom2])),1)),"erreur")</f>
        <v>1</v>
      </c>
    </row>
    <row r="1060" spans="6:12">
      <c r="F1060" s="3" t="s">
        <v>22</v>
      </c>
      <c r="G1060" s="2"/>
      <c r="H1060" s="2"/>
      <c r="I1060" s="2"/>
      <c r="J1060" s="2"/>
      <c r="K1060" s="2"/>
      <c r="L1060" cm="1">
        <f t="array" ref="L1060">IFERROR(INDEX(A:A,_xlfn.AGGREGATE(15,6,ROW(Tableau3[Nom])/ISNUMBER(SEARCH(F1060,Tableau3[Nom] &amp;"|"&amp;Tableau3[Nom2])),1)),"erreur")</f>
        <v>1</v>
      </c>
    </row>
    <row r="1061" spans="6:12">
      <c r="F1061" s="4" t="s">
        <v>11</v>
      </c>
      <c r="G1061" s="2"/>
      <c r="H1061" s="2"/>
      <c r="I1061" s="2"/>
      <c r="J1061" s="2"/>
      <c r="K1061" s="2"/>
      <c r="L1061" cm="1">
        <f t="array" ref="L1061">IFERROR(INDEX(A:A,_xlfn.AGGREGATE(15,6,ROW(Tableau3[Nom])/ISNUMBER(SEARCH(F1061,Tableau3[Nom] &amp;"|"&amp;Tableau3[Nom2])),1)),"erreur")</f>
        <v>25</v>
      </c>
    </row>
    <row r="1062" spans="6:12">
      <c r="F1062" s="4" t="s">
        <v>8</v>
      </c>
      <c r="G1062" s="2"/>
      <c r="H1062" s="2"/>
      <c r="I1062" s="2"/>
      <c r="J1062" s="2"/>
      <c r="K1062" s="2"/>
      <c r="L1062" cm="1">
        <f t="array" ref="L1062">IFERROR(INDEX(A:A,_xlfn.AGGREGATE(15,6,ROW(Tableau3[Nom])/ISNUMBER(SEARCH(F1062,Tableau3[Nom] &amp;"|"&amp;Tableau3[Nom2])),1)),"erreur")</f>
        <v>11</v>
      </c>
    </row>
    <row r="1063" spans="6:12">
      <c r="F1063" s="3" t="s">
        <v>4</v>
      </c>
      <c r="G1063" s="2"/>
      <c r="H1063" s="2"/>
      <c r="I1063" s="2"/>
      <c r="J1063" s="2"/>
      <c r="K1063" s="2"/>
      <c r="L1063" cm="1">
        <f t="array" ref="L1063">IFERROR(INDEX(A:A,_xlfn.AGGREGATE(15,6,ROW(Tableau3[Nom])/ISNUMBER(SEARCH(F1063,Tableau3[Nom] &amp;"|"&amp;Tableau3[Nom2])),1)),"erreur")</f>
        <v>3</v>
      </c>
    </row>
    <row r="1064" spans="6:12">
      <c r="F1064" s="3" t="s">
        <v>7</v>
      </c>
      <c r="G1064" s="2"/>
      <c r="H1064" s="2"/>
      <c r="I1064" s="2"/>
      <c r="J1064" s="2"/>
      <c r="K1064" s="2"/>
      <c r="L1064" cm="1">
        <f t="array" ref="L1064">IFERROR(INDEX(A:A,_xlfn.AGGREGATE(15,6,ROW(Tableau3[Nom])/ISNUMBER(SEARCH(F1064,Tableau3[Nom] &amp;"|"&amp;Tableau3[Nom2])),1)),"erreur")</f>
        <v>9</v>
      </c>
    </row>
    <row r="1065" spans="6:12">
      <c r="F1065" s="4" t="s">
        <v>13</v>
      </c>
      <c r="G1065" s="2"/>
      <c r="H1065" s="2"/>
      <c r="I1065" s="2"/>
      <c r="J1065" s="2"/>
      <c r="K1065" s="2"/>
      <c r="L1065" cm="1">
        <f t="array" ref="L1065">IFERROR(INDEX(A:A,_xlfn.AGGREGATE(15,6,ROW(Tableau3[Nom])/ISNUMBER(SEARCH(F1065,Tableau3[Nom] &amp;"|"&amp;Tableau3[Nom2])),1)),"erreur")</f>
        <v>48</v>
      </c>
    </row>
    <row r="1066" spans="6:12">
      <c r="F1066" s="4" t="s">
        <v>18</v>
      </c>
      <c r="G1066" s="2"/>
      <c r="H1066" s="2"/>
      <c r="I1066" s="2"/>
      <c r="J1066" s="2"/>
      <c r="K1066" s="2"/>
      <c r="L1066" cm="1">
        <f t="array" ref="L1066">IFERROR(INDEX(A:A,_xlfn.AGGREGATE(15,6,ROW(Tableau3[Nom])/ISNUMBER(SEARCH(F1066,Tableau3[Nom] &amp;"|"&amp;Tableau3[Nom2])),1)),"erreur")</f>
        <v>104</v>
      </c>
    </row>
    <row r="1067" spans="6:12">
      <c r="F1067" s="4" t="s">
        <v>14</v>
      </c>
      <c r="G1067" s="2"/>
      <c r="H1067" s="2"/>
      <c r="I1067" s="2"/>
      <c r="J1067" s="2"/>
      <c r="K1067" s="2"/>
      <c r="L1067" cm="1">
        <f t="array" ref="L1067">IFERROR(INDEX(A:A,_xlfn.AGGREGATE(15,6,ROW(Tableau3[Nom])/ISNUMBER(SEARCH(F1067,Tableau3[Nom] &amp;"|"&amp;Tableau3[Nom2])),1)),"erreur")</f>
        <v>51</v>
      </c>
    </row>
    <row r="1068" spans="6:12">
      <c r="F1068" s="3" t="s">
        <v>16</v>
      </c>
      <c r="G1068" s="2"/>
      <c r="H1068" s="2"/>
      <c r="I1068" s="2"/>
      <c r="J1068" s="2"/>
      <c r="K1068" s="2"/>
      <c r="L1068" cm="1">
        <f t="array" ref="L1068">IFERROR(INDEX(A:A,_xlfn.AGGREGATE(15,6,ROW(Tableau3[Nom])/ISNUMBER(SEARCH(F1068,Tableau3[Nom] &amp;"|"&amp;Tableau3[Nom2])),1)),"erreur")</f>
        <v>67</v>
      </c>
    </row>
    <row r="1069" spans="6:12">
      <c r="F1069" s="3" t="s">
        <v>20</v>
      </c>
      <c r="G1069" s="2"/>
      <c r="H1069" s="2"/>
      <c r="I1069" s="2"/>
      <c r="J1069" s="2"/>
      <c r="K1069" s="2"/>
      <c r="L1069" cm="1">
        <f t="array" ref="L1069">IFERROR(INDEX(A:A,_xlfn.AGGREGATE(15,6,ROW(Tableau3[Nom])/ISNUMBER(SEARCH(F1069,Tableau3[Nom] &amp;"|"&amp;Tableau3[Nom2])),1)),"erreur")</f>
        <v>48</v>
      </c>
    </row>
    <row r="1070" spans="6:12">
      <c r="F1070" s="4" t="s">
        <v>15</v>
      </c>
      <c r="G1070" s="2"/>
      <c r="H1070" s="2"/>
      <c r="I1070" s="2"/>
      <c r="J1070" s="2"/>
      <c r="K1070" s="2"/>
      <c r="L1070" cm="1">
        <f t="array" ref="L1070">IFERROR(INDEX(A:A,_xlfn.AGGREGATE(15,6,ROW(Tableau3[Nom])/ISNUMBER(SEARCH(F1070,Tableau3[Nom] &amp;"|"&amp;Tableau3[Nom2])),1)),"erreur")</f>
        <v>66</v>
      </c>
    </row>
    <row r="1071" spans="6:12">
      <c r="F1071" s="4" t="s">
        <v>21</v>
      </c>
      <c r="G1071" s="2"/>
      <c r="H1071" s="2"/>
      <c r="I1071" s="2"/>
      <c r="J1071" s="2"/>
      <c r="K1071" s="2"/>
      <c r="L1071" cm="1">
        <f t="array" ref="L1071">IFERROR(INDEX(A:A,_xlfn.AGGREGATE(15,6,ROW(Tableau3[Nom])/ISNUMBER(SEARCH(F1071,Tableau3[Nom] &amp;"|"&amp;Tableau3[Nom2])),1)),"erreur")</f>
        <v>11</v>
      </c>
    </row>
    <row r="1072" spans="6:12">
      <c r="F1072" s="4" t="s">
        <v>19</v>
      </c>
      <c r="G1072" s="2"/>
      <c r="H1072" s="2"/>
      <c r="I1072" s="2"/>
      <c r="J1072" s="2"/>
      <c r="K1072" s="2"/>
      <c r="L1072" cm="1">
        <f t="array" ref="L1072">IFERROR(INDEX(A:A,_xlfn.AGGREGATE(15,6,ROW(Tableau3[Nom])/ISNUMBER(SEARCH(F1072,Tableau3[Nom] &amp;"|"&amp;Tableau3[Nom2])),1)),"erreur")</f>
        <v>3</v>
      </c>
    </row>
    <row r="1073" spans="6:12">
      <c r="F1073" s="3" t="s">
        <v>17</v>
      </c>
      <c r="G1073" s="2"/>
      <c r="H1073" s="2"/>
      <c r="I1073" s="2"/>
      <c r="J1073" s="2"/>
      <c r="K1073" s="2"/>
      <c r="L1073" cm="1">
        <f t="array" ref="L1073">IFERROR(INDEX(A:A,_xlfn.AGGREGATE(15,6,ROW(Tableau3[Nom])/ISNUMBER(SEARCH(F1073,Tableau3[Nom] &amp;"|"&amp;Tableau3[Nom2])),1)),"erreur")</f>
        <v>98</v>
      </c>
    </row>
    <row r="1074" spans="6:12">
      <c r="F1074" s="3" t="s">
        <v>23</v>
      </c>
      <c r="G1074" s="2"/>
      <c r="H1074" s="2"/>
      <c r="I1074" s="2"/>
      <c r="J1074" s="2"/>
      <c r="K1074" s="2"/>
      <c r="L1074" t="str" cm="1">
        <f t="array" ref="L1074">IFERROR(INDEX(A:A,_xlfn.AGGREGATE(15,6,ROW(Tableau3[Nom])/ISNUMBER(SEARCH(F1074,Tableau3[Nom] &amp;"|"&amp;Tableau3[Nom2])),1)),"erreur")</f>
        <v>erreur</v>
      </c>
    </row>
    <row r="1075" spans="6:12">
      <c r="F1075" s="3" t="s">
        <v>9</v>
      </c>
      <c r="G1075" s="2"/>
      <c r="H1075" s="2"/>
      <c r="I1075" s="2"/>
      <c r="J1075" s="2"/>
      <c r="K1075" s="2"/>
      <c r="L1075" cm="1">
        <f t="array" ref="L1075">IFERROR(INDEX(A:A,_xlfn.AGGREGATE(15,6,ROW(Tableau3[Nom])/ISNUMBER(SEARCH(F1075,Tableau3[Nom] &amp;"|"&amp;Tableau3[Nom2])),1)),"erreur")</f>
        <v>18</v>
      </c>
    </row>
    <row r="1076" spans="6:12">
      <c r="F1076" s="4" t="s">
        <v>6</v>
      </c>
      <c r="G1076" s="2"/>
      <c r="H1076" s="2"/>
      <c r="I1076" s="2"/>
      <c r="J1076" s="2"/>
      <c r="K1076" s="2"/>
      <c r="L1076" cm="1">
        <f t="array" ref="L1076">IFERROR(INDEX(A:A,_xlfn.AGGREGATE(15,6,ROW(Tableau3[Nom])/ISNUMBER(SEARCH(F1076,Tableau3[Nom] &amp;"|"&amp;Tableau3[Nom2])),1)),"erreur")</f>
        <v>8</v>
      </c>
    </row>
    <row r="1077" spans="6:12">
      <c r="F1077" s="4" t="s">
        <v>10</v>
      </c>
      <c r="G1077" s="2"/>
      <c r="H1077" s="2"/>
      <c r="I1077" s="2"/>
      <c r="J1077" s="2"/>
      <c r="K1077" s="2"/>
      <c r="L1077" cm="1">
        <f t="array" ref="L1077">IFERROR(INDEX(A:A,_xlfn.AGGREGATE(15,6,ROW(Tableau3[Nom])/ISNUMBER(SEARCH(F1077,Tableau3[Nom] &amp;"|"&amp;Tableau3[Nom2])),1)),"erreur")</f>
        <v>21</v>
      </c>
    </row>
    <row r="1078" spans="6:12">
      <c r="F1078" s="4" t="s">
        <v>12</v>
      </c>
      <c r="G1078" s="2"/>
      <c r="H1078" s="2"/>
      <c r="I1078" s="2"/>
      <c r="J1078" s="2"/>
      <c r="K1078" s="2"/>
      <c r="L1078" cm="1">
        <f t="array" ref="L1078">IFERROR(INDEX(A:A,_xlfn.AGGREGATE(15,6,ROW(Tableau3[Nom])/ISNUMBER(SEARCH(F1078,Tableau3[Nom] &amp;"|"&amp;Tableau3[Nom2])),1)),"erreur")</f>
        <v>44</v>
      </c>
    </row>
    <row r="1079" spans="6:12">
      <c r="F1079" s="3" t="s">
        <v>5</v>
      </c>
      <c r="G1079" s="2"/>
      <c r="H1079" s="2"/>
      <c r="I1079" s="2"/>
      <c r="J1079" s="2"/>
      <c r="K1079" s="2"/>
      <c r="L1079" cm="1">
        <f t="array" ref="L1079">IFERROR(INDEX(A:A,_xlfn.AGGREGATE(15,6,ROW(Tableau3[Nom])/ISNUMBER(SEARCH(F1079,Tableau3[Nom] &amp;"|"&amp;Tableau3[Nom2])),1)),"erreur")</f>
        <v>5</v>
      </c>
    </row>
    <row r="1080" spans="6:12">
      <c r="F1080" s="3" t="s">
        <v>3</v>
      </c>
      <c r="G1080" s="2"/>
      <c r="H1080" s="2"/>
      <c r="I1080" s="2"/>
      <c r="J1080" s="2"/>
      <c r="K1080" s="2"/>
      <c r="L1080" cm="1">
        <f t="array" ref="L1080">IFERROR(INDEX(A:A,_xlfn.AGGREGATE(15,6,ROW(Tableau3[Nom])/ISNUMBER(SEARCH(F1080,Tableau3[Nom] &amp;"|"&amp;Tableau3[Nom2])),1)),"erreur")</f>
        <v>1</v>
      </c>
    </row>
    <row r="1081" spans="6:12">
      <c r="F1081" s="3" t="s">
        <v>22</v>
      </c>
      <c r="G1081" s="2"/>
      <c r="H1081" s="2"/>
      <c r="I1081" s="2"/>
      <c r="J1081" s="2"/>
      <c r="K1081" s="2"/>
      <c r="L1081" cm="1">
        <f t="array" ref="L1081">IFERROR(INDEX(A:A,_xlfn.AGGREGATE(15,6,ROW(Tableau3[Nom])/ISNUMBER(SEARCH(F1081,Tableau3[Nom] &amp;"|"&amp;Tableau3[Nom2])),1)),"erreur")</f>
        <v>1</v>
      </c>
    </row>
    <row r="1082" spans="6:12">
      <c r="F1082" s="4" t="s">
        <v>11</v>
      </c>
      <c r="G1082" s="2"/>
      <c r="H1082" s="2"/>
      <c r="I1082" s="2"/>
      <c r="J1082" s="2"/>
      <c r="K1082" s="2"/>
      <c r="L1082" cm="1">
        <f t="array" ref="L1082">IFERROR(INDEX(A:A,_xlfn.AGGREGATE(15,6,ROW(Tableau3[Nom])/ISNUMBER(SEARCH(F1082,Tableau3[Nom] &amp;"|"&amp;Tableau3[Nom2])),1)),"erreur")</f>
        <v>25</v>
      </c>
    </row>
    <row r="1083" spans="6:12">
      <c r="F1083" s="4" t="s">
        <v>8</v>
      </c>
      <c r="G1083" s="2"/>
      <c r="H1083" s="2"/>
      <c r="I1083" s="2"/>
      <c r="J1083" s="2"/>
      <c r="K1083" s="2"/>
      <c r="L1083" cm="1">
        <f t="array" ref="L1083">IFERROR(INDEX(A:A,_xlfn.AGGREGATE(15,6,ROW(Tableau3[Nom])/ISNUMBER(SEARCH(F1083,Tableau3[Nom] &amp;"|"&amp;Tableau3[Nom2])),1)),"erreur")</f>
        <v>11</v>
      </c>
    </row>
    <row r="1084" spans="6:12">
      <c r="F1084" s="3" t="s">
        <v>4</v>
      </c>
      <c r="G1084" s="2"/>
      <c r="H1084" s="2"/>
      <c r="I1084" s="2"/>
      <c r="J1084" s="2"/>
      <c r="K1084" s="2"/>
      <c r="L1084" cm="1">
        <f t="array" ref="L1084">IFERROR(INDEX(A:A,_xlfn.AGGREGATE(15,6,ROW(Tableau3[Nom])/ISNUMBER(SEARCH(F1084,Tableau3[Nom] &amp;"|"&amp;Tableau3[Nom2])),1)),"erreur")</f>
        <v>3</v>
      </c>
    </row>
    <row r="1085" spans="6:12">
      <c r="F1085" s="3" t="s">
        <v>7</v>
      </c>
      <c r="G1085" s="2"/>
      <c r="H1085" s="2"/>
      <c r="I1085" s="2"/>
      <c r="J1085" s="2"/>
      <c r="K1085" s="2"/>
      <c r="L1085" cm="1">
        <f t="array" ref="L1085">IFERROR(INDEX(A:A,_xlfn.AGGREGATE(15,6,ROW(Tableau3[Nom])/ISNUMBER(SEARCH(F1085,Tableau3[Nom] &amp;"|"&amp;Tableau3[Nom2])),1)),"erreur")</f>
        <v>9</v>
      </c>
    </row>
    <row r="1086" spans="6:12">
      <c r="F1086" s="4" t="s">
        <v>13</v>
      </c>
      <c r="G1086" s="2"/>
      <c r="H1086" s="2"/>
      <c r="I1086" s="2"/>
      <c r="J1086" s="2"/>
      <c r="K1086" s="2"/>
      <c r="L1086" cm="1">
        <f t="array" ref="L1086">IFERROR(INDEX(A:A,_xlfn.AGGREGATE(15,6,ROW(Tableau3[Nom])/ISNUMBER(SEARCH(F1086,Tableau3[Nom] &amp;"|"&amp;Tableau3[Nom2])),1)),"erreur")</f>
        <v>48</v>
      </c>
    </row>
    <row r="1087" spans="6:12">
      <c r="F1087" s="4" t="s">
        <v>18</v>
      </c>
      <c r="G1087" s="2"/>
      <c r="H1087" s="2"/>
      <c r="I1087" s="2"/>
      <c r="J1087" s="2"/>
      <c r="K1087" s="2"/>
      <c r="L1087" cm="1">
        <f t="array" ref="L1087">IFERROR(INDEX(A:A,_xlfn.AGGREGATE(15,6,ROW(Tableau3[Nom])/ISNUMBER(SEARCH(F1087,Tableau3[Nom] &amp;"|"&amp;Tableau3[Nom2])),1)),"erreur")</f>
        <v>104</v>
      </c>
    </row>
    <row r="1088" spans="6:12">
      <c r="F1088" s="4" t="s">
        <v>14</v>
      </c>
      <c r="G1088" s="2"/>
      <c r="H1088" s="2"/>
      <c r="I1088" s="2"/>
      <c r="J1088" s="2"/>
      <c r="K1088" s="2"/>
      <c r="L1088" cm="1">
        <f t="array" ref="L1088">IFERROR(INDEX(A:A,_xlfn.AGGREGATE(15,6,ROW(Tableau3[Nom])/ISNUMBER(SEARCH(F1088,Tableau3[Nom] &amp;"|"&amp;Tableau3[Nom2])),1)),"erreur")</f>
        <v>51</v>
      </c>
    </row>
    <row r="1089" spans="6:12">
      <c r="F1089" s="3" t="s">
        <v>16</v>
      </c>
      <c r="G1089" s="2"/>
      <c r="H1089" s="2"/>
      <c r="I1089" s="2"/>
      <c r="J1089" s="2"/>
      <c r="K1089" s="2"/>
      <c r="L1089" cm="1">
        <f t="array" ref="L1089">IFERROR(INDEX(A:A,_xlfn.AGGREGATE(15,6,ROW(Tableau3[Nom])/ISNUMBER(SEARCH(F1089,Tableau3[Nom] &amp;"|"&amp;Tableau3[Nom2])),1)),"erreur")</f>
        <v>67</v>
      </c>
    </row>
    <row r="1090" spans="6:12">
      <c r="F1090" s="3" t="s">
        <v>20</v>
      </c>
      <c r="G1090" s="2"/>
      <c r="H1090" s="2"/>
      <c r="I1090" s="2"/>
      <c r="J1090" s="2"/>
      <c r="K1090" s="2"/>
      <c r="L1090" cm="1">
        <f t="array" ref="L1090">IFERROR(INDEX(A:A,_xlfn.AGGREGATE(15,6,ROW(Tableau3[Nom])/ISNUMBER(SEARCH(F1090,Tableau3[Nom] &amp;"|"&amp;Tableau3[Nom2])),1)),"erreur")</f>
        <v>48</v>
      </c>
    </row>
    <row r="1091" spans="6:12">
      <c r="F1091" s="4" t="s">
        <v>15</v>
      </c>
      <c r="G1091" s="2"/>
      <c r="H1091" s="2"/>
      <c r="I1091" s="2"/>
      <c r="J1091" s="2"/>
      <c r="K1091" s="2"/>
      <c r="L1091" cm="1">
        <f t="array" ref="L1091">IFERROR(INDEX(A:A,_xlfn.AGGREGATE(15,6,ROW(Tableau3[Nom])/ISNUMBER(SEARCH(F1091,Tableau3[Nom] &amp;"|"&amp;Tableau3[Nom2])),1)),"erreur")</f>
        <v>66</v>
      </c>
    </row>
    <row r="1092" spans="6:12">
      <c r="F1092" s="4" t="s">
        <v>21</v>
      </c>
      <c r="G1092" s="2"/>
      <c r="H1092" s="2"/>
      <c r="I1092" s="2"/>
      <c r="J1092" s="2"/>
      <c r="K1092" s="2"/>
      <c r="L1092" cm="1">
        <f t="array" ref="L1092">IFERROR(INDEX(A:A,_xlfn.AGGREGATE(15,6,ROW(Tableau3[Nom])/ISNUMBER(SEARCH(F1092,Tableau3[Nom] &amp;"|"&amp;Tableau3[Nom2])),1)),"erreur")</f>
        <v>11</v>
      </c>
    </row>
    <row r="1093" spans="6:12">
      <c r="F1093" s="4" t="s">
        <v>19</v>
      </c>
      <c r="G1093" s="2"/>
      <c r="H1093" s="2"/>
      <c r="I1093" s="2"/>
      <c r="J1093" s="2"/>
      <c r="K1093" s="2"/>
      <c r="L1093" cm="1">
        <f t="array" ref="L1093">IFERROR(INDEX(A:A,_xlfn.AGGREGATE(15,6,ROW(Tableau3[Nom])/ISNUMBER(SEARCH(F1093,Tableau3[Nom] &amp;"|"&amp;Tableau3[Nom2])),1)),"erreur")</f>
        <v>3</v>
      </c>
    </row>
    <row r="1094" spans="6:12">
      <c r="F1094" s="3" t="s">
        <v>17</v>
      </c>
      <c r="G1094" s="2"/>
      <c r="H1094" s="2"/>
      <c r="I1094" s="2"/>
      <c r="J1094" s="2"/>
      <c r="K1094" s="2"/>
      <c r="L1094" cm="1">
        <f t="array" ref="L1094">IFERROR(INDEX(A:A,_xlfn.AGGREGATE(15,6,ROW(Tableau3[Nom])/ISNUMBER(SEARCH(F1094,Tableau3[Nom] &amp;"|"&amp;Tableau3[Nom2])),1)),"erreur")</f>
        <v>98</v>
      </c>
    </row>
    <row r="1095" spans="6:12">
      <c r="F1095" s="3" t="s">
        <v>23</v>
      </c>
      <c r="G1095" s="2"/>
      <c r="H1095" s="2"/>
      <c r="I1095" s="2"/>
      <c r="J1095" s="2"/>
      <c r="K1095" s="2"/>
      <c r="L1095" t="str" cm="1">
        <f t="array" ref="L1095">IFERROR(INDEX(A:A,_xlfn.AGGREGATE(15,6,ROW(Tableau3[Nom])/ISNUMBER(SEARCH(F1095,Tableau3[Nom] &amp;"|"&amp;Tableau3[Nom2])),1)),"erreur")</f>
        <v>erreur</v>
      </c>
    </row>
    <row r="1096" spans="6:12">
      <c r="F1096" s="3" t="s">
        <v>9</v>
      </c>
      <c r="G1096" s="2"/>
      <c r="H1096" s="2"/>
      <c r="I1096" s="2"/>
      <c r="J1096" s="2"/>
      <c r="K1096" s="2"/>
      <c r="L1096" cm="1">
        <f t="array" ref="L1096">IFERROR(INDEX(A:A,_xlfn.AGGREGATE(15,6,ROW(Tableau3[Nom])/ISNUMBER(SEARCH(F1096,Tableau3[Nom] &amp;"|"&amp;Tableau3[Nom2])),1)),"erreur")</f>
        <v>18</v>
      </c>
    </row>
    <row r="1097" spans="6:12">
      <c r="F1097" s="4" t="s">
        <v>6</v>
      </c>
      <c r="G1097" s="2"/>
      <c r="H1097" s="2"/>
      <c r="I1097" s="2"/>
      <c r="J1097" s="2"/>
      <c r="K1097" s="2"/>
      <c r="L1097" cm="1">
        <f t="array" ref="L1097">IFERROR(INDEX(A:A,_xlfn.AGGREGATE(15,6,ROW(Tableau3[Nom])/ISNUMBER(SEARCH(F1097,Tableau3[Nom] &amp;"|"&amp;Tableau3[Nom2])),1)),"erreur")</f>
        <v>8</v>
      </c>
    </row>
    <row r="1098" spans="6:12">
      <c r="F1098" s="4" t="s">
        <v>10</v>
      </c>
      <c r="G1098" s="2"/>
      <c r="H1098" s="2"/>
      <c r="I1098" s="2"/>
      <c r="J1098" s="2"/>
      <c r="K1098" s="2"/>
      <c r="L1098" cm="1">
        <f t="array" ref="L1098">IFERROR(INDEX(A:A,_xlfn.AGGREGATE(15,6,ROW(Tableau3[Nom])/ISNUMBER(SEARCH(F1098,Tableau3[Nom] &amp;"|"&amp;Tableau3[Nom2])),1)),"erreur")</f>
        <v>21</v>
      </c>
    </row>
    <row r="1099" spans="6:12">
      <c r="F1099" s="4" t="s">
        <v>12</v>
      </c>
      <c r="G1099" s="2"/>
      <c r="H1099" s="2"/>
      <c r="I1099" s="2"/>
      <c r="J1099" s="2"/>
      <c r="K1099" s="2"/>
      <c r="L1099" cm="1">
        <f t="array" ref="L1099">IFERROR(INDEX(A:A,_xlfn.AGGREGATE(15,6,ROW(Tableau3[Nom])/ISNUMBER(SEARCH(F1099,Tableau3[Nom] &amp;"|"&amp;Tableau3[Nom2])),1)),"erreur")</f>
        <v>44</v>
      </c>
    </row>
    <row r="1100" spans="6:12">
      <c r="F1100" s="3" t="s">
        <v>5</v>
      </c>
      <c r="G1100" s="2"/>
      <c r="H1100" s="2"/>
      <c r="I1100" s="2"/>
      <c r="J1100" s="2"/>
      <c r="K1100" s="2"/>
      <c r="L1100" cm="1">
        <f t="array" ref="L1100">IFERROR(INDEX(A:A,_xlfn.AGGREGATE(15,6,ROW(Tableau3[Nom])/ISNUMBER(SEARCH(F1100,Tableau3[Nom] &amp;"|"&amp;Tableau3[Nom2])),1)),"erreur")</f>
        <v>5</v>
      </c>
    </row>
    <row r="1101" spans="6:12">
      <c r="F1101" s="3" t="s">
        <v>3</v>
      </c>
      <c r="G1101" s="2"/>
      <c r="H1101" s="2"/>
      <c r="I1101" s="2"/>
      <c r="J1101" s="2"/>
      <c r="K1101" s="2"/>
      <c r="L1101" cm="1">
        <f t="array" ref="L1101">IFERROR(INDEX(A:A,_xlfn.AGGREGATE(15,6,ROW(Tableau3[Nom])/ISNUMBER(SEARCH(F1101,Tableau3[Nom] &amp;"|"&amp;Tableau3[Nom2])),1)),"erreur")</f>
        <v>1</v>
      </c>
    </row>
    <row r="1102" spans="6:12">
      <c r="F1102" s="3" t="s">
        <v>22</v>
      </c>
      <c r="G1102" s="2"/>
      <c r="H1102" s="2"/>
      <c r="I1102" s="2"/>
      <c r="J1102" s="2"/>
      <c r="K1102" s="2"/>
      <c r="L1102" cm="1">
        <f t="array" ref="L1102">IFERROR(INDEX(A:A,_xlfn.AGGREGATE(15,6,ROW(Tableau3[Nom])/ISNUMBER(SEARCH(F1102,Tableau3[Nom] &amp;"|"&amp;Tableau3[Nom2])),1)),"erreur")</f>
        <v>1</v>
      </c>
    </row>
    <row r="1103" spans="6:12">
      <c r="F1103" s="4" t="s">
        <v>11</v>
      </c>
      <c r="G1103" s="2"/>
      <c r="H1103" s="2"/>
      <c r="I1103" s="2"/>
      <c r="J1103" s="2"/>
      <c r="K1103" s="2"/>
      <c r="L1103" cm="1">
        <f t="array" ref="L1103">IFERROR(INDEX(A:A,_xlfn.AGGREGATE(15,6,ROW(Tableau3[Nom])/ISNUMBER(SEARCH(F1103,Tableau3[Nom] &amp;"|"&amp;Tableau3[Nom2])),1)),"erreur")</f>
        <v>25</v>
      </c>
    </row>
    <row r="1104" spans="6:12">
      <c r="F1104" s="4" t="s">
        <v>8</v>
      </c>
      <c r="G1104" s="2"/>
      <c r="H1104" s="2"/>
      <c r="I1104" s="2"/>
      <c r="J1104" s="2"/>
      <c r="K1104" s="2"/>
      <c r="L1104" cm="1">
        <f t="array" ref="L1104">IFERROR(INDEX(A:A,_xlfn.AGGREGATE(15,6,ROW(Tableau3[Nom])/ISNUMBER(SEARCH(F1104,Tableau3[Nom] &amp;"|"&amp;Tableau3[Nom2])),1)),"erreur")</f>
        <v>11</v>
      </c>
    </row>
    <row r="1105" spans="6:12">
      <c r="F1105" s="3" t="s">
        <v>4</v>
      </c>
      <c r="G1105" s="2"/>
      <c r="H1105" s="2"/>
      <c r="I1105" s="2"/>
      <c r="J1105" s="2"/>
      <c r="K1105" s="2"/>
      <c r="L1105" cm="1">
        <f t="array" ref="L1105">IFERROR(INDEX(A:A,_xlfn.AGGREGATE(15,6,ROW(Tableau3[Nom])/ISNUMBER(SEARCH(F1105,Tableau3[Nom] &amp;"|"&amp;Tableau3[Nom2])),1)),"erreur")</f>
        <v>3</v>
      </c>
    </row>
    <row r="1106" spans="6:12">
      <c r="F1106" s="3" t="s">
        <v>7</v>
      </c>
      <c r="G1106" s="2"/>
      <c r="H1106" s="2"/>
      <c r="I1106" s="2"/>
      <c r="J1106" s="2"/>
      <c r="K1106" s="2"/>
      <c r="L1106" cm="1">
        <f t="array" ref="L1106">IFERROR(INDEX(A:A,_xlfn.AGGREGATE(15,6,ROW(Tableau3[Nom])/ISNUMBER(SEARCH(F1106,Tableau3[Nom] &amp;"|"&amp;Tableau3[Nom2])),1)),"erreur")</f>
        <v>9</v>
      </c>
    </row>
    <row r="1107" spans="6:12">
      <c r="F1107" s="4" t="s">
        <v>13</v>
      </c>
      <c r="G1107" s="2"/>
      <c r="H1107" s="2"/>
      <c r="I1107" s="2"/>
      <c r="J1107" s="2"/>
      <c r="K1107" s="2"/>
      <c r="L1107" cm="1">
        <f t="array" ref="L1107">IFERROR(INDEX(A:A,_xlfn.AGGREGATE(15,6,ROW(Tableau3[Nom])/ISNUMBER(SEARCH(F1107,Tableau3[Nom] &amp;"|"&amp;Tableau3[Nom2])),1)),"erreur")</f>
        <v>48</v>
      </c>
    </row>
    <row r="1108" spans="6:12">
      <c r="F1108" s="4" t="s">
        <v>18</v>
      </c>
      <c r="G1108" s="2"/>
      <c r="H1108" s="2"/>
      <c r="I1108" s="2"/>
      <c r="J1108" s="2"/>
      <c r="K1108" s="2"/>
      <c r="L1108" cm="1">
        <f t="array" ref="L1108">IFERROR(INDEX(A:A,_xlfn.AGGREGATE(15,6,ROW(Tableau3[Nom])/ISNUMBER(SEARCH(F1108,Tableau3[Nom] &amp;"|"&amp;Tableau3[Nom2])),1)),"erreur")</f>
        <v>104</v>
      </c>
    </row>
    <row r="1109" spans="6:12">
      <c r="F1109" s="4" t="s">
        <v>14</v>
      </c>
      <c r="G1109" s="2"/>
      <c r="H1109" s="2"/>
      <c r="I1109" s="2"/>
      <c r="J1109" s="2"/>
      <c r="K1109" s="2"/>
      <c r="L1109" cm="1">
        <f t="array" ref="L1109">IFERROR(INDEX(A:A,_xlfn.AGGREGATE(15,6,ROW(Tableau3[Nom])/ISNUMBER(SEARCH(F1109,Tableau3[Nom] &amp;"|"&amp;Tableau3[Nom2])),1)),"erreur")</f>
        <v>51</v>
      </c>
    </row>
    <row r="1110" spans="6:12">
      <c r="F1110" s="3" t="s">
        <v>16</v>
      </c>
      <c r="G1110" s="2"/>
      <c r="H1110" s="2"/>
      <c r="I1110" s="2"/>
      <c r="J1110" s="2"/>
      <c r="K1110" s="2"/>
      <c r="L1110" cm="1">
        <f t="array" ref="L1110">IFERROR(INDEX(A:A,_xlfn.AGGREGATE(15,6,ROW(Tableau3[Nom])/ISNUMBER(SEARCH(F1110,Tableau3[Nom] &amp;"|"&amp;Tableau3[Nom2])),1)),"erreur")</f>
        <v>67</v>
      </c>
    </row>
    <row r="1111" spans="6:12">
      <c r="F1111" s="3" t="s">
        <v>20</v>
      </c>
      <c r="G1111" s="2"/>
      <c r="H1111" s="2"/>
      <c r="I1111" s="2"/>
      <c r="J1111" s="2"/>
      <c r="K1111" s="2"/>
      <c r="L1111" cm="1">
        <f t="array" ref="L1111">IFERROR(INDEX(A:A,_xlfn.AGGREGATE(15,6,ROW(Tableau3[Nom])/ISNUMBER(SEARCH(F1111,Tableau3[Nom] &amp;"|"&amp;Tableau3[Nom2])),1)),"erreur")</f>
        <v>48</v>
      </c>
    </row>
    <row r="1112" spans="6:12">
      <c r="F1112" s="4" t="s">
        <v>15</v>
      </c>
      <c r="G1112" s="2"/>
      <c r="H1112" s="2"/>
      <c r="I1112" s="2"/>
      <c r="J1112" s="2"/>
      <c r="K1112" s="2"/>
      <c r="L1112" cm="1">
        <f t="array" ref="L1112">IFERROR(INDEX(A:A,_xlfn.AGGREGATE(15,6,ROW(Tableau3[Nom])/ISNUMBER(SEARCH(F1112,Tableau3[Nom] &amp;"|"&amp;Tableau3[Nom2])),1)),"erreur")</f>
        <v>66</v>
      </c>
    </row>
    <row r="1113" spans="6:12">
      <c r="F1113" s="4" t="s">
        <v>21</v>
      </c>
      <c r="G1113" s="2"/>
      <c r="H1113" s="2"/>
      <c r="I1113" s="2"/>
      <c r="J1113" s="2"/>
      <c r="K1113" s="2"/>
      <c r="L1113" cm="1">
        <f t="array" ref="L1113">IFERROR(INDEX(A:A,_xlfn.AGGREGATE(15,6,ROW(Tableau3[Nom])/ISNUMBER(SEARCH(F1113,Tableau3[Nom] &amp;"|"&amp;Tableau3[Nom2])),1)),"erreur")</f>
        <v>11</v>
      </c>
    </row>
    <row r="1114" spans="6:12">
      <c r="F1114" s="4" t="s">
        <v>19</v>
      </c>
      <c r="G1114" s="2"/>
      <c r="H1114" s="2"/>
      <c r="I1114" s="2"/>
      <c r="J1114" s="2"/>
      <c r="K1114" s="2"/>
      <c r="L1114" cm="1">
        <f t="array" ref="L1114">IFERROR(INDEX(A:A,_xlfn.AGGREGATE(15,6,ROW(Tableau3[Nom])/ISNUMBER(SEARCH(F1114,Tableau3[Nom] &amp;"|"&amp;Tableau3[Nom2])),1)),"erreur")</f>
        <v>3</v>
      </c>
    </row>
    <row r="1115" spans="6:12">
      <c r="F1115" s="3" t="s">
        <v>17</v>
      </c>
      <c r="G1115" s="2"/>
      <c r="H1115" s="2"/>
      <c r="I1115" s="2"/>
      <c r="J1115" s="2"/>
      <c r="K1115" s="2"/>
      <c r="L1115" cm="1">
        <f t="array" ref="L1115">IFERROR(INDEX(A:A,_xlfn.AGGREGATE(15,6,ROW(Tableau3[Nom])/ISNUMBER(SEARCH(F1115,Tableau3[Nom] &amp;"|"&amp;Tableau3[Nom2])),1)),"erreur")</f>
        <v>98</v>
      </c>
    </row>
    <row r="1116" spans="6:12">
      <c r="F1116" s="3" t="s">
        <v>23</v>
      </c>
      <c r="G1116" s="2"/>
      <c r="H1116" s="2"/>
      <c r="I1116" s="2"/>
      <c r="J1116" s="2"/>
      <c r="K1116" s="2"/>
      <c r="L1116" t="str" cm="1">
        <f t="array" ref="L1116">IFERROR(INDEX(A:A,_xlfn.AGGREGATE(15,6,ROW(Tableau3[Nom])/ISNUMBER(SEARCH(F1116,Tableau3[Nom] &amp;"|"&amp;Tableau3[Nom2])),1)),"erreur")</f>
        <v>erreur</v>
      </c>
    </row>
    <row r="1117" spans="6:12">
      <c r="F1117" s="3" t="s">
        <v>9</v>
      </c>
      <c r="G1117" s="2"/>
      <c r="H1117" s="2"/>
      <c r="I1117" s="2"/>
      <c r="J1117" s="2"/>
      <c r="K1117" s="2"/>
      <c r="L1117" cm="1">
        <f t="array" ref="L1117">IFERROR(INDEX(A:A,_xlfn.AGGREGATE(15,6,ROW(Tableau3[Nom])/ISNUMBER(SEARCH(F1117,Tableau3[Nom] &amp;"|"&amp;Tableau3[Nom2])),1)),"erreur")</f>
        <v>18</v>
      </c>
    </row>
    <row r="1118" spans="6:12">
      <c r="F1118" s="4" t="s">
        <v>6</v>
      </c>
      <c r="G1118" s="2"/>
      <c r="H1118" s="2"/>
      <c r="I1118" s="2"/>
      <c r="J1118" s="2"/>
      <c r="K1118" s="2"/>
      <c r="L1118" cm="1">
        <f t="array" ref="L1118">IFERROR(INDEX(A:A,_xlfn.AGGREGATE(15,6,ROW(Tableau3[Nom])/ISNUMBER(SEARCH(F1118,Tableau3[Nom] &amp;"|"&amp;Tableau3[Nom2])),1)),"erreur")</f>
        <v>8</v>
      </c>
    </row>
    <row r="1119" spans="6:12">
      <c r="F1119" s="4" t="s">
        <v>10</v>
      </c>
      <c r="G1119" s="2"/>
      <c r="H1119" s="2"/>
      <c r="I1119" s="2"/>
      <c r="J1119" s="2"/>
      <c r="K1119" s="2"/>
      <c r="L1119" cm="1">
        <f t="array" ref="L1119">IFERROR(INDEX(A:A,_xlfn.AGGREGATE(15,6,ROW(Tableau3[Nom])/ISNUMBER(SEARCH(F1119,Tableau3[Nom] &amp;"|"&amp;Tableau3[Nom2])),1)),"erreur")</f>
        <v>21</v>
      </c>
    </row>
    <row r="1120" spans="6:12">
      <c r="F1120" s="4" t="s">
        <v>12</v>
      </c>
      <c r="G1120" s="2"/>
      <c r="H1120" s="2"/>
      <c r="I1120" s="2"/>
      <c r="J1120" s="2"/>
      <c r="K1120" s="2"/>
      <c r="L1120" cm="1">
        <f t="array" ref="L1120">IFERROR(INDEX(A:A,_xlfn.AGGREGATE(15,6,ROW(Tableau3[Nom])/ISNUMBER(SEARCH(F1120,Tableau3[Nom] &amp;"|"&amp;Tableau3[Nom2])),1)),"erreur")</f>
        <v>44</v>
      </c>
    </row>
    <row r="1121" spans="6:12">
      <c r="F1121" s="3" t="s">
        <v>5</v>
      </c>
      <c r="G1121" s="2"/>
      <c r="H1121" s="2"/>
      <c r="I1121" s="2"/>
      <c r="J1121" s="2"/>
      <c r="K1121" s="2"/>
      <c r="L1121" cm="1">
        <f t="array" ref="L1121">IFERROR(INDEX(A:A,_xlfn.AGGREGATE(15,6,ROW(Tableau3[Nom])/ISNUMBER(SEARCH(F1121,Tableau3[Nom] &amp;"|"&amp;Tableau3[Nom2])),1)),"erreur")</f>
        <v>5</v>
      </c>
    </row>
    <row r="1122" spans="6:12">
      <c r="F1122" s="3" t="s">
        <v>3</v>
      </c>
      <c r="G1122" s="2"/>
      <c r="H1122" s="2"/>
      <c r="I1122" s="2"/>
      <c r="J1122" s="2"/>
      <c r="K1122" s="2"/>
      <c r="L1122" cm="1">
        <f t="array" ref="L1122">IFERROR(INDEX(A:A,_xlfn.AGGREGATE(15,6,ROW(Tableau3[Nom])/ISNUMBER(SEARCH(F1122,Tableau3[Nom] &amp;"|"&amp;Tableau3[Nom2])),1)),"erreur")</f>
        <v>1</v>
      </c>
    </row>
    <row r="1123" spans="6:12">
      <c r="F1123" s="3" t="s">
        <v>22</v>
      </c>
      <c r="G1123" s="2"/>
      <c r="H1123" s="2"/>
      <c r="I1123" s="2"/>
      <c r="J1123" s="2"/>
      <c r="K1123" s="2"/>
      <c r="L1123" cm="1">
        <f t="array" ref="L1123">IFERROR(INDEX(A:A,_xlfn.AGGREGATE(15,6,ROW(Tableau3[Nom])/ISNUMBER(SEARCH(F1123,Tableau3[Nom] &amp;"|"&amp;Tableau3[Nom2])),1)),"erreur")</f>
        <v>1</v>
      </c>
    </row>
    <row r="1124" spans="6:12">
      <c r="F1124" s="4" t="s">
        <v>11</v>
      </c>
      <c r="G1124" s="2"/>
      <c r="H1124" s="2"/>
      <c r="I1124" s="2"/>
      <c r="J1124" s="2"/>
      <c r="K1124" s="2"/>
      <c r="L1124" cm="1">
        <f t="array" ref="L1124">IFERROR(INDEX(A:A,_xlfn.AGGREGATE(15,6,ROW(Tableau3[Nom])/ISNUMBER(SEARCH(F1124,Tableau3[Nom] &amp;"|"&amp;Tableau3[Nom2])),1)),"erreur")</f>
        <v>25</v>
      </c>
    </row>
    <row r="1125" spans="6:12">
      <c r="F1125" s="4" t="s">
        <v>8</v>
      </c>
      <c r="G1125" s="2"/>
      <c r="H1125" s="2"/>
      <c r="I1125" s="2"/>
      <c r="J1125" s="2"/>
      <c r="K1125" s="2"/>
      <c r="L1125" cm="1">
        <f t="array" ref="L1125">IFERROR(INDEX(A:A,_xlfn.AGGREGATE(15,6,ROW(Tableau3[Nom])/ISNUMBER(SEARCH(F1125,Tableau3[Nom] &amp;"|"&amp;Tableau3[Nom2])),1)),"erreur")</f>
        <v>11</v>
      </c>
    </row>
    <row r="1126" spans="6:12">
      <c r="F1126" s="3" t="s">
        <v>4</v>
      </c>
      <c r="G1126" s="2"/>
      <c r="H1126" s="2"/>
      <c r="I1126" s="2"/>
      <c r="J1126" s="2"/>
      <c r="K1126" s="2"/>
      <c r="L1126" cm="1">
        <f t="array" ref="L1126">IFERROR(INDEX(A:A,_xlfn.AGGREGATE(15,6,ROW(Tableau3[Nom])/ISNUMBER(SEARCH(F1126,Tableau3[Nom] &amp;"|"&amp;Tableau3[Nom2])),1)),"erreur")</f>
        <v>3</v>
      </c>
    </row>
    <row r="1127" spans="6:12">
      <c r="F1127" s="3" t="s">
        <v>7</v>
      </c>
      <c r="G1127" s="2"/>
      <c r="H1127" s="2"/>
      <c r="I1127" s="2"/>
      <c r="J1127" s="2"/>
      <c r="K1127" s="2"/>
      <c r="L1127" cm="1">
        <f t="array" ref="L1127">IFERROR(INDEX(A:A,_xlfn.AGGREGATE(15,6,ROW(Tableau3[Nom])/ISNUMBER(SEARCH(F1127,Tableau3[Nom] &amp;"|"&amp;Tableau3[Nom2])),1)),"erreur")</f>
        <v>9</v>
      </c>
    </row>
    <row r="1128" spans="6:12">
      <c r="F1128" s="4" t="s">
        <v>13</v>
      </c>
      <c r="G1128" s="2"/>
      <c r="H1128" s="2"/>
      <c r="I1128" s="2"/>
      <c r="J1128" s="2"/>
      <c r="K1128" s="2"/>
      <c r="L1128" cm="1">
        <f t="array" ref="L1128">IFERROR(INDEX(A:A,_xlfn.AGGREGATE(15,6,ROW(Tableau3[Nom])/ISNUMBER(SEARCH(F1128,Tableau3[Nom] &amp;"|"&amp;Tableau3[Nom2])),1)),"erreur")</f>
        <v>48</v>
      </c>
    </row>
    <row r="1129" spans="6:12">
      <c r="F1129" s="4" t="s">
        <v>18</v>
      </c>
      <c r="G1129" s="2"/>
      <c r="H1129" s="2"/>
      <c r="I1129" s="2"/>
      <c r="J1129" s="2"/>
      <c r="K1129" s="2"/>
      <c r="L1129" cm="1">
        <f t="array" ref="L1129">IFERROR(INDEX(A:A,_xlfn.AGGREGATE(15,6,ROW(Tableau3[Nom])/ISNUMBER(SEARCH(F1129,Tableau3[Nom] &amp;"|"&amp;Tableau3[Nom2])),1)),"erreur")</f>
        <v>104</v>
      </c>
    </row>
    <row r="1130" spans="6:12">
      <c r="F1130" s="4" t="s">
        <v>14</v>
      </c>
      <c r="G1130" s="2"/>
      <c r="H1130" s="2"/>
      <c r="I1130" s="2"/>
      <c r="J1130" s="2"/>
      <c r="K1130" s="2"/>
      <c r="L1130" cm="1">
        <f t="array" ref="L1130">IFERROR(INDEX(A:A,_xlfn.AGGREGATE(15,6,ROW(Tableau3[Nom])/ISNUMBER(SEARCH(F1130,Tableau3[Nom] &amp;"|"&amp;Tableau3[Nom2])),1)),"erreur")</f>
        <v>51</v>
      </c>
    </row>
    <row r="1131" spans="6:12">
      <c r="F1131" s="3" t="s">
        <v>16</v>
      </c>
      <c r="G1131" s="2"/>
      <c r="H1131" s="2"/>
      <c r="I1131" s="2"/>
      <c r="J1131" s="2"/>
      <c r="K1131" s="2"/>
      <c r="L1131" cm="1">
        <f t="array" ref="L1131">IFERROR(INDEX(A:A,_xlfn.AGGREGATE(15,6,ROW(Tableau3[Nom])/ISNUMBER(SEARCH(F1131,Tableau3[Nom] &amp;"|"&amp;Tableau3[Nom2])),1)),"erreur")</f>
        <v>67</v>
      </c>
    </row>
    <row r="1132" spans="6:12">
      <c r="F1132" s="3" t="s">
        <v>20</v>
      </c>
      <c r="G1132" s="2"/>
      <c r="H1132" s="2"/>
      <c r="I1132" s="2"/>
      <c r="J1132" s="2"/>
      <c r="K1132" s="2"/>
      <c r="L1132" cm="1">
        <f t="array" ref="L1132">IFERROR(INDEX(A:A,_xlfn.AGGREGATE(15,6,ROW(Tableau3[Nom])/ISNUMBER(SEARCH(F1132,Tableau3[Nom] &amp;"|"&amp;Tableau3[Nom2])),1)),"erreur")</f>
        <v>48</v>
      </c>
    </row>
    <row r="1133" spans="6:12">
      <c r="F1133" s="4" t="s">
        <v>15</v>
      </c>
      <c r="G1133" s="2"/>
      <c r="H1133" s="2"/>
      <c r="I1133" s="2"/>
      <c r="J1133" s="2"/>
      <c r="K1133" s="2"/>
      <c r="L1133" cm="1">
        <f t="array" ref="L1133">IFERROR(INDEX(A:A,_xlfn.AGGREGATE(15,6,ROW(Tableau3[Nom])/ISNUMBER(SEARCH(F1133,Tableau3[Nom] &amp;"|"&amp;Tableau3[Nom2])),1)),"erreur")</f>
        <v>66</v>
      </c>
    </row>
    <row r="1134" spans="6:12">
      <c r="F1134" s="4" t="s">
        <v>21</v>
      </c>
      <c r="G1134" s="2"/>
      <c r="H1134" s="2"/>
      <c r="I1134" s="2"/>
      <c r="J1134" s="2"/>
      <c r="K1134" s="2"/>
      <c r="L1134" cm="1">
        <f t="array" ref="L1134">IFERROR(INDEX(A:A,_xlfn.AGGREGATE(15,6,ROW(Tableau3[Nom])/ISNUMBER(SEARCH(F1134,Tableau3[Nom] &amp;"|"&amp;Tableau3[Nom2])),1)),"erreur")</f>
        <v>11</v>
      </c>
    </row>
    <row r="1135" spans="6:12">
      <c r="F1135" s="4" t="s">
        <v>19</v>
      </c>
      <c r="G1135" s="2"/>
      <c r="H1135" s="2"/>
      <c r="I1135" s="2"/>
      <c r="J1135" s="2"/>
      <c r="K1135" s="2"/>
      <c r="L1135" cm="1">
        <f t="array" ref="L1135">IFERROR(INDEX(A:A,_xlfn.AGGREGATE(15,6,ROW(Tableau3[Nom])/ISNUMBER(SEARCH(F1135,Tableau3[Nom] &amp;"|"&amp;Tableau3[Nom2])),1)),"erreur")</f>
        <v>3</v>
      </c>
    </row>
    <row r="1136" spans="6:12">
      <c r="F1136" s="3" t="s">
        <v>17</v>
      </c>
      <c r="G1136" s="2"/>
      <c r="H1136" s="2"/>
      <c r="I1136" s="2"/>
      <c r="J1136" s="2"/>
      <c r="K1136" s="2"/>
      <c r="L1136" cm="1">
        <f t="array" ref="L1136">IFERROR(INDEX(A:A,_xlfn.AGGREGATE(15,6,ROW(Tableau3[Nom])/ISNUMBER(SEARCH(F1136,Tableau3[Nom] &amp;"|"&amp;Tableau3[Nom2])),1)),"erreur")</f>
        <v>98</v>
      </c>
    </row>
    <row r="1137" spans="6:12">
      <c r="F1137" s="3" t="s">
        <v>23</v>
      </c>
      <c r="G1137" s="2"/>
      <c r="H1137" s="2"/>
      <c r="I1137" s="2"/>
      <c r="J1137" s="2"/>
      <c r="K1137" s="2"/>
      <c r="L1137" t="str" cm="1">
        <f t="array" ref="L1137">IFERROR(INDEX(A:A,_xlfn.AGGREGATE(15,6,ROW(Tableau3[Nom])/ISNUMBER(SEARCH(F1137,Tableau3[Nom] &amp;"|"&amp;Tableau3[Nom2])),1)),"erreur")</f>
        <v>erreur</v>
      </c>
    </row>
    <row r="1138" spans="6:12">
      <c r="F1138" s="3" t="s">
        <v>9</v>
      </c>
      <c r="G1138" s="2"/>
      <c r="H1138" s="2"/>
      <c r="I1138" s="2"/>
      <c r="J1138" s="2"/>
      <c r="K1138" s="2"/>
      <c r="L1138" cm="1">
        <f t="array" ref="L1138">IFERROR(INDEX(A:A,_xlfn.AGGREGATE(15,6,ROW(Tableau3[Nom])/ISNUMBER(SEARCH(F1138,Tableau3[Nom] &amp;"|"&amp;Tableau3[Nom2])),1)),"erreur")</f>
        <v>18</v>
      </c>
    </row>
    <row r="1139" spans="6:12">
      <c r="F1139" s="4" t="s">
        <v>6</v>
      </c>
      <c r="G1139" s="2"/>
      <c r="H1139" s="2"/>
      <c r="I1139" s="2"/>
      <c r="J1139" s="2"/>
      <c r="K1139" s="2"/>
      <c r="L1139" cm="1">
        <f t="array" ref="L1139">IFERROR(INDEX(A:A,_xlfn.AGGREGATE(15,6,ROW(Tableau3[Nom])/ISNUMBER(SEARCH(F1139,Tableau3[Nom] &amp;"|"&amp;Tableau3[Nom2])),1)),"erreur")</f>
        <v>8</v>
      </c>
    </row>
    <row r="1140" spans="6:12">
      <c r="F1140" s="4" t="s">
        <v>10</v>
      </c>
      <c r="G1140" s="2"/>
      <c r="H1140" s="2"/>
      <c r="I1140" s="2"/>
      <c r="J1140" s="2"/>
      <c r="K1140" s="2"/>
      <c r="L1140" cm="1">
        <f t="array" ref="L1140">IFERROR(INDEX(A:A,_xlfn.AGGREGATE(15,6,ROW(Tableau3[Nom])/ISNUMBER(SEARCH(F1140,Tableau3[Nom] &amp;"|"&amp;Tableau3[Nom2])),1)),"erreur")</f>
        <v>21</v>
      </c>
    </row>
    <row r="1141" spans="6:12">
      <c r="F1141" s="4" t="s">
        <v>12</v>
      </c>
      <c r="G1141" s="2"/>
      <c r="H1141" s="2"/>
      <c r="I1141" s="2"/>
      <c r="J1141" s="2"/>
      <c r="K1141" s="2"/>
      <c r="L1141" cm="1">
        <f t="array" ref="L1141">IFERROR(INDEX(A:A,_xlfn.AGGREGATE(15,6,ROW(Tableau3[Nom])/ISNUMBER(SEARCH(F1141,Tableau3[Nom] &amp;"|"&amp;Tableau3[Nom2])),1)),"erreur")</f>
        <v>44</v>
      </c>
    </row>
    <row r="1142" spans="6:12">
      <c r="F1142" s="3" t="s">
        <v>5</v>
      </c>
      <c r="G1142" s="2"/>
      <c r="H1142" s="2"/>
      <c r="I1142" s="2"/>
      <c r="J1142" s="2"/>
      <c r="K1142" s="2"/>
      <c r="L1142" cm="1">
        <f t="array" ref="L1142">IFERROR(INDEX(A:A,_xlfn.AGGREGATE(15,6,ROW(Tableau3[Nom])/ISNUMBER(SEARCH(F1142,Tableau3[Nom] &amp;"|"&amp;Tableau3[Nom2])),1)),"erreur")</f>
        <v>5</v>
      </c>
    </row>
    <row r="1143" spans="6:12">
      <c r="F1143" s="3" t="s">
        <v>3</v>
      </c>
      <c r="G1143" s="2"/>
      <c r="H1143" s="2"/>
      <c r="I1143" s="2"/>
      <c r="J1143" s="2"/>
      <c r="K1143" s="2"/>
      <c r="L1143" cm="1">
        <f t="array" ref="L1143">IFERROR(INDEX(A:A,_xlfn.AGGREGATE(15,6,ROW(Tableau3[Nom])/ISNUMBER(SEARCH(F1143,Tableau3[Nom] &amp;"|"&amp;Tableau3[Nom2])),1)),"erreur")</f>
        <v>1</v>
      </c>
    </row>
    <row r="1144" spans="6:12">
      <c r="F1144" s="3" t="s">
        <v>22</v>
      </c>
      <c r="G1144" s="2"/>
      <c r="H1144" s="2"/>
      <c r="I1144" s="2"/>
      <c r="J1144" s="2"/>
      <c r="K1144" s="2"/>
      <c r="L1144" cm="1">
        <f t="array" ref="L1144">IFERROR(INDEX(A:A,_xlfn.AGGREGATE(15,6,ROW(Tableau3[Nom])/ISNUMBER(SEARCH(F1144,Tableau3[Nom] &amp;"|"&amp;Tableau3[Nom2])),1)),"erreur")</f>
        <v>1</v>
      </c>
    </row>
    <row r="1145" spans="6:12">
      <c r="F1145" s="4" t="s">
        <v>11</v>
      </c>
      <c r="G1145" s="2"/>
      <c r="H1145" s="2"/>
      <c r="I1145" s="2"/>
      <c r="J1145" s="2"/>
      <c r="K1145" s="2"/>
      <c r="L1145" cm="1">
        <f t="array" ref="L1145">IFERROR(INDEX(A:A,_xlfn.AGGREGATE(15,6,ROW(Tableau3[Nom])/ISNUMBER(SEARCH(F1145,Tableau3[Nom] &amp;"|"&amp;Tableau3[Nom2])),1)),"erreur")</f>
        <v>25</v>
      </c>
    </row>
    <row r="1146" spans="6:12">
      <c r="F1146" s="4" t="s">
        <v>8</v>
      </c>
      <c r="G1146" s="2"/>
      <c r="H1146" s="2"/>
      <c r="I1146" s="2"/>
      <c r="J1146" s="2"/>
      <c r="K1146" s="2"/>
      <c r="L1146" cm="1">
        <f t="array" ref="L1146">IFERROR(INDEX(A:A,_xlfn.AGGREGATE(15,6,ROW(Tableau3[Nom])/ISNUMBER(SEARCH(F1146,Tableau3[Nom] &amp;"|"&amp;Tableau3[Nom2])),1)),"erreur")</f>
        <v>11</v>
      </c>
    </row>
    <row r="1147" spans="6:12">
      <c r="F1147" s="3" t="s">
        <v>4</v>
      </c>
      <c r="G1147" s="2"/>
      <c r="H1147" s="2"/>
      <c r="I1147" s="2"/>
      <c r="J1147" s="2"/>
      <c r="K1147" s="2"/>
      <c r="L1147" cm="1">
        <f t="array" ref="L1147">IFERROR(INDEX(A:A,_xlfn.AGGREGATE(15,6,ROW(Tableau3[Nom])/ISNUMBER(SEARCH(F1147,Tableau3[Nom] &amp;"|"&amp;Tableau3[Nom2])),1)),"erreur")</f>
        <v>3</v>
      </c>
    </row>
    <row r="1148" spans="6:12">
      <c r="F1148" s="3" t="s">
        <v>7</v>
      </c>
      <c r="G1148" s="2"/>
      <c r="H1148" s="2"/>
      <c r="I1148" s="2"/>
      <c r="J1148" s="2"/>
      <c r="K1148" s="2"/>
      <c r="L1148" cm="1">
        <f t="array" ref="L1148">IFERROR(INDEX(A:A,_xlfn.AGGREGATE(15,6,ROW(Tableau3[Nom])/ISNUMBER(SEARCH(F1148,Tableau3[Nom] &amp;"|"&amp;Tableau3[Nom2])),1)),"erreur")</f>
        <v>9</v>
      </c>
    </row>
    <row r="1149" spans="6:12">
      <c r="F1149" s="4" t="s">
        <v>13</v>
      </c>
      <c r="G1149" s="2"/>
      <c r="H1149" s="2"/>
      <c r="I1149" s="2"/>
      <c r="J1149" s="2"/>
      <c r="K1149" s="2"/>
      <c r="L1149" cm="1">
        <f t="array" ref="L1149">IFERROR(INDEX(A:A,_xlfn.AGGREGATE(15,6,ROW(Tableau3[Nom])/ISNUMBER(SEARCH(F1149,Tableau3[Nom] &amp;"|"&amp;Tableau3[Nom2])),1)),"erreur")</f>
        <v>48</v>
      </c>
    </row>
    <row r="1150" spans="6:12">
      <c r="F1150" s="4" t="s">
        <v>18</v>
      </c>
      <c r="G1150" s="2"/>
      <c r="H1150" s="2"/>
      <c r="I1150" s="2"/>
      <c r="J1150" s="2"/>
      <c r="K1150" s="2"/>
      <c r="L1150" cm="1">
        <f t="array" ref="L1150">IFERROR(INDEX(A:A,_xlfn.AGGREGATE(15,6,ROW(Tableau3[Nom])/ISNUMBER(SEARCH(F1150,Tableau3[Nom] &amp;"|"&amp;Tableau3[Nom2])),1)),"erreur")</f>
        <v>104</v>
      </c>
    </row>
    <row r="1151" spans="6:12">
      <c r="F1151" s="4" t="s">
        <v>14</v>
      </c>
      <c r="G1151" s="2"/>
      <c r="H1151" s="2"/>
      <c r="I1151" s="2"/>
      <c r="J1151" s="2"/>
      <c r="K1151" s="2"/>
      <c r="L1151" cm="1">
        <f t="array" ref="L1151">IFERROR(INDEX(A:A,_xlfn.AGGREGATE(15,6,ROW(Tableau3[Nom])/ISNUMBER(SEARCH(F1151,Tableau3[Nom] &amp;"|"&amp;Tableau3[Nom2])),1)),"erreur")</f>
        <v>51</v>
      </c>
    </row>
    <row r="1152" spans="6:12">
      <c r="F1152" s="3" t="s">
        <v>16</v>
      </c>
      <c r="G1152" s="2"/>
      <c r="H1152" s="2"/>
      <c r="I1152" s="2"/>
      <c r="J1152" s="2"/>
      <c r="K1152" s="2"/>
      <c r="L1152" cm="1">
        <f t="array" ref="L1152">IFERROR(INDEX(A:A,_xlfn.AGGREGATE(15,6,ROW(Tableau3[Nom])/ISNUMBER(SEARCH(F1152,Tableau3[Nom] &amp;"|"&amp;Tableau3[Nom2])),1)),"erreur")</f>
        <v>67</v>
      </c>
    </row>
    <row r="1153" spans="6:12">
      <c r="F1153" s="3" t="s">
        <v>20</v>
      </c>
      <c r="G1153" s="2"/>
      <c r="H1153" s="2"/>
      <c r="I1153" s="2"/>
      <c r="J1153" s="2"/>
      <c r="K1153" s="2"/>
      <c r="L1153" cm="1">
        <f t="array" ref="L1153">IFERROR(INDEX(A:A,_xlfn.AGGREGATE(15,6,ROW(Tableau3[Nom])/ISNUMBER(SEARCH(F1153,Tableau3[Nom] &amp;"|"&amp;Tableau3[Nom2])),1)),"erreur")</f>
        <v>48</v>
      </c>
    </row>
    <row r="1154" spans="6:12">
      <c r="F1154" s="4" t="s">
        <v>15</v>
      </c>
      <c r="G1154" s="2"/>
      <c r="H1154" s="2"/>
      <c r="I1154" s="2"/>
      <c r="J1154" s="2"/>
      <c r="K1154" s="2"/>
      <c r="L1154" cm="1">
        <f t="array" ref="L1154">IFERROR(INDEX(A:A,_xlfn.AGGREGATE(15,6,ROW(Tableau3[Nom])/ISNUMBER(SEARCH(F1154,Tableau3[Nom] &amp;"|"&amp;Tableau3[Nom2])),1)),"erreur")</f>
        <v>66</v>
      </c>
    </row>
    <row r="1155" spans="6:12">
      <c r="F1155" s="4" t="s">
        <v>21</v>
      </c>
      <c r="G1155" s="2"/>
      <c r="H1155" s="2"/>
      <c r="I1155" s="2"/>
      <c r="J1155" s="2"/>
      <c r="K1155" s="2"/>
      <c r="L1155" cm="1">
        <f t="array" ref="L1155">IFERROR(INDEX(A:A,_xlfn.AGGREGATE(15,6,ROW(Tableau3[Nom])/ISNUMBER(SEARCH(F1155,Tableau3[Nom] &amp;"|"&amp;Tableau3[Nom2])),1)),"erreur")</f>
        <v>11</v>
      </c>
    </row>
    <row r="1156" spans="6:12">
      <c r="F1156" s="4" t="s">
        <v>19</v>
      </c>
      <c r="G1156" s="2"/>
      <c r="H1156" s="2"/>
      <c r="I1156" s="2"/>
      <c r="J1156" s="2"/>
      <c r="K1156" s="2"/>
      <c r="L1156" cm="1">
        <f t="array" ref="L1156">IFERROR(INDEX(A:A,_xlfn.AGGREGATE(15,6,ROW(Tableau3[Nom])/ISNUMBER(SEARCH(F1156,Tableau3[Nom] &amp;"|"&amp;Tableau3[Nom2])),1)),"erreur")</f>
        <v>3</v>
      </c>
    </row>
    <row r="1157" spans="6:12">
      <c r="F1157" s="3" t="s">
        <v>17</v>
      </c>
      <c r="G1157" s="2"/>
      <c r="H1157" s="2"/>
      <c r="I1157" s="2"/>
      <c r="J1157" s="2"/>
      <c r="K1157" s="2"/>
      <c r="L1157" cm="1">
        <f t="array" ref="L1157">IFERROR(INDEX(A:A,_xlfn.AGGREGATE(15,6,ROW(Tableau3[Nom])/ISNUMBER(SEARCH(F1157,Tableau3[Nom] &amp;"|"&amp;Tableau3[Nom2])),1)),"erreur")</f>
        <v>98</v>
      </c>
    </row>
    <row r="1158" spans="6:12">
      <c r="F1158" s="3" t="s">
        <v>23</v>
      </c>
      <c r="G1158" s="2"/>
      <c r="H1158" s="2"/>
      <c r="I1158" s="2"/>
      <c r="J1158" s="2"/>
      <c r="K1158" s="2"/>
      <c r="L1158" t="str" cm="1">
        <f t="array" ref="L1158">IFERROR(INDEX(A:A,_xlfn.AGGREGATE(15,6,ROW(Tableau3[Nom])/ISNUMBER(SEARCH(F1158,Tableau3[Nom] &amp;"|"&amp;Tableau3[Nom2])),1)),"erreur")</f>
        <v>erreur</v>
      </c>
    </row>
    <row r="1159" spans="6:12">
      <c r="F1159" s="3" t="s">
        <v>9</v>
      </c>
      <c r="G1159" s="2"/>
      <c r="H1159" s="2"/>
      <c r="I1159" s="2"/>
      <c r="J1159" s="2"/>
      <c r="K1159" s="2"/>
      <c r="L1159" cm="1">
        <f t="array" ref="L1159">IFERROR(INDEX(A:A,_xlfn.AGGREGATE(15,6,ROW(Tableau3[Nom])/ISNUMBER(SEARCH(F1159,Tableau3[Nom] &amp;"|"&amp;Tableau3[Nom2])),1)),"erreur")</f>
        <v>18</v>
      </c>
    </row>
    <row r="1160" spans="6:12">
      <c r="F1160" s="4" t="s">
        <v>6</v>
      </c>
      <c r="G1160" s="2"/>
      <c r="H1160" s="2"/>
      <c r="I1160" s="2"/>
      <c r="J1160" s="2"/>
      <c r="K1160" s="2"/>
      <c r="L1160" cm="1">
        <f t="array" ref="L1160">IFERROR(INDEX(A:A,_xlfn.AGGREGATE(15,6,ROW(Tableau3[Nom])/ISNUMBER(SEARCH(F1160,Tableau3[Nom] &amp;"|"&amp;Tableau3[Nom2])),1)),"erreur")</f>
        <v>8</v>
      </c>
    </row>
    <row r="1161" spans="6:12">
      <c r="F1161" s="4" t="s">
        <v>10</v>
      </c>
      <c r="G1161" s="2"/>
      <c r="H1161" s="2"/>
      <c r="I1161" s="2"/>
      <c r="J1161" s="2"/>
      <c r="K1161" s="2"/>
      <c r="L1161" cm="1">
        <f t="array" ref="L1161">IFERROR(INDEX(A:A,_xlfn.AGGREGATE(15,6,ROW(Tableau3[Nom])/ISNUMBER(SEARCH(F1161,Tableau3[Nom] &amp;"|"&amp;Tableau3[Nom2])),1)),"erreur")</f>
        <v>21</v>
      </c>
    </row>
    <row r="1162" spans="6:12">
      <c r="F1162" s="4" t="s">
        <v>12</v>
      </c>
      <c r="G1162" s="2"/>
      <c r="H1162" s="2"/>
      <c r="I1162" s="2"/>
      <c r="J1162" s="2"/>
      <c r="K1162" s="2"/>
      <c r="L1162" cm="1">
        <f t="array" ref="L1162">IFERROR(INDEX(A:A,_xlfn.AGGREGATE(15,6,ROW(Tableau3[Nom])/ISNUMBER(SEARCH(F1162,Tableau3[Nom] &amp;"|"&amp;Tableau3[Nom2])),1)),"erreur")</f>
        <v>44</v>
      </c>
    </row>
    <row r="1163" spans="6:12">
      <c r="F1163" s="3" t="s">
        <v>5</v>
      </c>
      <c r="G1163" s="2"/>
      <c r="H1163" s="2"/>
      <c r="I1163" s="2"/>
      <c r="J1163" s="2"/>
      <c r="K1163" s="2"/>
      <c r="L1163" cm="1">
        <f t="array" ref="L1163">IFERROR(INDEX(A:A,_xlfn.AGGREGATE(15,6,ROW(Tableau3[Nom])/ISNUMBER(SEARCH(F1163,Tableau3[Nom] &amp;"|"&amp;Tableau3[Nom2])),1)),"erreur")</f>
        <v>5</v>
      </c>
    </row>
    <row r="1164" spans="6:12">
      <c r="F1164" s="3" t="s">
        <v>3</v>
      </c>
      <c r="G1164" s="2"/>
      <c r="H1164" s="2"/>
      <c r="I1164" s="2"/>
      <c r="J1164" s="2"/>
      <c r="K1164" s="2"/>
      <c r="L1164" cm="1">
        <f t="array" ref="L1164">IFERROR(INDEX(A:A,_xlfn.AGGREGATE(15,6,ROW(Tableau3[Nom])/ISNUMBER(SEARCH(F1164,Tableau3[Nom] &amp;"|"&amp;Tableau3[Nom2])),1)),"erreur")</f>
        <v>1</v>
      </c>
    </row>
    <row r="1165" spans="6:12">
      <c r="F1165" s="3" t="s">
        <v>22</v>
      </c>
      <c r="G1165" s="2"/>
      <c r="H1165" s="2"/>
      <c r="I1165" s="2"/>
      <c r="J1165" s="2"/>
      <c r="K1165" s="2"/>
      <c r="L1165" cm="1">
        <f t="array" ref="L1165">IFERROR(INDEX(A:A,_xlfn.AGGREGATE(15,6,ROW(Tableau3[Nom])/ISNUMBER(SEARCH(F1165,Tableau3[Nom] &amp;"|"&amp;Tableau3[Nom2])),1)),"erreur")</f>
        <v>1</v>
      </c>
    </row>
    <row r="1166" spans="6:12">
      <c r="F1166" s="4" t="s">
        <v>11</v>
      </c>
      <c r="G1166" s="2"/>
      <c r="H1166" s="2"/>
      <c r="I1166" s="2"/>
      <c r="J1166" s="2"/>
      <c r="K1166" s="2"/>
      <c r="L1166" cm="1">
        <f t="array" ref="L1166">IFERROR(INDEX(A:A,_xlfn.AGGREGATE(15,6,ROW(Tableau3[Nom])/ISNUMBER(SEARCH(F1166,Tableau3[Nom] &amp;"|"&amp;Tableau3[Nom2])),1)),"erreur")</f>
        <v>25</v>
      </c>
    </row>
    <row r="1167" spans="6:12">
      <c r="F1167" s="4" t="s">
        <v>8</v>
      </c>
      <c r="G1167" s="2"/>
      <c r="H1167" s="2"/>
      <c r="I1167" s="2"/>
      <c r="J1167" s="2"/>
      <c r="K1167" s="2"/>
      <c r="L1167" cm="1">
        <f t="array" ref="L1167">IFERROR(INDEX(A:A,_xlfn.AGGREGATE(15,6,ROW(Tableau3[Nom])/ISNUMBER(SEARCH(F1167,Tableau3[Nom] &amp;"|"&amp;Tableau3[Nom2])),1)),"erreur")</f>
        <v>11</v>
      </c>
    </row>
    <row r="1168" spans="6:12">
      <c r="F1168" s="3" t="s">
        <v>4</v>
      </c>
      <c r="G1168" s="2"/>
      <c r="H1168" s="2"/>
      <c r="I1168" s="2"/>
      <c r="J1168" s="2"/>
      <c r="K1168" s="2"/>
      <c r="L1168" cm="1">
        <f t="array" ref="L1168">IFERROR(INDEX(A:A,_xlfn.AGGREGATE(15,6,ROW(Tableau3[Nom])/ISNUMBER(SEARCH(F1168,Tableau3[Nom] &amp;"|"&amp;Tableau3[Nom2])),1)),"erreur")</f>
        <v>3</v>
      </c>
    </row>
    <row r="1169" spans="6:12">
      <c r="F1169" s="3" t="s">
        <v>7</v>
      </c>
      <c r="G1169" s="2"/>
      <c r="H1169" s="2"/>
      <c r="I1169" s="2"/>
      <c r="J1169" s="2"/>
      <c r="K1169" s="2"/>
      <c r="L1169" cm="1">
        <f t="array" ref="L1169">IFERROR(INDEX(A:A,_xlfn.AGGREGATE(15,6,ROW(Tableau3[Nom])/ISNUMBER(SEARCH(F1169,Tableau3[Nom] &amp;"|"&amp;Tableau3[Nom2])),1)),"erreur")</f>
        <v>9</v>
      </c>
    </row>
    <row r="1170" spans="6:12">
      <c r="F1170" s="4" t="s">
        <v>13</v>
      </c>
      <c r="G1170" s="2"/>
      <c r="H1170" s="2"/>
      <c r="I1170" s="2"/>
      <c r="J1170" s="2"/>
      <c r="K1170" s="2"/>
      <c r="L1170" cm="1">
        <f t="array" ref="L1170">IFERROR(INDEX(A:A,_xlfn.AGGREGATE(15,6,ROW(Tableau3[Nom])/ISNUMBER(SEARCH(F1170,Tableau3[Nom] &amp;"|"&amp;Tableau3[Nom2])),1)),"erreur")</f>
        <v>48</v>
      </c>
    </row>
    <row r="1171" spans="6:12">
      <c r="F1171" s="4" t="s">
        <v>18</v>
      </c>
      <c r="G1171" s="2"/>
      <c r="H1171" s="2"/>
      <c r="I1171" s="2"/>
      <c r="J1171" s="2"/>
      <c r="K1171" s="2"/>
      <c r="L1171" cm="1">
        <f t="array" ref="L1171">IFERROR(INDEX(A:A,_xlfn.AGGREGATE(15,6,ROW(Tableau3[Nom])/ISNUMBER(SEARCH(F1171,Tableau3[Nom] &amp;"|"&amp;Tableau3[Nom2])),1)),"erreur")</f>
        <v>104</v>
      </c>
    </row>
    <row r="1172" spans="6:12">
      <c r="F1172" s="4" t="s">
        <v>14</v>
      </c>
      <c r="G1172" s="2"/>
      <c r="H1172" s="2"/>
      <c r="I1172" s="2"/>
      <c r="J1172" s="2"/>
      <c r="K1172" s="2"/>
      <c r="L1172" cm="1">
        <f t="array" ref="L1172">IFERROR(INDEX(A:A,_xlfn.AGGREGATE(15,6,ROW(Tableau3[Nom])/ISNUMBER(SEARCH(F1172,Tableau3[Nom] &amp;"|"&amp;Tableau3[Nom2])),1)),"erreur")</f>
        <v>51</v>
      </c>
    </row>
    <row r="1173" spans="6:12">
      <c r="F1173" s="3" t="s">
        <v>16</v>
      </c>
      <c r="G1173" s="2"/>
      <c r="H1173" s="2"/>
      <c r="I1173" s="2"/>
      <c r="J1173" s="2"/>
      <c r="K1173" s="2"/>
      <c r="L1173" cm="1">
        <f t="array" ref="L1173">IFERROR(INDEX(A:A,_xlfn.AGGREGATE(15,6,ROW(Tableau3[Nom])/ISNUMBER(SEARCH(F1173,Tableau3[Nom] &amp;"|"&amp;Tableau3[Nom2])),1)),"erreur")</f>
        <v>67</v>
      </c>
    </row>
    <row r="1174" spans="6:12">
      <c r="F1174" s="3" t="s">
        <v>20</v>
      </c>
      <c r="G1174" s="2"/>
      <c r="H1174" s="2"/>
      <c r="I1174" s="2"/>
      <c r="J1174" s="2"/>
      <c r="K1174" s="2"/>
      <c r="L1174" cm="1">
        <f t="array" ref="L1174">IFERROR(INDEX(A:A,_xlfn.AGGREGATE(15,6,ROW(Tableau3[Nom])/ISNUMBER(SEARCH(F1174,Tableau3[Nom] &amp;"|"&amp;Tableau3[Nom2])),1)),"erreur")</f>
        <v>48</v>
      </c>
    </row>
    <row r="1175" spans="6:12">
      <c r="F1175" s="4" t="s">
        <v>15</v>
      </c>
      <c r="G1175" s="2"/>
      <c r="H1175" s="2"/>
      <c r="I1175" s="2"/>
      <c r="J1175" s="2"/>
      <c r="K1175" s="2"/>
      <c r="L1175" cm="1">
        <f t="array" ref="L1175">IFERROR(INDEX(A:A,_xlfn.AGGREGATE(15,6,ROW(Tableau3[Nom])/ISNUMBER(SEARCH(F1175,Tableau3[Nom] &amp;"|"&amp;Tableau3[Nom2])),1)),"erreur")</f>
        <v>66</v>
      </c>
    </row>
    <row r="1176" spans="6:12">
      <c r="F1176" s="4" t="s">
        <v>21</v>
      </c>
      <c r="G1176" s="2"/>
      <c r="H1176" s="2"/>
      <c r="I1176" s="2"/>
      <c r="J1176" s="2"/>
      <c r="K1176" s="2"/>
      <c r="L1176" cm="1">
        <f t="array" ref="L1176">IFERROR(INDEX(A:A,_xlfn.AGGREGATE(15,6,ROW(Tableau3[Nom])/ISNUMBER(SEARCH(F1176,Tableau3[Nom] &amp;"|"&amp;Tableau3[Nom2])),1)),"erreur")</f>
        <v>11</v>
      </c>
    </row>
    <row r="1177" spans="6:12">
      <c r="F1177" s="4" t="s">
        <v>19</v>
      </c>
      <c r="G1177" s="2"/>
      <c r="H1177" s="2"/>
      <c r="I1177" s="2"/>
      <c r="J1177" s="2"/>
      <c r="K1177" s="2"/>
      <c r="L1177" cm="1">
        <f t="array" ref="L1177">IFERROR(INDEX(A:A,_xlfn.AGGREGATE(15,6,ROW(Tableau3[Nom])/ISNUMBER(SEARCH(F1177,Tableau3[Nom] &amp;"|"&amp;Tableau3[Nom2])),1)),"erreur")</f>
        <v>3</v>
      </c>
    </row>
    <row r="1178" spans="6:12">
      <c r="F1178" s="3" t="s">
        <v>17</v>
      </c>
      <c r="G1178" s="2"/>
      <c r="H1178" s="2"/>
      <c r="I1178" s="2"/>
      <c r="J1178" s="2"/>
      <c r="K1178" s="2"/>
      <c r="L1178" cm="1">
        <f t="array" ref="L1178">IFERROR(INDEX(A:A,_xlfn.AGGREGATE(15,6,ROW(Tableau3[Nom])/ISNUMBER(SEARCH(F1178,Tableau3[Nom] &amp;"|"&amp;Tableau3[Nom2])),1)),"erreur")</f>
        <v>98</v>
      </c>
    </row>
    <row r="1179" spans="6:12">
      <c r="F1179" s="3" t="s">
        <v>23</v>
      </c>
      <c r="G1179" s="2"/>
      <c r="H1179" s="2"/>
      <c r="I1179" s="2"/>
      <c r="J1179" s="2"/>
      <c r="K1179" s="2"/>
      <c r="L1179" t="str" cm="1">
        <f t="array" ref="L1179">IFERROR(INDEX(A:A,_xlfn.AGGREGATE(15,6,ROW(Tableau3[Nom])/ISNUMBER(SEARCH(F1179,Tableau3[Nom] &amp;"|"&amp;Tableau3[Nom2])),1)),"erreur")</f>
        <v>erreur</v>
      </c>
    </row>
    <row r="1180" spans="6:12">
      <c r="F1180" s="3" t="s">
        <v>9</v>
      </c>
      <c r="G1180" s="2"/>
      <c r="H1180" s="2"/>
      <c r="I1180" s="2"/>
      <c r="J1180" s="2"/>
      <c r="K1180" s="2"/>
      <c r="L1180" cm="1">
        <f t="array" ref="L1180">IFERROR(INDEX(A:A,_xlfn.AGGREGATE(15,6,ROW(Tableau3[Nom])/ISNUMBER(SEARCH(F1180,Tableau3[Nom] &amp;"|"&amp;Tableau3[Nom2])),1)),"erreur")</f>
        <v>18</v>
      </c>
    </row>
    <row r="1181" spans="6:12">
      <c r="F1181" s="4" t="s">
        <v>6</v>
      </c>
      <c r="G1181" s="2"/>
      <c r="H1181" s="2"/>
      <c r="I1181" s="2"/>
      <c r="J1181" s="2"/>
      <c r="K1181" s="2"/>
      <c r="L1181" cm="1">
        <f t="array" ref="L1181">IFERROR(INDEX(A:A,_xlfn.AGGREGATE(15,6,ROW(Tableau3[Nom])/ISNUMBER(SEARCH(F1181,Tableau3[Nom] &amp;"|"&amp;Tableau3[Nom2])),1)),"erreur")</f>
        <v>8</v>
      </c>
    </row>
    <row r="1182" spans="6:12">
      <c r="F1182" s="4" t="s">
        <v>10</v>
      </c>
      <c r="G1182" s="2"/>
      <c r="H1182" s="2"/>
      <c r="I1182" s="2"/>
      <c r="J1182" s="2"/>
      <c r="K1182" s="2"/>
      <c r="L1182" cm="1">
        <f t="array" ref="L1182">IFERROR(INDEX(A:A,_xlfn.AGGREGATE(15,6,ROW(Tableau3[Nom])/ISNUMBER(SEARCH(F1182,Tableau3[Nom] &amp;"|"&amp;Tableau3[Nom2])),1)),"erreur")</f>
        <v>21</v>
      </c>
    </row>
    <row r="1183" spans="6:12">
      <c r="F1183" s="4" t="s">
        <v>12</v>
      </c>
      <c r="G1183" s="2"/>
      <c r="H1183" s="2"/>
      <c r="I1183" s="2"/>
      <c r="J1183" s="2"/>
      <c r="K1183" s="2"/>
      <c r="L1183" cm="1">
        <f t="array" ref="L1183">IFERROR(INDEX(A:A,_xlfn.AGGREGATE(15,6,ROW(Tableau3[Nom])/ISNUMBER(SEARCH(F1183,Tableau3[Nom] &amp;"|"&amp;Tableau3[Nom2])),1)),"erreur")</f>
        <v>44</v>
      </c>
    </row>
    <row r="1184" spans="6:12">
      <c r="F1184" s="3" t="s">
        <v>5</v>
      </c>
      <c r="G1184" s="2"/>
      <c r="H1184" s="2"/>
      <c r="I1184" s="2"/>
      <c r="J1184" s="2"/>
      <c r="K1184" s="2"/>
      <c r="L1184" cm="1">
        <f t="array" ref="L1184">IFERROR(INDEX(A:A,_xlfn.AGGREGATE(15,6,ROW(Tableau3[Nom])/ISNUMBER(SEARCH(F1184,Tableau3[Nom] &amp;"|"&amp;Tableau3[Nom2])),1)),"erreur")</f>
        <v>5</v>
      </c>
    </row>
    <row r="1185" spans="6:12">
      <c r="F1185" s="3" t="s">
        <v>3</v>
      </c>
      <c r="G1185" s="2"/>
      <c r="H1185" s="2"/>
      <c r="I1185" s="2"/>
      <c r="J1185" s="2"/>
      <c r="K1185" s="2"/>
      <c r="L1185" cm="1">
        <f t="array" ref="L1185">IFERROR(INDEX(A:A,_xlfn.AGGREGATE(15,6,ROW(Tableau3[Nom])/ISNUMBER(SEARCH(F1185,Tableau3[Nom] &amp;"|"&amp;Tableau3[Nom2])),1)),"erreur")</f>
        <v>1</v>
      </c>
    </row>
    <row r="1186" spans="6:12">
      <c r="F1186" s="3" t="s">
        <v>22</v>
      </c>
      <c r="G1186" s="2"/>
      <c r="H1186" s="2"/>
      <c r="I1186" s="2"/>
      <c r="J1186" s="2"/>
      <c r="K1186" s="2"/>
      <c r="L1186" cm="1">
        <f t="array" ref="L1186">IFERROR(INDEX(A:A,_xlfn.AGGREGATE(15,6,ROW(Tableau3[Nom])/ISNUMBER(SEARCH(F1186,Tableau3[Nom] &amp;"|"&amp;Tableau3[Nom2])),1)),"erreur")</f>
        <v>1</v>
      </c>
    </row>
    <row r="1187" spans="6:12">
      <c r="F1187" s="4" t="s">
        <v>11</v>
      </c>
      <c r="G1187" s="2"/>
      <c r="H1187" s="2"/>
      <c r="I1187" s="2"/>
      <c r="J1187" s="2"/>
      <c r="K1187" s="2"/>
      <c r="L1187" cm="1">
        <f t="array" ref="L1187">IFERROR(INDEX(A:A,_xlfn.AGGREGATE(15,6,ROW(Tableau3[Nom])/ISNUMBER(SEARCH(F1187,Tableau3[Nom] &amp;"|"&amp;Tableau3[Nom2])),1)),"erreur")</f>
        <v>25</v>
      </c>
    </row>
    <row r="1188" spans="6:12">
      <c r="F1188" s="4" t="s">
        <v>8</v>
      </c>
      <c r="G1188" s="2"/>
      <c r="H1188" s="2"/>
      <c r="I1188" s="2"/>
      <c r="J1188" s="2"/>
      <c r="K1188" s="2"/>
      <c r="L1188" cm="1">
        <f t="array" ref="L1188">IFERROR(INDEX(A:A,_xlfn.AGGREGATE(15,6,ROW(Tableau3[Nom])/ISNUMBER(SEARCH(F1188,Tableau3[Nom] &amp;"|"&amp;Tableau3[Nom2])),1)),"erreur")</f>
        <v>11</v>
      </c>
    </row>
    <row r="1189" spans="6:12">
      <c r="F1189" s="3" t="s">
        <v>4</v>
      </c>
      <c r="G1189" s="2"/>
      <c r="H1189" s="2"/>
      <c r="I1189" s="2"/>
      <c r="J1189" s="2"/>
      <c r="K1189" s="2"/>
      <c r="L1189" cm="1">
        <f t="array" ref="L1189">IFERROR(INDEX(A:A,_xlfn.AGGREGATE(15,6,ROW(Tableau3[Nom])/ISNUMBER(SEARCH(F1189,Tableau3[Nom] &amp;"|"&amp;Tableau3[Nom2])),1)),"erreur")</f>
        <v>3</v>
      </c>
    </row>
    <row r="1190" spans="6:12">
      <c r="F1190" s="3" t="s">
        <v>7</v>
      </c>
      <c r="G1190" s="2"/>
      <c r="H1190" s="2"/>
      <c r="I1190" s="2"/>
      <c r="J1190" s="2"/>
      <c r="K1190" s="2"/>
      <c r="L1190" cm="1">
        <f t="array" ref="L1190">IFERROR(INDEX(A:A,_xlfn.AGGREGATE(15,6,ROW(Tableau3[Nom])/ISNUMBER(SEARCH(F1190,Tableau3[Nom] &amp;"|"&amp;Tableau3[Nom2])),1)),"erreur")</f>
        <v>9</v>
      </c>
    </row>
    <row r="1191" spans="6:12">
      <c r="F1191" s="4" t="s">
        <v>13</v>
      </c>
      <c r="G1191" s="2"/>
      <c r="H1191" s="2"/>
      <c r="I1191" s="2"/>
      <c r="J1191" s="2"/>
      <c r="K1191" s="2"/>
      <c r="L1191" cm="1">
        <f t="array" ref="L1191">IFERROR(INDEX(A:A,_xlfn.AGGREGATE(15,6,ROW(Tableau3[Nom])/ISNUMBER(SEARCH(F1191,Tableau3[Nom] &amp;"|"&amp;Tableau3[Nom2])),1)),"erreur")</f>
        <v>48</v>
      </c>
    </row>
    <row r="1192" spans="6:12">
      <c r="F1192" s="4" t="s">
        <v>18</v>
      </c>
      <c r="G1192" s="2"/>
      <c r="H1192" s="2"/>
      <c r="I1192" s="2"/>
      <c r="J1192" s="2"/>
      <c r="K1192" s="2"/>
      <c r="L1192" cm="1">
        <f t="array" ref="L1192">IFERROR(INDEX(A:A,_xlfn.AGGREGATE(15,6,ROW(Tableau3[Nom])/ISNUMBER(SEARCH(F1192,Tableau3[Nom] &amp;"|"&amp;Tableau3[Nom2])),1)),"erreur")</f>
        <v>104</v>
      </c>
    </row>
    <row r="1193" spans="6:12">
      <c r="F1193" s="4" t="s">
        <v>14</v>
      </c>
      <c r="G1193" s="2"/>
      <c r="H1193" s="2"/>
      <c r="I1193" s="2"/>
      <c r="J1193" s="2"/>
      <c r="K1193" s="2"/>
      <c r="L1193" cm="1">
        <f t="array" ref="L1193">IFERROR(INDEX(A:A,_xlfn.AGGREGATE(15,6,ROW(Tableau3[Nom])/ISNUMBER(SEARCH(F1193,Tableau3[Nom] &amp;"|"&amp;Tableau3[Nom2])),1)),"erreur")</f>
        <v>51</v>
      </c>
    </row>
    <row r="1194" spans="6:12">
      <c r="F1194" s="3" t="s">
        <v>16</v>
      </c>
      <c r="G1194" s="2"/>
      <c r="H1194" s="2"/>
      <c r="I1194" s="2"/>
      <c r="J1194" s="2"/>
      <c r="K1194" s="2"/>
      <c r="L1194" cm="1">
        <f t="array" ref="L1194">IFERROR(INDEX(A:A,_xlfn.AGGREGATE(15,6,ROW(Tableau3[Nom])/ISNUMBER(SEARCH(F1194,Tableau3[Nom] &amp;"|"&amp;Tableau3[Nom2])),1)),"erreur")</f>
        <v>67</v>
      </c>
    </row>
    <row r="1195" spans="6:12">
      <c r="F1195" s="3" t="s">
        <v>20</v>
      </c>
      <c r="G1195" s="2"/>
      <c r="H1195" s="2"/>
      <c r="I1195" s="2"/>
      <c r="J1195" s="2"/>
      <c r="K1195" s="2"/>
      <c r="L1195" cm="1">
        <f t="array" ref="L1195">IFERROR(INDEX(A:A,_xlfn.AGGREGATE(15,6,ROW(Tableau3[Nom])/ISNUMBER(SEARCH(F1195,Tableau3[Nom] &amp;"|"&amp;Tableau3[Nom2])),1)),"erreur")</f>
        <v>48</v>
      </c>
    </row>
    <row r="1196" spans="6:12">
      <c r="F1196" s="4" t="s">
        <v>15</v>
      </c>
      <c r="G1196" s="2"/>
      <c r="H1196" s="2"/>
      <c r="I1196" s="2"/>
      <c r="J1196" s="2"/>
      <c r="K1196" s="2"/>
      <c r="L1196" cm="1">
        <f t="array" ref="L1196">IFERROR(INDEX(A:A,_xlfn.AGGREGATE(15,6,ROW(Tableau3[Nom])/ISNUMBER(SEARCH(F1196,Tableau3[Nom] &amp;"|"&amp;Tableau3[Nom2])),1)),"erreur")</f>
        <v>66</v>
      </c>
    </row>
    <row r="1197" spans="6:12">
      <c r="F1197" s="4" t="s">
        <v>21</v>
      </c>
      <c r="G1197" s="2"/>
      <c r="H1197" s="2"/>
      <c r="I1197" s="2"/>
      <c r="J1197" s="2"/>
      <c r="K1197" s="2"/>
      <c r="L1197" cm="1">
        <f t="array" ref="L1197">IFERROR(INDEX(A:A,_xlfn.AGGREGATE(15,6,ROW(Tableau3[Nom])/ISNUMBER(SEARCH(F1197,Tableau3[Nom] &amp;"|"&amp;Tableau3[Nom2])),1)),"erreur")</f>
        <v>11</v>
      </c>
    </row>
    <row r="1198" spans="6:12">
      <c r="F1198" s="4" t="s">
        <v>19</v>
      </c>
      <c r="G1198" s="2"/>
      <c r="H1198" s="2"/>
      <c r="I1198" s="2"/>
      <c r="J1198" s="2"/>
      <c r="K1198" s="2"/>
      <c r="L1198" cm="1">
        <f t="array" ref="L1198">IFERROR(INDEX(A:A,_xlfn.AGGREGATE(15,6,ROW(Tableau3[Nom])/ISNUMBER(SEARCH(F1198,Tableau3[Nom] &amp;"|"&amp;Tableau3[Nom2])),1)),"erreur")</f>
        <v>3</v>
      </c>
    </row>
    <row r="1199" spans="6:12">
      <c r="F1199" s="3" t="s">
        <v>17</v>
      </c>
      <c r="G1199" s="2"/>
      <c r="H1199" s="2"/>
      <c r="I1199" s="2"/>
      <c r="J1199" s="2"/>
      <c r="K1199" s="2"/>
      <c r="L1199" cm="1">
        <f t="array" ref="L1199">IFERROR(INDEX(A:A,_xlfn.AGGREGATE(15,6,ROW(Tableau3[Nom])/ISNUMBER(SEARCH(F1199,Tableau3[Nom] &amp;"|"&amp;Tableau3[Nom2])),1)),"erreur")</f>
        <v>98</v>
      </c>
    </row>
    <row r="1200" spans="6:12">
      <c r="F1200" s="3" t="s">
        <v>23</v>
      </c>
      <c r="G1200" s="2"/>
      <c r="H1200" s="2"/>
      <c r="I1200" s="2"/>
      <c r="J1200" s="2"/>
      <c r="K1200" s="2"/>
      <c r="L1200" t="str" cm="1">
        <f t="array" ref="L1200">IFERROR(INDEX(A:A,_xlfn.AGGREGATE(15,6,ROW(Tableau3[Nom])/ISNUMBER(SEARCH(F1200,Tableau3[Nom] &amp;"|"&amp;Tableau3[Nom2])),1)),"erreur")</f>
        <v>erreur</v>
      </c>
    </row>
    <row r="1201" spans="6:12">
      <c r="F1201" s="3" t="s">
        <v>9</v>
      </c>
      <c r="G1201" s="2"/>
      <c r="H1201" s="2"/>
      <c r="I1201" s="2"/>
      <c r="J1201" s="2"/>
      <c r="K1201" s="2"/>
      <c r="L1201" cm="1">
        <f t="array" ref="L1201">IFERROR(INDEX(A:A,_xlfn.AGGREGATE(15,6,ROW(Tableau3[Nom])/ISNUMBER(SEARCH(F1201,Tableau3[Nom] &amp;"|"&amp;Tableau3[Nom2])),1)),"erreur")</f>
        <v>18</v>
      </c>
    </row>
    <row r="1202" spans="6:12">
      <c r="F1202" s="4" t="s">
        <v>6</v>
      </c>
      <c r="G1202" s="2"/>
      <c r="H1202" s="2"/>
      <c r="I1202" s="2"/>
      <c r="J1202" s="2"/>
      <c r="K1202" s="2"/>
      <c r="L1202" cm="1">
        <f t="array" ref="L1202">IFERROR(INDEX(A:A,_xlfn.AGGREGATE(15,6,ROW(Tableau3[Nom])/ISNUMBER(SEARCH(F1202,Tableau3[Nom] &amp;"|"&amp;Tableau3[Nom2])),1)),"erreur")</f>
        <v>8</v>
      </c>
    </row>
    <row r="1203" spans="6:12">
      <c r="F1203" s="4" t="s">
        <v>10</v>
      </c>
      <c r="G1203" s="2"/>
      <c r="H1203" s="2"/>
      <c r="I1203" s="2"/>
      <c r="J1203" s="2"/>
      <c r="K1203" s="2"/>
      <c r="L1203" cm="1">
        <f t="array" ref="L1203">IFERROR(INDEX(A:A,_xlfn.AGGREGATE(15,6,ROW(Tableau3[Nom])/ISNUMBER(SEARCH(F1203,Tableau3[Nom] &amp;"|"&amp;Tableau3[Nom2])),1)),"erreur")</f>
        <v>21</v>
      </c>
    </row>
    <row r="1204" spans="6:12">
      <c r="F1204" s="4" t="s">
        <v>12</v>
      </c>
      <c r="G1204" s="2"/>
      <c r="H1204" s="2"/>
      <c r="I1204" s="2"/>
      <c r="J1204" s="2"/>
      <c r="K1204" s="2"/>
      <c r="L1204" cm="1">
        <f t="array" ref="L1204">IFERROR(INDEX(A:A,_xlfn.AGGREGATE(15,6,ROW(Tableau3[Nom])/ISNUMBER(SEARCH(F1204,Tableau3[Nom] &amp;"|"&amp;Tableau3[Nom2])),1)),"erreur")</f>
        <v>44</v>
      </c>
    </row>
    <row r="1205" spans="6:12">
      <c r="F1205" s="3" t="s">
        <v>5</v>
      </c>
      <c r="G1205" s="2"/>
      <c r="H1205" s="2"/>
      <c r="I1205" s="2"/>
      <c r="J1205" s="2"/>
      <c r="K1205" s="2"/>
      <c r="L1205" cm="1">
        <f t="array" ref="L1205">IFERROR(INDEX(A:A,_xlfn.AGGREGATE(15,6,ROW(Tableau3[Nom])/ISNUMBER(SEARCH(F1205,Tableau3[Nom] &amp;"|"&amp;Tableau3[Nom2])),1)),"erreur")</f>
        <v>5</v>
      </c>
    </row>
    <row r="1206" spans="6:12">
      <c r="F1206" s="3" t="s">
        <v>3</v>
      </c>
      <c r="G1206" s="2"/>
      <c r="H1206" s="2"/>
      <c r="I1206" s="2"/>
      <c r="J1206" s="2"/>
      <c r="K1206" s="2"/>
      <c r="L1206" cm="1">
        <f t="array" ref="L1206">IFERROR(INDEX(A:A,_xlfn.AGGREGATE(15,6,ROW(Tableau3[Nom])/ISNUMBER(SEARCH(F1206,Tableau3[Nom] &amp;"|"&amp;Tableau3[Nom2])),1)),"erreur")</f>
        <v>1</v>
      </c>
    </row>
    <row r="1207" spans="6:12">
      <c r="F1207" s="3" t="s">
        <v>22</v>
      </c>
      <c r="G1207" s="2"/>
      <c r="H1207" s="2"/>
      <c r="I1207" s="2"/>
      <c r="J1207" s="2"/>
      <c r="K1207" s="2"/>
      <c r="L1207" cm="1">
        <f t="array" ref="L1207">IFERROR(INDEX(A:A,_xlfn.AGGREGATE(15,6,ROW(Tableau3[Nom])/ISNUMBER(SEARCH(F1207,Tableau3[Nom] &amp;"|"&amp;Tableau3[Nom2])),1)),"erreur")</f>
        <v>1</v>
      </c>
    </row>
    <row r="1208" spans="6:12">
      <c r="F1208" s="4" t="s">
        <v>11</v>
      </c>
      <c r="G1208" s="2"/>
      <c r="H1208" s="2"/>
      <c r="I1208" s="2"/>
      <c r="J1208" s="2"/>
      <c r="K1208" s="2"/>
      <c r="L1208" cm="1">
        <f t="array" ref="L1208">IFERROR(INDEX(A:A,_xlfn.AGGREGATE(15,6,ROW(Tableau3[Nom])/ISNUMBER(SEARCH(F1208,Tableau3[Nom] &amp;"|"&amp;Tableau3[Nom2])),1)),"erreur")</f>
        <v>25</v>
      </c>
    </row>
    <row r="1209" spans="6:12">
      <c r="F1209" s="4" t="s">
        <v>8</v>
      </c>
      <c r="G1209" s="2"/>
      <c r="H1209" s="2"/>
      <c r="I1209" s="2"/>
      <c r="J1209" s="2"/>
      <c r="K1209" s="2"/>
      <c r="L1209" cm="1">
        <f t="array" ref="L1209">IFERROR(INDEX(A:A,_xlfn.AGGREGATE(15,6,ROW(Tableau3[Nom])/ISNUMBER(SEARCH(F1209,Tableau3[Nom] &amp;"|"&amp;Tableau3[Nom2])),1)),"erreur")</f>
        <v>11</v>
      </c>
    </row>
    <row r="1210" spans="6:12">
      <c r="F1210" s="3" t="s">
        <v>4</v>
      </c>
      <c r="G1210" s="2"/>
      <c r="H1210" s="2"/>
      <c r="I1210" s="2"/>
      <c r="J1210" s="2"/>
      <c r="K1210" s="2"/>
      <c r="L1210" cm="1">
        <f t="array" ref="L1210">IFERROR(INDEX(A:A,_xlfn.AGGREGATE(15,6,ROW(Tableau3[Nom])/ISNUMBER(SEARCH(F1210,Tableau3[Nom] &amp;"|"&amp;Tableau3[Nom2])),1)),"erreur")</f>
        <v>3</v>
      </c>
    </row>
    <row r="1211" spans="6:12">
      <c r="F1211" s="3" t="s">
        <v>7</v>
      </c>
      <c r="G1211" s="2"/>
      <c r="H1211" s="2"/>
      <c r="I1211" s="2"/>
      <c r="J1211" s="2"/>
      <c r="K1211" s="2"/>
      <c r="L1211" cm="1">
        <f t="array" ref="L1211">IFERROR(INDEX(A:A,_xlfn.AGGREGATE(15,6,ROW(Tableau3[Nom])/ISNUMBER(SEARCH(F1211,Tableau3[Nom] &amp;"|"&amp;Tableau3[Nom2])),1)),"erreur")</f>
        <v>9</v>
      </c>
    </row>
    <row r="1212" spans="6:12">
      <c r="F1212" s="4" t="s">
        <v>13</v>
      </c>
      <c r="G1212" s="2"/>
      <c r="H1212" s="2"/>
      <c r="I1212" s="2"/>
      <c r="J1212" s="2"/>
      <c r="K1212" s="2"/>
      <c r="L1212" cm="1">
        <f t="array" ref="L1212">IFERROR(INDEX(A:A,_xlfn.AGGREGATE(15,6,ROW(Tableau3[Nom])/ISNUMBER(SEARCH(F1212,Tableau3[Nom] &amp;"|"&amp;Tableau3[Nom2])),1)),"erreur")</f>
        <v>48</v>
      </c>
    </row>
    <row r="1213" spans="6:12">
      <c r="F1213" s="4" t="s">
        <v>18</v>
      </c>
      <c r="G1213" s="2"/>
      <c r="H1213" s="2"/>
      <c r="I1213" s="2"/>
      <c r="J1213" s="2"/>
      <c r="K1213" s="2"/>
      <c r="L1213" cm="1">
        <f t="array" ref="L1213">IFERROR(INDEX(A:A,_xlfn.AGGREGATE(15,6,ROW(Tableau3[Nom])/ISNUMBER(SEARCH(F1213,Tableau3[Nom] &amp;"|"&amp;Tableau3[Nom2])),1)),"erreur")</f>
        <v>104</v>
      </c>
    </row>
    <row r="1214" spans="6:12">
      <c r="F1214" s="4" t="s">
        <v>14</v>
      </c>
      <c r="G1214" s="2"/>
      <c r="H1214" s="2"/>
      <c r="I1214" s="2"/>
      <c r="J1214" s="2"/>
      <c r="K1214" s="2"/>
      <c r="L1214" cm="1">
        <f t="array" ref="L1214">IFERROR(INDEX(A:A,_xlfn.AGGREGATE(15,6,ROW(Tableau3[Nom])/ISNUMBER(SEARCH(F1214,Tableau3[Nom] &amp;"|"&amp;Tableau3[Nom2])),1)),"erreur")</f>
        <v>51</v>
      </c>
    </row>
    <row r="1215" spans="6:12">
      <c r="F1215" s="3" t="s">
        <v>16</v>
      </c>
      <c r="G1215" s="2"/>
      <c r="H1215" s="2"/>
      <c r="I1215" s="2"/>
      <c r="J1215" s="2"/>
      <c r="K1215" s="2"/>
      <c r="L1215" cm="1">
        <f t="array" ref="L1215">IFERROR(INDEX(A:A,_xlfn.AGGREGATE(15,6,ROW(Tableau3[Nom])/ISNUMBER(SEARCH(F1215,Tableau3[Nom] &amp;"|"&amp;Tableau3[Nom2])),1)),"erreur")</f>
        <v>67</v>
      </c>
    </row>
    <row r="1216" spans="6:12">
      <c r="F1216" s="3" t="s">
        <v>20</v>
      </c>
      <c r="G1216" s="2"/>
      <c r="H1216" s="2"/>
      <c r="I1216" s="2"/>
      <c r="J1216" s="2"/>
      <c r="K1216" s="2"/>
      <c r="L1216" cm="1">
        <f t="array" ref="L1216">IFERROR(INDEX(A:A,_xlfn.AGGREGATE(15,6,ROW(Tableau3[Nom])/ISNUMBER(SEARCH(F1216,Tableau3[Nom] &amp;"|"&amp;Tableau3[Nom2])),1)),"erreur")</f>
        <v>48</v>
      </c>
    </row>
    <row r="1217" spans="6:12">
      <c r="F1217" s="4" t="s">
        <v>15</v>
      </c>
      <c r="G1217" s="2"/>
      <c r="H1217" s="2"/>
      <c r="I1217" s="2"/>
      <c r="J1217" s="2"/>
      <c r="K1217" s="2"/>
      <c r="L1217" cm="1">
        <f t="array" ref="L1217">IFERROR(INDEX(A:A,_xlfn.AGGREGATE(15,6,ROW(Tableau3[Nom])/ISNUMBER(SEARCH(F1217,Tableau3[Nom] &amp;"|"&amp;Tableau3[Nom2])),1)),"erreur")</f>
        <v>66</v>
      </c>
    </row>
    <row r="1218" spans="6:12">
      <c r="F1218" s="4" t="s">
        <v>21</v>
      </c>
      <c r="G1218" s="2"/>
      <c r="H1218" s="2"/>
      <c r="I1218" s="2"/>
      <c r="J1218" s="2"/>
      <c r="K1218" s="2"/>
      <c r="L1218" cm="1">
        <f t="array" ref="L1218">IFERROR(INDEX(A:A,_xlfn.AGGREGATE(15,6,ROW(Tableau3[Nom])/ISNUMBER(SEARCH(F1218,Tableau3[Nom] &amp;"|"&amp;Tableau3[Nom2])),1)),"erreur")</f>
        <v>11</v>
      </c>
    </row>
    <row r="1219" spans="6:12">
      <c r="F1219" s="4" t="s">
        <v>19</v>
      </c>
      <c r="G1219" s="2"/>
      <c r="H1219" s="2"/>
      <c r="I1219" s="2"/>
      <c r="J1219" s="2"/>
      <c r="K1219" s="2"/>
      <c r="L1219" cm="1">
        <f t="array" ref="L1219">IFERROR(INDEX(A:A,_xlfn.AGGREGATE(15,6,ROW(Tableau3[Nom])/ISNUMBER(SEARCH(F1219,Tableau3[Nom] &amp;"|"&amp;Tableau3[Nom2])),1)),"erreur")</f>
        <v>3</v>
      </c>
    </row>
    <row r="1220" spans="6:12">
      <c r="F1220" s="3" t="s">
        <v>17</v>
      </c>
      <c r="G1220" s="2"/>
      <c r="H1220" s="2"/>
      <c r="I1220" s="2"/>
      <c r="J1220" s="2"/>
      <c r="K1220" s="2"/>
      <c r="L1220" cm="1">
        <f t="array" ref="L1220">IFERROR(INDEX(A:A,_xlfn.AGGREGATE(15,6,ROW(Tableau3[Nom])/ISNUMBER(SEARCH(F1220,Tableau3[Nom] &amp;"|"&amp;Tableau3[Nom2])),1)),"erreur")</f>
        <v>98</v>
      </c>
    </row>
    <row r="1221" spans="6:12">
      <c r="F1221" s="3" t="s">
        <v>23</v>
      </c>
      <c r="G1221" s="2"/>
      <c r="H1221" s="2"/>
      <c r="I1221" s="2"/>
      <c r="J1221" s="2"/>
      <c r="K1221" s="2"/>
      <c r="L1221" t="str" cm="1">
        <f t="array" ref="L1221">IFERROR(INDEX(A:A,_xlfn.AGGREGATE(15,6,ROW(Tableau3[Nom])/ISNUMBER(SEARCH(F1221,Tableau3[Nom] &amp;"|"&amp;Tableau3[Nom2])),1)),"erreur")</f>
        <v>erreur</v>
      </c>
    </row>
    <row r="1222" spans="6:12">
      <c r="F1222" s="3" t="s">
        <v>9</v>
      </c>
      <c r="G1222" s="2"/>
      <c r="H1222" s="2"/>
      <c r="I1222" s="2"/>
      <c r="J1222" s="2"/>
      <c r="K1222" s="2"/>
      <c r="L1222" cm="1">
        <f t="array" ref="L1222">IFERROR(INDEX(A:A,_xlfn.AGGREGATE(15,6,ROW(Tableau3[Nom])/ISNUMBER(SEARCH(F1222,Tableau3[Nom] &amp;"|"&amp;Tableau3[Nom2])),1)),"erreur")</f>
        <v>18</v>
      </c>
    </row>
    <row r="1223" spans="6:12">
      <c r="F1223" s="4" t="s">
        <v>6</v>
      </c>
      <c r="G1223" s="2"/>
      <c r="H1223" s="2"/>
      <c r="I1223" s="2"/>
      <c r="J1223" s="2"/>
      <c r="K1223" s="2"/>
      <c r="L1223" cm="1">
        <f t="array" ref="L1223">IFERROR(INDEX(A:A,_xlfn.AGGREGATE(15,6,ROW(Tableau3[Nom])/ISNUMBER(SEARCH(F1223,Tableau3[Nom] &amp;"|"&amp;Tableau3[Nom2])),1)),"erreur")</f>
        <v>8</v>
      </c>
    </row>
    <row r="1224" spans="6:12">
      <c r="F1224" s="4" t="s">
        <v>10</v>
      </c>
      <c r="G1224" s="2"/>
      <c r="H1224" s="2"/>
      <c r="I1224" s="2"/>
      <c r="J1224" s="2"/>
      <c r="K1224" s="2"/>
      <c r="L1224" cm="1">
        <f t="array" ref="L1224">IFERROR(INDEX(A:A,_xlfn.AGGREGATE(15,6,ROW(Tableau3[Nom])/ISNUMBER(SEARCH(F1224,Tableau3[Nom] &amp;"|"&amp;Tableau3[Nom2])),1)),"erreur")</f>
        <v>21</v>
      </c>
    </row>
    <row r="1225" spans="6:12">
      <c r="F1225" s="4" t="s">
        <v>12</v>
      </c>
      <c r="G1225" s="2"/>
      <c r="H1225" s="2"/>
      <c r="I1225" s="2"/>
      <c r="J1225" s="2"/>
      <c r="K1225" s="2"/>
      <c r="L1225" cm="1">
        <f t="array" ref="L1225">IFERROR(INDEX(A:A,_xlfn.AGGREGATE(15,6,ROW(Tableau3[Nom])/ISNUMBER(SEARCH(F1225,Tableau3[Nom] &amp;"|"&amp;Tableau3[Nom2])),1)),"erreur")</f>
        <v>44</v>
      </c>
    </row>
    <row r="1226" spans="6:12">
      <c r="F1226" s="3" t="s">
        <v>5</v>
      </c>
      <c r="G1226" s="2"/>
      <c r="H1226" s="2"/>
      <c r="I1226" s="2"/>
      <c r="J1226" s="2"/>
      <c r="K1226" s="2"/>
      <c r="L1226" cm="1">
        <f t="array" ref="L1226">IFERROR(INDEX(A:A,_xlfn.AGGREGATE(15,6,ROW(Tableau3[Nom])/ISNUMBER(SEARCH(F1226,Tableau3[Nom] &amp;"|"&amp;Tableau3[Nom2])),1)),"erreur")</f>
        <v>5</v>
      </c>
    </row>
    <row r="1227" spans="6:12">
      <c r="F1227" s="3" t="s">
        <v>3</v>
      </c>
      <c r="G1227" s="2"/>
      <c r="H1227" s="2"/>
      <c r="I1227" s="2"/>
      <c r="J1227" s="2"/>
      <c r="K1227" s="2"/>
      <c r="L1227" cm="1">
        <f t="array" ref="L1227">IFERROR(INDEX(A:A,_xlfn.AGGREGATE(15,6,ROW(Tableau3[Nom])/ISNUMBER(SEARCH(F1227,Tableau3[Nom] &amp;"|"&amp;Tableau3[Nom2])),1)),"erreur")</f>
        <v>1</v>
      </c>
    </row>
    <row r="1228" spans="6:12">
      <c r="F1228" s="3" t="s">
        <v>22</v>
      </c>
      <c r="G1228" s="2"/>
      <c r="H1228" s="2"/>
      <c r="I1228" s="2"/>
      <c r="J1228" s="2"/>
      <c r="K1228" s="2"/>
      <c r="L1228" cm="1">
        <f t="array" ref="L1228">IFERROR(INDEX(A:A,_xlfn.AGGREGATE(15,6,ROW(Tableau3[Nom])/ISNUMBER(SEARCH(F1228,Tableau3[Nom] &amp;"|"&amp;Tableau3[Nom2])),1)),"erreur")</f>
        <v>1</v>
      </c>
    </row>
    <row r="1229" spans="6:12">
      <c r="F1229" s="4" t="s">
        <v>11</v>
      </c>
      <c r="G1229" s="2"/>
      <c r="H1229" s="2"/>
      <c r="I1229" s="2"/>
      <c r="J1229" s="2"/>
      <c r="K1229" s="2"/>
      <c r="L1229" cm="1">
        <f t="array" ref="L1229">IFERROR(INDEX(A:A,_xlfn.AGGREGATE(15,6,ROW(Tableau3[Nom])/ISNUMBER(SEARCH(F1229,Tableau3[Nom] &amp;"|"&amp;Tableau3[Nom2])),1)),"erreur")</f>
        <v>25</v>
      </c>
    </row>
    <row r="1230" spans="6:12">
      <c r="F1230" s="4" t="s">
        <v>8</v>
      </c>
      <c r="G1230" s="2"/>
      <c r="H1230" s="2"/>
      <c r="I1230" s="2"/>
      <c r="J1230" s="2"/>
      <c r="K1230" s="2"/>
      <c r="L1230" cm="1">
        <f t="array" ref="L1230">IFERROR(INDEX(A:A,_xlfn.AGGREGATE(15,6,ROW(Tableau3[Nom])/ISNUMBER(SEARCH(F1230,Tableau3[Nom] &amp;"|"&amp;Tableau3[Nom2])),1)),"erreur")</f>
        <v>11</v>
      </c>
    </row>
    <row r="1231" spans="6:12">
      <c r="F1231" s="3" t="s">
        <v>4</v>
      </c>
      <c r="G1231" s="2"/>
      <c r="H1231" s="2"/>
      <c r="I1231" s="2"/>
      <c r="J1231" s="2"/>
      <c r="K1231" s="2"/>
      <c r="L1231" cm="1">
        <f t="array" ref="L1231">IFERROR(INDEX(A:A,_xlfn.AGGREGATE(15,6,ROW(Tableau3[Nom])/ISNUMBER(SEARCH(F1231,Tableau3[Nom] &amp;"|"&amp;Tableau3[Nom2])),1)),"erreur")</f>
        <v>3</v>
      </c>
    </row>
    <row r="1232" spans="6:12">
      <c r="F1232" s="3" t="s">
        <v>7</v>
      </c>
      <c r="G1232" s="2"/>
      <c r="H1232" s="2"/>
      <c r="I1232" s="2"/>
      <c r="J1232" s="2"/>
      <c r="K1232" s="2"/>
      <c r="L1232" cm="1">
        <f t="array" ref="L1232">IFERROR(INDEX(A:A,_xlfn.AGGREGATE(15,6,ROW(Tableau3[Nom])/ISNUMBER(SEARCH(F1232,Tableau3[Nom] &amp;"|"&amp;Tableau3[Nom2])),1)),"erreur")</f>
        <v>9</v>
      </c>
    </row>
    <row r="1233" spans="6:12">
      <c r="F1233" s="4" t="s">
        <v>13</v>
      </c>
      <c r="G1233" s="2"/>
      <c r="H1233" s="2"/>
      <c r="I1233" s="2"/>
      <c r="J1233" s="2"/>
      <c r="K1233" s="2"/>
      <c r="L1233" cm="1">
        <f t="array" ref="L1233">IFERROR(INDEX(A:A,_xlfn.AGGREGATE(15,6,ROW(Tableau3[Nom])/ISNUMBER(SEARCH(F1233,Tableau3[Nom] &amp;"|"&amp;Tableau3[Nom2])),1)),"erreur")</f>
        <v>48</v>
      </c>
    </row>
    <row r="1234" spans="6:12">
      <c r="F1234" s="4" t="s">
        <v>18</v>
      </c>
      <c r="G1234" s="2"/>
      <c r="H1234" s="2"/>
      <c r="I1234" s="2"/>
      <c r="J1234" s="2"/>
      <c r="K1234" s="2"/>
      <c r="L1234" cm="1">
        <f t="array" ref="L1234">IFERROR(INDEX(A:A,_xlfn.AGGREGATE(15,6,ROW(Tableau3[Nom])/ISNUMBER(SEARCH(F1234,Tableau3[Nom] &amp;"|"&amp;Tableau3[Nom2])),1)),"erreur")</f>
        <v>104</v>
      </c>
    </row>
    <row r="1235" spans="6:12">
      <c r="F1235" s="4" t="s">
        <v>14</v>
      </c>
      <c r="G1235" s="2"/>
      <c r="H1235" s="2"/>
      <c r="I1235" s="2"/>
      <c r="J1235" s="2"/>
      <c r="K1235" s="2"/>
      <c r="L1235" cm="1">
        <f t="array" ref="L1235">IFERROR(INDEX(A:A,_xlfn.AGGREGATE(15,6,ROW(Tableau3[Nom])/ISNUMBER(SEARCH(F1235,Tableau3[Nom] &amp;"|"&amp;Tableau3[Nom2])),1)),"erreur")</f>
        <v>51</v>
      </c>
    </row>
    <row r="1236" spans="6:12">
      <c r="F1236" s="3" t="s">
        <v>16</v>
      </c>
      <c r="G1236" s="2"/>
      <c r="H1236" s="2"/>
      <c r="I1236" s="2"/>
      <c r="J1236" s="2"/>
      <c r="K1236" s="2"/>
      <c r="L1236" cm="1">
        <f t="array" ref="L1236">IFERROR(INDEX(A:A,_xlfn.AGGREGATE(15,6,ROW(Tableau3[Nom])/ISNUMBER(SEARCH(F1236,Tableau3[Nom] &amp;"|"&amp;Tableau3[Nom2])),1)),"erreur")</f>
        <v>67</v>
      </c>
    </row>
    <row r="1237" spans="6:12">
      <c r="F1237" s="3" t="s">
        <v>20</v>
      </c>
      <c r="G1237" s="2"/>
      <c r="H1237" s="2"/>
      <c r="I1237" s="2"/>
      <c r="J1237" s="2"/>
      <c r="K1237" s="2"/>
      <c r="L1237" cm="1">
        <f t="array" ref="L1237">IFERROR(INDEX(A:A,_xlfn.AGGREGATE(15,6,ROW(Tableau3[Nom])/ISNUMBER(SEARCH(F1237,Tableau3[Nom] &amp;"|"&amp;Tableau3[Nom2])),1)),"erreur")</f>
        <v>48</v>
      </c>
    </row>
    <row r="1238" spans="6:12">
      <c r="F1238" s="4" t="s">
        <v>15</v>
      </c>
      <c r="G1238" s="2"/>
      <c r="H1238" s="2"/>
      <c r="I1238" s="2"/>
      <c r="J1238" s="2"/>
      <c r="K1238" s="2"/>
      <c r="L1238" cm="1">
        <f t="array" ref="L1238">IFERROR(INDEX(A:A,_xlfn.AGGREGATE(15,6,ROW(Tableau3[Nom])/ISNUMBER(SEARCH(F1238,Tableau3[Nom] &amp;"|"&amp;Tableau3[Nom2])),1)),"erreur")</f>
        <v>66</v>
      </c>
    </row>
    <row r="1239" spans="6:12">
      <c r="F1239" s="4" t="s">
        <v>21</v>
      </c>
      <c r="G1239" s="2"/>
      <c r="H1239" s="2"/>
      <c r="I1239" s="2"/>
      <c r="J1239" s="2"/>
      <c r="K1239" s="2"/>
      <c r="L1239" cm="1">
        <f t="array" ref="L1239">IFERROR(INDEX(A:A,_xlfn.AGGREGATE(15,6,ROW(Tableau3[Nom])/ISNUMBER(SEARCH(F1239,Tableau3[Nom] &amp;"|"&amp;Tableau3[Nom2])),1)),"erreur")</f>
        <v>11</v>
      </c>
    </row>
    <row r="1240" spans="6:12">
      <c r="F1240" s="4" t="s">
        <v>19</v>
      </c>
      <c r="G1240" s="2"/>
      <c r="H1240" s="2"/>
      <c r="I1240" s="2"/>
      <c r="J1240" s="2"/>
      <c r="K1240" s="2"/>
      <c r="L1240" cm="1">
        <f t="array" ref="L1240">IFERROR(INDEX(A:A,_xlfn.AGGREGATE(15,6,ROW(Tableau3[Nom])/ISNUMBER(SEARCH(F1240,Tableau3[Nom] &amp;"|"&amp;Tableau3[Nom2])),1)),"erreur")</f>
        <v>3</v>
      </c>
    </row>
    <row r="1241" spans="6:12">
      <c r="F1241" s="3" t="s">
        <v>17</v>
      </c>
      <c r="G1241" s="2"/>
      <c r="H1241" s="2"/>
      <c r="I1241" s="2"/>
      <c r="J1241" s="2"/>
      <c r="K1241" s="2"/>
      <c r="L1241" cm="1">
        <f t="array" ref="L1241">IFERROR(INDEX(A:A,_xlfn.AGGREGATE(15,6,ROW(Tableau3[Nom])/ISNUMBER(SEARCH(F1241,Tableau3[Nom] &amp;"|"&amp;Tableau3[Nom2])),1)),"erreur")</f>
        <v>98</v>
      </c>
    </row>
    <row r="1242" spans="6:12">
      <c r="F1242" s="3" t="s">
        <v>23</v>
      </c>
      <c r="G1242" s="2"/>
      <c r="H1242" s="2"/>
      <c r="I1242" s="2"/>
      <c r="J1242" s="2"/>
      <c r="K1242" s="2"/>
      <c r="L1242" t="str" cm="1">
        <f t="array" ref="L1242">IFERROR(INDEX(A:A,_xlfn.AGGREGATE(15,6,ROW(Tableau3[Nom])/ISNUMBER(SEARCH(F1242,Tableau3[Nom] &amp;"|"&amp;Tableau3[Nom2])),1)),"erreur")</f>
        <v>erreur</v>
      </c>
    </row>
    <row r="1243" spans="6:12">
      <c r="F1243" s="3" t="s">
        <v>9</v>
      </c>
      <c r="G1243" s="2"/>
      <c r="H1243" s="2"/>
      <c r="I1243" s="2"/>
      <c r="J1243" s="2"/>
      <c r="K1243" s="2"/>
      <c r="L1243" cm="1">
        <f t="array" ref="L1243">IFERROR(INDEX(A:A,_xlfn.AGGREGATE(15,6,ROW(Tableau3[Nom])/ISNUMBER(SEARCH(F1243,Tableau3[Nom] &amp;"|"&amp;Tableau3[Nom2])),1)),"erreur")</f>
        <v>18</v>
      </c>
    </row>
    <row r="1244" spans="6:12">
      <c r="F1244" s="4" t="s">
        <v>6</v>
      </c>
      <c r="G1244" s="2"/>
      <c r="H1244" s="2"/>
      <c r="I1244" s="2"/>
      <c r="J1244" s="2"/>
      <c r="K1244" s="2"/>
      <c r="L1244" cm="1">
        <f t="array" ref="L1244">IFERROR(INDEX(A:A,_xlfn.AGGREGATE(15,6,ROW(Tableau3[Nom])/ISNUMBER(SEARCH(F1244,Tableau3[Nom] &amp;"|"&amp;Tableau3[Nom2])),1)),"erreur")</f>
        <v>8</v>
      </c>
    </row>
    <row r="1245" spans="6:12">
      <c r="F1245" s="4" t="s">
        <v>10</v>
      </c>
      <c r="G1245" s="2"/>
      <c r="H1245" s="2"/>
      <c r="I1245" s="2"/>
      <c r="J1245" s="2"/>
      <c r="K1245" s="2"/>
      <c r="L1245" cm="1">
        <f t="array" ref="L1245">IFERROR(INDEX(A:A,_xlfn.AGGREGATE(15,6,ROW(Tableau3[Nom])/ISNUMBER(SEARCH(F1245,Tableau3[Nom] &amp;"|"&amp;Tableau3[Nom2])),1)),"erreur")</f>
        <v>21</v>
      </c>
    </row>
    <row r="1246" spans="6:12">
      <c r="F1246" s="4" t="s">
        <v>12</v>
      </c>
      <c r="G1246" s="2"/>
      <c r="H1246" s="2"/>
      <c r="I1246" s="2"/>
      <c r="J1246" s="2"/>
      <c r="K1246" s="2"/>
      <c r="L1246" cm="1">
        <f t="array" ref="L1246">IFERROR(INDEX(A:A,_xlfn.AGGREGATE(15,6,ROW(Tableau3[Nom])/ISNUMBER(SEARCH(F1246,Tableau3[Nom] &amp;"|"&amp;Tableau3[Nom2])),1)),"erreur")</f>
        <v>44</v>
      </c>
    </row>
    <row r="1247" spans="6:12">
      <c r="F1247" s="3" t="s">
        <v>5</v>
      </c>
      <c r="G1247" s="2"/>
      <c r="H1247" s="2"/>
      <c r="I1247" s="2"/>
      <c r="J1247" s="2"/>
      <c r="K1247" s="2"/>
      <c r="L1247" cm="1">
        <f t="array" ref="L1247">IFERROR(INDEX(A:A,_xlfn.AGGREGATE(15,6,ROW(Tableau3[Nom])/ISNUMBER(SEARCH(F1247,Tableau3[Nom] &amp;"|"&amp;Tableau3[Nom2])),1)),"erreur")</f>
        <v>5</v>
      </c>
    </row>
    <row r="1248" spans="6:12">
      <c r="F1248" s="3" t="s">
        <v>3</v>
      </c>
      <c r="G1248" s="2"/>
      <c r="H1248" s="2"/>
      <c r="I1248" s="2"/>
      <c r="J1248" s="2"/>
      <c r="K1248" s="2"/>
      <c r="L1248" cm="1">
        <f t="array" ref="L1248">IFERROR(INDEX(A:A,_xlfn.AGGREGATE(15,6,ROW(Tableau3[Nom])/ISNUMBER(SEARCH(F1248,Tableau3[Nom] &amp;"|"&amp;Tableau3[Nom2])),1)),"erreur")</f>
        <v>1</v>
      </c>
    </row>
    <row r="1249" spans="6:12">
      <c r="F1249" s="3" t="s">
        <v>22</v>
      </c>
      <c r="G1249" s="2"/>
      <c r="H1249" s="2"/>
      <c r="I1249" s="2"/>
      <c r="J1249" s="2"/>
      <c r="K1249" s="2"/>
      <c r="L1249" cm="1">
        <f t="array" ref="L1249">IFERROR(INDEX(A:A,_xlfn.AGGREGATE(15,6,ROW(Tableau3[Nom])/ISNUMBER(SEARCH(F1249,Tableau3[Nom] &amp;"|"&amp;Tableau3[Nom2])),1)),"erreur")</f>
        <v>1</v>
      </c>
    </row>
    <row r="1250" spans="6:12">
      <c r="F1250" s="4" t="s">
        <v>11</v>
      </c>
      <c r="G1250" s="2"/>
      <c r="H1250" s="2"/>
      <c r="I1250" s="2"/>
      <c r="J1250" s="2"/>
      <c r="K1250" s="2"/>
      <c r="L1250" cm="1">
        <f t="array" ref="L1250">IFERROR(INDEX(A:A,_xlfn.AGGREGATE(15,6,ROW(Tableau3[Nom])/ISNUMBER(SEARCH(F1250,Tableau3[Nom] &amp;"|"&amp;Tableau3[Nom2])),1)),"erreur")</f>
        <v>25</v>
      </c>
    </row>
    <row r="1251" spans="6:12">
      <c r="F1251" s="4" t="s">
        <v>8</v>
      </c>
      <c r="G1251" s="2"/>
      <c r="H1251" s="2"/>
      <c r="I1251" s="2"/>
      <c r="J1251" s="2"/>
      <c r="K1251" s="2"/>
      <c r="L1251" cm="1">
        <f t="array" ref="L1251">IFERROR(INDEX(A:A,_xlfn.AGGREGATE(15,6,ROW(Tableau3[Nom])/ISNUMBER(SEARCH(F1251,Tableau3[Nom] &amp;"|"&amp;Tableau3[Nom2])),1)),"erreur")</f>
        <v>11</v>
      </c>
    </row>
    <row r="1252" spans="6:12">
      <c r="F1252" s="3" t="s">
        <v>4</v>
      </c>
      <c r="G1252" s="2"/>
      <c r="H1252" s="2"/>
      <c r="I1252" s="2"/>
      <c r="J1252" s="2"/>
      <c r="K1252" s="2"/>
      <c r="L1252" cm="1">
        <f t="array" ref="L1252">IFERROR(INDEX(A:A,_xlfn.AGGREGATE(15,6,ROW(Tableau3[Nom])/ISNUMBER(SEARCH(F1252,Tableau3[Nom] &amp;"|"&amp;Tableau3[Nom2])),1)),"erreur")</f>
        <v>3</v>
      </c>
    </row>
    <row r="1253" spans="6:12">
      <c r="F1253" s="3" t="s">
        <v>7</v>
      </c>
      <c r="G1253" s="2"/>
      <c r="H1253" s="2"/>
      <c r="I1253" s="2"/>
      <c r="J1253" s="2"/>
      <c r="K1253" s="2"/>
      <c r="L1253" cm="1">
        <f t="array" ref="L1253">IFERROR(INDEX(A:A,_xlfn.AGGREGATE(15,6,ROW(Tableau3[Nom])/ISNUMBER(SEARCH(F1253,Tableau3[Nom] &amp;"|"&amp;Tableau3[Nom2])),1)),"erreur")</f>
        <v>9</v>
      </c>
    </row>
    <row r="1254" spans="6:12">
      <c r="F1254" s="4" t="s">
        <v>13</v>
      </c>
      <c r="G1254" s="2"/>
      <c r="H1254" s="2"/>
      <c r="I1254" s="2"/>
      <c r="J1254" s="2"/>
      <c r="K1254" s="2"/>
      <c r="L1254" cm="1">
        <f t="array" ref="L1254">IFERROR(INDEX(A:A,_xlfn.AGGREGATE(15,6,ROW(Tableau3[Nom])/ISNUMBER(SEARCH(F1254,Tableau3[Nom] &amp;"|"&amp;Tableau3[Nom2])),1)),"erreur")</f>
        <v>48</v>
      </c>
    </row>
    <row r="1255" spans="6:12">
      <c r="F1255" s="4" t="s">
        <v>18</v>
      </c>
      <c r="G1255" s="2"/>
      <c r="H1255" s="2"/>
      <c r="I1255" s="2"/>
      <c r="J1255" s="2"/>
      <c r="K1255" s="2"/>
      <c r="L1255" cm="1">
        <f t="array" ref="L1255">IFERROR(INDEX(A:A,_xlfn.AGGREGATE(15,6,ROW(Tableau3[Nom])/ISNUMBER(SEARCH(F1255,Tableau3[Nom] &amp;"|"&amp;Tableau3[Nom2])),1)),"erreur")</f>
        <v>104</v>
      </c>
    </row>
    <row r="1256" spans="6:12">
      <c r="F1256" s="4" t="s">
        <v>14</v>
      </c>
      <c r="G1256" s="2"/>
      <c r="H1256" s="2"/>
      <c r="I1256" s="2"/>
      <c r="J1256" s="2"/>
      <c r="K1256" s="2"/>
      <c r="L1256" cm="1">
        <f t="array" ref="L1256">IFERROR(INDEX(A:A,_xlfn.AGGREGATE(15,6,ROW(Tableau3[Nom])/ISNUMBER(SEARCH(F1256,Tableau3[Nom] &amp;"|"&amp;Tableau3[Nom2])),1)),"erreur")</f>
        <v>51</v>
      </c>
    </row>
    <row r="1257" spans="6:12">
      <c r="F1257" s="3" t="s">
        <v>16</v>
      </c>
      <c r="G1257" s="2"/>
      <c r="H1257" s="2"/>
      <c r="I1257" s="2"/>
      <c r="J1257" s="2"/>
      <c r="K1257" s="2"/>
      <c r="L1257" cm="1">
        <f t="array" ref="L1257">IFERROR(INDEX(A:A,_xlfn.AGGREGATE(15,6,ROW(Tableau3[Nom])/ISNUMBER(SEARCH(F1257,Tableau3[Nom] &amp;"|"&amp;Tableau3[Nom2])),1)),"erreur")</f>
        <v>67</v>
      </c>
    </row>
    <row r="1258" spans="6:12">
      <c r="F1258" s="3" t="s">
        <v>20</v>
      </c>
      <c r="G1258" s="2"/>
      <c r="H1258" s="2"/>
      <c r="I1258" s="2"/>
      <c r="J1258" s="2"/>
      <c r="K1258" s="2"/>
      <c r="L1258" cm="1">
        <f t="array" ref="L1258">IFERROR(INDEX(A:A,_xlfn.AGGREGATE(15,6,ROW(Tableau3[Nom])/ISNUMBER(SEARCH(F1258,Tableau3[Nom] &amp;"|"&amp;Tableau3[Nom2])),1)),"erreur")</f>
        <v>48</v>
      </c>
    </row>
    <row r="1259" spans="6:12">
      <c r="F1259" s="4" t="s">
        <v>15</v>
      </c>
      <c r="G1259" s="2"/>
      <c r="H1259" s="2"/>
      <c r="I1259" s="2"/>
      <c r="J1259" s="2"/>
      <c r="K1259" s="2"/>
      <c r="L1259" cm="1">
        <f t="array" ref="L1259">IFERROR(INDEX(A:A,_xlfn.AGGREGATE(15,6,ROW(Tableau3[Nom])/ISNUMBER(SEARCH(F1259,Tableau3[Nom] &amp;"|"&amp;Tableau3[Nom2])),1)),"erreur")</f>
        <v>66</v>
      </c>
    </row>
    <row r="1260" spans="6:12">
      <c r="F1260" s="4" t="s">
        <v>21</v>
      </c>
      <c r="G1260" s="2"/>
      <c r="H1260" s="2"/>
      <c r="I1260" s="2"/>
      <c r="J1260" s="2"/>
      <c r="K1260" s="2"/>
      <c r="L1260" cm="1">
        <f t="array" ref="L1260">IFERROR(INDEX(A:A,_xlfn.AGGREGATE(15,6,ROW(Tableau3[Nom])/ISNUMBER(SEARCH(F1260,Tableau3[Nom] &amp;"|"&amp;Tableau3[Nom2])),1)),"erreur")</f>
        <v>11</v>
      </c>
    </row>
    <row r="1261" spans="6:12">
      <c r="F1261" s="4" t="s">
        <v>19</v>
      </c>
      <c r="G1261" s="2"/>
      <c r="H1261" s="2"/>
      <c r="I1261" s="2"/>
      <c r="J1261" s="2"/>
      <c r="K1261" s="2"/>
      <c r="L1261" cm="1">
        <f t="array" ref="L1261">IFERROR(INDEX(A:A,_xlfn.AGGREGATE(15,6,ROW(Tableau3[Nom])/ISNUMBER(SEARCH(F1261,Tableau3[Nom] &amp;"|"&amp;Tableau3[Nom2])),1)),"erreur")</f>
        <v>3</v>
      </c>
    </row>
    <row r="1262" spans="6:12">
      <c r="F1262" s="3" t="s">
        <v>17</v>
      </c>
      <c r="G1262" s="2"/>
      <c r="H1262" s="2"/>
      <c r="I1262" s="2"/>
      <c r="J1262" s="2"/>
      <c r="K1262" s="2"/>
      <c r="L1262" cm="1">
        <f t="array" ref="L1262">IFERROR(INDEX(A:A,_xlfn.AGGREGATE(15,6,ROW(Tableau3[Nom])/ISNUMBER(SEARCH(F1262,Tableau3[Nom] &amp;"|"&amp;Tableau3[Nom2])),1)),"erreur")</f>
        <v>98</v>
      </c>
    </row>
    <row r="1263" spans="6:12">
      <c r="F1263" s="3" t="s">
        <v>23</v>
      </c>
      <c r="G1263" s="2"/>
      <c r="H1263" s="2"/>
      <c r="I1263" s="2"/>
      <c r="J1263" s="2"/>
      <c r="K1263" s="2"/>
      <c r="L1263" t="str" cm="1">
        <f t="array" ref="L1263">IFERROR(INDEX(A:A,_xlfn.AGGREGATE(15,6,ROW(Tableau3[Nom])/ISNUMBER(SEARCH(F1263,Tableau3[Nom] &amp;"|"&amp;Tableau3[Nom2])),1)),"erreur")</f>
        <v>erreur</v>
      </c>
    </row>
    <row r="1264" spans="6:12">
      <c r="F1264" s="3" t="s">
        <v>9</v>
      </c>
      <c r="G1264" s="2"/>
      <c r="H1264" s="2"/>
      <c r="I1264" s="2"/>
      <c r="J1264" s="2"/>
      <c r="K1264" s="2"/>
      <c r="L1264" cm="1">
        <f t="array" ref="L1264">IFERROR(INDEX(A:A,_xlfn.AGGREGATE(15,6,ROW(Tableau3[Nom])/ISNUMBER(SEARCH(F1264,Tableau3[Nom] &amp;"|"&amp;Tableau3[Nom2])),1)),"erreur")</f>
        <v>18</v>
      </c>
    </row>
    <row r="1265" spans="6:12">
      <c r="F1265" s="4" t="s">
        <v>6</v>
      </c>
      <c r="G1265" s="2"/>
      <c r="H1265" s="2"/>
      <c r="I1265" s="2"/>
      <c r="J1265" s="2"/>
      <c r="K1265" s="2"/>
      <c r="L1265" cm="1">
        <f t="array" ref="L1265">IFERROR(INDEX(A:A,_xlfn.AGGREGATE(15,6,ROW(Tableau3[Nom])/ISNUMBER(SEARCH(F1265,Tableau3[Nom] &amp;"|"&amp;Tableau3[Nom2])),1)),"erreur")</f>
        <v>8</v>
      </c>
    </row>
    <row r="1266" spans="6:12">
      <c r="F1266" s="4" t="s">
        <v>10</v>
      </c>
      <c r="G1266" s="2"/>
      <c r="H1266" s="2"/>
      <c r="I1266" s="2"/>
      <c r="J1266" s="2"/>
      <c r="K1266" s="2"/>
      <c r="L1266" cm="1">
        <f t="array" ref="L1266">IFERROR(INDEX(A:A,_xlfn.AGGREGATE(15,6,ROW(Tableau3[Nom])/ISNUMBER(SEARCH(F1266,Tableau3[Nom] &amp;"|"&amp;Tableau3[Nom2])),1)),"erreur")</f>
        <v>21</v>
      </c>
    </row>
    <row r="1267" spans="6:12">
      <c r="F1267" s="4" t="s">
        <v>12</v>
      </c>
      <c r="G1267" s="2"/>
      <c r="H1267" s="2"/>
      <c r="I1267" s="2"/>
      <c r="J1267" s="2"/>
      <c r="K1267" s="2"/>
      <c r="L1267" cm="1">
        <f t="array" ref="L1267">IFERROR(INDEX(A:A,_xlfn.AGGREGATE(15,6,ROW(Tableau3[Nom])/ISNUMBER(SEARCH(F1267,Tableau3[Nom] &amp;"|"&amp;Tableau3[Nom2])),1)),"erreur")</f>
        <v>44</v>
      </c>
    </row>
    <row r="1268" spans="6:12">
      <c r="F1268" s="3" t="s">
        <v>5</v>
      </c>
      <c r="G1268" s="2"/>
      <c r="H1268" s="2"/>
      <c r="I1268" s="2"/>
      <c r="J1268" s="2"/>
      <c r="K1268" s="2"/>
      <c r="L1268" cm="1">
        <f t="array" ref="L1268">IFERROR(INDEX(A:A,_xlfn.AGGREGATE(15,6,ROW(Tableau3[Nom])/ISNUMBER(SEARCH(F1268,Tableau3[Nom] &amp;"|"&amp;Tableau3[Nom2])),1)),"erreur")</f>
        <v>5</v>
      </c>
    </row>
    <row r="1269" spans="6:12">
      <c r="F1269" s="3" t="s">
        <v>3</v>
      </c>
      <c r="G1269" s="2"/>
      <c r="H1269" s="2"/>
      <c r="I1269" s="2"/>
      <c r="J1269" s="2"/>
      <c r="K1269" s="2"/>
      <c r="L1269" cm="1">
        <f t="array" ref="L1269">IFERROR(INDEX(A:A,_xlfn.AGGREGATE(15,6,ROW(Tableau3[Nom])/ISNUMBER(SEARCH(F1269,Tableau3[Nom] &amp;"|"&amp;Tableau3[Nom2])),1)),"erreur")</f>
        <v>1</v>
      </c>
    </row>
    <row r="1270" spans="6:12">
      <c r="F1270" s="3" t="s">
        <v>22</v>
      </c>
      <c r="G1270" s="2"/>
      <c r="H1270" s="2"/>
      <c r="I1270" s="2"/>
      <c r="J1270" s="2"/>
      <c r="K1270" s="2"/>
      <c r="L1270" cm="1">
        <f t="array" ref="L1270">IFERROR(INDEX(A:A,_xlfn.AGGREGATE(15,6,ROW(Tableau3[Nom])/ISNUMBER(SEARCH(F1270,Tableau3[Nom] &amp;"|"&amp;Tableau3[Nom2])),1)),"erreur")</f>
        <v>1</v>
      </c>
    </row>
    <row r="1271" spans="6:12">
      <c r="F1271" s="4" t="s">
        <v>11</v>
      </c>
      <c r="G1271" s="2"/>
      <c r="H1271" s="2"/>
      <c r="I1271" s="2"/>
      <c r="J1271" s="2"/>
      <c r="K1271" s="2"/>
      <c r="L1271" cm="1">
        <f t="array" ref="L1271">IFERROR(INDEX(A:A,_xlfn.AGGREGATE(15,6,ROW(Tableau3[Nom])/ISNUMBER(SEARCH(F1271,Tableau3[Nom] &amp;"|"&amp;Tableau3[Nom2])),1)),"erreur")</f>
        <v>25</v>
      </c>
    </row>
    <row r="1272" spans="6:12">
      <c r="F1272" s="4" t="s">
        <v>8</v>
      </c>
      <c r="G1272" s="2"/>
      <c r="H1272" s="2"/>
      <c r="I1272" s="2"/>
      <c r="J1272" s="2"/>
      <c r="K1272" s="2"/>
      <c r="L1272" cm="1">
        <f t="array" ref="L1272">IFERROR(INDEX(A:A,_xlfn.AGGREGATE(15,6,ROW(Tableau3[Nom])/ISNUMBER(SEARCH(F1272,Tableau3[Nom] &amp;"|"&amp;Tableau3[Nom2])),1)),"erreur")</f>
        <v>11</v>
      </c>
    </row>
    <row r="1273" spans="6:12">
      <c r="F1273" s="3" t="s">
        <v>4</v>
      </c>
      <c r="G1273" s="2"/>
      <c r="H1273" s="2"/>
      <c r="I1273" s="2"/>
      <c r="J1273" s="2"/>
      <c r="K1273" s="2"/>
      <c r="L1273" cm="1">
        <f t="array" ref="L1273">IFERROR(INDEX(A:A,_xlfn.AGGREGATE(15,6,ROW(Tableau3[Nom])/ISNUMBER(SEARCH(F1273,Tableau3[Nom] &amp;"|"&amp;Tableau3[Nom2])),1)),"erreur")</f>
        <v>3</v>
      </c>
    </row>
    <row r="1274" spans="6:12">
      <c r="F1274" s="3" t="s">
        <v>7</v>
      </c>
      <c r="G1274" s="2"/>
      <c r="H1274" s="2"/>
      <c r="I1274" s="2"/>
      <c r="J1274" s="2"/>
      <c r="K1274" s="2"/>
      <c r="L1274" cm="1">
        <f t="array" ref="L1274">IFERROR(INDEX(A:A,_xlfn.AGGREGATE(15,6,ROW(Tableau3[Nom])/ISNUMBER(SEARCH(F1274,Tableau3[Nom] &amp;"|"&amp;Tableau3[Nom2])),1)),"erreur")</f>
        <v>9</v>
      </c>
    </row>
    <row r="1275" spans="6:12">
      <c r="F1275" s="4" t="s">
        <v>13</v>
      </c>
      <c r="G1275" s="2"/>
      <c r="H1275" s="2"/>
      <c r="I1275" s="2"/>
      <c r="J1275" s="2"/>
      <c r="K1275" s="2"/>
      <c r="L1275" cm="1">
        <f t="array" ref="L1275">IFERROR(INDEX(A:A,_xlfn.AGGREGATE(15,6,ROW(Tableau3[Nom])/ISNUMBER(SEARCH(F1275,Tableau3[Nom] &amp;"|"&amp;Tableau3[Nom2])),1)),"erreur")</f>
        <v>48</v>
      </c>
    </row>
    <row r="1276" spans="6:12">
      <c r="F1276" s="4" t="s">
        <v>18</v>
      </c>
      <c r="G1276" s="2"/>
      <c r="H1276" s="2"/>
      <c r="I1276" s="2"/>
      <c r="J1276" s="2"/>
      <c r="K1276" s="2"/>
      <c r="L1276" cm="1">
        <f t="array" ref="L1276">IFERROR(INDEX(A:A,_xlfn.AGGREGATE(15,6,ROW(Tableau3[Nom])/ISNUMBER(SEARCH(F1276,Tableau3[Nom] &amp;"|"&amp;Tableau3[Nom2])),1)),"erreur")</f>
        <v>104</v>
      </c>
    </row>
    <row r="1277" spans="6:12">
      <c r="F1277" s="4" t="s">
        <v>14</v>
      </c>
      <c r="G1277" s="2"/>
      <c r="H1277" s="2"/>
      <c r="I1277" s="2"/>
      <c r="J1277" s="2"/>
      <c r="K1277" s="2"/>
      <c r="L1277" cm="1">
        <f t="array" ref="L1277">IFERROR(INDEX(A:A,_xlfn.AGGREGATE(15,6,ROW(Tableau3[Nom])/ISNUMBER(SEARCH(F1277,Tableau3[Nom] &amp;"|"&amp;Tableau3[Nom2])),1)),"erreur")</f>
        <v>51</v>
      </c>
    </row>
    <row r="1278" spans="6:12">
      <c r="F1278" s="3" t="s">
        <v>16</v>
      </c>
      <c r="G1278" s="2"/>
      <c r="H1278" s="2"/>
      <c r="I1278" s="2"/>
      <c r="J1278" s="2"/>
      <c r="K1278" s="2"/>
      <c r="L1278" cm="1">
        <f t="array" ref="L1278">IFERROR(INDEX(A:A,_xlfn.AGGREGATE(15,6,ROW(Tableau3[Nom])/ISNUMBER(SEARCH(F1278,Tableau3[Nom] &amp;"|"&amp;Tableau3[Nom2])),1)),"erreur")</f>
        <v>67</v>
      </c>
    </row>
    <row r="1279" spans="6:12">
      <c r="F1279" s="3" t="s">
        <v>20</v>
      </c>
      <c r="G1279" s="2"/>
      <c r="H1279" s="2"/>
      <c r="I1279" s="2"/>
      <c r="J1279" s="2"/>
      <c r="K1279" s="2"/>
      <c r="L1279" cm="1">
        <f t="array" ref="L1279">IFERROR(INDEX(A:A,_xlfn.AGGREGATE(15,6,ROW(Tableau3[Nom])/ISNUMBER(SEARCH(F1279,Tableau3[Nom] &amp;"|"&amp;Tableau3[Nom2])),1)),"erreur")</f>
        <v>48</v>
      </c>
    </row>
    <row r="1280" spans="6:12">
      <c r="F1280" s="4" t="s">
        <v>15</v>
      </c>
      <c r="G1280" s="2"/>
      <c r="H1280" s="2"/>
      <c r="I1280" s="2"/>
      <c r="J1280" s="2"/>
      <c r="K1280" s="2"/>
      <c r="L1280" cm="1">
        <f t="array" ref="L1280">IFERROR(INDEX(A:A,_xlfn.AGGREGATE(15,6,ROW(Tableau3[Nom])/ISNUMBER(SEARCH(F1280,Tableau3[Nom] &amp;"|"&amp;Tableau3[Nom2])),1)),"erreur")</f>
        <v>66</v>
      </c>
    </row>
    <row r="1281" spans="6:12">
      <c r="F1281" s="4" t="s">
        <v>21</v>
      </c>
      <c r="G1281" s="2"/>
      <c r="H1281" s="2"/>
      <c r="I1281" s="2"/>
      <c r="J1281" s="2"/>
      <c r="K1281" s="2"/>
      <c r="L1281" cm="1">
        <f t="array" ref="L1281">IFERROR(INDEX(A:A,_xlfn.AGGREGATE(15,6,ROW(Tableau3[Nom])/ISNUMBER(SEARCH(F1281,Tableau3[Nom] &amp;"|"&amp;Tableau3[Nom2])),1)),"erreur")</f>
        <v>11</v>
      </c>
    </row>
    <row r="1282" spans="6:12">
      <c r="F1282" s="4" t="s">
        <v>19</v>
      </c>
      <c r="G1282" s="2"/>
      <c r="H1282" s="2"/>
      <c r="I1282" s="2"/>
      <c r="J1282" s="2"/>
      <c r="K1282" s="2"/>
      <c r="L1282" cm="1">
        <f t="array" ref="L1282">IFERROR(INDEX(A:A,_xlfn.AGGREGATE(15,6,ROW(Tableau3[Nom])/ISNUMBER(SEARCH(F1282,Tableau3[Nom] &amp;"|"&amp;Tableau3[Nom2])),1)),"erreur")</f>
        <v>3</v>
      </c>
    </row>
    <row r="1283" spans="6:12">
      <c r="F1283" s="3" t="s">
        <v>17</v>
      </c>
      <c r="G1283" s="2"/>
      <c r="H1283" s="2"/>
      <c r="I1283" s="2"/>
      <c r="J1283" s="2"/>
      <c r="K1283" s="2"/>
      <c r="L1283" cm="1">
        <f t="array" ref="L1283">IFERROR(INDEX(A:A,_xlfn.AGGREGATE(15,6,ROW(Tableau3[Nom])/ISNUMBER(SEARCH(F1283,Tableau3[Nom] &amp;"|"&amp;Tableau3[Nom2])),1)),"erreur")</f>
        <v>98</v>
      </c>
    </row>
    <row r="1284" spans="6:12">
      <c r="F1284" s="3" t="s">
        <v>23</v>
      </c>
      <c r="G1284" s="2"/>
      <c r="H1284" s="2"/>
      <c r="I1284" s="2"/>
      <c r="J1284" s="2"/>
      <c r="K1284" s="2"/>
      <c r="L1284" t="str" cm="1">
        <f t="array" ref="L1284">IFERROR(INDEX(A:A,_xlfn.AGGREGATE(15,6,ROW(Tableau3[Nom])/ISNUMBER(SEARCH(F1284,Tableau3[Nom] &amp;"|"&amp;Tableau3[Nom2])),1)),"erreur")</f>
        <v>erreur</v>
      </c>
    </row>
    <row r="1285" spans="6:12">
      <c r="F1285" s="3" t="s">
        <v>9</v>
      </c>
      <c r="G1285" s="2"/>
      <c r="H1285" s="2"/>
      <c r="I1285" s="2"/>
      <c r="J1285" s="2"/>
      <c r="K1285" s="2"/>
      <c r="L1285" cm="1">
        <f t="array" ref="L1285">IFERROR(INDEX(A:A,_xlfn.AGGREGATE(15,6,ROW(Tableau3[Nom])/ISNUMBER(SEARCH(F1285,Tableau3[Nom] &amp;"|"&amp;Tableau3[Nom2])),1)),"erreur")</f>
        <v>18</v>
      </c>
    </row>
    <row r="1286" spans="6:12">
      <c r="F1286" s="4" t="s">
        <v>6</v>
      </c>
      <c r="G1286" s="2"/>
      <c r="H1286" s="2"/>
      <c r="I1286" s="2"/>
      <c r="J1286" s="2"/>
      <c r="K1286" s="2"/>
      <c r="L1286" cm="1">
        <f t="array" ref="L1286">IFERROR(INDEX(A:A,_xlfn.AGGREGATE(15,6,ROW(Tableau3[Nom])/ISNUMBER(SEARCH(F1286,Tableau3[Nom] &amp;"|"&amp;Tableau3[Nom2])),1)),"erreur")</f>
        <v>8</v>
      </c>
    </row>
    <row r="1287" spans="6:12">
      <c r="F1287" s="4" t="s">
        <v>10</v>
      </c>
      <c r="G1287" s="2"/>
      <c r="H1287" s="2"/>
      <c r="I1287" s="2"/>
      <c r="J1287" s="2"/>
      <c r="K1287" s="2"/>
      <c r="L1287" cm="1">
        <f t="array" ref="L1287">IFERROR(INDEX(A:A,_xlfn.AGGREGATE(15,6,ROW(Tableau3[Nom])/ISNUMBER(SEARCH(F1287,Tableau3[Nom] &amp;"|"&amp;Tableau3[Nom2])),1)),"erreur")</f>
        <v>21</v>
      </c>
    </row>
    <row r="1288" spans="6:12">
      <c r="F1288" s="4" t="s">
        <v>12</v>
      </c>
      <c r="G1288" s="2"/>
      <c r="H1288" s="2"/>
      <c r="I1288" s="2"/>
      <c r="J1288" s="2"/>
      <c r="K1288" s="2"/>
      <c r="L1288" cm="1">
        <f t="array" ref="L1288">IFERROR(INDEX(A:A,_xlfn.AGGREGATE(15,6,ROW(Tableau3[Nom])/ISNUMBER(SEARCH(F1288,Tableau3[Nom] &amp;"|"&amp;Tableau3[Nom2])),1)),"erreur")</f>
        <v>44</v>
      </c>
    </row>
    <row r="1289" spans="6:12">
      <c r="F1289" s="3" t="s">
        <v>5</v>
      </c>
      <c r="G1289" s="2"/>
      <c r="H1289" s="2"/>
      <c r="I1289" s="2"/>
      <c r="J1289" s="2"/>
      <c r="K1289" s="2"/>
      <c r="L1289" cm="1">
        <f t="array" ref="L1289">IFERROR(INDEX(A:A,_xlfn.AGGREGATE(15,6,ROW(Tableau3[Nom])/ISNUMBER(SEARCH(F1289,Tableau3[Nom] &amp;"|"&amp;Tableau3[Nom2])),1)),"erreur")</f>
        <v>5</v>
      </c>
    </row>
    <row r="1290" spans="6:12">
      <c r="F1290" s="3" t="s">
        <v>3</v>
      </c>
      <c r="G1290" s="2"/>
      <c r="H1290" s="2"/>
      <c r="I1290" s="2"/>
      <c r="J1290" s="2"/>
      <c r="K1290" s="2"/>
      <c r="L1290" cm="1">
        <f t="array" ref="L1290">IFERROR(INDEX(A:A,_xlfn.AGGREGATE(15,6,ROW(Tableau3[Nom])/ISNUMBER(SEARCH(F1290,Tableau3[Nom] &amp;"|"&amp;Tableau3[Nom2])),1)),"erreur")</f>
        <v>1</v>
      </c>
    </row>
    <row r="1291" spans="6:12">
      <c r="F1291" s="3" t="s">
        <v>22</v>
      </c>
      <c r="G1291" s="2"/>
      <c r="H1291" s="2"/>
      <c r="I1291" s="2"/>
      <c r="J1291" s="2"/>
      <c r="K1291" s="2"/>
      <c r="L1291" cm="1">
        <f t="array" ref="L1291">IFERROR(INDEX(A:A,_xlfn.AGGREGATE(15,6,ROW(Tableau3[Nom])/ISNUMBER(SEARCH(F1291,Tableau3[Nom] &amp;"|"&amp;Tableau3[Nom2])),1)),"erreur")</f>
        <v>1</v>
      </c>
    </row>
    <row r="1292" spans="6:12">
      <c r="F1292" s="4" t="s">
        <v>11</v>
      </c>
      <c r="G1292" s="2"/>
      <c r="H1292" s="2"/>
      <c r="I1292" s="2"/>
      <c r="J1292" s="2"/>
      <c r="K1292" s="2"/>
      <c r="L1292" cm="1">
        <f t="array" ref="L1292">IFERROR(INDEX(A:A,_xlfn.AGGREGATE(15,6,ROW(Tableau3[Nom])/ISNUMBER(SEARCH(F1292,Tableau3[Nom] &amp;"|"&amp;Tableau3[Nom2])),1)),"erreur")</f>
        <v>25</v>
      </c>
    </row>
    <row r="1293" spans="6:12">
      <c r="F1293" s="4" t="s">
        <v>8</v>
      </c>
      <c r="G1293" s="2"/>
      <c r="H1293" s="2"/>
      <c r="I1293" s="2"/>
      <c r="J1293" s="2"/>
      <c r="K1293" s="2"/>
      <c r="L1293" cm="1">
        <f t="array" ref="L1293">IFERROR(INDEX(A:A,_xlfn.AGGREGATE(15,6,ROW(Tableau3[Nom])/ISNUMBER(SEARCH(F1293,Tableau3[Nom] &amp;"|"&amp;Tableau3[Nom2])),1)),"erreur")</f>
        <v>11</v>
      </c>
    </row>
    <row r="1294" spans="6:12">
      <c r="F1294" s="3" t="s">
        <v>4</v>
      </c>
      <c r="G1294" s="2"/>
      <c r="H1294" s="2"/>
      <c r="I1294" s="2"/>
      <c r="J1294" s="2"/>
      <c r="K1294" s="2"/>
      <c r="L1294" cm="1">
        <f t="array" ref="L1294">IFERROR(INDEX(A:A,_xlfn.AGGREGATE(15,6,ROW(Tableau3[Nom])/ISNUMBER(SEARCH(F1294,Tableau3[Nom] &amp;"|"&amp;Tableau3[Nom2])),1)),"erreur")</f>
        <v>3</v>
      </c>
    </row>
    <row r="1295" spans="6:12">
      <c r="F1295" s="3" t="s">
        <v>7</v>
      </c>
      <c r="G1295" s="2"/>
      <c r="H1295" s="2"/>
      <c r="I1295" s="2"/>
      <c r="J1295" s="2"/>
      <c r="K1295" s="2"/>
      <c r="L1295" cm="1">
        <f t="array" ref="L1295">IFERROR(INDEX(A:A,_xlfn.AGGREGATE(15,6,ROW(Tableau3[Nom])/ISNUMBER(SEARCH(F1295,Tableau3[Nom] &amp;"|"&amp;Tableau3[Nom2])),1)),"erreur")</f>
        <v>9</v>
      </c>
    </row>
    <row r="1296" spans="6:12">
      <c r="F1296" s="4" t="s">
        <v>13</v>
      </c>
      <c r="G1296" s="2"/>
      <c r="H1296" s="2"/>
      <c r="I1296" s="2"/>
      <c r="J1296" s="2"/>
      <c r="K1296" s="2"/>
      <c r="L1296" cm="1">
        <f t="array" ref="L1296">IFERROR(INDEX(A:A,_xlfn.AGGREGATE(15,6,ROW(Tableau3[Nom])/ISNUMBER(SEARCH(F1296,Tableau3[Nom] &amp;"|"&amp;Tableau3[Nom2])),1)),"erreur")</f>
        <v>48</v>
      </c>
    </row>
    <row r="1297" spans="6:12">
      <c r="F1297" s="4" t="s">
        <v>18</v>
      </c>
      <c r="G1297" s="2"/>
      <c r="H1297" s="2"/>
      <c r="I1297" s="2"/>
      <c r="J1297" s="2"/>
      <c r="K1297" s="2"/>
      <c r="L1297" cm="1">
        <f t="array" ref="L1297">IFERROR(INDEX(A:A,_xlfn.AGGREGATE(15,6,ROW(Tableau3[Nom])/ISNUMBER(SEARCH(F1297,Tableau3[Nom] &amp;"|"&amp;Tableau3[Nom2])),1)),"erreur")</f>
        <v>104</v>
      </c>
    </row>
    <row r="1298" spans="6:12">
      <c r="F1298" s="4" t="s">
        <v>14</v>
      </c>
      <c r="G1298" s="2"/>
      <c r="H1298" s="2"/>
      <c r="I1298" s="2"/>
      <c r="J1298" s="2"/>
      <c r="K1298" s="2"/>
      <c r="L1298" cm="1">
        <f t="array" ref="L1298">IFERROR(INDEX(A:A,_xlfn.AGGREGATE(15,6,ROW(Tableau3[Nom])/ISNUMBER(SEARCH(F1298,Tableau3[Nom] &amp;"|"&amp;Tableau3[Nom2])),1)),"erreur")</f>
        <v>51</v>
      </c>
    </row>
    <row r="1299" spans="6:12">
      <c r="F1299" s="3" t="s">
        <v>16</v>
      </c>
      <c r="G1299" s="2"/>
      <c r="H1299" s="2"/>
      <c r="I1299" s="2"/>
      <c r="J1299" s="2"/>
      <c r="K1299" s="2"/>
      <c r="L1299" cm="1">
        <f t="array" ref="L1299">IFERROR(INDEX(A:A,_xlfn.AGGREGATE(15,6,ROW(Tableau3[Nom])/ISNUMBER(SEARCH(F1299,Tableau3[Nom] &amp;"|"&amp;Tableau3[Nom2])),1)),"erreur")</f>
        <v>67</v>
      </c>
    </row>
    <row r="1300" spans="6:12">
      <c r="F1300" s="3" t="s">
        <v>20</v>
      </c>
      <c r="G1300" s="2"/>
      <c r="H1300" s="2"/>
      <c r="I1300" s="2"/>
      <c r="J1300" s="2"/>
      <c r="K1300" s="2"/>
      <c r="L1300" cm="1">
        <f t="array" ref="L1300">IFERROR(INDEX(A:A,_xlfn.AGGREGATE(15,6,ROW(Tableau3[Nom])/ISNUMBER(SEARCH(F1300,Tableau3[Nom] &amp;"|"&amp;Tableau3[Nom2])),1)),"erreur")</f>
        <v>48</v>
      </c>
    </row>
    <row r="1301" spans="6:12">
      <c r="F1301" s="4" t="s">
        <v>15</v>
      </c>
      <c r="G1301" s="2"/>
      <c r="H1301" s="2"/>
      <c r="I1301" s="2"/>
      <c r="J1301" s="2"/>
      <c r="K1301" s="2"/>
      <c r="L1301" cm="1">
        <f t="array" ref="L1301">IFERROR(INDEX(A:A,_xlfn.AGGREGATE(15,6,ROW(Tableau3[Nom])/ISNUMBER(SEARCH(F1301,Tableau3[Nom] &amp;"|"&amp;Tableau3[Nom2])),1)),"erreur")</f>
        <v>66</v>
      </c>
    </row>
    <row r="1302" spans="6:12">
      <c r="F1302" s="4" t="s">
        <v>21</v>
      </c>
      <c r="G1302" s="2"/>
      <c r="H1302" s="2"/>
      <c r="I1302" s="2"/>
      <c r="J1302" s="2"/>
      <c r="K1302" s="2"/>
      <c r="L1302" cm="1">
        <f t="array" ref="L1302">IFERROR(INDEX(A:A,_xlfn.AGGREGATE(15,6,ROW(Tableau3[Nom])/ISNUMBER(SEARCH(F1302,Tableau3[Nom] &amp;"|"&amp;Tableau3[Nom2])),1)),"erreur")</f>
        <v>11</v>
      </c>
    </row>
    <row r="1303" spans="6:12">
      <c r="F1303" s="4" t="s">
        <v>19</v>
      </c>
      <c r="G1303" s="2"/>
      <c r="H1303" s="2"/>
      <c r="I1303" s="2"/>
      <c r="J1303" s="2"/>
      <c r="K1303" s="2"/>
      <c r="L1303" cm="1">
        <f t="array" ref="L1303">IFERROR(INDEX(A:A,_xlfn.AGGREGATE(15,6,ROW(Tableau3[Nom])/ISNUMBER(SEARCH(F1303,Tableau3[Nom] &amp;"|"&amp;Tableau3[Nom2])),1)),"erreur")</f>
        <v>3</v>
      </c>
    </row>
    <row r="1304" spans="6:12">
      <c r="F1304" s="3" t="s">
        <v>17</v>
      </c>
      <c r="G1304" s="2"/>
      <c r="H1304" s="2"/>
      <c r="I1304" s="2"/>
      <c r="J1304" s="2"/>
      <c r="K1304" s="2"/>
      <c r="L1304" cm="1">
        <f t="array" ref="L1304">IFERROR(INDEX(A:A,_xlfn.AGGREGATE(15,6,ROW(Tableau3[Nom])/ISNUMBER(SEARCH(F1304,Tableau3[Nom] &amp;"|"&amp;Tableau3[Nom2])),1)),"erreur")</f>
        <v>98</v>
      </c>
    </row>
    <row r="1305" spans="6:12">
      <c r="F1305" s="3" t="s">
        <v>23</v>
      </c>
      <c r="G1305" s="2"/>
      <c r="H1305" s="2"/>
      <c r="I1305" s="2"/>
      <c r="J1305" s="2"/>
      <c r="K1305" s="2"/>
      <c r="L1305" t="str" cm="1">
        <f t="array" ref="L1305">IFERROR(INDEX(A:A,_xlfn.AGGREGATE(15,6,ROW(Tableau3[Nom])/ISNUMBER(SEARCH(F1305,Tableau3[Nom] &amp;"|"&amp;Tableau3[Nom2])),1)),"erreur")</f>
        <v>erreur</v>
      </c>
    </row>
    <row r="1306" spans="6:12">
      <c r="F1306" s="3" t="s">
        <v>9</v>
      </c>
      <c r="G1306" s="2"/>
      <c r="H1306" s="2"/>
      <c r="I1306" s="2"/>
      <c r="J1306" s="2"/>
      <c r="K1306" s="2"/>
      <c r="L1306" cm="1">
        <f t="array" ref="L1306">IFERROR(INDEX(A:A,_xlfn.AGGREGATE(15,6,ROW(Tableau3[Nom])/ISNUMBER(SEARCH(F1306,Tableau3[Nom] &amp;"|"&amp;Tableau3[Nom2])),1)),"erreur")</f>
        <v>18</v>
      </c>
    </row>
    <row r="1307" spans="6:12">
      <c r="F1307" s="4" t="s">
        <v>6</v>
      </c>
      <c r="G1307" s="2"/>
      <c r="H1307" s="2"/>
      <c r="I1307" s="2"/>
      <c r="J1307" s="2"/>
      <c r="K1307" s="2"/>
      <c r="L1307" cm="1">
        <f t="array" ref="L1307">IFERROR(INDEX(A:A,_xlfn.AGGREGATE(15,6,ROW(Tableau3[Nom])/ISNUMBER(SEARCH(F1307,Tableau3[Nom] &amp;"|"&amp;Tableau3[Nom2])),1)),"erreur")</f>
        <v>8</v>
      </c>
    </row>
    <row r="1308" spans="6:12">
      <c r="F1308" s="4" t="s">
        <v>10</v>
      </c>
      <c r="G1308" s="2"/>
      <c r="H1308" s="2"/>
      <c r="I1308" s="2"/>
      <c r="J1308" s="2"/>
      <c r="K1308" s="2"/>
      <c r="L1308" cm="1">
        <f t="array" ref="L1308">IFERROR(INDEX(A:A,_xlfn.AGGREGATE(15,6,ROW(Tableau3[Nom])/ISNUMBER(SEARCH(F1308,Tableau3[Nom] &amp;"|"&amp;Tableau3[Nom2])),1)),"erreur")</f>
        <v>21</v>
      </c>
    </row>
    <row r="1309" spans="6:12">
      <c r="F1309" s="4" t="s">
        <v>12</v>
      </c>
      <c r="G1309" s="2"/>
      <c r="H1309" s="2"/>
      <c r="I1309" s="2"/>
      <c r="J1309" s="2"/>
      <c r="K1309" s="2"/>
      <c r="L1309" cm="1">
        <f t="array" ref="L1309">IFERROR(INDEX(A:A,_xlfn.AGGREGATE(15,6,ROW(Tableau3[Nom])/ISNUMBER(SEARCH(F1309,Tableau3[Nom] &amp;"|"&amp;Tableau3[Nom2])),1)),"erreur")</f>
        <v>44</v>
      </c>
    </row>
    <row r="1310" spans="6:12">
      <c r="F1310" s="3" t="s">
        <v>5</v>
      </c>
      <c r="G1310" s="2"/>
      <c r="H1310" s="2"/>
      <c r="I1310" s="2"/>
      <c r="J1310" s="2"/>
      <c r="K1310" s="2"/>
      <c r="L1310" cm="1">
        <f t="array" ref="L1310">IFERROR(INDEX(A:A,_xlfn.AGGREGATE(15,6,ROW(Tableau3[Nom])/ISNUMBER(SEARCH(F1310,Tableau3[Nom] &amp;"|"&amp;Tableau3[Nom2])),1)),"erreur")</f>
        <v>5</v>
      </c>
    </row>
    <row r="1311" spans="6:12">
      <c r="F1311" s="3" t="s">
        <v>3</v>
      </c>
      <c r="G1311" s="2"/>
      <c r="H1311" s="2"/>
      <c r="I1311" s="2"/>
      <c r="J1311" s="2"/>
      <c r="K1311" s="2"/>
      <c r="L1311" cm="1">
        <f t="array" ref="L1311">IFERROR(INDEX(A:A,_xlfn.AGGREGATE(15,6,ROW(Tableau3[Nom])/ISNUMBER(SEARCH(F1311,Tableau3[Nom] &amp;"|"&amp;Tableau3[Nom2])),1)),"erreur")</f>
        <v>1</v>
      </c>
    </row>
    <row r="1312" spans="6:12">
      <c r="F1312" s="3" t="s">
        <v>22</v>
      </c>
      <c r="G1312" s="2"/>
      <c r="H1312" s="2"/>
      <c r="I1312" s="2"/>
      <c r="J1312" s="2"/>
      <c r="K1312" s="2"/>
      <c r="L1312" cm="1">
        <f t="array" ref="L1312">IFERROR(INDEX(A:A,_xlfn.AGGREGATE(15,6,ROW(Tableau3[Nom])/ISNUMBER(SEARCH(F1312,Tableau3[Nom] &amp;"|"&amp;Tableau3[Nom2])),1)),"erreur")</f>
        <v>1</v>
      </c>
    </row>
    <row r="1313" spans="6:12">
      <c r="F1313" s="4" t="s">
        <v>11</v>
      </c>
      <c r="G1313" s="2"/>
      <c r="H1313" s="2"/>
      <c r="I1313" s="2"/>
      <c r="J1313" s="2"/>
      <c r="K1313" s="2"/>
      <c r="L1313" cm="1">
        <f t="array" ref="L1313">IFERROR(INDEX(A:A,_xlfn.AGGREGATE(15,6,ROW(Tableau3[Nom])/ISNUMBER(SEARCH(F1313,Tableau3[Nom] &amp;"|"&amp;Tableau3[Nom2])),1)),"erreur")</f>
        <v>25</v>
      </c>
    </row>
    <row r="1314" spans="6:12">
      <c r="F1314" s="4" t="s">
        <v>8</v>
      </c>
      <c r="G1314" s="2"/>
      <c r="H1314" s="2"/>
      <c r="I1314" s="2"/>
      <c r="J1314" s="2"/>
      <c r="K1314" s="2"/>
      <c r="L1314" cm="1">
        <f t="array" ref="L1314">IFERROR(INDEX(A:A,_xlfn.AGGREGATE(15,6,ROW(Tableau3[Nom])/ISNUMBER(SEARCH(F1314,Tableau3[Nom] &amp;"|"&amp;Tableau3[Nom2])),1)),"erreur")</f>
        <v>11</v>
      </c>
    </row>
    <row r="1315" spans="6:12">
      <c r="F1315" s="3" t="s">
        <v>4</v>
      </c>
      <c r="G1315" s="2"/>
      <c r="H1315" s="2"/>
      <c r="I1315" s="2"/>
      <c r="J1315" s="2"/>
      <c r="K1315" s="2"/>
      <c r="L1315" cm="1">
        <f t="array" ref="L1315">IFERROR(INDEX(A:A,_xlfn.AGGREGATE(15,6,ROW(Tableau3[Nom])/ISNUMBER(SEARCH(F1315,Tableau3[Nom] &amp;"|"&amp;Tableau3[Nom2])),1)),"erreur")</f>
        <v>3</v>
      </c>
    </row>
    <row r="1316" spans="6:12">
      <c r="F1316" s="3" t="s">
        <v>7</v>
      </c>
      <c r="G1316" s="2"/>
      <c r="H1316" s="2"/>
      <c r="I1316" s="2"/>
      <c r="J1316" s="2"/>
      <c r="K1316" s="2"/>
      <c r="L1316" cm="1">
        <f t="array" ref="L1316">IFERROR(INDEX(A:A,_xlfn.AGGREGATE(15,6,ROW(Tableau3[Nom])/ISNUMBER(SEARCH(F1316,Tableau3[Nom] &amp;"|"&amp;Tableau3[Nom2])),1)),"erreur")</f>
        <v>9</v>
      </c>
    </row>
    <row r="1317" spans="6:12">
      <c r="F1317" s="4" t="s">
        <v>13</v>
      </c>
      <c r="G1317" s="2"/>
      <c r="H1317" s="2"/>
      <c r="I1317" s="2"/>
      <c r="J1317" s="2"/>
      <c r="K1317" s="2"/>
      <c r="L1317" cm="1">
        <f t="array" ref="L1317">IFERROR(INDEX(A:A,_xlfn.AGGREGATE(15,6,ROW(Tableau3[Nom])/ISNUMBER(SEARCH(F1317,Tableau3[Nom] &amp;"|"&amp;Tableau3[Nom2])),1)),"erreur")</f>
        <v>48</v>
      </c>
    </row>
    <row r="1318" spans="6:12">
      <c r="F1318" s="4" t="s">
        <v>18</v>
      </c>
      <c r="G1318" s="2"/>
      <c r="H1318" s="2"/>
      <c r="I1318" s="2"/>
      <c r="J1318" s="2"/>
      <c r="K1318" s="2"/>
      <c r="L1318" cm="1">
        <f t="array" ref="L1318">IFERROR(INDEX(A:A,_xlfn.AGGREGATE(15,6,ROW(Tableau3[Nom])/ISNUMBER(SEARCH(F1318,Tableau3[Nom] &amp;"|"&amp;Tableau3[Nom2])),1)),"erreur")</f>
        <v>104</v>
      </c>
    </row>
    <row r="1319" spans="6:12">
      <c r="F1319" s="4" t="s">
        <v>14</v>
      </c>
      <c r="G1319" s="2"/>
      <c r="H1319" s="2"/>
      <c r="I1319" s="2"/>
      <c r="J1319" s="2"/>
      <c r="K1319" s="2"/>
      <c r="L1319" cm="1">
        <f t="array" ref="L1319">IFERROR(INDEX(A:A,_xlfn.AGGREGATE(15,6,ROW(Tableau3[Nom])/ISNUMBER(SEARCH(F1319,Tableau3[Nom] &amp;"|"&amp;Tableau3[Nom2])),1)),"erreur")</f>
        <v>51</v>
      </c>
    </row>
    <row r="1320" spans="6:12">
      <c r="F1320" s="3" t="s">
        <v>16</v>
      </c>
      <c r="G1320" s="2"/>
      <c r="H1320" s="2"/>
      <c r="I1320" s="2"/>
      <c r="J1320" s="2"/>
      <c r="K1320" s="2"/>
      <c r="L1320" cm="1">
        <f t="array" ref="L1320">IFERROR(INDEX(A:A,_xlfn.AGGREGATE(15,6,ROW(Tableau3[Nom])/ISNUMBER(SEARCH(F1320,Tableau3[Nom] &amp;"|"&amp;Tableau3[Nom2])),1)),"erreur")</f>
        <v>67</v>
      </c>
    </row>
    <row r="1321" spans="6:12">
      <c r="F1321" s="3" t="s">
        <v>20</v>
      </c>
      <c r="G1321" s="2"/>
      <c r="H1321" s="2"/>
      <c r="I1321" s="2"/>
      <c r="J1321" s="2"/>
      <c r="K1321" s="2"/>
      <c r="L1321" cm="1">
        <f t="array" ref="L1321">IFERROR(INDEX(A:A,_xlfn.AGGREGATE(15,6,ROW(Tableau3[Nom])/ISNUMBER(SEARCH(F1321,Tableau3[Nom] &amp;"|"&amp;Tableau3[Nom2])),1)),"erreur")</f>
        <v>48</v>
      </c>
    </row>
    <row r="1322" spans="6:12">
      <c r="F1322" s="4" t="s">
        <v>15</v>
      </c>
      <c r="G1322" s="2"/>
      <c r="H1322" s="2"/>
      <c r="I1322" s="2"/>
      <c r="J1322" s="2"/>
      <c r="K1322" s="2"/>
      <c r="L1322" cm="1">
        <f t="array" ref="L1322">IFERROR(INDEX(A:A,_xlfn.AGGREGATE(15,6,ROW(Tableau3[Nom])/ISNUMBER(SEARCH(F1322,Tableau3[Nom] &amp;"|"&amp;Tableau3[Nom2])),1)),"erreur")</f>
        <v>66</v>
      </c>
    </row>
    <row r="1323" spans="6:12">
      <c r="F1323" s="4" t="s">
        <v>21</v>
      </c>
      <c r="G1323" s="2"/>
      <c r="H1323" s="2"/>
      <c r="I1323" s="2"/>
      <c r="J1323" s="2"/>
      <c r="K1323" s="2"/>
      <c r="L1323" cm="1">
        <f t="array" ref="L1323">IFERROR(INDEX(A:A,_xlfn.AGGREGATE(15,6,ROW(Tableau3[Nom])/ISNUMBER(SEARCH(F1323,Tableau3[Nom] &amp;"|"&amp;Tableau3[Nom2])),1)),"erreur")</f>
        <v>11</v>
      </c>
    </row>
    <row r="1324" spans="6:12">
      <c r="F1324" s="4" t="s">
        <v>19</v>
      </c>
      <c r="G1324" s="2"/>
      <c r="H1324" s="2"/>
      <c r="I1324" s="2"/>
      <c r="J1324" s="2"/>
      <c r="K1324" s="2"/>
      <c r="L1324" cm="1">
        <f t="array" ref="L1324">IFERROR(INDEX(A:A,_xlfn.AGGREGATE(15,6,ROW(Tableau3[Nom])/ISNUMBER(SEARCH(F1324,Tableau3[Nom] &amp;"|"&amp;Tableau3[Nom2])),1)),"erreur")</f>
        <v>3</v>
      </c>
    </row>
    <row r="1325" spans="6:12">
      <c r="F1325" s="3" t="s">
        <v>17</v>
      </c>
      <c r="G1325" s="2"/>
      <c r="H1325" s="2"/>
      <c r="I1325" s="2"/>
      <c r="J1325" s="2"/>
      <c r="K1325" s="2"/>
      <c r="L1325" cm="1">
        <f t="array" ref="L1325">IFERROR(INDEX(A:A,_xlfn.AGGREGATE(15,6,ROW(Tableau3[Nom])/ISNUMBER(SEARCH(F1325,Tableau3[Nom] &amp;"|"&amp;Tableau3[Nom2])),1)),"erreur")</f>
        <v>98</v>
      </c>
    </row>
    <row r="1326" spans="6:12">
      <c r="F1326" s="3" t="s">
        <v>23</v>
      </c>
      <c r="G1326" s="2"/>
      <c r="H1326" s="2"/>
      <c r="I1326" s="2"/>
      <c r="J1326" s="2"/>
      <c r="K1326" s="2"/>
      <c r="L1326" t="str" cm="1">
        <f t="array" ref="L1326">IFERROR(INDEX(A:A,_xlfn.AGGREGATE(15,6,ROW(Tableau3[Nom])/ISNUMBER(SEARCH(F1326,Tableau3[Nom] &amp;"|"&amp;Tableau3[Nom2])),1)),"erreur")</f>
        <v>erreur</v>
      </c>
    </row>
    <row r="1327" spans="6:12">
      <c r="F1327" s="3" t="s">
        <v>9</v>
      </c>
      <c r="G1327" s="2"/>
      <c r="H1327" s="2"/>
      <c r="I1327" s="2"/>
      <c r="J1327" s="2"/>
      <c r="K1327" s="2"/>
      <c r="L1327" cm="1">
        <f t="array" ref="L1327">IFERROR(INDEX(A:A,_xlfn.AGGREGATE(15,6,ROW(Tableau3[Nom])/ISNUMBER(SEARCH(F1327,Tableau3[Nom] &amp;"|"&amp;Tableau3[Nom2])),1)),"erreur")</f>
        <v>18</v>
      </c>
    </row>
    <row r="1328" spans="6:12">
      <c r="F1328" s="4" t="s">
        <v>6</v>
      </c>
      <c r="G1328" s="2"/>
      <c r="H1328" s="2"/>
      <c r="I1328" s="2"/>
      <c r="J1328" s="2"/>
      <c r="K1328" s="2"/>
      <c r="L1328" cm="1">
        <f t="array" ref="L1328">IFERROR(INDEX(A:A,_xlfn.AGGREGATE(15,6,ROW(Tableau3[Nom])/ISNUMBER(SEARCH(F1328,Tableau3[Nom] &amp;"|"&amp;Tableau3[Nom2])),1)),"erreur")</f>
        <v>8</v>
      </c>
    </row>
    <row r="1329" spans="6:12">
      <c r="F1329" s="4" t="s">
        <v>10</v>
      </c>
      <c r="G1329" s="2"/>
      <c r="H1329" s="2"/>
      <c r="I1329" s="2"/>
      <c r="J1329" s="2"/>
      <c r="K1329" s="2"/>
      <c r="L1329" cm="1">
        <f t="array" ref="L1329">IFERROR(INDEX(A:A,_xlfn.AGGREGATE(15,6,ROW(Tableau3[Nom])/ISNUMBER(SEARCH(F1329,Tableau3[Nom] &amp;"|"&amp;Tableau3[Nom2])),1)),"erreur")</f>
        <v>21</v>
      </c>
    </row>
    <row r="1330" spans="6:12">
      <c r="F1330" s="4" t="s">
        <v>12</v>
      </c>
      <c r="G1330" s="2"/>
      <c r="H1330" s="2"/>
      <c r="I1330" s="2"/>
      <c r="J1330" s="2"/>
      <c r="K1330" s="2"/>
      <c r="L1330" cm="1">
        <f t="array" ref="L1330">IFERROR(INDEX(A:A,_xlfn.AGGREGATE(15,6,ROW(Tableau3[Nom])/ISNUMBER(SEARCH(F1330,Tableau3[Nom] &amp;"|"&amp;Tableau3[Nom2])),1)),"erreur")</f>
        <v>44</v>
      </c>
    </row>
    <row r="1331" spans="6:12">
      <c r="F1331" s="3" t="s">
        <v>5</v>
      </c>
      <c r="G1331" s="2"/>
      <c r="H1331" s="2"/>
      <c r="I1331" s="2"/>
      <c r="J1331" s="2"/>
      <c r="K1331" s="2"/>
      <c r="L1331" cm="1">
        <f t="array" ref="L1331">IFERROR(INDEX(A:A,_xlfn.AGGREGATE(15,6,ROW(Tableau3[Nom])/ISNUMBER(SEARCH(F1331,Tableau3[Nom] &amp;"|"&amp;Tableau3[Nom2])),1)),"erreur")</f>
        <v>5</v>
      </c>
    </row>
    <row r="1332" spans="6:12">
      <c r="F1332" s="3" t="s">
        <v>3</v>
      </c>
      <c r="G1332" s="2"/>
      <c r="H1332" s="2"/>
      <c r="I1332" s="2"/>
      <c r="J1332" s="2"/>
      <c r="K1332" s="2"/>
      <c r="L1332" cm="1">
        <f t="array" ref="L1332">IFERROR(INDEX(A:A,_xlfn.AGGREGATE(15,6,ROW(Tableau3[Nom])/ISNUMBER(SEARCH(F1332,Tableau3[Nom] &amp;"|"&amp;Tableau3[Nom2])),1)),"erreur")</f>
        <v>1</v>
      </c>
    </row>
    <row r="1333" spans="6:12">
      <c r="F1333" s="3" t="s">
        <v>22</v>
      </c>
      <c r="G1333" s="2"/>
      <c r="H1333" s="2"/>
      <c r="I1333" s="2"/>
      <c r="J1333" s="2"/>
      <c r="K1333" s="2"/>
      <c r="L1333" cm="1">
        <f t="array" ref="L1333">IFERROR(INDEX(A:A,_xlfn.AGGREGATE(15,6,ROW(Tableau3[Nom])/ISNUMBER(SEARCH(F1333,Tableau3[Nom] &amp;"|"&amp;Tableau3[Nom2])),1)),"erreur")</f>
        <v>1</v>
      </c>
    </row>
    <row r="1334" spans="6:12">
      <c r="F1334" s="4" t="s">
        <v>11</v>
      </c>
      <c r="G1334" s="2"/>
      <c r="H1334" s="2"/>
      <c r="I1334" s="2"/>
      <c r="J1334" s="2"/>
      <c r="K1334" s="2"/>
      <c r="L1334" cm="1">
        <f t="array" ref="L1334">IFERROR(INDEX(A:A,_xlfn.AGGREGATE(15,6,ROW(Tableau3[Nom])/ISNUMBER(SEARCH(F1334,Tableau3[Nom] &amp;"|"&amp;Tableau3[Nom2])),1)),"erreur")</f>
        <v>25</v>
      </c>
    </row>
    <row r="1335" spans="6:12">
      <c r="F1335" s="4" t="s">
        <v>8</v>
      </c>
      <c r="G1335" s="2"/>
      <c r="H1335" s="2"/>
      <c r="I1335" s="2"/>
      <c r="J1335" s="2"/>
      <c r="K1335" s="2"/>
      <c r="L1335" cm="1">
        <f t="array" ref="L1335">IFERROR(INDEX(A:A,_xlfn.AGGREGATE(15,6,ROW(Tableau3[Nom])/ISNUMBER(SEARCH(F1335,Tableau3[Nom] &amp;"|"&amp;Tableau3[Nom2])),1)),"erreur")</f>
        <v>11</v>
      </c>
    </row>
    <row r="1336" spans="6:12">
      <c r="F1336" s="3" t="s">
        <v>4</v>
      </c>
      <c r="G1336" s="2"/>
      <c r="H1336" s="2"/>
      <c r="I1336" s="2"/>
      <c r="J1336" s="2"/>
      <c r="K1336" s="2"/>
      <c r="L1336" cm="1">
        <f t="array" ref="L1336">IFERROR(INDEX(A:A,_xlfn.AGGREGATE(15,6,ROW(Tableau3[Nom])/ISNUMBER(SEARCH(F1336,Tableau3[Nom] &amp;"|"&amp;Tableau3[Nom2])),1)),"erreur")</f>
        <v>3</v>
      </c>
    </row>
    <row r="1337" spans="6:12">
      <c r="F1337" s="3" t="s">
        <v>7</v>
      </c>
      <c r="G1337" s="2"/>
      <c r="H1337" s="2"/>
      <c r="I1337" s="2"/>
      <c r="J1337" s="2"/>
      <c r="K1337" s="2"/>
      <c r="L1337" cm="1">
        <f t="array" ref="L1337">IFERROR(INDEX(A:A,_xlfn.AGGREGATE(15,6,ROW(Tableau3[Nom])/ISNUMBER(SEARCH(F1337,Tableau3[Nom] &amp;"|"&amp;Tableau3[Nom2])),1)),"erreur")</f>
        <v>9</v>
      </c>
    </row>
    <row r="1338" spans="6:12">
      <c r="F1338" s="4" t="s">
        <v>13</v>
      </c>
      <c r="G1338" s="2"/>
      <c r="H1338" s="2"/>
      <c r="I1338" s="2"/>
      <c r="J1338" s="2"/>
      <c r="K1338" s="2"/>
      <c r="L1338" cm="1">
        <f t="array" ref="L1338">IFERROR(INDEX(A:A,_xlfn.AGGREGATE(15,6,ROW(Tableau3[Nom])/ISNUMBER(SEARCH(F1338,Tableau3[Nom] &amp;"|"&amp;Tableau3[Nom2])),1)),"erreur")</f>
        <v>48</v>
      </c>
    </row>
    <row r="1339" spans="6:12">
      <c r="F1339" s="4" t="s">
        <v>18</v>
      </c>
      <c r="G1339" s="2"/>
      <c r="H1339" s="2"/>
      <c r="I1339" s="2"/>
      <c r="J1339" s="2"/>
      <c r="K1339" s="2"/>
      <c r="L1339" cm="1">
        <f t="array" ref="L1339">IFERROR(INDEX(A:A,_xlfn.AGGREGATE(15,6,ROW(Tableau3[Nom])/ISNUMBER(SEARCH(F1339,Tableau3[Nom] &amp;"|"&amp;Tableau3[Nom2])),1)),"erreur")</f>
        <v>104</v>
      </c>
    </row>
    <row r="1340" spans="6:12">
      <c r="F1340" s="4" t="s">
        <v>14</v>
      </c>
      <c r="G1340" s="2"/>
      <c r="H1340" s="2"/>
      <c r="I1340" s="2"/>
      <c r="J1340" s="2"/>
      <c r="K1340" s="2"/>
      <c r="L1340" cm="1">
        <f t="array" ref="L1340">IFERROR(INDEX(A:A,_xlfn.AGGREGATE(15,6,ROW(Tableau3[Nom])/ISNUMBER(SEARCH(F1340,Tableau3[Nom] &amp;"|"&amp;Tableau3[Nom2])),1)),"erreur")</f>
        <v>51</v>
      </c>
    </row>
    <row r="1341" spans="6:12">
      <c r="F1341" s="3" t="s">
        <v>16</v>
      </c>
      <c r="G1341" s="2"/>
      <c r="H1341" s="2"/>
      <c r="I1341" s="2"/>
      <c r="J1341" s="2"/>
      <c r="K1341" s="2"/>
      <c r="L1341" cm="1">
        <f t="array" ref="L1341">IFERROR(INDEX(A:A,_xlfn.AGGREGATE(15,6,ROW(Tableau3[Nom])/ISNUMBER(SEARCH(F1341,Tableau3[Nom] &amp;"|"&amp;Tableau3[Nom2])),1)),"erreur")</f>
        <v>67</v>
      </c>
    </row>
    <row r="1342" spans="6:12">
      <c r="F1342" s="3" t="s">
        <v>20</v>
      </c>
      <c r="G1342" s="2"/>
      <c r="H1342" s="2"/>
      <c r="I1342" s="2"/>
      <c r="J1342" s="2"/>
      <c r="K1342" s="2"/>
      <c r="L1342" cm="1">
        <f t="array" ref="L1342">IFERROR(INDEX(A:A,_xlfn.AGGREGATE(15,6,ROW(Tableau3[Nom])/ISNUMBER(SEARCH(F1342,Tableau3[Nom] &amp;"|"&amp;Tableau3[Nom2])),1)),"erreur")</f>
        <v>48</v>
      </c>
    </row>
    <row r="1343" spans="6:12">
      <c r="F1343" s="4" t="s">
        <v>15</v>
      </c>
      <c r="G1343" s="2"/>
      <c r="H1343" s="2"/>
      <c r="I1343" s="2"/>
      <c r="J1343" s="2"/>
      <c r="K1343" s="2"/>
      <c r="L1343" cm="1">
        <f t="array" ref="L1343">IFERROR(INDEX(A:A,_xlfn.AGGREGATE(15,6,ROW(Tableau3[Nom])/ISNUMBER(SEARCH(F1343,Tableau3[Nom] &amp;"|"&amp;Tableau3[Nom2])),1)),"erreur")</f>
        <v>66</v>
      </c>
    </row>
    <row r="1344" spans="6:12">
      <c r="F1344" s="4" t="s">
        <v>21</v>
      </c>
      <c r="G1344" s="2"/>
      <c r="H1344" s="2"/>
      <c r="I1344" s="2"/>
      <c r="J1344" s="2"/>
      <c r="K1344" s="2"/>
      <c r="L1344" cm="1">
        <f t="array" ref="L1344">IFERROR(INDEX(A:A,_xlfn.AGGREGATE(15,6,ROW(Tableau3[Nom])/ISNUMBER(SEARCH(F1344,Tableau3[Nom] &amp;"|"&amp;Tableau3[Nom2])),1)),"erreur")</f>
        <v>11</v>
      </c>
    </row>
    <row r="1345" spans="6:12">
      <c r="F1345" s="4" t="s">
        <v>19</v>
      </c>
      <c r="G1345" s="2"/>
      <c r="H1345" s="2"/>
      <c r="I1345" s="2"/>
      <c r="J1345" s="2"/>
      <c r="K1345" s="2"/>
      <c r="L1345" cm="1">
        <f t="array" ref="L1345">IFERROR(INDEX(A:A,_xlfn.AGGREGATE(15,6,ROW(Tableau3[Nom])/ISNUMBER(SEARCH(F1345,Tableau3[Nom] &amp;"|"&amp;Tableau3[Nom2])),1)),"erreur")</f>
        <v>3</v>
      </c>
    </row>
    <row r="1346" spans="6:12">
      <c r="F1346" s="3" t="s">
        <v>17</v>
      </c>
      <c r="G1346" s="2"/>
      <c r="H1346" s="2"/>
      <c r="I1346" s="2"/>
      <c r="J1346" s="2"/>
      <c r="K1346" s="2"/>
      <c r="L1346" cm="1">
        <f t="array" ref="L1346">IFERROR(INDEX(A:A,_xlfn.AGGREGATE(15,6,ROW(Tableau3[Nom])/ISNUMBER(SEARCH(F1346,Tableau3[Nom] &amp;"|"&amp;Tableau3[Nom2])),1)),"erreur")</f>
        <v>98</v>
      </c>
    </row>
    <row r="1347" spans="6:12">
      <c r="F1347" s="3" t="s">
        <v>23</v>
      </c>
      <c r="G1347" s="2"/>
      <c r="H1347" s="2"/>
      <c r="I1347" s="2"/>
      <c r="J1347" s="2"/>
      <c r="K1347" s="2"/>
      <c r="L1347" t="str" cm="1">
        <f t="array" ref="L1347">IFERROR(INDEX(A:A,_xlfn.AGGREGATE(15,6,ROW(Tableau3[Nom])/ISNUMBER(SEARCH(F1347,Tableau3[Nom] &amp;"|"&amp;Tableau3[Nom2])),1)),"erreur")</f>
        <v>erreur</v>
      </c>
    </row>
    <row r="1348" spans="6:12">
      <c r="F1348" s="3" t="s">
        <v>9</v>
      </c>
      <c r="G1348" s="2"/>
      <c r="H1348" s="2"/>
      <c r="I1348" s="2"/>
      <c r="J1348" s="2"/>
      <c r="K1348" s="2"/>
      <c r="L1348" cm="1">
        <f t="array" ref="L1348">IFERROR(INDEX(A:A,_xlfn.AGGREGATE(15,6,ROW(Tableau3[Nom])/ISNUMBER(SEARCH(F1348,Tableau3[Nom] &amp;"|"&amp;Tableau3[Nom2])),1)),"erreur")</f>
        <v>18</v>
      </c>
    </row>
    <row r="1349" spans="6:12">
      <c r="F1349" s="4" t="s">
        <v>6</v>
      </c>
      <c r="G1349" s="2"/>
      <c r="H1349" s="2"/>
      <c r="I1349" s="2"/>
      <c r="J1349" s="2"/>
      <c r="K1349" s="2"/>
      <c r="L1349" cm="1">
        <f t="array" ref="L1349">IFERROR(INDEX(A:A,_xlfn.AGGREGATE(15,6,ROW(Tableau3[Nom])/ISNUMBER(SEARCH(F1349,Tableau3[Nom] &amp;"|"&amp;Tableau3[Nom2])),1)),"erreur")</f>
        <v>8</v>
      </c>
    </row>
    <row r="1350" spans="6:12">
      <c r="F1350" s="4" t="s">
        <v>10</v>
      </c>
      <c r="G1350" s="2"/>
      <c r="H1350" s="2"/>
      <c r="I1350" s="2"/>
      <c r="J1350" s="2"/>
      <c r="K1350" s="2"/>
      <c r="L1350" cm="1">
        <f t="array" ref="L1350">IFERROR(INDEX(A:A,_xlfn.AGGREGATE(15,6,ROW(Tableau3[Nom])/ISNUMBER(SEARCH(F1350,Tableau3[Nom] &amp;"|"&amp;Tableau3[Nom2])),1)),"erreur")</f>
        <v>21</v>
      </c>
    </row>
    <row r="1351" spans="6:12">
      <c r="F1351" s="4" t="s">
        <v>12</v>
      </c>
      <c r="G1351" s="2"/>
      <c r="H1351" s="2"/>
      <c r="I1351" s="2"/>
      <c r="J1351" s="2"/>
      <c r="K1351" s="2"/>
      <c r="L1351" cm="1">
        <f t="array" ref="L1351">IFERROR(INDEX(A:A,_xlfn.AGGREGATE(15,6,ROW(Tableau3[Nom])/ISNUMBER(SEARCH(F1351,Tableau3[Nom] &amp;"|"&amp;Tableau3[Nom2])),1)),"erreur")</f>
        <v>44</v>
      </c>
    </row>
    <row r="1352" spans="6:12">
      <c r="F1352" s="3" t="s">
        <v>5</v>
      </c>
      <c r="G1352" s="2"/>
      <c r="H1352" s="2"/>
      <c r="I1352" s="2"/>
      <c r="J1352" s="2"/>
      <c r="K1352" s="2"/>
      <c r="L1352" cm="1">
        <f t="array" ref="L1352">IFERROR(INDEX(A:A,_xlfn.AGGREGATE(15,6,ROW(Tableau3[Nom])/ISNUMBER(SEARCH(F1352,Tableau3[Nom] &amp;"|"&amp;Tableau3[Nom2])),1)),"erreur")</f>
        <v>5</v>
      </c>
    </row>
    <row r="1353" spans="6:12">
      <c r="F1353" s="3" t="s">
        <v>3</v>
      </c>
      <c r="G1353" s="2"/>
      <c r="H1353" s="2"/>
      <c r="I1353" s="2"/>
      <c r="J1353" s="2"/>
      <c r="K1353" s="2"/>
      <c r="L1353" cm="1">
        <f t="array" ref="L1353">IFERROR(INDEX(A:A,_xlfn.AGGREGATE(15,6,ROW(Tableau3[Nom])/ISNUMBER(SEARCH(F1353,Tableau3[Nom] &amp;"|"&amp;Tableau3[Nom2])),1)),"erreur")</f>
        <v>1</v>
      </c>
    </row>
    <row r="1354" spans="6:12">
      <c r="F1354" s="3" t="s">
        <v>22</v>
      </c>
      <c r="G1354" s="2"/>
      <c r="H1354" s="2"/>
      <c r="I1354" s="2"/>
      <c r="J1354" s="2"/>
      <c r="K1354" s="2"/>
      <c r="L1354" cm="1">
        <f t="array" ref="L1354">IFERROR(INDEX(A:A,_xlfn.AGGREGATE(15,6,ROW(Tableau3[Nom])/ISNUMBER(SEARCH(F1354,Tableau3[Nom] &amp;"|"&amp;Tableau3[Nom2])),1)),"erreur")</f>
        <v>1</v>
      </c>
    </row>
    <row r="1355" spans="6:12">
      <c r="F1355" s="4" t="s">
        <v>11</v>
      </c>
      <c r="G1355" s="2"/>
      <c r="H1355" s="2"/>
      <c r="I1355" s="2"/>
      <c r="J1355" s="2"/>
      <c r="K1355" s="2"/>
      <c r="L1355" cm="1">
        <f t="array" ref="L1355">IFERROR(INDEX(A:A,_xlfn.AGGREGATE(15,6,ROW(Tableau3[Nom])/ISNUMBER(SEARCH(F1355,Tableau3[Nom] &amp;"|"&amp;Tableau3[Nom2])),1)),"erreur")</f>
        <v>25</v>
      </c>
    </row>
    <row r="1356" spans="6:12">
      <c r="F1356" s="4" t="s">
        <v>8</v>
      </c>
      <c r="G1356" s="2"/>
      <c r="H1356" s="2"/>
      <c r="I1356" s="2"/>
      <c r="J1356" s="2"/>
      <c r="K1356" s="2"/>
      <c r="L1356" cm="1">
        <f t="array" ref="L1356">IFERROR(INDEX(A:A,_xlfn.AGGREGATE(15,6,ROW(Tableau3[Nom])/ISNUMBER(SEARCH(F1356,Tableau3[Nom] &amp;"|"&amp;Tableau3[Nom2])),1)),"erreur")</f>
        <v>11</v>
      </c>
    </row>
    <row r="1357" spans="6:12">
      <c r="F1357" s="3" t="s">
        <v>4</v>
      </c>
      <c r="G1357" s="2"/>
      <c r="H1357" s="2"/>
      <c r="I1357" s="2"/>
      <c r="J1357" s="2"/>
      <c r="K1357" s="2"/>
      <c r="L1357" cm="1">
        <f t="array" ref="L1357">IFERROR(INDEX(A:A,_xlfn.AGGREGATE(15,6,ROW(Tableau3[Nom])/ISNUMBER(SEARCH(F1357,Tableau3[Nom] &amp;"|"&amp;Tableau3[Nom2])),1)),"erreur")</f>
        <v>3</v>
      </c>
    </row>
    <row r="1358" spans="6:12">
      <c r="F1358" s="3" t="s">
        <v>7</v>
      </c>
      <c r="G1358" s="2"/>
      <c r="H1358" s="2"/>
      <c r="I1358" s="2"/>
      <c r="J1358" s="2"/>
      <c r="K1358" s="2"/>
      <c r="L1358" cm="1">
        <f t="array" ref="L1358">IFERROR(INDEX(A:A,_xlfn.AGGREGATE(15,6,ROW(Tableau3[Nom])/ISNUMBER(SEARCH(F1358,Tableau3[Nom] &amp;"|"&amp;Tableau3[Nom2])),1)),"erreur")</f>
        <v>9</v>
      </c>
    </row>
    <row r="1359" spans="6:12">
      <c r="F1359" s="4" t="s">
        <v>13</v>
      </c>
      <c r="G1359" s="2"/>
      <c r="H1359" s="2"/>
      <c r="I1359" s="2"/>
      <c r="J1359" s="2"/>
      <c r="K1359" s="2"/>
      <c r="L1359" cm="1">
        <f t="array" ref="L1359">IFERROR(INDEX(A:A,_xlfn.AGGREGATE(15,6,ROW(Tableau3[Nom])/ISNUMBER(SEARCH(F1359,Tableau3[Nom] &amp;"|"&amp;Tableau3[Nom2])),1)),"erreur")</f>
        <v>48</v>
      </c>
    </row>
    <row r="1360" spans="6:12">
      <c r="F1360" s="4" t="s">
        <v>18</v>
      </c>
      <c r="G1360" s="2"/>
      <c r="H1360" s="2"/>
      <c r="I1360" s="2"/>
      <c r="J1360" s="2"/>
      <c r="K1360" s="2"/>
      <c r="L1360" cm="1">
        <f t="array" ref="L1360">IFERROR(INDEX(A:A,_xlfn.AGGREGATE(15,6,ROW(Tableau3[Nom])/ISNUMBER(SEARCH(F1360,Tableau3[Nom] &amp;"|"&amp;Tableau3[Nom2])),1)),"erreur")</f>
        <v>104</v>
      </c>
    </row>
    <row r="1361" spans="6:12">
      <c r="F1361" s="4" t="s">
        <v>14</v>
      </c>
      <c r="G1361" s="2"/>
      <c r="H1361" s="2"/>
      <c r="I1361" s="2"/>
      <c r="J1361" s="2"/>
      <c r="K1361" s="2"/>
      <c r="L1361" cm="1">
        <f t="array" ref="L1361">IFERROR(INDEX(A:A,_xlfn.AGGREGATE(15,6,ROW(Tableau3[Nom])/ISNUMBER(SEARCH(F1361,Tableau3[Nom] &amp;"|"&amp;Tableau3[Nom2])),1)),"erreur")</f>
        <v>51</v>
      </c>
    </row>
    <row r="1362" spans="6:12">
      <c r="F1362" s="3" t="s">
        <v>16</v>
      </c>
      <c r="G1362" s="2"/>
      <c r="H1362" s="2"/>
      <c r="I1362" s="2"/>
      <c r="J1362" s="2"/>
      <c r="K1362" s="2"/>
      <c r="L1362" cm="1">
        <f t="array" ref="L1362">IFERROR(INDEX(A:A,_xlfn.AGGREGATE(15,6,ROW(Tableau3[Nom])/ISNUMBER(SEARCH(F1362,Tableau3[Nom] &amp;"|"&amp;Tableau3[Nom2])),1)),"erreur")</f>
        <v>67</v>
      </c>
    </row>
    <row r="1363" spans="6:12">
      <c r="F1363" s="3" t="s">
        <v>20</v>
      </c>
      <c r="G1363" s="2"/>
      <c r="H1363" s="2"/>
      <c r="I1363" s="2"/>
      <c r="J1363" s="2"/>
      <c r="K1363" s="2"/>
      <c r="L1363" cm="1">
        <f t="array" ref="L1363">IFERROR(INDEX(A:A,_xlfn.AGGREGATE(15,6,ROW(Tableau3[Nom])/ISNUMBER(SEARCH(F1363,Tableau3[Nom] &amp;"|"&amp;Tableau3[Nom2])),1)),"erreur")</f>
        <v>48</v>
      </c>
    </row>
    <row r="1364" spans="6:12">
      <c r="F1364" s="4" t="s">
        <v>15</v>
      </c>
      <c r="G1364" s="2"/>
      <c r="H1364" s="2"/>
      <c r="I1364" s="2"/>
      <c r="J1364" s="2"/>
      <c r="K1364" s="2"/>
      <c r="L1364" cm="1">
        <f t="array" ref="L1364">IFERROR(INDEX(A:A,_xlfn.AGGREGATE(15,6,ROW(Tableau3[Nom])/ISNUMBER(SEARCH(F1364,Tableau3[Nom] &amp;"|"&amp;Tableau3[Nom2])),1)),"erreur")</f>
        <v>66</v>
      </c>
    </row>
    <row r="1365" spans="6:12">
      <c r="F1365" s="4" t="s">
        <v>21</v>
      </c>
      <c r="G1365" s="2"/>
      <c r="H1365" s="2"/>
      <c r="I1365" s="2"/>
      <c r="J1365" s="2"/>
      <c r="K1365" s="2"/>
      <c r="L1365" cm="1">
        <f t="array" ref="L1365">IFERROR(INDEX(A:A,_xlfn.AGGREGATE(15,6,ROW(Tableau3[Nom])/ISNUMBER(SEARCH(F1365,Tableau3[Nom] &amp;"|"&amp;Tableau3[Nom2])),1)),"erreur")</f>
        <v>11</v>
      </c>
    </row>
    <row r="1366" spans="6:12">
      <c r="F1366" s="4" t="s">
        <v>19</v>
      </c>
      <c r="G1366" s="2"/>
      <c r="H1366" s="2"/>
      <c r="I1366" s="2"/>
      <c r="J1366" s="2"/>
      <c r="K1366" s="2"/>
      <c r="L1366" cm="1">
        <f t="array" ref="L1366">IFERROR(INDEX(A:A,_xlfn.AGGREGATE(15,6,ROW(Tableau3[Nom])/ISNUMBER(SEARCH(F1366,Tableau3[Nom] &amp;"|"&amp;Tableau3[Nom2])),1)),"erreur")</f>
        <v>3</v>
      </c>
    </row>
    <row r="1367" spans="6:12">
      <c r="F1367" s="3" t="s">
        <v>17</v>
      </c>
      <c r="G1367" s="2"/>
      <c r="H1367" s="2"/>
      <c r="I1367" s="2"/>
      <c r="J1367" s="2"/>
      <c r="K1367" s="2"/>
      <c r="L1367" cm="1">
        <f t="array" ref="L1367">IFERROR(INDEX(A:A,_xlfn.AGGREGATE(15,6,ROW(Tableau3[Nom])/ISNUMBER(SEARCH(F1367,Tableau3[Nom] &amp;"|"&amp;Tableau3[Nom2])),1)),"erreur")</f>
        <v>98</v>
      </c>
    </row>
    <row r="1368" spans="6:12">
      <c r="F1368" s="3" t="s">
        <v>23</v>
      </c>
      <c r="G1368" s="2"/>
      <c r="H1368" s="2"/>
      <c r="I1368" s="2"/>
      <c r="J1368" s="2"/>
      <c r="K1368" s="2"/>
      <c r="L1368" t="str" cm="1">
        <f t="array" ref="L1368">IFERROR(INDEX(A:A,_xlfn.AGGREGATE(15,6,ROW(Tableau3[Nom])/ISNUMBER(SEARCH(F1368,Tableau3[Nom] &amp;"|"&amp;Tableau3[Nom2])),1)),"erreur")</f>
        <v>erreur</v>
      </c>
    </row>
    <row r="1369" spans="6:12">
      <c r="F1369" s="3" t="s">
        <v>9</v>
      </c>
      <c r="G1369" s="2"/>
      <c r="H1369" s="2"/>
      <c r="I1369" s="2"/>
      <c r="J1369" s="2"/>
      <c r="K1369" s="2"/>
      <c r="L1369" cm="1">
        <f t="array" ref="L1369">IFERROR(INDEX(A:A,_xlfn.AGGREGATE(15,6,ROW(Tableau3[Nom])/ISNUMBER(SEARCH(F1369,Tableau3[Nom] &amp;"|"&amp;Tableau3[Nom2])),1)),"erreur")</f>
        <v>18</v>
      </c>
    </row>
    <row r="1370" spans="6:12">
      <c r="F1370" s="4" t="s">
        <v>6</v>
      </c>
      <c r="G1370" s="2"/>
      <c r="H1370" s="2"/>
      <c r="I1370" s="2"/>
      <c r="J1370" s="2"/>
      <c r="K1370" s="2"/>
      <c r="L1370" cm="1">
        <f t="array" ref="L1370">IFERROR(INDEX(A:A,_xlfn.AGGREGATE(15,6,ROW(Tableau3[Nom])/ISNUMBER(SEARCH(F1370,Tableau3[Nom] &amp;"|"&amp;Tableau3[Nom2])),1)),"erreur")</f>
        <v>8</v>
      </c>
    </row>
    <row r="1371" spans="6:12">
      <c r="F1371" s="4" t="s">
        <v>10</v>
      </c>
      <c r="G1371" s="2"/>
      <c r="H1371" s="2"/>
      <c r="I1371" s="2"/>
      <c r="J1371" s="2"/>
      <c r="K1371" s="2"/>
      <c r="L1371" cm="1">
        <f t="array" ref="L1371">IFERROR(INDEX(A:A,_xlfn.AGGREGATE(15,6,ROW(Tableau3[Nom])/ISNUMBER(SEARCH(F1371,Tableau3[Nom] &amp;"|"&amp;Tableau3[Nom2])),1)),"erreur")</f>
        <v>21</v>
      </c>
    </row>
    <row r="1372" spans="6:12">
      <c r="F1372" s="4" t="s">
        <v>12</v>
      </c>
      <c r="G1372" s="2"/>
      <c r="H1372" s="2"/>
      <c r="I1372" s="2"/>
      <c r="J1372" s="2"/>
      <c r="K1372" s="2"/>
      <c r="L1372" cm="1">
        <f t="array" ref="L1372">IFERROR(INDEX(A:A,_xlfn.AGGREGATE(15,6,ROW(Tableau3[Nom])/ISNUMBER(SEARCH(F1372,Tableau3[Nom] &amp;"|"&amp;Tableau3[Nom2])),1)),"erreur")</f>
        <v>44</v>
      </c>
    </row>
    <row r="1373" spans="6:12">
      <c r="F1373" s="3" t="s">
        <v>5</v>
      </c>
      <c r="G1373" s="2"/>
      <c r="H1373" s="2"/>
      <c r="I1373" s="2"/>
      <c r="J1373" s="2"/>
      <c r="K1373" s="2"/>
      <c r="L1373" cm="1">
        <f t="array" ref="L1373">IFERROR(INDEX(A:A,_xlfn.AGGREGATE(15,6,ROW(Tableau3[Nom])/ISNUMBER(SEARCH(F1373,Tableau3[Nom] &amp;"|"&amp;Tableau3[Nom2])),1)),"erreur")</f>
        <v>5</v>
      </c>
    </row>
    <row r="1374" spans="6:12">
      <c r="F1374" s="3" t="s">
        <v>3</v>
      </c>
      <c r="G1374" s="2"/>
      <c r="H1374" s="2"/>
      <c r="I1374" s="2"/>
      <c r="J1374" s="2"/>
      <c r="K1374" s="2"/>
      <c r="L1374" cm="1">
        <f t="array" ref="L1374">IFERROR(INDEX(A:A,_xlfn.AGGREGATE(15,6,ROW(Tableau3[Nom])/ISNUMBER(SEARCH(F1374,Tableau3[Nom] &amp;"|"&amp;Tableau3[Nom2])),1)),"erreur")</f>
        <v>1</v>
      </c>
    </row>
    <row r="1375" spans="6:12">
      <c r="F1375" s="3" t="s">
        <v>22</v>
      </c>
      <c r="G1375" s="2"/>
      <c r="H1375" s="2"/>
      <c r="I1375" s="2"/>
      <c r="J1375" s="2"/>
      <c r="K1375" s="2"/>
      <c r="L1375" cm="1">
        <f t="array" ref="L1375">IFERROR(INDEX(A:A,_xlfn.AGGREGATE(15,6,ROW(Tableau3[Nom])/ISNUMBER(SEARCH(F1375,Tableau3[Nom] &amp;"|"&amp;Tableau3[Nom2])),1)),"erreur")</f>
        <v>1</v>
      </c>
    </row>
    <row r="1376" spans="6:12">
      <c r="F1376" s="4" t="s">
        <v>11</v>
      </c>
      <c r="G1376" s="2"/>
      <c r="H1376" s="2"/>
      <c r="I1376" s="2"/>
      <c r="J1376" s="2"/>
      <c r="K1376" s="2"/>
      <c r="L1376" cm="1">
        <f t="array" ref="L1376">IFERROR(INDEX(A:A,_xlfn.AGGREGATE(15,6,ROW(Tableau3[Nom])/ISNUMBER(SEARCH(F1376,Tableau3[Nom] &amp;"|"&amp;Tableau3[Nom2])),1)),"erreur")</f>
        <v>25</v>
      </c>
    </row>
    <row r="1377" spans="6:12">
      <c r="F1377" s="4" t="s">
        <v>8</v>
      </c>
      <c r="G1377" s="2"/>
      <c r="H1377" s="2"/>
      <c r="I1377" s="2"/>
      <c r="J1377" s="2"/>
      <c r="K1377" s="2"/>
      <c r="L1377" cm="1">
        <f t="array" ref="L1377">IFERROR(INDEX(A:A,_xlfn.AGGREGATE(15,6,ROW(Tableau3[Nom])/ISNUMBER(SEARCH(F1377,Tableau3[Nom] &amp;"|"&amp;Tableau3[Nom2])),1)),"erreur")</f>
        <v>11</v>
      </c>
    </row>
    <row r="1378" spans="6:12">
      <c r="F1378" s="3" t="s">
        <v>4</v>
      </c>
      <c r="G1378" s="2"/>
      <c r="H1378" s="2"/>
      <c r="I1378" s="2"/>
      <c r="J1378" s="2"/>
      <c r="K1378" s="2"/>
      <c r="L1378" cm="1">
        <f t="array" ref="L1378">IFERROR(INDEX(A:A,_xlfn.AGGREGATE(15,6,ROW(Tableau3[Nom])/ISNUMBER(SEARCH(F1378,Tableau3[Nom] &amp;"|"&amp;Tableau3[Nom2])),1)),"erreur")</f>
        <v>3</v>
      </c>
    </row>
    <row r="1379" spans="6:12">
      <c r="F1379" s="3" t="s">
        <v>7</v>
      </c>
      <c r="G1379" s="2"/>
      <c r="H1379" s="2"/>
      <c r="I1379" s="2"/>
      <c r="J1379" s="2"/>
      <c r="K1379" s="2"/>
      <c r="L1379" cm="1">
        <f t="array" ref="L1379">IFERROR(INDEX(A:A,_xlfn.AGGREGATE(15,6,ROW(Tableau3[Nom])/ISNUMBER(SEARCH(F1379,Tableau3[Nom] &amp;"|"&amp;Tableau3[Nom2])),1)),"erreur")</f>
        <v>9</v>
      </c>
    </row>
    <row r="1380" spans="6:12">
      <c r="F1380" s="4" t="s">
        <v>13</v>
      </c>
      <c r="G1380" s="2"/>
      <c r="H1380" s="2"/>
      <c r="I1380" s="2"/>
      <c r="J1380" s="2"/>
      <c r="K1380" s="2"/>
      <c r="L1380" cm="1">
        <f t="array" ref="L1380">IFERROR(INDEX(A:A,_xlfn.AGGREGATE(15,6,ROW(Tableau3[Nom])/ISNUMBER(SEARCH(F1380,Tableau3[Nom] &amp;"|"&amp;Tableau3[Nom2])),1)),"erreur")</f>
        <v>48</v>
      </c>
    </row>
    <row r="1381" spans="6:12">
      <c r="F1381" s="4" t="s">
        <v>18</v>
      </c>
      <c r="G1381" s="2"/>
      <c r="H1381" s="2"/>
      <c r="I1381" s="2"/>
      <c r="J1381" s="2"/>
      <c r="K1381" s="2"/>
      <c r="L1381" cm="1">
        <f t="array" ref="L1381">IFERROR(INDEX(A:A,_xlfn.AGGREGATE(15,6,ROW(Tableau3[Nom])/ISNUMBER(SEARCH(F1381,Tableau3[Nom] &amp;"|"&amp;Tableau3[Nom2])),1)),"erreur")</f>
        <v>104</v>
      </c>
    </row>
    <row r="1382" spans="6:12">
      <c r="F1382" s="4" t="s">
        <v>14</v>
      </c>
      <c r="G1382" s="2"/>
      <c r="H1382" s="2"/>
      <c r="I1382" s="2"/>
      <c r="J1382" s="2"/>
      <c r="K1382" s="2"/>
      <c r="L1382" cm="1">
        <f t="array" ref="L1382">IFERROR(INDEX(A:A,_xlfn.AGGREGATE(15,6,ROW(Tableau3[Nom])/ISNUMBER(SEARCH(F1382,Tableau3[Nom] &amp;"|"&amp;Tableau3[Nom2])),1)),"erreur")</f>
        <v>51</v>
      </c>
    </row>
    <row r="1383" spans="6:12">
      <c r="F1383" s="3" t="s">
        <v>16</v>
      </c>
      <c r="G1383" s="2"/>
      <c r="H1383" s="2"/>
      <c r="I1383" s="2"/>
      <c r="J1383" s="2"/>
      <c r="K1383" s="2"/>
      <c r="L1383" cm="1">
        <f t="array" ref="L1383">IFERROR(INDEX(A:A,_xlfn.AGGREGATE(15,6,ROW(Tableau3[Nom])/ISNUMBER(SEARCH(F1383,Tableau3[Nom] &amp;"|"&amp;Tableau3[Nom2])),1)),"erreur")</f>
        <v>67</v>
      </c>
    </row>
    <row r="1384" spans="6:12">
      <c r="F1384" s="3" t="s">
        <v>20</v>
      </c>
      <c r="G1384" s="2"/>
      <c r="H1384" s="2"/>
      <c r="I1384" s="2"/>
      <c r="J1384" s="2"/>
      <c r="K1384" s="2"/>
      <c r="L1384" cm="1">
        <f t="array" ref="L1384">IFERROR(INDEX(A:A,_xlfn.AGGREGATE(15,6,ROW(Tableau3[Nom])/ISNUMBER(SEARCH(F1384,Tableau3[Nom] &amp;"|"&amp;Tableau3[Nom2])),1)),"erreur")</f>
        <v>48</v>
      </c>
    </row>
    <row r="1385" spans="6:12">
      <c r="F1385" s="4" t="s">
        <v>15</v>
      </c>
      <c r="G1385" s="2"/>
      <c r="H1385" s="2"/>
      <c r="I1385" s="2"/>
      <c r="J1385" s="2"/>
      <c r="K1385" s="2"/>
      <c r="L1385" cm="1">
        <f t="array" ref="L1385">IFERROR(INDEX(A:A,_xlfn.AGGREGATE(15,6,ROW(Tableau3[Nom])/ISNUMBER(SEARCH(F1385,Tableau3[Nom] &amp;"|"&amp;Tableau3[Nom2])),1)),"erreur")</f>
        <v>66</v>
      </c>
    </row>
    <row r="1386" spans="6:12">
      <c r="F1386" s="4" t="s">
        <v>21</v>
      </c>
      <c r="G1386" s="2"/>
      <c r="H1386" s="2"/>
      <c r="I1386" s="2"/>
      <c r="J1386" s="2"/>
      <c r="K1386" s="2"/>
      <c r="L1386" cm="1">
        <f t="array" ref="L1386">IFERROR(INDEX(A:A,_xlfn.AGGREGATE(15,6,ROW(Tableau3[Nom])/ISNUMBER(SEARCH(F1386,Tableau3[Nom] &amp;"|"&amp;Tableau3[Nom2])),1)),"erreur")</f>
        <v>11</v>
      </c>
    </row>
    <row r="1387" spans="6:12">
      <c r="F1387" s="4" t="s">
        <v>19</v>
      </c>
      <c r="G1387" s="2"/>
      <c r="H1387" s="2"/>
      <c r="I1387" s="2"/>
      <c r="J1387" s="2"/>
      <c r="K1387" s="2"/>
      <c r="L1387" cm="1">
        <f t="array" ref="L1387">IFERROR(INDEX(A:A,_xlfn.AGGREGATE(15,6,ROW(Tableau3[Nom])/ISNUMBER(SEARCH(F1387,Tableau3[Nom] &amp;"|"&amp;Tableau3[Nom2])),1)),"erreur")</f>
        <v>3</v>
      </c>
    </row>
    <row r="1388" spans="6:12">
      <c r="F1388" s="3" t="s">
        <v>17</v>
      </c>
      <c r="G1388" s="2"/>
      <c r="H1388" s="2"/>
      <c r="I1388" s="2"/>
      <c r="J1388" s="2"/>
      <c r="K1388" s="2"/>
      <c r="L1388" cm="1">
        <f t="array" ref="L1388">IFERROR(INDEX(A:A,_xlfn.AGGREGATE(15,6,ROW(Tableau3[Nom])/ISNUMBER(SEARCH(F1388,Tableau3[Nom] &amp;"|"&amp;Tableau3[Nom2])),1)),"erreur")</f>
        <v>98</v>
      </c>
    </row>
    <row r="1389" spans="6:12">
      <c r="F1389" s="3" t="s">
        <v>23</v>
      </c>
      <c r="G1389" s="2"/>
      <c r="H1389" s="2"/>
      <c r="I1389" s="2"/>
      <c r="J1389" s="2"/>
      <c r="K1389" s="2"/>
      <c r="L1389" t="str" cm="1">
        <f t="array" ref="L1389">IFERROR(INDEX(A:A,_xlfn.AGGREGATE(15,6,ROW(Tableau3[Nom])/ISNUMBER(SEARCH(F1389,Tableau3[Nom] &amp;"|"&amp;Tableau3[Nom2])),1)),"erreur")</f>
        <v>erreur</v>
      </c>
    </row>
    <row r="1390" spans="6:12">
      <c r="F1390" s="3" t="s">
        <v>9</v>
      </c>
      <c r="G1390" s="2"/>
      <c r="H1390" s="2"/>
      <c r="I1390" s="2"/>
      <c r="J1390" s="2"/>
      <c r="K1390" s="2"/>
      <c r="L1390" cm="1">
        <f t="array" ref="L1390">IFERROR(INDEX(A:A,_xlfn.AGGREGATE(15,6,ROW(Tableau3[Nom])/ISNUMBER(SEARCH(F1390,Tableau3[Nom] &amp;"|"&amp;Tableau3[Nom2])),1)),"erreur")</f>
        <v>18</v>
      </c>
    </row>
    <row r="1391" spans="6:12">
      <c r="F1391" s="4" t="s">
        <v>6</v>
      </c>
      <c r="G1391" s="2"/>
      <c r="H1391" s="2"/>
      <c r="I1391" s="2"/>
      <c r="J1391" s="2"/>
      <c r="K1391" s="2"/>
      <c r="L1391" cm="1">
        <f t="array" ref="L1391">IFERROR(INDEX(A:A,_xlfn.AGGREGATE(15,6,ROW(Tableau3[Nom])/ISNUMBER(SEARCH(F1391,Tableau3[Nom] &amp;"|"&amp;Tableau3[Nom2])),1)),"erreur")</f>
        <v>8</v>
      </c>
    </row>
    <row r="1392" spans="6:12">
      <c r="F1392" s="4" t="s">
        <v>10</v>
      </c>
      <c r="G1392" s="2"/>
      <c r="H1392" s="2"/>
      <c r="I1392" s="2"/>
      <c r="J1392" s="2"/>
      <c r="K1392" s="2"/>
      <c r="L1392" cm="1">
        <f t="array" ref="L1392">IFERROR(INDEX(A:A,_xlfn.AGGREGATE(15,6,ROW(Tableau3[Nom])/ISNUMBER(SEARCH(F1392,Tableau3[Nom] &amp;"|"&amp;Tableau3[Nom2])),1)),"erreur")</f>
        <v>21</v>
      </c>
    </row>
    <row r="1393" spans="6:12">
      <c r="F1393" s="4" t="s">
        <v>12</v>
      </c>
      <c r="G1393" s="2"/>
      <c r="H1393" s="2"/>
      <c r="I1393" s="2"/>
      <c r="J1393" s="2"/>
      <c r="K1393" s="2"/>
      <c r="L1393" cm="1">
        <f t="array" ref="L1393">IFERROR(INDEX(A:A,_xlfn.AGGREGATE(15,6,ROW(Tableau3[Nom])/ISNUMBER(SEARCH(F1393,Tableau3[Nom] &amp;"|"&amp;Tableau3[Nom2])),1)),"erreur")</f>
        <v>44</v>
      </c>
    </row>
    <row r="1394" spans="6:12">
      <c r="F1394" s="3" t="s">
        <v>5</v>
      </c>
      <c r="G1394" s="2"/>
      <c r="H1394" s="2"/>
      <c r="I1394" s="2"/>
      <c r="J1394" s="2"/>
      <c r="K1394" s="2"/>
      <c r="L1394" cm="1">
        <f t="array" ref="L1394">IFERROR(INDEX(A:A,_xlfn.AGGREGATE(15,6,ROW(Tableau3[Nom])/ISNUMBER(SEARCH(F1394,Tableau3[Nom] &amp;"|"&amp;Tableau3[Nom2])),1)),"erreur")</f>
        <v>5</v>
      </c>
    </row>
    <row r="1395" spans="6:12">
      <c r="F1395" s="3" t="s">
        <v>3</v>
      </c>
      <c r="G1395" s="2"/>
      <c r="H1395" s="2"/>
      <c r="I1395" s="2"/>
      <c r="J1395" s="2"/>
      <c r="K1395" s="2"/>
      <c r="L1395" cm="1">
        <f t="array" ref="L1395">IFERROR(INDEX(A:A,_xlfn.AGGREGATE(15,6,ROW(Tableau3[Nom])/ISNUMBER(SEARCH(F1395,Tableau3[Nom] &amp;"|"&amp;Tableau3[Nom2])),1)),"erreur")</f>
        <v>1</v>
      </c>
    </row>
    <row r="1396" spans="6:12">
      <c r="F1396" s="3" t="s">
        <v>22</v>
      </c>
      <c r="G1396" s="2"/>
      <c r="H1396" s="2"/>
      <c r="I1396" s="2"/>
      <c r="J1396" s="2"/>
      <c r="K1396" s="2"/>
      <c r="L1396" cm="1">
        <f t="array" ref="L1396">IFERROR(INDEX(A:A,_xlfn.AGGREGATE(15,6,ROW(Tableau3[Nom])/ISNUMBER(SEARCH(F1396,Tableau3[Nom] &amp;"|"&amp;Tableau3[Nom2])),1)),"erreur")</f>
        <v>1</v>
      </c>
    </row>
    <row r="1397" spans="6:12">
      <c r="F1397" s="4" t="s">
        <v>11</v>
      </c>
      <c r="G1397" s="2"/>
      <c r="H1397" s="2"/>
      <c r="I1397" s="2"/>
      <c r="J1397" s="2"/>
      <c r="K1397" s="2"/>
      <c r="L1397" cm="1">
        <f t="array" ref="L1397">IFERROR(INDEX(A:A,_xlfn.AGGREGATE(15,6,ROW(Tableau3[Nom])/ISNUMBER(SEARCH(F1397,Tableau3[Nom] &amp;"|"&amp;Tableau3[Nom2])),1)),"erreur")</f>
        <v>25</v>
      </c>
    </row>
    <row r="1398" spans="6:12">
      <c r="F1398" s="4" t="s">
        <v>8</v>
      </c>
      <c r="G1398" s="2"/>
      <c r="H1398" s="2"/>
      <c r="I1398" s="2"/>
      <c r="J1398" s="2"/>
      <c r="K1398" s="2"/>
      <c r="L1398" cm="1">
        <f t="array" ref="L1398">IFERROR(INDEX(A:A,_xlfn.AGGREGATE(15,6,ROW(Tableau3[Nom])/ISNUMBER(SEARCH(F1398,Tableau3[Nom] &amp;"|"&amp;Tableau3[Nom2])),1)),"erreur")</f>
        <v>11</v>
      </c>
    </row>
    <row r="1399" spans="6:12">
      <c r="F1399" s="3" t="s">
        <v>4</v>
      </c>
      <c r="G1399" s="2"/>
      <c r="H1399" s="2"/>
      <c r="I1399" s="2"/>
      <c r="J1399" s="2"/>
      <c r="K1399" s="2"/>
      <c r="L1399" cm="1">
        <f t="array" ref="L1399">IFERROR(INDEX(A:A,_xlfn.AGGREGATE(15,6,ROW(Tableau3[Nom])/ISNUMBER(SEARCH(F1399,Tableau3[Nom] &amp;"|"&amp;Tableau3[Nom2])),1)),"erreur")</f>
        <v>3</v>
      </c>
    </row>
    <row r="1400" spans="6:12">
      <c r="F1400" s="3" t="s">
        <v>7</v>
      </c>
      <c r="G1400" s="2"/>
      <c r="H1400" s="2"/>
      <c r="I1400" s="2"/>
      <c r="J1400" s="2"/>
      <c r="K1400" s="2"/>
      <c r="L1400" cm="1">
        <f t="array" ref="L1400">IFERROR(INDEX(A:A,_xlfn.AGGREGATE(15,6,ROW(Tableau3[Nom])/ISNUMBER(SEARCH(F1400,Tableau3[Nom] &amp;"|"&amp;Tableau3[Nom2])),1)),"erreur")</f>
        <v>9</v>
      </c>
    </row>
    <row r="1401" spans="6:12">
      <c r="F1401" s="4" t="s">
        <v>13</v>
      </c>
      <c r="G1401" s="2"/>
      <c r="H1401" s="2"/>
      <c r="I1401" s="2"/>
      <c r="J1401" s="2"/>
      <c r="K1401" s="2"/>
      <c r="L1401" cm="1">
        <f t="array" ref="L1401">IFERROR(INDEX(A:A,_xlfn.AGGREGATE(15,6,ROW(Tableau3[Nom])/ISNUMBER(SEARCH(F1401,Tableau3[Nom] &amp;"|"&amp;Tableau3[Nom2])),1)),"erreur")</f>
        <v>48</v>
      </c>
    </row>
    <row r="1402" spans="6:12">
      <c r="F1402" s="4" t="s">
        <v>18</v>
      </c>
      <c r="G1402" s="2"/>
      <c r="H1402" s="2"/>
      <c r="I1402" s="2"/>
      <c r="J1402" s="2"/>
      <c r="K1402" s="2"/>
      <c r="L1402" cm="1">
        <f t="array" ref="L1402">IFERROR(INDEX(A:A,_xlfn.AGGREGATE(15,6,ROW(Tableau3[Nom])/ISNUMBER(SEARCH(F1402,Tableau3[Nom] &amp;"|"&amp;Tableau3[Nom2])),1)),"erreur")</f>
        <v>104</v>
      </c>
    </row>
    <row r="1403" spans="6:12">
      <c r="F1403" s="4" t="s">
        <v>14</v>
      </c>
      <c r="G1403" s="2"/>
      <c r="H1403" s="2"/>
      <c r="I1403" s="2"/>
      <c r="J1403" s="2"/>
      <c r="K1403" s="2"/>
      <c r="L1403" cm="1">
        <f t="array" ref="L1403">IFERROR(INDEX(A:A,_xlfn.AGGREGATE(15,6,ROW(Tableau3[Nom])/ISNUMBER(SEARCH(F1403,Tableau3[Nom] &amp;"|"&amp;Tableau3[Nom2])),1)),"erreur")</f>
        <v>51</v>
      </c>
    </row>
    <row r="1404" spans="6:12">
      <c r="F1404" s="3" t="s">
        <v>16</v>
      </c>
      <c r="G1404" s="2"/>
      <c r="H1404" s="2"/>
      <c r="I1404" s="2"/>
      <c r="J1404" s="2"/>
      <c r="K1404" s="2"/>
      <c r="L1404" cm="1">
        <f t="array" ref="L1404">IFERROR(INDEX(A:A,_xlfn.AGGREGATE(15,6,ROW(Tableau3[Nom])/ISNUMBER(SEARCH(F1404,Tableau3[Nom] &amp;"|"&amp;Tableau3[Nom2])),1)),"erreur")</f>
        <v>67</v>
      </c>
    </row>
    <row r="1405" spans="6:12">
      <c r="F1405" s="3" t="s">
        <v>20</v>
      </c>
      <c r="G1405" s="2"/>
      <c r="H1405" s="2"/>
      <c r="I1405" s="2"/>
      <c r="J1405" s="2"/>
      <c r="K1405" s="2"/>
      <c r="L1405" cm="1">
        <f t="array" ref="L1405">IFERROR(INDEX(A:A,_xlfn.AGGREGATE(15,6,ROW(Tableau3[Nom])/ISNUMBER(SEARCH(F1405,Tableau3[Nom] &amp;"|"&amp;Tableau3[Nom2])),1)),"erreur")</f>
        <v>48</v>
      </c>
    </row>
    <row r="1406" spans="6:12">
      <c r="F1406" s="4" t="s">
        <v>15</v>
      </c>
      <c r="G1406" s="2"/>
      <c r="H1406" s="2"/>
      <c r="I1406" s="2"/>
      <c r="J1406" s="2"/>
      <c r="K1406" s="2"/>
      <c r="L1406" cm="1">
        <f t="array" ref="L1406">IFERROR(INDEX(A:A,_xlfn.AGGREGATE(15,6,ROW(Tableau3[Nom])/ISNUMBER(SEARCH(F1406,Tableau3[Nom] &amp;"|"&amp;Tableau3[Nom2])),1)),"erreur")</f>
        <v>66</v>
      </c>
    </row>
    <row r="1407" spans="6:12">
      <c r="F1407" s="4" t="s">
        <v>21</v>
      </c>
      <c r="G1407" s="2"/>
      <c r="H1407" s="2"/>
      <c r="I1407" s="2"/>
      <c r="J1407" s="2"/>
      <c r="K1407" s="2"/>
      <c r="L1407" cm="1">
        <f t="array" ref="L1407">IFERROR(INDEX(A:A,_xlfn.AGGREGATE(15,6,ROW(Tableau3[Nom])/ISNUMBER(SEARCH(F1407,Tableau3[Nom] &amp;"|"&amp;Tableau3[Nom2])),1)),"erreur")</f>
        <v>11</v>
      </c>
    </row>
    <row r="1408" spans="6:12">
      <c r="F1408" s="4" t="s">
        <v>19</v>
      </c>
      <c r="G1408" s="2"/>
      <c r="H1408" s="2"/>
      <c r="I1408" s="2"/>
      <c r="J1408" s="2"/>
      <c r="K1408" s="2"/>
      <c r="L1408" cm="1">
        <f t="array" ref="L1408">IFERROR(INDEX(A:A,_xlfn.AGGREGATE(15,6,ROW(Tableau3[Nom])/ISNUMBER(SEARCH(F1408,Tableau3[Nom] &amp;"|"&amp;Tableau3[Nom2])),1)),"erreur")</f>
        <v>3</v>
      </c>
    </row>
    <row r="1409" spans="6:12">
      <c r="F1409" s="3" t="s">
        <v>17</v>
      </c>
      <c r="G1409" s="2"/>
      <c r="H1409" s="2"/>
      <c r="I1409" s="2"/>
      <c r="J1409" s="2"/>
      <c r="K1409" s="2"/>
      <c r="L1409" cm="1">
        <f t="array" ref="L1409">IFERROR(INDEX(A:A,_xlfn.AGGREGATE(15,6,ROW(Tableau3[Nom])/ISNUMBER(SEARCH(F1409,Tableau3[Nom] &amp;"|"&amp;Tableau3[Nom2])),1)),"erreur")</f>
        <v>98</v>
      </c>
    </row>
    <row r="1410" spans="6:12">
      <c r="F1410" s="3" t="s">
        <v>23</v>
      </c>
      <c r="G1410" s="2"/>
      <c r="H1410" s="2"/>
      <c r="I1410" s="2"/>
      <c r="J1410" s="2"/>
      <c r="K1410" s="2"/>
      <c r="L1410" t="str" cm="1">
        <f t="array" ref="L1410">IFERROR(INDEX(A:A,_xlfn.AGGREGATE(15,6,ROW(Tableau3[Nom])/ISNUMBER(SEARCH(F1410,Tableau3[Nom] &amp;"|"&amp;Tableau3[Nom2])),1)),"erreur")</f>
        <v>erreur</v>
      </c>
    </row>
    <row r="1411" spans="6:12">
      <c r="F1411" s="3" t="s">
        <v>9</v>
      </c>
      <c r="G1411" s="2"/>
      <c r="H1411" s="2"/>
      <c r="I1411" s="2"/>
      <c r="J1411" s="2"/>
      <c r="K1411" s="2"/>
      <c r="L1411" cm="1">
        <f t="array" ref="L1411">IFERROR(INDEX(A:A,_xlfn.AGGREGATE(15,6,ROW(Tableau3[Nom])/ISNUMBER(SEARCH(F1411,Tableau3[Nom] &amp;"|"&amp;Tableau3[Nom2])),1)),"erreur")</f>
        <v>18</v>
      </c>
    </row>
    <row r="1412" spans="6:12">
      <c r="F1412" s="4" t="s">
        <v>6</v>
      </c>
      <c r="G1412" s="2"/>
      <c r="H1412" s="2"/>
      <c r="I1412" s="2"/>
      <c r="J1412" s="2"/>
      <c r="K1412" s="2"/>
      <c r="L1412" cm="1">
        <f t="array" ref="L1412">IFERROR(INDEX(A:A,_xlfn.AGGREGATE(15,6,ROW(Tableau3[Nom])/ISNUMBER(SEARCH(F1412,Tableau3[Nom] &amp;"|"&amp;Tableau3[Nom2])),1)),"erreur")</f>
        <v>8</v>
      </c>
    </row>
    <row r="1413" spans="6:12">
      <c r="F1413" s="4" t="s">
        <v>10</v>
      </c>
      <c r="G1413" s="2"/>
      <c r="H1413" s="2"/>
      <c r="I1413" s="2"/>
      <c r="J1413" s="2"/>
      <c r="K1413" s="2"/>
      <c r="L1413" cm="1">
        <f t="array" ref="L1413">IFERROR(INDEX(A:A,_xlfn.AGGREGATE(15,6,ROW(Tableau3[Nom])/ISNUMBER(SEARCH(F1413,Tableau3[Nom] &amp;"|"&amp;Tableau3[Nom2])),1)),"erreur")</f>
        <v>21</v>
      </c>
    </row>
    <row r="1414" spans="6:12">
      <c r="F1414" s="4" t="s">
        <v>12</v>
      </c>
      <c r="G1414" s="2"/>
      <c r="H1414" s="2"/>
      <c r="I1414" s="2"/>
      <c r="J1414" s="2"/>
      <c r="K1414" s="2"/>
      <c r="L1414" cm="1">
        <f t="array" ref="L1414">IFERROR(INDEX(A:A,_xlfn.AGGREGATE(15,6,ROW(Tableau3[Nom])/ISNUMBER(SEARCH(F1414,Tableau3[Nom] &amp;"|"&amp;Tableau3[Nom2])),1)),"erreur")</f>
        <v>44</v>
      </c>
    </row>
    <row r="1415" spans="6:12">
      <c r="F1415" s="3" t="s">
        <v>5</v>
      </c>
      <c r="G1415" s="2"/>
      <c r="H1415" s="2"/>
      <c r="I1415" s="2"/>
      <c r="J1415" s="2"/>
      <c r="K1415" s="2"/>
      <c r="L1415" cm="1">
        <f t="array" ref="L1415">IFERROR(INDEX(A:A,_xlfn.AGGREGATE(15,6,ROW(Tableau3[Nom])/ISNUMBER(SEARCH(F1415,Tableau3[Nom] &amp;"|"&amp;Tableau3[Nom2])),1)),"erreur")</f>
        <v>5</v>
      </c>
    </row>
    <row r="1416" spans="6:12">
      <c r="F1416" s="3" t="s">
        <v>3</v>
      </c>
      <c r="G1416" s="2"/>
      <c r="H1416" s="2"/>
      <c r="I1416" s="2"/>
      <c r="J1416" s="2"/>
      <c r="K1416" s="2"/>
      <c r="L1416" cm="1">
        <f t="array" ref="L1416">IFERROR(INDEX(A:A,_xlfn.AGGREGATE(15,6,ROW(Tableau3[Nom])/ISNUMBER(SEARCH(F1416,Tableau3[Nom] &amp;"|"&amp;Tableau3[Nom2])),1)),"erreur")</f>
        <v>1</v>
      </c>
    </row>
    <row r="1417" spans="6:12">
      <c r="F1417" s="3" t="s">
        <v>22</v>
      </c>
      <c r="G1417" s="2"/>
      <c r="H1417" s="2"/>
      <c r="I1417" s="2"/>
      <c r="J1417" s="2"/>
      <c r="K1417" s="2"/>
      <c r="L1417" cm="1">
        <f t="array" ref="L1417">IFERROR(INDEX(A:A,_xlfn.AGGREGATE(15,6,ROW(Tableau3[Nom])/ISNUMBER(SEARCH(F1417,Tableau3[Nom] &amp;"|"&amp;Tableau3[Nom2])),1)),"erreur")</f>
        <v>1</v>
      </c>
    </row>
    <row r="1418" spans="6:12">
      <c r="F1418" s="4" t="s">
        <v>11</v>
      </c>
      <c r="G1418" s="2"/>
      <c r="H1418" s="2"/>
      <c r="I1418" s="2"/>
      <c r="J1418" s="2"/>
      <c r="K1418" s="2"/>
      <c r="L1418" cm="1">
        <f t="array" ref="L1418">IFERROR(INDEX(A:A,_xlfn.AGGREGATE(15,6,ROW(Tableau3[Nom])/ISNUMBER(SEARCH(F1418,Tableau3[Nom] &amp;"|"&amp;Tableau3[Nom2])),1)),"erreur")</f>
        <v>25</v>
      </c>
    </row>
    <row r="1419" spans="6:12">
      <c r="F1419" s="4" t="s">
        <v>8</v>
      </c>
      <c r="G1419" s="2"/>
      <c r="H1419" s="2"/>
      <c r="I1419" s="2"/>
      <c r="J1419" s="2"/>
      <c r="K1419" s="2"/>
      <c r="L1419" cm="1">
        <f t="array" ref="L1419">IFERROR(INDEX(A:A,_xlfn.AGGREGATE(15,6,ROW(Tableau3[Nom])/ISNUMBER(SEARCH(F1419,Tableau3[Nom] &amp;"|"&amp;Tableau3[Nom2])),1)),"erreur")</f>
        <v>11</v>
      </c>
    </row>
    <row r="1420" spans="6:12">
      <c r="F1420" s="3" t="s">
        <v>4</v>
      </c>
      <c r="G1420" s="2"/>
      <c r="H1420" s="2"/>
      <c r="I1420" s="2"/>
      <c r="J1420" s="2"/>
      <c r="K1420" s="2"/>
      <c r="L1420" cm="1">
        <f t="array" ref="L1420">IFERROR(INDEX(A:A,_xlfn.AGGREGATE(15,6,ROW(Tableau3[Nom])/ISNUMBER(SEARCH(F1420,Tableau3[Nom] &amp;"|"&amp;Tableau3[Nom2])),1)),"erreur")</f>
        <v>3</v>
      </c>
    </row>
    <row r="1421" spans="6:12">
      <c r="F1421" s="3" t="s">
        <v>7</v>
      </c>
      <c r="G1421" s="2"/>
      <c r="H1421" s="2"/>
      <c r="I1421" s="2"/>
      <c r="J1421" s="2"/>
      <c r="K1421" s="2"/>
      <c r="L1421" cm="1">
        <f t="array" ref="L1421">IFERROR(INDEX(A:A,_xlfn.AGGREGATE(15,6,ROW(Tableau3[Nom])/ISNUMBER(SEARCH(F1421,Tableau3[Nom] &amp;"|"&amp;Tableau3[Nom2])),1)),"erreur")</f>
        <v>9</v>
      </c>
    </row>
    <row r="1422" spans="6:12">
      <c r="F1422" s="4" t="s">
        <v>13</v>
      </c>
      <c r="G1422" s="2"/>
      <c r="H1422" s="2"/>
      <c r="I1422" s="2"/>
      <c r="J1422" s="2"/>
      <c r="K1422" s="2"/>
      <c r="L1422" cm="1">
        <f t="array" ref="L1422">IFERROR(INDEX(A:A,_xlfn.AGGREGATE(15,6,ROW(Tableau3[Nom])/ISNUMBER(SEARCH(F1422,Tableau3[Nom] &amp;"|"&amp;Tableau3[Nom2])),1)),"erreur")</f>
        <v>48</v>
      </c>
    </row>
    <row r="1423" spans="6:12">
      <c r="F1423" s="4" t="s">
        <v>18</v>
      </c>
      <c r="G1423" s="2"/>
      <c r="H1423" s="2"/>
      <c r="I1423" s="2"/>
      <c r="J1423" s="2"/>
      <c r="K1423" s="2"/>
      <c r="L1423" cm="1">
        <f t="array" ref="L1423">IFERROR(INDEX(A:A,_xlfn.AGGREGATE(15,6,ROW(Tableau3[Nom])/ISNUMBER(SEARCH(F1423,Tableau3[Nom] &amp;"|"&amp;Tableau3[Nom2])),1)),"erreur")</f>
        <v>104</v>
      </c>
    </row>
    <row r="1424" spans="6:12">
      <c r="F1424" s="4" t="s">
        <v>14</v>
      </c>
      <c r="G1424" s="2"/>
      <c r="H1424" s="2"/>
      <c r="I1424" s="2"/>
      <c r="J1424" s="2"/>
      <c r="K1424" s="2"/>
      <c r="L1424" cm="1">
        <f t="array" ref="L1424">IFERROR(INDEX(A:A,_xlfn.AGGREGATE(15,6,ROW(Tableau3[Nom])/ISNUMBER(SEARCH(F1424,Tableau3[Nom] &amp;"|"&amp;Tableau3[Nom2])),1)),"erreur")</f>
        <v>51</v>
      </c>
    </row>
    <row r="1425" spans="6:12">
      <c r="F1425" s="3" t="s">
        <v>16</v>
      </c>
      <c r="G1425" s="2"/>
      <c r="H1425" s="2"/>
      <c r="I1425" s="2"/>
      <c r="J1425" s="2"/>
      <c r="K1425" s="2"/>
      <c r="L1425" cm="1">
        <f t="array" ref="L1425">IFERROR(INDEX(A:A,_xlfn.AGGREGATE(15,6,ROW(Tableau3[Nom])/ISNUMBER(SEARCH(F1425,Tableau3[Nom] &amp;"|"&amp;Tableau3[Nom2])),1)),"erreur")</f>
        <v>67</v>
      </c>
    </row>
    <row r="1426" spans="6:12">
      <c r="F1426" s="3" t="s">
        <v>20</v>
      </c>
      <c r="G1426" s="2"/>
      <c r="H1426" s="2"/>
      <c r="I1426" s="2"/>
      <c r="J1426" s="2"/>
      <c r="K1426" s="2"/>
      <c r="L1426" cm="1">
        <f t="array" ref="L1426">IFERROR(INDEX(A:A,_xlfn.AGGREGATE(15,6,ROW(Tableau3[Nom])/ISNUMBER(SEARCH(F1426,Tableau3[Nom] &amp;"|"&amp;Tableau3[Nom2])),1)),"erreur")</f>
        <v>48</v>
      </c>
    </row>
    <row r="1427" spans="6:12">
      <c r="F1427" s="4" t="s">
        <v>15</v>
      </c>
      <c r="G1427" s="2"/>
      <c r="H1427" s="2"/>
      <c r="I1427" s="2"/>
      <c r="J1427" s="2"/>
      <c r="K1427" s="2"/>
      <c r="L1427" cm="1">
        <f t="array" ref="L1427">IFERROR(INDEX(A:A,_xlfn.AGGREGATE(15,6,ROW(Tableau3[Nom])/ISNUMBER(SEARCH(F1427,Tableau3[Nom] &amp;"|"&amp;Tableau3[Nom2])),1)),"erreur")</f>
        <v>66</v>
      </c>
    </row>
    <row r="1428" spans="6:12">
      <c r="F1428" s="4" t="s">
        <v>21</v>
      </c>
      <c r="G1428" s="2"/>
      <c r="H1428" s="2"/>
      <c r="I1428" s="2"/>
      <c r="J1428" s="2"/>
      <c r="K1428" s="2"/>
      <c r="L1428" cm="1">
        <f t="array" ref="L1428">IFERROR(INDEX(A:A,_xlfn.AGGREGATE(15,6,ROW(Tableau3[Nom])/ISNUMBER(SEARCH(F1428,Tableau3[Nom] &amp;"|"&amp;Tableau3[Nom2])),1)),"erreur")</f>
        <v>11</v>
      </c>
    </row>
    <row r="1429" spans="6:12">
      <c r="F1429" s="4" t="s">
        <v>19</v>
      </c>
      <c r="G1429" s="2"/>
      <c r="H1429" s="2"/>
      <c r="I1429" s="2"/>
      <c r="J1429" s="2"/>
      <c r="K1429" s="2"/>
      <c r="L1429" cm="1">
        <f t="array" ref="L1429">IFERROR(INDEX(A:A,_xlfn.AGGREGATE(15,6,ROW(Tableau3[Nom])/ISNUMBER(SEARCH(F1429,Tableau3[Nom] &amp;"|"&amp;Tableau3[Nom2])),1)),"erreur")</f>
        <v>3</v>
      </c>
    </row>
    <row r="1430" spans="6:12">
      <c r="F1430" s="3" t="s">
        <v>17</v>
      </c>
      <c r="G1430" s="2"/>
      <c r="H1430" s="2"/>
      <c r="I1430" s="2"/>
      <c r="J1430" s="2"/>
      <c r="K1430" s="2"/>
      <c r="L1430" cm="1">
        <f t="array" ref="L1430">IFERROR(INDEX(A:A,_xlfn.AGGREGATE(15,6,ROW(Tableau3[Nom])/ISNUMBER(SEARCH(F1430,Tableau3[Nom] &amp;"|"&amp;Tableau3[Nom2])),1)),"erreur")</f>
        <v>98</v>
      </c>
    </row>
    <row r="1431" spans="6:12">
      <c r="F1431" s="3" t="s">
        <v>23</v>
      </c>
      <c r="G1431" s="2"/>
      <c r="H1431" s="2"/>
      <c r="I1431" s="2"/>
      <c r="J1431" s="2"/>
      <c r="K1431" s="2"/>
      <c r="L1431" t="str" cm="1">
        <f t="array" ref="L1431">IFERROR(INDEX(A:A,_xlfn.AGGREGATE(15,6,ROW(Tableau3[Nom])/ISNUMBER(SEARCH(F1431,Tableau3[Nom] &amp;"|"&amp;Tableau3[Nom2])),1)),"erreur")</f>
        <v>erreur</v>
      </c>
    </row>
    <row r="1432" spans="6:12">
      <c r="F1432" s="3" t="s">
        <v>9</v>
      </c>
      <c r="G1432" s="2"/>
      <c r="H1432" s="2"/>
      <c r="I1432" s="2"/>
      <c r="J1432" s="2"/>
      <c r="K1432" s="2"/>
      <c r="L1432" cm="1">
        <f t="array" ref="L1432">IFERROR(INDEX(A:A,_xlfn.AGGREGATE(15,6,ROW(Tableau3[Nom])/ISNUMBER(SEARCH(F1432,Tableau3[Nom] &amp;"|"&amp;Tableau3[Nom2])),1)),"erreur")</f>
        <v>18</v>
      </c>
    </row>
    <row r="1433" spans="6:12">
      <c r="F1433" s="4" t="s">
        <v>6</v>
      </c>
      <c r="G1433" s="2"/>
      <c r="H1433" s="2"/>
      <c r="I1433" s="2"/>
      <c r="J1433" s="2"/>
      <c r="K1433" s="2"/>
      <c r="L1433" cm="1">
        <f t="array" ref="L1433">IFERROR(INDEX(A:A,_xlfn.AGGREGATE(15,6,ROW(Tableau3[Nom])/ISNUMBER(SEARCH(F1433,Tableau3[Nom] &amp;"|"&amp;Tableau3[Nom2])),1)),"erreur")</f>
        <v>8</v>
      </c>
    </row>
    <row r="1434" spans="6:12">
      <c r="F1434" s="4" t="s">
        <v>10</v>
      </c>
      <c r="G1434" s="2"/>
      <c r="H1434" s="2"/>
      <c r="I1434" s="2"/>
      <c r="J1434" s="2"/>
      <c r="K1434" s="2"/>
      <c r="L1434" cm="1">
        <f t="array" ref="L1434">IFERROR(INDEX(A:A,_xlfn.AGGREGATE(15,6,ROW(Tableau3[Nom])/ISNUMBER(SEARCH(F1434,Tableau3[Nom] &amp;"|"&amp;Tableau3[Nom2])),1)),"erreur")</f>
        <v>21</v>
      </c>
    </row>
    <row r="1435" spans="6:12">
      <c r="F1435" s="4" t="s">
        <v>12</v>
      </c>
      <c r="G1435" s="2"/>
      <c r="H1435" s="2"/>
      <c r="I1435" s="2"/>
      <c r="J1435" s="2"/>
      <c r="K1435" s="2"/>
      <c r="L1435" cm="1">
        <f t="array" ref="L1435">IFERROR(INDEX(A:A,_xlfn.AGGREGATE(15,6,ROW(Tableau3[Nom])/ISNUMBER(SEARCH(F1435,Tableau3[Nom] &amp;"|"&amp;Tableau3[Nom2])),1)),"erreur")</f>
        <v>44</v>
      </c>
    </row>
    <row r="1436" spans="6:12">
      <c r="F1436" s="3" t="s">
        <v>5</v>
      </c>
      <c r="G1436" s="2"/>
      <c r="H1436" s="2"/>
      <c r="I1436" s="2"/>
      <c r="J1436" s="2"/>
      <c r="K1436" s="2"/>
      <c r="L1436" cm="1">
        <f t="array" ref="L1436">IFERROR(INDEX(A:A,_xlfn.AGGREGATE(15,6,ROW(Tableau3[Nom])/ISNUMBER(SEARCH(F1436,Tableau3[Nom] &amp;"|"&amp;Tableau3[Nom2])),1)),"erreur")</f>
        <v>5</v>
      </c>
    </row>
    <row r="1437" spans="6:12">
      <c r="F1437" s="3" t="s">
        <v>3</v>
      </c>
      <c r="G1437" s="2"/>
      <c r="H1437" s="2"/>
      <c r="I1437" s="2"/>
      <c r="J1437" s="2"/>
      <c r="K1437" s="2"/>
      <c r="L1437" cm="1">
        <f t="array" ref="L1437">IFERROR(INDEX(A:A,_xlfn.AGGREGATE(15,6,ROW(Tableau3[Nom])/ISNUMBER(SEARCH(F1437,Tableau3[Nom] &amp;"|"&amp;Tableau3[Nom2])),1)),"erreur")</f>
        <v>1</v>
      </c>
    </row>
    <row r="1438" spans="6:12">
      <c r="F1438" s="3" t="s">
        <v>22</v>
      </c>
      <c r="G1438" s="2"/>
      <c r="H1438" s="2"/>
      <c r="I1438" s="2"/>
      <c r="J1438" s="2"/>
      <c r="K1438" s="2"/>
      <c r="L1438" cm="1">
        <f t="array" ref="L1438">IFERROR(INDEX(A:A,_xlfn.AGGREGATE(15,6,ROW(Tableau3[Nom])/ISNUMBER(SEARCH(F1438,Tableau3[Nom] &amp;"|"&amp;Tableau3[Nom2])),1)),"erreur")</f>
        <v>1</v>
      </c>
    </row>
    <row r="1439" spans="6:12">
      <c r="F1439" s="4" t="s">
        <v>11</v>
      </c>
      <c r="G1439" s="2"/>
      <c r="H1439" s="2"/>
      <c r="I1439" s="2"/>
      <c r="J1439" s="2"/>
      <c r="K1439" s="2"/>
      <c r="L1439" cm="1">
        <f t="array" ref="L1439">IFERROR(INDEX(A:A,_xlfn.AGGREGATE(15,6,ROW(Tableau3[Nom])/ISNUMBER(SEARCH(F1439,Tableau3[Nom] &amp;"|"&amp;Tableau3[Nom2])),1)),"erreur")</f>
        <v>25</v>
      </c>
    </row>
    <row r="1440" spans="6:12">
      <c r="F1440" s="4" t="s">
        <v>8</v>
      </c>
      <c r="G1440" s="2"/>
      <c r="H1440" s="2"/>
      <c r="I1440" s="2"/>
      <c r="J1440" s="2"/>
      <c r="K1440" s="2"/>
      <c r="L1440" cm="1">
        <f t="array" ref="L1440">IFERROR(INDEX(A:A,_xlfn.AGGREGATE(15,6,ROW(Tableau3[Nom])/ISNUMBER(SEARCH(F1440,Tableau3[Nom] &amp;"|"&amp;Tableau3[Nom2])),1)),"erreur")</f>
        <v>11</v>
      </c>
    </row>
    <row r="1441" spans="6:12">
      <c r="F1441" s="3" t="s">
        <v>4</v>
      </c>
      <c r="G1441" s="2"/>
      <c r="H1441" s="2"/>
      <c r="I1441" s="2"/>
      <c r="J1441" s="2"/>
      <c r="K1441" s="2"/>
      <c r="L1441" cm="1">
        <f t="array" ref="L1441">IFERROR(INDEX(A:A,_xlfn.AGGREGATE(15,6,ROW(Tableau3[Nom])/ISNUMBER(SEARCH(F1441,Tableau3[Nom] &amp;"|"&amp;Tableau3[Nom2])),1)),"erreur")</f>
        <v>3</v>
      </c>
    </row>
    <row r="1442" spans="6:12">
      <c r="F1442" s="3" t="s">
        <v>7</v>
      </c>
      <c r="G1442" s="2"/>
      <c r="H1442" s="2"/>
      <c r="I1442" s="2"/>
      <c r="J1442" s="2"/>
      <c r="K1442" s="2"/>
      <c r="L1442" cm="1">
        <f t="array" ref="L1442">IFERROR(INDEX(A:A,_xlfn.AGGREGATE(15,6,ROW(Tableau3[Nom])/ISNUMBER(SEARCH(F1442,Tableau3[Nom] &amp;"|"&amp;Tableau3[Nom2])),1)),"erreur")</f>
        <v>9</v>
      </c>
    </row>
    <row r="1443" spans="6:12">
      <c r="F1443" s="4" t="s">
        <v>13</v>
      </c>
      <c r="G1443" s="2"/>
      <c r="H1443" s="2"/>
      <c r="I1443" s="2"/>
      <c r="J1443" s="2"/>
      <c r="K1443" s="2"/>
      <c r="L1443" cm="1">
        <f t="array" ref="L1443">IFERROR(INDEX(A:A,_xlfn.AGGREGATE(15,6,ROW(Tableau3[Nom])/ISNUMBER(SEARCH(F1443,Tableau3[Nom] &amp;"|"&amp;Tableau3[Nom2])),1)),"erreur")</f>
        <v>48</v>
      </c>
    </row>
    <row r="1444" spans="6:12">
      <c r="F1444" s="4" t="s">
        <v>18</v>
      </c>
      <c r="G1444" s="2"/>
      <c r="H1444" s="2"/>
      <c r="I1444" s="2"/>
      <c r="J1444" s="2"/>
      <c r="K1444" s="2"/>
      <c r="L1444" cm="1">
        <f t="array" ref="L1444">IFERROR(INDEX(A:A,_xlfn.AGGREGATE(15,6,ROW(Tableau3[Nom])/ISNUMBER(SEARCH(F1444,Tableau3[Nom] &amp;"|"&amp;Tableau3[Nom2])),1)),"erreur")</f>
        <v>104</v>
      </c>
    </row>
    <row r="1445" spans="6:12">
      <c r="F1445" s="4" t="s">
        <v>14</v>
      </c>
      <c r="G1445" s="2"/>
      <c r="H1445" s="2"/>
      <c r="I1445" s="2"/>
      <c r="J1445" s="2"/>
      <c r="K1445" s="2"/>
      <c r="L1445" cm="1">
        <f t="array" ref="L1445">IFERROR(INDEX(A:A,_xlfn.AGGREGATE(15,6,ROW(Tableau3[Nom])/ISNUMBER(SEARCH(F1445,Tableau3[Nom] &amp;"|"&amp;Tableau3[Nom2])),1)),"erreur")</f>
        <v>51</v>
      </c>
    </row>
    <row r="1446" spans="6:12">
      <c r="F1446" s="3" t="s">
        <v>16</v>
      </c>
      <c r="G1446" s="2"/>
      <c r="H1446" s="2"/>
      <c r="I1446" s="2"/>
      <c r="J1446" s="2"/>
      <c r="K1446" s="2"/>
      <c r="L1446" cm="1">
        <f t="array" ref="L1446">IFERROR(INDEX(A:A,_xlfn.AGGREGATE(15,6,ROW(Tableau3[Nom])/ISNUMBER(SEARCH(F1446,Tableau3[Nom] &amp;"|"&amp;Tableau3[Nom2])),1)),"erreur")</f>
        <v>67</v>
      </c>
    </row>
    <row r="1447" spans="6:12">
      <c r="F1447" s="3" t="s">
        <v>20</v>
      </c>
      <c r="G1447" s="2"/>
      <c r="H1447" s="2"/>
      <c r="I1447" s="2"/>
      <c r="J1447" s="2"/>
      <c r="K1447" s="2"/>
      <c r="L1447" cm="1">
        <f t="array" ref="L1447">IFERROR(INDEX(A:A,_xlfn.AGGREGATE(15,6,ROW(Tableau3[Nom])/ISNUMBER(SEARCH(F1447,Tableau3[Nom] &amp;"|"&amp;Tableau3[Nom2])),1)),"erreur")</f>
        <v>48</v>
      </c>
    </row>
    <row r="1448" spans="6:12">
      <c r="F1448" s="4" t="s">
        <v>15</v>
      </c>
      <c r="G1448" s="2"/>
      <c r="H1448" s="2"/>
      <c r="I1448" s="2"/>
      <c r="J1448" s="2"/>
      <c r="K1448" s="2"/>
      <c r="L1448" cm="1">
        <f t="array" ref="L1448">IFERROR(INDEX(A:A,_xlfn.AGGREGATE(15,6,ROW(Tableau3[Nom])/ISNUMBER(SEARCH(F1448,Tableau3[Nom] &amp;"|"&amp;Tableau3[Nom2])),1)),"erreur")</f>
        <v>66</v>
      </c>
    </row>
    <row r="1449" spans="6:12">
      <c r="F1449" s="4" t="s">
        <v>21</v>
      </c>
      <c r="G1449" s="2"/>
      <c r="H1449" s="2"/>
      <c r="I1449" s="2"/>
      <c r="J1449" s="2"/>
      <c r="K1449" s="2"/>
      <c r="L1449" cm="1">
        <f t="array" ref="L1449">IFERROR(INDEX(A:A,_xlfn.AGGREGATE(15,6,ROW(Tableau3[Nom])/ISNUMBER(SEARCH(F1449,Tableau3[Nom] &amp;"|"&amp;Tableau3[Nom2])),1)),"erreur")</f>
        <v>11</v>
      </c>
    </row>
    <row r="1450" spans="6:12">
      <c r="F1450" s="4" t="s">
        <v>19</v>
      </c>
      <c r="G1450" s="2"/>
      <c r="H1450" s="2"/>
      <c r="I1450" s="2"/>
      <c r="J1450" s="2"/>
      <c r="K1450" s="2"/>
      <c r="L1450" cm="1">
        <f t="array" ref="L1450">IFERROR(INDEX(A:A,_xlfn.AGGREGATE(15,6,ROW(Tableau3[Nom])/ISNUMBER(SEARCH(F1450,Tableau3[Nom] &amp;"|"&amp;Tableau3[Nom2])),1)),"erreur")</f>
        <v>3</v>
      </c>
    </row>
    <row r="1451" spans="6:12">
      <c r="F1451" s="3" t="s">
        <v>17</v>
      </c>
      <c r="G1451" s="2"/>
      <c r="H1451" s="2"/>
      <c r="I1451" s="2"/>
      <c r="J1451" s="2"/>
      <c r="K1451" s="2"/>
      <c r="L1451" cm="1">
        <f t="array" ref="L1451">IFERROR(INDEX(A:A,_xlfn.AGGREGATE(15,6,ROW(Tableau3[Nom])/ISNUMBER(SEARCH(F1451,Tableau3[Nom] &amp;"|"&amp;Tableau3[Nom2])),1)),"erreur")</f>
        <v>98</v>
      </c>
    </row>
    <row r="1452" spans="6:12">
      <c r="F1452" s="3" t="s">
        <v>23</v>
      </c>
      <c r="G1452" s="2"/>
      <c r="H1452" s="2"/>
      <c r="I1452" s="2"/>
      <c r="J1452" s="2"/>
      <c r="K1452" s="2"/>
      <c r="L1452" t="str" cm="1">
        <f t="array" ref="L1452">IFERROR(INDEX(A:A,_xlfn.AGGREGATE(15,6,ROW(Tableau3[Nom])/ISNUMBER(SEARCH(F1452,Tableau3[Nom] &amp;"|"&amp;Tableau3[Nom2])),1)),"erreur")</f>
        <v>erreur</v>
      </c>
    </row>
    <row r="1453" spans="6:12">
      <c r="F1453" s="3" t="s">
        <v>9</v>
      </c>
      <c r="G1453" s="2"/>
      <c r="H1453" s="2"/>
      <c r="I1453" s="2"/>
      <c r="J1453" s="2"/>
      <c r="K1453" s="2"/>
      <c r="L1453" cm="1">
        <f t="array" ref="L1453">IFERROR(INDEX(A:A,_xlfn.AGGREGATE(15,6,ROW(Tableau3[Nom])/ISNUMBER(SEARCH(F1453,Tableau3[Nom] &amp;"|"&amp;Tableau3[Nom2])),1)),"erreur")</f>
        <v>18</v>
      </c>
    </row>
    <row r="1454" spans="6:12">
      <c r="F1454" s="4" t="s">
        <v>6</v>
      </c>
      <c r="G1454" s="2"/>
      <c r="H1454" s="2"/>
      <c r="I1454" s="2"/>
      <c r="J1454" s="2"/>
      <c r="K1454" s="2"/>
      <c r="L1454" cm="1">
        <f t="array" ref="L1454">IFERROR(INDEX(A:A,_xlfn.AGGREGATE(15,6,ROW(Tableau3[Nom])/ISNUMBER(SEARCH(F1454,Tableau3[Nom] &amp;"|"&amp;Tableau3[Nom2])),1)),"erreur")</f>
        <v>8</v>
      </c>
    </row>
    <row r="1455" spans="6:12">
      <c r="F1455" s="4" t="s">
        <v>10</v>
      </c>
      <c r="G1455" s="2"/>
      <c r="H1455" s="2"/>
      <c r="I1455" s="2"/>
      <c r="J1455" s="2"/>
      <c r="K1455" s="2"/>
      <c r="L1455" cm="1">
        <f t="array" ref="L1455">IFERROR(INDEX(A:A,_xlfn.AGGREGATE(15,6,ROW(Tableau3[Nom])/ISNUMBER(SEARCH(F1455,Tableau3[Nom] &amp;"|"&amp;Tableau3[Nom2])),1)),"erreur")</f>
        <v>21</v>
      </c>
    </row>
    <row r="1456" spans="6:12">
      <c r="F1456" s="4" t="s">
        <v>12</v>
      </c>
      <c r="G1456" s="2"/>
      <c r="H1456" s="2"/>
      <c r="I1456" s="2"/>
      <c r="J1456" s="2"/>
      <c r="K1456" s="2"/>
      <c r="L1456" cm="1">
        <f t="array" ref="L1456">IFERROR(INDEX(A:A,_xlfn.AGGREGATE(15,6,ROW(Tableau3[Nom])/ISNUMBER(SEARCH(F1456,Tableau3[Nom] &amp;"|"&amp;Tableau3[Nom2])),1)),"erreur")</f>
        <v>44</v>
      </c>
    </row>
    <row r="1457" spans="6:12">
      <c r="F1457" s="3" t="s">
        <v>5</v>
      </c>
      <c r="G1457" s="2"/>
      <c r="H1457" s="2"/>
      <c r="I1457" s="2"/>
      <c r="J1457" s="2"/>
      <c r="K1457" s="2"/>
      <c r="L1457" cm="1">
        <f t="array" ref="L1457">IFERROR(INDEX(A:A,_xlfn.AGGREGATE(15,6,ROW(Tableau3[Nom])/ISNUMBER(SEARCH(F1457,Tableau3[Nom] &amp;"|"&amp;Tableau3[Nom2])),1)),"erreur")</f>
        <v>5</v>
      </c>
    </row>
    <row r="1458" spans="6:12">
      <c r="F1458" s="3" t="s">
        <v>3</v>
      </c>
      <c r="G1458" s="2"/>
      <c r="H1458" s="2"/>
      <c r="I1458" s="2"/>
      <c r="J1458" s="2"/>
      <c r="K1458" s="2"/>
      <c r="L1458" cm="1">
        <f t="array" ref="L1458">IFERROR(INDEX(A:A,_xlfn.AGGREGATE(15,6,ROW(Tableau3[Nom])/ISNUMBER(SEARCH(F1458,Tableau3[Nom] &amp;"|"&amp;Tableau3[Nom2])),1)),"erreur")</f>
        <v>1</v>
      </c>
    </row>
    <row r="1459" spans="6:12">
      <c r="F1459" s="3" t="s">
        <v>22</v>
      </c>
      <c r="G1459" s="2"/>
      <c r="H1459" s="2"/>
      <c r="I1459" s="2"/>
      <c r="J1459" s="2"/>
      <c r="K1459" s="2"/>
      <c r="L1459" cm="1">
        <f t="array" ref="L1459">IFERROR(INDEX(A:A,_xlfn.AGGREGATE(15,6,ROW(Tableau3[Nom])/ISNUMBER(SEARCH(F1459,Tableau3[Nom] &amp;"|"&amp;Tableau3[Nom2])),1)),"erreur")</f>
        <v>1</v>
      </c>
    </row>
    <row r="1460" spans="6:12">
      <c r="F1460" s="4" t="s">
        <v>11</v>
      </c>
      <c r="G1460" s="2"/>
      <c r="H1460" s="2"/>
      <c r="I1460" s="2"/>
      <c r="J1460" s="2"/>
      <c r="K1460" s="2"/>
      <c r="L1460" cm="1">
        <f t="array" ref="L1460">IFERROR(INDEX(A:A,_xlfn.AGGREGATE(15,6,ROW(Tableau3[Nom])/ISNUMBER(SEARCH(F1460,Tableau3[Nom] &amp;"|"&amp;Tableau3[Nom2])),1)),"erreur")</f>
        <v>25</v>
      </c>
    </row>
    <row r="1461" spans="6:12">
      <c r="F1461" s="4" t="s">
        <v>8</v>
      </c>
      <c r="G1461" s="2"/>
      <c r="H1461" s="2"/>
      <c r="I1461" s="2"/>
      <c r="J1461" s="2"/>
      <c r="K1461" s="2"/>
      <c r="L1461" cm="1">
        <f t="array" ref="L1461">IFERROR(INDEX(A:A,_xlfn.AGGREGATE(15,6,ROW(Tableau3[Nom])/ISNUMBER(SEARCH(F1461,Tableau3[Nom] &amp;"|"&amp;Tableau3[Nom2])),1)),"erreur")</f>
        <v>11</v>
      </c>
    </row>
    <row r="1462" spans="6:12">
      <c r="F1462" s="3" t="s">
        <v>4</v>
      </c>
      <c r="G1462" s="2"/>
      <c r="H1462" s="2"/>
      <c r="I1462" s="2"/>
      <c r="J1462" s="2"/>
      <c r="K1462" s="2"/>
      <c r="L1462" cm="1">
        <f t="array" ref="L1462">IFERROR(INDEX(A:A,_xlfn.AGGREGATE(15,6,ROW(Tableau3[Nom])/ISNUMBER(SEARCH(F1462,Tableau3[Nom] &amp;"|"&amp;Tableau3[Nom2])),1)),"erreur")</f>
        <v>3</v>
      </c>
    </row>
    <row r="1463" spans="6:12">
      <c r="F1463" s="3" t="s">
        <v>7</v>
      </c>
      <c r="G1463" s="2"/>
      <c r="H1463" s="2"/>
      <c r="I1463" s="2"/>
      <c r="J1463" s="2"/>
      <c r="K1463" s="2"/>
      <c r="L1463" cm="1">
        <f t="array" ref="L1463">IFERROR(INDEX(A:A,_xlfn.AGGREGATE(15,6,ROW(Tableau3[Nom])/ISNUMBER(SEARCH(F1463,Tableau3[Nom] &amp;"|"&amp;Tableau3[Nom2])),1)),"erreur")</f>
        <v>9</v>
      </c>
    </row>
    <row r="1464" spans="6:12">
      <c r="F1464" s="4" t="s">
        <v>13</v>
      </c>
      <c r="G1464" s="2"/>
      <c r="H1464" s="2"/>
      <c r="I1464" s="2"/>
      <c r="J1464" s="2"/>
      <c r="K1464" s="2"/>
      <c r="L1464" cm="1">
        <f t="array" ref="L1464">IFERROR(INDEX(A:A,_xlfn.AGGREGATE(15,6,ROW(Tableau3[Nom])/ISNUMBER(SEARCH(F1464,Tableau3[Nom] &amp;"|"&amp;Tableau3[Nom2])),1)),"erreur")</f>
        <v>48</v>
      </c>
    </row>
    <row r="1465" spans="6:12">
      <c r="F1465" s="4" t="s">
        <v>18</v>
      </c>
      <c r="G1465" s="2"/>
      <c r="H1465" s="2"/>
      <c r="I1465" s="2"/>
      <c r="J1465" s="2"/>
      <c r="K1465" s="2"/>
      <c r="L1465" cm="1">
        <f t="array" ref="L1465">IFERROR(INDEX(A:A,_xlfn.AGGREGATE(15,6,ROW(Tableau3[Nom])/ISNUMBER(SEARCH(F1465,Tableau3[Nom] &amp;"|"&amp;Tableau3[Nom2])),1)),"erreur")</f>
        <v>104</v>
      </c>
    </row>
    <row r="1466" spans="6:12">
      <c r="F1466" s="4" t="s">
        <v>14</v>
      </c>
      <c r="G1466" s="2"/>
      <c r="H1466" s="2"/>
      <c r="I1466" s="2"/>
      <c r="J1466" s="2"/>
      <c r="K1466" s="2"/>
      <c r="L1466" cm="1">
        <f t="array" ref="L1466">IFERROR(INDEX(A:A,_xlfn.AGGREGATE(15,6,ROW(Tableau3[Nom])/ISNUMBER(SEARCH(F1466,Tableau3[Nom] &amp;"|"&amp;Tableau3[Nom2])),1)),"erreur")</f>
        <v>51</v>
      </c>
    </row>
    <row r="1467" spans="6:12">
      <c r="F1467" s="3" t="s">
        <v>16</v>
      </c>
      <c r="G1467" s="2"/>
      <c r="H1467" s="2"/>
      <c r="I1467" s="2"/>
      <c r="J1467" s="2"/>
      <c r="K1467" s="2"/>
      <c r="L1467" cm="1">
        <f t="array" ref="L1467">IFERROR(INDEX(A:A,_xlfn.AGGREGATE(15,6,ROW(Tableau3[Nom])/ISNUMBER(SEARCH(F1467,Tableau3[Nom] &amp;"|"&amp;Tableau3[Nom2])),1)),"erreur")</f>
        <v>67</v>
      </c>
    </row>
    <row r="1468" spans="6:12">
      <c r="F1468" s="3" t="s">
        <v>20</v>
      </c>
      <c r="G1468" s="2"/>
      <c r="H1468" s="2"/>
      <c r="I1468" s="2"/>
      <c r="J1468" s="2"/>
      <c r="K1468" s="2"/>
      <c r="L1468" cm="1">
        <f t="array" ref="L1468">IFERROR(INDEX(A:A,_xlfn.AGGREGATE(15,6,ROW(Tableau3[Nom])/ISNUMBER(SEARCH(F1468,Tableau3[Nom] &amp;"|"&amp;Tableau3[Nom2])),1)),"erreur")</f>
        <v>48</v>
      </c>
    </row>
    <row r="1469" spans="6:12">
      <c r="F1469" s="4" t="s">
        <v>15</v>
      </c>
      <c r="G1469" s="2"/>
      <c r="H1469" s="2"/>
      <c r="I1469" s="2"/>
      <c r="J1469" s="2"/>
      <c r="K1469" s="2"/>
      <c r="L1469" cm="1">
        <f t="array" ref="L1469">IFERROR(INDEX(A:A,_xlfn.AGGREGATE(15,6,ROW(Tableau3[Nom])/ISNUMBER(SEARCH(F1469,Tableau3[Nom] &amp;"|"&amp;Tableau3[Nom2])),1)),"erreur")</f>
        <v>66</v>
      </c>
    </row>
    <row r="1470" spans="6:12">
      <c r="F1470" s="4" t="s">
        <v>21</v>
      </c>
      <c r="G1470" s="2"/>
      <c r="H1470" s="2"/>
      <c r="I1470" s="2"/>
      <c r="J1470" s="2"/>
      <c r="K1470" s="2"/>
      <c r="L1470" cm="1">
        <f t="array" ref="L1470">IFERROR(INDEX(A:A,_xlfn.AGGREGATE(15,6,ROW(Tableau3[Nom])/ISNUMBER(SEARCH(F1470,Tableau3[Nom] &amp;"|"&amp;Tableau3[Nom2])),1)),"erreur")</f>
        <v>11</v>
      </c>
    </row>
    <row r="1471" spans="6:12">
      <c r="F1471" s="4" t="s">
        <v>19</v>
      </c>
      <c r="G1471" s="2"/>
      <c r="H1471" s="2"/>
      <c r="I1471" s="2"/>
      <c r="J1471" s="2"/>
      <c r="K1471" s="2"/>
      <c r="L1471" cm="1">
        <f t="array" ref="L1471">IFERROR(INDEX(A:A,_xlfn.AGGREGATE(15,6,ROW(Tableau3[Nom])/ISNUMBER(SEARCH(F1471,Tableau3[Nom] &amp;"|"&amp;Tableau3[Nom2])),1)),"erreur")</f>
        <v>3</v>
      </c>
    </row>
    <row r="1472" spans="6:12">
      <c r="F1472" s="3" t="s">
        <v>17</v>
      </c>
      <c r="G1472" s="2"/>
      <c r="H1472" s="2"/>
      <c r="I1472" s="2"/>
      <c r="J1472" s="2"/>
      <c r="K1472" s="2"/>
      <c r="L1472" cm="1">
        <f t="array" ref="L1472">IFERROR(INDEX(A:A,_xlfn.AGGREGATE(15,6,ROW(Tableau3[Nom])/ISNUMBER(SEARCH(F1472,Tableau3[Nom] &amp;"|"&amp;Tableau3[Nom2])),1)),"erreur")</f>
        <v>98</v>
      </c>
    </row>
    <row r="1473" spans="6:12">
      <c r="F1473" s="3" t="s">
        <v>23</v>
      </c>
      <c r="G1473" s="2"/>
      <c r="H1473" s="2"/>
      <c r="I1473" s="2"/>
      <c r="J1473" s="2"/>
      <c r="K1473" s="2"/>
      <c r="L1473" t="str" cm="1">
        <f t="array" ref="L1473">IFERROR(INDEX(A:A,_xlfn.AGGREGATE(15,6,ROW(Tableau3[Nom])/ISNUMBER(SEARCH(F1473,Tableau3[Nom] &amp;"|"&amp;Tableau3[Nom2])),1)),"erreur")</f>
        <v>erreur</v>
      </c>
    </row>
    <row r="1474" spans="6:12">
      <c r="F1474" s="3" t="s">
        <v>9</v>
      </c>
      <c r="G1474" s="2"/>
      <c r="H1474" s="2"/>
      <c r="I1474" s="2"/>
      <c r="J1474" s="2"/>
      <c r="K1474" s="2"/>
      <c r="L1474" cm="1">
        <f t="array" ref="L1474">IFERROR(INDEX(A:A,_xlfn.AGGREGATE(15,6,ROW(Tableau3[Nom])/ISNUMBER(SEARCH(F1474,Tableau3[Nom] &amp;"|"&amp;Tableau3[Nom2])),1)),"erreur")</f>
        <v>18</v>
      </c>
    </row>
    <row r="1475" spans="6:12">
      <c r="F1475" s="4" t="s">
        <v>6</v>
      </c>
      <c r="G1475" s="2"/>
      <c r="H1475" s="2"/>
      <c r="I1475" s="2"/>
      <c r="J1475" s="2"/>
      <c r="K1475" s="2"/>
      <c r="L1475" cm="1">
        <f t="array" ref="L1475">IFERROR(INDEX(A:A,_xlfn.AGGREGATE(15,6,ROW(Tableau3[Nom])/ISNUMBER(SEARCH(F1475,Tableau3[Nom] &amp;"|"&amp;Tableau3[Nom2])),1)),"erreur")</f>
        <v>8</v>
      </c>
    </row>
    <row r="1476" spans="6:12">
      <c r="F1476" s="4" t="s">
        <v>10</v>
      </c>
      <c r="G1476" s="2"/>
      <c r="H1476" s="2"/>
      <c r="I1476" s="2"/>
      <c r="J1476" s="2"/>
      <c r="K1476" s="2"/>
      <c r="L1476" cm="1">
        <f t="array" ref="L1476">IFERROR(INDEX(A:A,_xlfn.AGGREGATE(15,6,ROW(Tableau3[Nom])/ISNUMBER(SEARCH(F1476,Tableau3[Nom] &amp;"|"&amp;Tableau3[Nom2])),1)),"erreur")</f>
        <v>21</v>
      </c>
    </row>
    <row r="1477" spans="6:12">
      <c r="F1477" s="4" t="s">
        <v>12</v>
      </c>
      <c r="G1477" s="2"/>
      <c r="H1477" s="2"/>
      <c r="I1477" s="2"/>
      <c r="J1477" s="2"/>
      <c r="K1477" s="2"/>
      <c r="L1477" cm="1">
        <f t="array" ref="L1477">IFERROR(INDEX(A:A,_xlfn.AGGREGATE(15,6,ROW(Tableau3[Nom])/ISNUMBER(SEARCH(F1477,Tableau3[Nom] &amp;"|"&amp;Tableau3[Nom2])),1)),"erreur")</f>
        <v>44</v>
      </c>
    </row>
    <row r="1478" spans="6:12">
      <c r="F1478" s="3" t="s">
        <v>5</v>
      </c>
      <c r="G1478" s="2"/>
      <c r="H1478" s="2"/>
      <c r="I1478" s="2"/>
      <c r="J1478" s="2"/>
      <c r="K1478" s="2"/>
      <c r="L1478" cm="1">
        <f t="array" ref="L1478">IFERROR(INDEX(A:A,_xlfn.AGGREGATE(15,6,ROW(Tableau3[Nom])/ISNUMBER(SEARCH(F1478,Tableau3[Nom] &amp;"|"&amp;Tableau3[Nom2])),1)),"erreur")</f>
        <v>5</v>
      </c>
    </row>
    <row r="1479" spans="6:12">
      <c r="F1479" s="3" t="s">
        <v>3</v>
      </c>
      <c r="G1479" s="2"/>
      <c r="H1479" s="2"/>
      <c r="I1479" s="2"/>
      <c r="J1479" s="2"/>
      <c r="K1479" s="2"/>
      <c r="L1479" cm="1">
        <f t="array" ref="L1479">IFERROR(INDEX(A:A,_xlfn.AGGREGATE(15,6,ROW(Tableau3[Nom])/ISNUMBER(SEARCH(F1479,Tableau3[Nom] &amp;"|"&amp;Tableau3[Nom2])),1)),"erreur")</f>
        <v>1</v>
      </c>
    </row>
    <row r="1480" spans="6:12">
      <c r="F1480" s="3" t="s">
        <v>22</v>
      </c>
      <c r="G1480" s="2"/>
      <c r="H1480" s="2"/>
      <c r="I1480" s="2"/>
      <c r="J1480" s="2"/>
      <c r="K1480" s="2"/>
      <c r="L1480" cm="1">
        <f t="array" ref="L1480">IFERROR(INDEX(A:A,_xlfn.AGGREGATE(15,6,ROW(Tableau3[Nom])/ISNUMBER(SEARCH(F1480,Tableau3[Nom] &amp;"|"&amp;Tableau3[Nom2])),1)),"erreur")</f>
        <v>1</v>
      </c>
    </row>
    <row r="1481" spans="6:12">
      <c r="F1481" s="4" t="s">
        <v>11</v>
      </c>
      <c r="G1481" s="2"/>
      <c r="H1481" s="2"/>
      <c r="I1481" s="2"/>
      <c r="J1481" s="2"/>
      <c r="K1481" s="2"/>
      <c r="L1481" cm="1">
        <f t="array" ref="L1481">IFERROR(INDEX(A:A,_xlfn.AGGREGATE(15,6,ROW(Tableau3[Nom])/ISNUMBER(SEARCH(F1481,Tableau3[Nom] &amp;"|"&amp;Tableau3[Nom2])),1)),"erreur")</f>
        <v>25</v>
      </c>
    </row>
    <row r="1482" spans="6:12">
      <c r="F1482" s="4" t="s">
        <v>8</v>
      </c>
      <c r="G1482" s="2"/>
      <c r="H1482" s="2"/>
      <c r="I1482" s="2"/>
      <c r="J1482" s="2"/>
      <c r="K1482" s="2"/>
      <c r="L1482" cm="1">
        <f t="array" ref="L1482">IFERROR(INDEX(A:A,_xlfn.AGGREGATE(15,6,ROW(Tableau3[Nom])/ISNUMBER(SEARCH(F1482,Tableau3[Nom] &amp;"|"&amp;Tableau3[Nom2])),1)),"erreur")</f>
        <v>11</v>
      </c>
    </row>
    <row r="1483" spans="6:12">
      <c r="F1483" s="3" t="s">
        <v>4</v>
      </c>
      <c r="G1483" s="2"/>
      <c r="H1483" s="2"/>
      <c r="I1483" s="2"/>
      <c r="J1483" s="2"/>
      <c r="K1483" s="2"/>
      <c r="L1483" cm="1">
        <f t="array" ref="L1483">IFERROR(INDEX(A:A,_xlfn.AGGREGATE(15,6,ROW(Tableau3[Nom])/ISNUMBER(SEARCH(F1483,Tableau3[Nom] &amp;"|"&amp;Tableau3[Nom2])),1)),"erreur")</f>
        <v>3</v>
      </c>
    </row>
    <row r="1484" spans="6:12">
      <c r="F1484" s="3" t="s">
        <v>7</v>
      </c>
      <c r="G1484" s="2"/>
      <c r="H1484" s="2"/>
      <c r="I1484" s="2"/>
      <c r="J1484" s="2"/>
      <c r="K1484" s="2"/>
      <c r="L1484" cm="1">
        <f t="array" ref="L1484">IFERROR(INDEX(A:A,_xlfn.AGGREGATE(15,6,ROW(Tableau3[Nom])/ISNUMBER(SEARCH(F1484,Tableau3[Nom] &amp;"|"&amp;Tableau3[Nom2])),1)),"erreur")</f>
        <v>9</v>
      </c>
    </row>
    <row r="1485" spans="6:12">
      <c r="F1485" s="4" t="s">
        <v>13</v>
      </c>
      <c r="G1485" s="2"/>
      <c r="H1485" s="2"/>
      <c r="I1485" s="2"/>
      <c r="J1485" s="2"/>
      <c r="K1485" s="2"/>
      <c r="L1485" cm="1">
        <f t="array" ref="L1485">IFERROR(INDEX(A:A,_xlfn.AGGREGATE(15,6,ROW(Tableau3[Nom])/ISNUMBER(SEARCH(F1485,Tableau3[Nom] &amp;"|"&amp;Tableau3[Nom2])),1)),"erreur")</f>
        <v>48</v>
      </c>
    </row>
    <row r="1486" spans="6:12">
      <c r="F1486" s="4" t="s">
        <v>18</v>
      </c>
      <c r="G1486" s="2"/>
      <c r="H1486" s="2"/>
      <c r="I1486" s="2"/>
      <c r="J1486" s="2"/>
      <c r="K1486" s="2"/>
      <c r="L1486" cm="1">
        <f t="array" ref="L1486">IFERROR(INDEX(A:A,_xlfn.AGGREGATE(15,6,ROW(Tableau3[Nom])/ISNUMBER(SEARCH(F1486,Tableau3[Nom] &amp;"|"&amp;Tableau3[Nom2])),1)),"erreur")</f>
        <v>104</v>
      </c>
    </row>
    <row r="1487" spans="6:12">
      <c r="F1487" s="4" t="s">
        <v>14</v>
      </c>
      <c r="G1487" s="2"/>
      <c r="H1487" s="2"/>
      <c r="I1487" s="2"/>
      <c r="J1487" s="2"/>
      <c r="K1487" s="2"/>
      <c r="L1487" cm="1">
        <f t="array" ref="L1487">IFERROR(INDEX(A:A,_xlfn.AGGREGATE(15,6,ROW(Tableau3[Nom])/ISNUMBER(SEARCH(F1487,Tableau3[Nom] &amp;"|"&amp;Tableau3[Nom2])),1)),"erreur")</f>
        <v>51</v>
      </c>
    </row>
    <row r="1488" spans="6:12">
      <c r="F1488" s="3" t="s">
        <v>16</v>
      </c>
      <c r="G1488" s="2"/>
      <c r="H1488" s="2"/>
      <c r="I1488" s="2"/>
      <c r="J1488" s="2"/>
      <c r="K1488" s="2"/>
      <c r="L1488" cm="1">
        <f t="array" ref="L1488">IFERROR(INDEX(A:A,_xlfn.AGGREGATE(15,6,ROW(Tableau3[Nom])/ISNUMBER(SEARCH(F1488,Tableau3[Nom] &amp;"|"&amp;Tableau3[Nom2])),1)),"erreur")</f>
        <v>67</v>
      </c>
    </row>
    <row r="1489" spans="6:12">
      <c r="F1489" s="3" t="s">
        <v>20</v>
      </c>
      <c r="G1489" s="2"/>
      <c r="H1489" s="2"/>
      <c r="I1489" s="2"/>
      <c r="J1489" s="2"/>
      <c r="K1489" s="2"/>
      <c r="L1489" cm="1">
        <f t="array" ref="L1489">IFERROR(INDEX(A:A,_xlfn.AGGREGATE(15,6,ROW(Tableau3[Nom])/ISNUMBER(SEARCH(F1489,Tableau3[Nom] &amp;"|"&amp;Tableau3[Nom2])),1)),"erreur")</f>
        <v>48</v>
      </c>
    </row>
    <row r="1490" spans="6:12">
      <c r="F1490" s="4" t="s">
        <v>15</v>
      </c>
      <c r="G1490" s="2"/>
      <c r="H1490" s="2"/>
      <c r="I1490" s="2"/>
      <c r="J1490" s="2"/>
      <c r="K1490" s="2"/>
      <c r="L1490" cm="1">
        <f t="array" ref="L1490">IFERROR(INDEX(A:A,_xlfn.AGGREGATE(15,6,ROW(Tableau3[Nom])/ISNUMBER(SEARCH(F1490,Tableau3[Nom] &amp;"|"&amp;Tableau3[Nom2])),1)),"erreur")</f>
        <v>66</v>
      </c>
    </row>
    <row r="1491" spans="6:12">
      <c r="F1491" s="4" t="s">
        <v>21</v>
      </c>
      <c r="G1491" s="2"/>
      <c r="H1491" s="2"/>
      <c r="I1491" s="2"/>
      <c r="J1491" s="2"/>
      <c r="K1491" s="2"/>
      <c r="L1491" cm="1">
        <f t="array" ref="L1491">IFERROR(INDEX(A:A,_xlfn.AGGREGATE(15,6,ROW(Tableau3[Nom])/ISNUMBER(SEARCH(F1491,Tableau3[Nom] &amp;"|"&amp;Tableau3[Nom2])),1)),"erreur")</f>
        <v>11</v>
      </c>
    </row>
    <row r="1492" spans="6:12">
      <c r="F1492" s="4" t="s">
        <v>19</v>
      </c>
      <c r="G1492" s="2"/>
      <c r="H1492" s="2"/>
      <c r="I1492" s="2"/>
      <c r="J1492" s="2"/>
      <c r="K1492" s="2"/>
      <c r="L1492" cm="1">
        <f t="array" ref="L1492">IFERROR(INDEX(A:A,_xlfn.AGGREGATE(15,6,ROW(Tableau3[Nom])/ISNUMBER(SEARCH(F1492,Tableau3[Nom] &amp;"|"&amp;Tableau3[Nom2])),1)),"erreur")</f>
        <v>3</v>
      </c>
    </row>
    <row r="1493" spans="6:12">
      <c r="F1493" s="3" t="s">
        <v>17</v>
      </c>
      <c r="G1493" s="2"/>
      <c r="H1493" s="2"/>
      <c r="I1493" s="2"/>
      <c r="J1493" s="2"/>
      <c r="K1493" s="2"/>
      <c r="L1493" cm="1">
        <f t="array" ref="L1493">IFERROR(INDEX(A:A,_xlfn.AGGREGATE(15,6,ROW(Tableau3[Nom])/ISNUMBER(SEARCH(F1493,Tableau3[Nom] &amp;"|"&amp;Tableau3[Nom2])),1)),"erreur")</f>
        <v>98</v>
      </c>
    </row>
    <row r="1494" spans="6:12">
      <c r="F1494" s="3" t="s">
        <v>23</v>
      </c>
      <c r="G1494" s="2"/>
      <c r="H1494" s="2"/>
      <c r="I1494" s="2"/>
      <c r="J1494" s="2"/>
      <c r="K1494" s="2"/>
      <c r="L1494" t="str" cm="1">
        <f t="array" ref="L1494">IFERROR(INDEX(A:A,_xlfn.AGGREGATE(15,6,ROW(Tableau3[Nom])/ISNUMBER(SEARCH(F1494,Tableau3[Nom] &amp;"|"&amp;Tableau3[Nom2])),1)),"erreur")</f>
        <v>erreur</v>
      </c>
    </row>
    <row r="1495" spans="6:12">
      <c r="F1495" s="3" t="s">
        <v>9</v>
      </c>
      <c r="G1495" s="2"/>
      <c r="H1495" s="2"/>
      <c r="I1495" s="2"/>
      <c r="J1495" s="2"/>
      <c r="K1495" s="2"/>
      <c r="L1495" cm="1">
        <f t="array" ref="L1495">IFERROR(INDEX(A:A,_xlfn.AGGREGATE(15,6,ROW(Tableau3[Nom])/ISNUMBER(SEARCH(F1495,Tableau3[Nom] &amp;"|"&amp;Tableau3[Nom2])),1)),"erreur")</f>
        <v>18</v>
      </c>
    </row>
    <row r="1496" spans="6:12">
      <c r="F1496" s="4" t="s">
        <v>6</v>
      </c>
      <c r="G1496" s="2"/>
      <c r="H1496" s="2"/>
      <c r="I1496" s="2"/>
      <c r="J1496" s="2"/>
      <c r="K1496" s="2"/>
      <c r="L1496" cm="1">
        <f t="array" ref="L1496">IFERROR(INDEX(A:A,_xlfn.AGGREGATE(15,6,ROW(Tableau3[Nom])/ISNUMBER(SEARCH(F1496,Tableau3[Nom] &amp;"|"&amp;Tableau3[Nom2])),1)),"erreur")</f>
        <v>8</v>
      </c>
    </row>
    <row r="1497" spans="6:12">
      <c r="F1497" s="4" t="s">
        <v>10</v>
      </c>
      <c r="G1497" s="2"/>
      <c r="H1497" s="2"/>
      <c r="I1497" s="2"/>
      <c r="J1497" s="2"/>
      <c r="K1497" s="2"/>
      <c r="L1497" cm="1">
        <f t="array" ref="L1497">IFERROR(INDEX(A:A,_xlfn.AGGREGATE(15,6,ROW(Tableau3[Nom])/ISNUMBER(SEARCH(F1497,Tableau3[Nom] &amp;"|"&amp;Tableau3[Nom2])),1)),"erreur")</f>
        <v>21</v>
      </c>
    </row>
    <row r="1498" spans="6:12">
      <c r="F1498" s="4" t="s">
        <v>12</v>
      </c>
      <c r="G1498" s="2"/>
      <c r="H1498" s="2"/>
      <c r="I1498" s="2"/>
      <c r="J1498" s="2"/>
      <c r="K1498" s="2"/>
      <c r="L1498" cm="1">
        <f t="array" ref="L1498">IFERROR(INDEX(A:A,_xlfn.AGGREGATE(15,6,ROW(Tableau3[Nom])/ISNUMBER(SEARCH(F1498,Tableau3[Nom] &amp;"|"&amp;Tableau3[Nom2])),1)),"erreur")</f>
        <v>44</v>
      </c>
    </row>
    <row r="1499" spans="6:12">
      <c r="F1499" s="3" t="s">
        <v>5</v>
      </c>
      <c r="G1499" s="2"/>
      <c r="H1499" s="2"/>
      <c r="I1499" s="2"/>
      <c r="J1499" s="2"/>
      <c r="K1499" s="2"/>
      <c r="L1499" cm="1">
        <f t="array" ref="L1499">IFERROR(INDEX(A:A,_xlfn.AGGREGATE(15,6,ROW(Tableau3[Nom])/ISNUMBER(SEARCH(F1499,Tableau3[Nom] &amp;"|"&amp;Tableau3[Nom2])),1)),"erreur")</f>
        <v>5</v>
      </c>
    </row>
    <row r="1500" spans="6:12">
      <c r="F1500" s="3" t="s">
        <v>3</v>
      </c>
      <c r="G1500" s="2"/>
      <c r="H1500" s="2"/>
      <c r="I1500" s="2"/>
      <c r="J1500" s="2"/>
      <c r="K1500" s="2"/>
      <c r="L1500" cm="1">
        <f t="array" ref="L1500">IFERROR(INDEX(A:A,_xlfn.AGGREGATE(15,6,ROW(Tableau3[Nom])/ISNUMBER(SEARCH(F1500,Tableau3[Nom] &amp;"|"&amp;Tableau3[Nom2])),1)),"erreur")</f>
        <v>1</v>
      </c>
    </row>
    <row r="1501" spans="6:12">
      <c r="F1501" s="3" t="s">
        <v>22</v>
      </c>
      <c r="G1501" s="2"/>
      <c r="H1501" s="2"/>
      <c r="I1501" s="2"/>
      <c r="J1501" s="2"/>
      <c r="K1501" s="2"/>
      <c r="L1501" cm="1">
        <f t="array" ref="L1501">IFERROR(INDEX(A:A,_xlfn.AGGREGATE(15,6,ROW(Tableau3[Nom])/ISNUMBER(SEARCH(F1501,Tableau3[Nom] &amp;"|"&amp;Tableau3[Nom2])),1)),"erreur")</f>
        <v>1</v>
      </c>
    </row>
    <row r="1502" spans="6:12">
      <c r="F1502" s="4" t="s">
        <v>11</v>
      </c>
      <c r="G1502" s="2"/>
      <c r="H1502" s="2"/>
      <c r="I1502" s="2"/>
      <c r="J1502" s="2"/>
      <c r="K1502" s="2"/>
      <c r="L1502" cm="1">
        <f t="array" ref="L1502">IFERROR(INDEX(A:A,_xlfn.AGGREGATE(15,6,ROW(Tableau3[Nom])/ISNUMBER(SEARCH(F1502,Tableau3[Nom] &amp;"|"&amp;Tableau3[Nom2])),1)),"erreur")</f>
        <v>25</v>
      </c>
    </row>
    <row r="1503" spans="6:12">
      <c r="F1503" s="4" t="s">
        <v>8</v>
      </c>
      <c r="G1503" s="2"/>
      <c r="H1503" s="2"/>
      <c r="I1503" s="2"/>
      <c r="J1503" s="2"/>
      <c r="K1503" s="2"/>
      <c r="L1503" cm="1">
        <f t="array" ref="L1503">IFERROR(INDEX(A:A,_xlfn.AGGREGATE(15,6,ROW(Tableau3[Nom])/ISNUMBER(SEARCH(F1503,Tableau3[Nom] &amp;"|"&amp;Tableau3[Nom2])),1)),"erreur")</f>
        <v>11</v>
      </c>
    </row>
    <row r="1504" spans="6:12">
      <c r="F1504" s="3" t="s">
        <v>4</v>
      </c>
      <c r="G1504" s="2"/>
      <c r="H1504" s="2"/>
      <c r="I1504" s="2"/>
      <c r="J1504" s="2"/>
      <c r="K1504" s="2"/>
      <c r="L1504" cm="1">
        <f t="array" ref="L1504">IFERROR(INDEX(A:A,_xlfn.AGGREGATE(15,6,ROW(Tableau3[Nom])/ISNUMBER(SEARCH(F1504,Tableau3[Nom] &amp;"|"&amp;Tableau3[Nom2])),1)),"erreur")</f>
        <v>3</v>
      </c>
    </row>
    <row r="1505" spans="6:12">
      <c r="F1505" s="3" t="s">
        <v>7</v>
      </c>
      <c r="G1505" s="2"/>
      <c r="H1505" s="2"/>
      <c r="I1505" s="2"/>
      <c r="J1505" s="2"/>
      <c r="K1505" s="2"/>
      <c r="L1505" cm="1">
        <f t="array" ref="L1505">IFERROR(INDEX(A:A,_xlfn.AGGREGATE(15,6,ROW(Tableau3[Nom])/ISNUMBER(SEARCH(F1505,Tableau3[Nom] &amp;"|"&amp;Tableau3[Nom2])),1)),"erreur")</f>
        <v>9</v>
      </c>
    </row>
    <row r="1506" spans="6:12">
      <c r="F1506" s="4" t="s">
        <v>13</v>
      </c>
      <c r="G1506" s="2"/>
      <c r="H1506" s="2"/>
      <c r="I1506" s="2"/>
      <c r="J1506" s="2"/>
      <c r="K1506" s="2"/>
      <c r="L1506" cm="1">
        <f t="array" ref="L1506">IFERROR(INDEX(A:A,_xlfn.AGGREGATE(15,6,ROW(Tableau3[Nom])/ISNUMBER(SEARCH(F1506,Tableau3[Nom] &amp;"|"&amp;Tableau3[Nom2])),1)),"erreur")</f>
        <v>48</v>
      </c>
    </row>
    <row r="1507" spans="6:12">
      <c r="F1507" s="4" t="s">
        <v>18</v>
      </c>
      <c r="G1507" s="2"/>
      <c r="H1507" s="2"/>
      <c r="I1507" s="2"/>
      <c r="J1507" s="2"/>
      <c r="K1507" s="2"/>
      <c r="L1507" cm="1">
        <f t="array" ref="L1507">IFERROR(INDEX(A:A,_xlfn.AGGREGATE(15,6,ROW(Tableau3[Nom])/ISNUMBER(SEARCH(F1507,Tableau3[Nom] &amp;"|"&amp;Tableau3[Nom2])),1)),"erreur")</f>
        <v>104</v>
      </c>
    </row>
    <row r="1508" spans="6:12">
      <c r="F1508" s="4" t="s">
        <v>14</v>
      </c>
      <c r="G1508" s="2"/>
      <c r="H1508" s="2"/>
      <c r="I1508" s="2"/>
      <c r="J1508" s="2"/>
      <c r="K1508" s="2"/>
      <c r="L1508" cm="1">
        <f t="array" ref="L1508">IFERROR(INDEX(A:A,_xlfn.AGGREGATE(15,6,ROW(Tableau3[Nom])/ISNUMBER(SEARCH(F1508,Tableau3[Nom] &amp;"|"&amp;Tableau3[Nom2])),1)),"erreur")</f>
        <v>51</v>
      </c>
    </row>
    <row r="1509" spans="6:12">
      <c r="F1509" s="3" t="s">
        <v>16</v>
      </c>
      <c r="G1509" s="2"/>
      <c r="H1509" s="2"/>
      <c r="I1509" s="2"/>
      <c r="J1509" s="2"/>
      <c r="K1509" s="2"/>
      <c r="L1509" cm="1">
        <f t="array" ref="L1509">IFERROR(INDEX(A:A,_xlfn.AGGREGATE(15,6,ROW(Tableau3[Nom])/ISNUMBER(SEARCH(F1509,Tableau3[Nom] &amp;"|"&amp;Tableau3[Nom2])),1)),"erreur")</f>
        <v>67</v>
      </c>
    </row>
    <row r="1510" spans="6:12">
      <c r="F1510" s="3" t="s">
        <v>20</v>
      </c>
      <c r="G1510" s="2"/>
      <c r="H1510" s="2"/>
      <c r="I1510" s="2"/>
      <c r="J1510" s="2"/>
      <c r="K1510" s="2"/>
      <c r="L1510" cm="1">
        <f t="array" ref="L1510">IFERROR(INDEX(A:A,_xlfn.AGGREGATE(15,6,ROW(Tableau3[Nom])/ISNUMBER(SEARCH(F1510,Tableau3[Nom] &amp;"|"&amp;Tableau3[Nom2])),1)),"erreur")</f>
        <v>48</v>
      </c>
    </row>
    <row r="1511" spans="6:12">
      <c r="F1511" s="4" t="s">
        <v>15</v>
      </c>
      <c r="G1511" s="2"/>
      <c r="H1511" s="2"/>
      <c r="I1511" s="2"/>
      <c r="J1511" s="2"/>
      <c r="K1511" s="2"/>
      <c r="L1511" cm="1">
        <f t="array" ref="L1511">IFERROR(INDEX(A:A,_xlfn.AGGREGATE(15,6,ROW(Tableau3[Nom])/ISNUMBER(SEARCH(F1511,Tableau3[Nom] &amp;"|"&amp;Tableau3[Nom2])),1)),"erreur")</f>
        <v>66</v>
      </c>
    </row>
    <row r="1512" spans="6:12">
      <c r="F1512" s="4" t="s">
        <v>21</v>
      </c>
      <c r="G1512" s="2"/>
      <c r="H1512" s="2"/>
      <c r="I1512" s="2"/>
      <c r="J1512" s="2"/>
      <c r="K1512" s="2"/>
      <c r="L1512" cm="1">
        <f t="array" ref="L1512">IFERROR(INDEX(A:A,_xlfn.AGGREGATE(15,6,ROW(Tableau3[Nom])/ISNUMBER(SEARCH(F1512,Tableau3[Nom] &amp;"|"&amp;Tableau3[Nom2])),1)),"erreur")</f>
        <v>11</v>
      </c>
    </row>
    <row r="1513" spans="6:12">
      <c r="F1513" s="4" t="s">
        <v>19</v>
      </c>
      <c r="G1513" s="2"/>
      <c r="H1513" s="2"/>
      <c r="I1513" s="2"/>
      <c r="J1513" s="2"/>
      <c r="K1513" s="2"/>
      <c r="L1513" cm="1">
        <f t="array" ref="L1513">IFERROR(INDEX(A:A,_xlfn.AGGREGATE(15,6,ROW(Tableau3[Nom])/ISNUMBER(SEARCH(F1513,Tableau3[Nom] &amp;"|"&amp;Tableau3[Nom2])),1)),"erreur")</f>
        <v>3</v>
      </c>
    </row>
    <row r="1514" spans="6:12">
      <c r="F1514" s="3" t="s">
        <v>17</v>
      </c>
      <c r="G1514" s="2"/>
      <c r="H1514" s="2"/>
      <c r="I1514" s="2"/>
      <c r="J1514" s="2"/>
      <c r="K1514" s="2"/>
      <c r="L1514" cm="1">
        <f t="array" ref="L1514">IFERROR(INDEX(A:A,_xlfn.AGGREGATE(15,6,ROW(Tableau3[Nom])/ISNUMBER(SEARCH(F1514,Tableau3[Nom] &amp;"|"&amp;Tableau3[Nom2])),1)),"erreur")</f>
        <v>98</v>
      </c>
    </row>
    <row r="1515" spans="6:12">
      <c r="F1515" s="3" t="s">
        <v>23</v>
      </c>
      <c r="G1515" s="2"/>
      <c r="H1515" s="2"/>
      <c r="I1515" s="2"/>
      <c r="J1515" s="2"/>
      <c r="K1515" s="2"/>
      <c r="L1515" t="str" cm="1">
        <f t="array" ref="L1515">IFERROR(INDEX(A:A,_xlfn.AGGREGATE(15,6,ROW(Tableau3[Nom])/ISNUMBER(SEARCH(F1515,Tableau3[Nom] &amp;"|"&amp;Tableau3[Nom2])),1)),"erreur")</f>
        <v>erreur</v>
      </c>
    </row>
    <row r="1516" spans="6:12">
      <c r="F1516" s="3" t="s">
        <v>9</v>
      </c>
      <c r="G1516" s="2"/>
      <c r="H1516" s="2"/>
      <c r="I1516" s="2"/>
      <c r="J1516" s="2"/>
      <c r="K1516" s="2"/>
      <c r="L1516" cm="1">
        <f t="array" ref="L1516">IFERROR(INDEX(A:A,_xlfn.AGGREGATE(15,6,ROW(Tableau3[Nom])/ISNUMBER(SEARCH(F1516,Tableau3[Nom] &amp;"|"&amp;Tableau3[Nom2])),1)),"erreur")</f>
        <v>18</v>
      </c>
    </row>
    <row r="1517" spans="6:12">
      <c r="F1517" s="4" t="s">
        <v>6</v>
      </c>
      <c r="G1517" s="2"/>
      <c r="H1517" s="2"/>
      <c r="I1517" s="2"/>
      <c r="J1517" s="2"/>
      <c r="K1517" s="2"/>
      <c r="L1517" cm="1">
        <f t="array" ref="L1517">IFERROR(INDEX(A:A,_xlfn.AGGREGATE(15,6,ROW(Tableau3[Nom])/ISNUMBER(SEARCH(F1517,Tableau3[Nom] &amp;"|"&amp;Tableau3[Nom2])),1)),"erreur")</f>
        <v>8</v>
      </c>
    </row>
    <row r="1518" spans="6:12">
      <c r="F1518" s="4" t="s">
        <v>10</v>
      </c>
      <c r="G1518" s="2"/>
      <c r="H1518" s="2"/>
      <c r="I1518" s="2"/>
      <c r="J1518" s="2"/>
      <c r="K1518" s="2"/>
      <c r="L1518" cm="1">
        <f t="array" ref="L1518">IFERROR(INDEX(A:A,_xlfn.AGGREGATE(15,6,ROW(Tableau3[Nom])/ISNUMBER(SEARCH(F1518,Tableau3[Nom] &amp;"|"&amp;Tableau3[Nom2])),1)),"erreur")</f>
        <v>21</v>
      </c>
    </row>
    <row r="1519" spans="6:12">
      <c r="F1519" s="4" t="s">
        <v>12</v>
      </c>
      <c r="G1519" s="2"/>
      <c r="H1519" s="2"/>
      <c r="I1519" s="2"/>
      <c r="J1519" s="2"/>
      <c r="K1519" s="2"/>
      <c r="L1519" cm="1">
        <f t="array" ref="L1519">IFERROR(INDEX(A:A,_xlfn.AGGREGATE(15,6,ROW(Tableau3[Nom])/ISNUMBER(SEARCH(F1519,Tableau3[Nom] &amp;"|"&amp;Tableau3[Nom2])),1)),"erreur")</f>
        <v>44</v>
      </c>
    </row>
    <row r="1520" spans="6:12">
      <c r="F1520" s="3" t="s">
        <v>5</v>
      </c>
      <c r="G1520" s="2"/>
      <c r="H1520" s="2"/>
      <c r="I1520" s="2"/>
      <c r="J1520" s="2"/>
      <c r="K1520" s="2"/>
      <c r="L1520" cm="1">
        <f t="array" ref="L1520">IFERROR(INDEX(A:A,_xlfn.AGGREGATE(15,6,ROW(Tableau3[Nom])/ISNUMBER(SEARCH(F1520,Tableau3[Nom] &amp;"|"&amp;Tableau3[Nom2])),1)),"erreur")</f>
        <v>5</v>
      </c>
    </row>
    <row r="1521" spans="6:12">
      <c r="F1521" s="3" t="s">
        <v>3</v>
      </c>
      <c r="G1521" s="2"/>
      <c r="H1521" s="2"/>
      <c r="I1521" s="2"/>
      <c r="J1521" s="2"/>
      <c r="K1521" s="2"/>
      <c r="L1521" cm="1">
        <f t="array" ref="L1521">IFERROR(INDEX(A:A,_xlfn.AGGREGATE(15,6,ROW(Tableau3[Nom])/ISNUMBER(SEARCH(F1521,Tableau3[Nom] &amp;"|"&amp;Tableau3[Nom2])),1)),"erreur")</f>
        <v>1</v>
      </c>
    </row>
    <row r="1522" spans="6:12">
      <c r="F1522" s="3" t="s">
        <v>22</v>
      </c>
      <c r="G1522" s="2"/>
      <c r="H1522" s="2"/>
      <c r="I1522" s="2"/>
      <c r="J1522" s="2"/>
      <c r="K1522" s="2"/>
      <c r="L1522" cm="1">
        <f t="array" ref="L1522">IFERROR(INDEX(A:A,_xlfn.AGGREGATE(15,6,ROW(Tableau3[Nom])/ISNUMBER(SEARCH(F1522,Tableau3[Nom] &amp;"|"&amp;Tableau3[Nom2])),1)),"erreur")</f>
        <v>1</v>
      </c>
    </row>
    <row r="1523" spans="6:12">
      <c r="F1523" s="4" t="s">
        <v>11</v>
      </c>
      <c r="G1523" s="2"/>
      <c r="H1523" s="2"/>
      <c r="I1523" s="2"/>
      <c r="J1523" s="2"/>
      <c r="K1523" s="2"/>
      <c r="L1523" cm="1">
        <f t="array" ref="L1523">IFERROR(INDEX(A:A,_xlfn.AGGREGATE(15,6,ROW(Tableau3[Nom])/ISNUMBER(SEARCH(F1523,Tableau3[Nom] &amp;"|"&amp;Tableau3[Nom2])),1)),"erreur")</f>
        <v>25</v>
      </c>
    </row>
    <row r="1524" spans="6:12">
      <c r="F1524" s="4" t="s">
        <v>8</v>
      </c>
      <c r="G1524" s="2"/>
      <c r="H1524" s="2"/>
      <c r="I1524" s="2"/>
      <c r="J1524" s="2"/>
      <c r="K1524" s="2"/>
      <c r="L1524" cm="1">
        <f t="array" ref="L1524">IFERROR(INDEX(A:A,_xlfn.AGGREGATE(15,6,ROW(Tableau3[Nom])/ISNUMBER(SEARCH(F1524,Tableau3[Nom] &amp;"|"&amp;Tableau3[Nom2])),1)),"erreur")</f>
        <v>11</v>
      </c>
    </row>
    <row r="1525" spans="6:12">
      <c r="F1525" s="3" t="s">
        <v>4</v>
      </c>
      <c r="G1525" s="2"/>
      <c r="H1525" s="2"/>
      <c r="I1525" s="2"/>
      <c r="J1525" s="2"/>
      <c r="K1525" s="2"/>
      <c r="L1525" cm="1">
        <f t="array" ref="L1525">IFERROR(INDEX(A:A,_xlfn.AGGREGATE(15,6,ROW(Tableau3[Nom])/ISNUMBER(SEARCH(F1525,Tableau3[Nom] &amp;"|"&amp;Tableau3[Nom2])),1)),"erreur")</f>
        <v>3</v>
      </c>
    </row>
    <row r="1526" spans="6:12">
      <c r="F1526" s="3" t="s">
        <v>7</v>
      </c>
      <c r="G1526" s="2"/>
      <c r="H1526" s="2"/>
      <c r="I1526" s="2"/>
      <c r="J1526" s="2"/>
      <c r="K1526" s="2"/>
      <c r="L1526" cm="1">
        <f t="array" ref="L1526">IFERROR(INDEX(A:A,_xlfn.AGGREGATE(15,6,ROW(Tableau3[Nom])/ISNUMBER(SEARCH(F1526,Tableau3[Nom] &amp;"|"&amp;Tableau3[Nom2])),1)),"erreur")</f>
        <v>9</v>
      </c>
    </row>
    <row r="1527" spans="6:12">
      <c r="F1527" s="4" t="s">
        <v>13</v>
      </c>
      <c r="G1527" s="2"/>
      <c r="H1527" s="2"/>
      <c r="I1527" s="2"/>
      <c r="J1527" s="2"/>
      <c r="K1527" s="2"/>
      <c r="L1527" cm="1">
        <f t="array" ref="L1527">IFERROR(INDEX(A:A,_xlfn.AGGREGATE(15,6,ROW(Tableau3[Nom])/ISNUMBER(SEARCH(F1527,Tableau3[Nom] &amp;"|"&amp;Tableau3[Nom2])),1)),"erreur")</f>
        <v>48</v>
      </c>
    </row>
    <row r="1528" spans="6:12">
      <c r="F1528" s="4" t="s">
        <v>18</v>
      </c>
      <c r="G1528" s="2"/>
      <c r="H1528" s="2"/>
      <c r="I1528" s="2"/>
      <c r="J1528" s="2"/>
      <c r="K1528" s="2"/>
      <c r="L1528" cm="1">
        <f t="array" ref="L1528">IFERROR(INDEX(A:A,_xlfn.AGGREGATE(15,6,ROW(Tableau3[Nom])/ISNUMBER(SEARCH(F1528,Tableau3[Nom] &amp;"|"&amp;Tableau3[Nom2])),1)),"erreur")</f>
        <v>104</v>
      </c>
    </row>
    <row r="1529" spans="6:12">
      <c r="F1529" s="4" t="s">
        <v>14</v>
      </c>
      <c r="G1529" s="2"/>
      <c r="H1529" s="2"/>
      <c r="I1529" s="2"/>
      <c r="J1529" s="2"/>
      <c r="K1529" s="2"/>
      <c r="L1529" cm="1">
        <f t="array" ref="L1529">IFERROR(INDEX(A:A,_xlfn.AGGREGATE(15,6,ROW(Tableau3[Nom])/ISNUMBER(SEARCH(F1529,Tableau3[Nom] &amp;"|"&amp;Tableau3[Nom2])),1)),"erreur")</f>
        <v>51</v>
      </c>
    </row>
    <row r="1530" spans="6:12">
      <c r="F1530" s="3" t="s">
        <v>16</v>
      </c>
      <c r="G1530" s="2"/>
      <c r="H1530" s="2"/>
      <c r="I1530" s="2"/>
      <c r="J1530" s="2"/>
      <c r="K1530" s="2"/>
      <c r="L1530" cm="1">
        <f t="array" ref="L1530">IFERROR(INDEX(A:A,_xlfn.AGGREGATE(15,6,ROW(Tableau3[Nom])/ISNUMBER(SEARCH(F1530,Tableau3[Nom] &amp;"|"&amp;Tableau3[Nom2])),1)),"erreur")</f>
        <v>67</v>
      </c>
    </row>
    <row r="1531" spans="6:12">
      <c r="F1531" s="3" t="s">
        <v>20</v>
      </c>
      <c r="G1531" s="2"/>
      <c r="H1531" s="2"/>
      <c r="I1531" s="2"/>
      <c r="J1531" s="2"/>
      <c r="K1531" s="2"/>
      <c r="L1531" cm="1">
        <f t="array" ref="L1531">IFERROR(INDEX(A:A,_xlfn.AGGREGATE(15,6,ROW(Tableau3[Nom])/ISNUMBER(SEARCH(F1531,Tableau3[Nom] &amp;"|"&amp;Tableau3[Nom2])),1)),"erreur")</f>
        <v>48</v>
      </c>
    </row>
    <row r="1532" spans="6:12">
      <c r="F1532" s="4" t="s">
        <v>15</v>
      </c>
      <c r="G1532" s="2"/>
      <c r="H1532" s="2"/>
      <c r="I1532" s="2"/>
      <c r="J1532" s="2"/>
      <c r="K1532" s="2"/>
      <c r="L1532" cm="1">
        <f t="array" ref="L1532">IFERROR(INDEX(A:A,_xlfn.AGGREGATE(15,6,ROW(Tableau3[Nom])/ISNUMBER(SEARCH(F1532,Tableau3[Nom] &amp;"|"&amp;Tableau3[Nom2])),1)),"erreur")</f>
        <v>66</v>
      </c>
    </row>
    <row r="1533" spans="6:12">
      <c r="F1533" s="4" t="s">
        <v>21</v>
      </c>
      <c r="G1533" s="2"/>
      <c r="H1533" s="2"/>
      <c r="I1533" s="2"/>
      <c r="J1533" s="2"/>
      <c r="K1533" s="2"/>
      <c r="L1533" cm="1">
        <f t="array" ref="L1533">IFERROR(INDEX(A:A,_xlfn.AGGREGATE(15,6,ROW(Tableau3[Nom])/ISNUMBER(SEARCH(F1533,Tableau3[Nom] &amp;"|"&amp;Tableau3[Nom2])),1)),"erreur")</f>
        <v>11</v>
      </c>
    </row>
    <row r="1534" spans="6:12">
      <c r="F1534" s="4" t="s">
        <v>19</v>
      </c>
      <c r="G1534" s="2"/>
      <c r="H1534" s="2"/>
      <c r="I1534" s="2"/>
      <c r="J1534" s="2"/>
      <c r="K1534" s="2"/>
      <c r="L1534" cm="1">
        <f t="array" ref="L1534">IFERROR(INDEX(A:A,_xlfn.AGGREGATE(15,6,ROW(Tableau3[Nom])/ISNUMBER(SEARCH(F1534,Tableau3[Nom] &amp;"|"&amp;Tableau3[Nom2])),1)),"erreur")</f>
        <v>3</v>
      </c>
    </row>
    <row r="1535" spans="6:12">
      <c r="F1535" s="3" t="s">
        <v>17</v>
      </c>
      <c r="G1535" s="2"/>
      <c r="H1535" s="2"/>
      <c r="I1535" s="2"/>
      <c r="J1535" s="2"/>
      <c r="K1535" s="2"/>
      <c r="L1535" cm="1">
        <f t="array" ref="L1535">IFERROR(INDEX(A:A,_xlfn.AGGREGATE(15,6,ROW(Tableau3[Nom])/ISNUMBER(SEARCH(F1535,Tableau3[Nom] &amp;"|"&amp;Tableau3[Nom2])),1)),"erreur")</f>
        <v>98</v>
      </c>
    </row>
    <row r="1536" spans="6:12">
      <c r="F1536" s="3" t="s">
        <v>23</v>
      </c>
      <c r="G1536" s="2"/>
      <c r="H1536" s="2"/>
      <c r="I1536" s="2"/>
      <c r="J1536" s="2"/>
      <c r="K1536" s="2"/>
      <c r="L1536" t="str" cm="1">
        <f t="array" ref="L1536">IFERROR(INDEX(A:A,_xlfn.AGGREGATE(15,6,ROW(Tableau3[Nom])/ISNUMBER(SEARCH(F1536,Tableau3[Nom] &amp;"|"&amp;Tableau3[Nom2])),1)),"erreur")</f>
        <v>erreur</v>
      </c>
    </row>
    <row r="1537" spans="6:12">
      <c r="F1537" s="3" t="s">
        <v>9</v>
      </c>
      <c r="G1537" s="2"/>
      <c r="H1537" s="2"/>
      <c r="I1537" s="2"/>
      <c r="J1537" s="2"/>
      <c r="K1537" s="2"/>
      <c r="L1537" cm="1">
        <f t="array" ref="L1537">IFERROR(INDEX(A:A,_xlfn.AGGREGATE(15,6,ROW(Tableau3[Nom])/ISNUMBER(SEARCH(F1537,Tableau3[Nom] &amp;"|"&amp;Tableau3[Nom2])),1)),"erreur")</f>
        <v>18</v>
      </c>
    </row>
    <row r="1538" spans="6:12">
      <c r="F1538" s="4" t="s">
        <v>6</v>
      </c>
      <c r="G1538" s="2"/>
      <c r="H1538" s="2"/>
      <c r="I1538" s="2"/>
      <c r="J1538" s="2"/>
      <c r="K1538" s="2"/>
      <c r="L1538" cm="1">
        <f t="array" ref="L1538">IFERROR(INDEX(A:A,_xlfn.AGGREGATE(15,6,ROW(Tableau3[Nom])/ISNUMBER(SEARCH(F1538,Tableau3[Nom] &amp;"|"&amp;Tableau3[Nom2])),1)),"erreur")</f>
        <v>8</v>
      </c>
    </row>
    <row r="1539" spans="6:12">
      <c r="F1539" s="4" t="s">
        <v>10</v>
      </c>
      <c r="G1539" s="2"/>
      <c r="H1539" s="2"/>
      <c r="I1539" s="2"/>
      <c r="J1539" s="2"/>
      <c r="K1539" s="2"/>
      <c r="L1539" cm="1">
        <f t="array" ref="L1539">IFERROR(INDEX(A:A,_xlfn.AGGREGATE(15,6,ROW(Tableau3[Nom])/ISNUMBER(SEARCH(F1539,Tableau3[Nom] &amp;"|"&amp;Tableau3[Nom2])),1)),"erreur")</f>
        <v>21</v>
      </c>
    </row>
    <row r="1540" spans="6:12">
      <c r="F1540" s="4" t="s">
        <v>12</v>
      </c>
      <c r="G1540" s="2"/>
      <c r="H1540" s="2"/>
      <c r="I1540" s="2"/>
      <c r="J1540" s="2"/>
      <c r="K1540" s="2"/>
      <c r="L1540" cm="1">
        <f t="array" ref="L1540">IFERROR(INDEX(A:A,_xlfn.AGGREGATE(15,6,ROW(Tableau3[Nom])/ISNUMBER(SEARCH(F1540,Tableau3[Nom] &amp;"|"&amp;Tableau3[Nom2])),1)),"erreur")</f>
        <v>44</v>
      </c>
    </row>
    <row r="1541" spans="6:12">
      <c r="F1541" s="3" t="s">
        <v>5</v>
      </c>
      <c r="G1541" s="2"/>
      <c r="H1541" s="2"/>
      <c r="I1541" s="2"/>
      <c r="J1541" s="2"/>
      <c r="K1541" s="2"/>
      <c r="L1541" cm="1">
        <f t="array" ref="L1541">IFERROR(INDEX(A:A,_xlfn.AGGREGATE(15,6,ROW(Tableau3[Nom])/ISNUMBER(SEARCH(F1541,Tableau3[Nom] &amp;"|"&amp;Tableau3[Nom2])),1)),"erreur")</f>
        <v>5</v>
      </c>
    </row>
    <row r="1542" spans="6:12">
      <c r="F1542" s="3" t="s">
        <v>3</v>
      </c>
      <c r="G1542" s="2"/>
      <c r="H1542" s="2"/>
      <c r="I1542" s="2"/>
      <c r="J1542" s="2"/>
      <c r="K1542" s="2"/>
      <c r="L1542" cm="1">
        <f t="array" ref="L1542">IFERROR(INDEX(A:A,_xlfn.AGGREGATE(15,6,ROW(Tableau3[Nom])/ISNUMBER(SEARCH(F1542,Tableau3[Nom] &amp;"|"&amp;Tableau3[Nom2])),1)),"erreur")</f>
        <v>1</v>
      </c>
    </row>
    <row r="1543" spans="6:12">
      <c r="F1543" s="3" t="s">
        <v>22</v>
      </c>
      <c r="G1543" s="2"/>
      <c r="H1543" s="2"/>
      <c r="I1543" s="2"/>
      <c r="J1543" s="2"/>
      <c r="K1543" s="2"/>
      <c r="L1543" cm="1">
        <f t="array" ref="L1543">IFERROR(INDEX(A:A,_xlfn.AGGREGATE(15,6,ROW(Tableau3[Nom])/ISNUMBER(SEARCH(F1543,Tableau3[Nom] &amp;"|"&amp;Tableau3[Nom2])),1)),"erreur")</f>
        <v>1</v>
      </c>
    </row>
    <row r="1544" spans="6:12">
      <c r="F1544" s="4" t="s">
        <v>11</v>
      </c>
      <c r="G1544" s="2"/>
      <c r="H1544" s="2"/>
      <c r="I1544" s="2"/>
      <c r="J1544" s="2"/>
      <c r="K1544" s="2"/>
      <c r="L1544" cm="1">
        <f t="array" ref="L1544">IFERROR(INDEX(A:A,_xlfn.AGGREGATE(15,6,ROW(Tableau3[Nom])/ISNUMBER(SEARCH(F1544,Tableau3[Nom] &amp;"|"&amp;Tableau3[Nom2])),1)),"erreur")</f>
        <v>25</v>
      </c>
    </row>
    <row r="1545" spans="6:12">
      <c r="F1545" s="4" t="s">
        <v>8</v>
      </c>
      <c r="G1545" s="2"/>
      <c r="H1545" s="2"/>
      <c r="I1545" s="2"/>
      <c r="J1545" s="2"/>
      <c r="K1545" s="2"/>
      <c r="L1545" cm="1">
        <f t="array" ref="L1545">IFERROR(INDEX(A:A,_xlfn.AGGREGATE(15,6,ROW(Tableau3[Nom])/ISNUMBER(SEARCH(F1545,Tableau3[Nom] &amp;"|"&amp;Tableau3[Nom2])),1)),"erreur")</f>
        <v>11</v>
      </c>
    </row>
    <row r="1546" spans="6:12">
      <c r="F1546" s="3" t="s">
        <v>4</v>
      </c>
      <c r="G1546" s="2"/>
      <c r="H1546" s="2"/>
      <c r="I1546" s="2"/>
      <c r="J1546" s="2"/>
      <c r="K1546" s="2"/>
      <c r="L1546" cm="1">
        <f t="array" ref="L1546">IFERROR(INDEX(A:A,_xlfn.AGGREGATE(15,6,ROW(Tableau3[Nom])/ISNUMBER(SEARCH(F1546,Tableau3[Nom] &amp;"|"&amp;Tableau3[Nom2])),1)),"erreur")</f>
        <v>3</v>
      </c>
    </row>
    <row r="1547" spans="6:12">
      <c r="F1547" s="3" t="s">
        <v>7</v>
      </c>
      <c r="G1547" s="2"/>
      <c r="H1547" s="2"/>
      <c r="I1547" s="2"/>
      <c r="J1547" s="2"/>
      <c r="K1547" s="2"/>
      <c r="L1547" cm="1">
        <f t="array" ref="L1547">IFERROR(INDEX(A:A,_xlfn.AGGREGATE(15,6,ROW(Tableau3[Nom])/ISNUMBER(SEARCH(F1547,Tableau3[Nom] &amp;"|"&amp;Tableau3[Nom2])),1)),"erreur")</f>
        <v>9</v>
      </c>
    </row>
    <row r="1548" spans="6:12">
      <c r="F1548" s="4" t="s">
        <v>13</v>
      </c>
      <c r="G1548" s="2"/>
      <c r="H1548" s="2"/>
      <c r="I1548" s="2"/>
      <c r="J1548" s="2"/>
      <c r="K1548" s="2"/>
      <c r="L1548" cm="1">
        <f t="array" ref="L1548">IFERROR(INDEX(A:A,_xlfn.AGGREGATE(15,6,ROW(Tableau3[Nom])/ISNUMBER(SEARCH(F1548,Tableau3[Nom] &amp;"|"&amp;Tableau3[Nom2])),1)),"erreur")</f>
        <v>48</v>
      </c>
    </row>
    <row r="1549" spans="6:12">
      <c r="F1549" s="4" t="s">
        <v>18</v>
      </c>
      <c r="G1549" s="2"/>
      <c r="H1549" s="2"/>
      <c r="I1549" s="2"/>
      <c r="J1549" s="2"/>
      <c r="K1549" s="2"/>
      <c r="L1549" cm="1">
        <f t="array" ref="L1549">IFERROR(INDEX(A:A,_xlfn.AGGREGATE(15,6,ROW(Tableau3[Nom])/ISNUMBER(SEARCH(F1549,Tableau3[Nom] &amp;"|"&amp;Tableau3[Nom2])),1)),"erreur")</f>
        <v>104</v>
      </c>
    </row>
    <row r="1550" spans="6:12">
      <c r="F1550" s="4" t="s">
        <v>14</v>
      </c>
      <c r="G1550" s="2"/>
      <c r="H1550" s="2"/>
      <c r="I1550" s="2"/>
      <c r="J1550" s="2"/>
      <c r="K1550" s="2"/>
      <c r="L1550" cm="1">
        <f t="array" ref="L1550">IFERROR(INDEX(A:A,_xlfn.AGGREGATE(15,6,ROW(Tableau3[Nom])/ISNUMBER(SEARCH(F1550,Tableau3[Nom] &amp;"|"&amp;Tableau3[Nom2])),1)),"erreur")</f>
        <v>51</v>
      </c>
    </row>
    <row r="1551" spans="6:12">
      <c r="F1551" s="3" t="s">
        <v>16</v>
      </c>
      <c r="G1551" s="2"/>
      <c r="H1551" s="2"/>
      <c r="I1551" s="2"/>
      <c r="J1551" s="2"/>
      <c r="K1551" s="2"/>
      <c r="L1551" cm="1">
        <f t="array" ref="L1551">IFERROR(INDEX(A:A,_xlfn.AGGREGATE(15,6,ROW(Tableau3[Nom])/ISNUMBER(SEARCH(F1551,Tableau3[Nom] &amp;"|"&amp;Tableau3[Nom2])),1)),"erreur")</f>
        <v>67</v>
      </c>
    </row>
    <row r="1552" spans="6:12">
      <c r="F1552" s="3" t="s">
        <v>20</v>
      </c>
      <c r="G1552" s="2"/>
      <c r="H1552" s="2"/>
      <c r="I1552" s="2"/>
      <c r="J1552" s="2"/>
      <c r="K1552" s="2"/>
      <c r="L1552" cm="1">
        <f t="array" ref="L1552">IFERROR(INDEX(A:A,_xlfn.AGGREGATE(15,6,ROW(Tableau3[Nom])/ISNUMBER(SEARCH(F1552,Tableau3[Nom] &amp;"|"&amp;Tableau3[Nom2])),1)),"erreur")</f>
        <v>48</v>
      </c>
    </row>
    <row r="1553" spans="6:12">
      <c r="F1553" s="4" t="s">
        <v>15</v>
      </c>
      <c r="G1553" s="2"/>
      <c r="H1553" s="2"/>
      <c r="I1553" s="2"/>
      <c r="J1553" s="2"/>
      <c r="K1553" s="2"/>
      <c r="L1553" cm="1">
        <f t="array" ref="L1553">IFERROR(INDEX(A:A,_xlfn.AGGREGATE(15,6,ROW(Tableau3[Nom])/ISNUMBER(SEARCH(F1553,Tableau3[Nom] &amp;"|"&amp;Tableau3[Nom2])),1)),"erreur")</f>
        <v>66</v>
      </c>
    </row>
    <row r="1554" spans="6:12">
      <c r="F1554" s="4" t="s">
        <v>21</v>
      </c>
      <c r="G1554" s="2"/>
      <c r="H1554" s="2"/>
      <c r="I1554" s="2"/>
      <c r="J1554" s="2"/>
      <c r="K1554" s="2"/>
      <c r="L1554" cm="1">
        <f t="array" ref="L1554">IFERROR(INDEX(A:A,_xlfn.AGGREGATE(15,6,ROW(Tableau3[Nom])/ISNUMBER(SEARCH(F1554,Tableau3[Nom] &amp;"|"&amp;Tableau3[Nom2])),1)),"erreur")</f>
        <v>11</v>
      </c>
    </row>
    <row r="1555" spans="6:12">
      <c r="F1555" s="4" t="s">
        <v>19</v>
      </c>
      <c r="G1555" s="2"/>
      <c r="H1555" s="2"/>
      <c r="I1555" s="2"/>
      <c r="J1555" s="2"/>
      <c r="K1555" s="2"/>
      <c r="L1555" cm="1">
        <f t="array" ref="L1555">IFERROR(INDEX(A:A,_xlfn.AGGREGATE(15,6,ROW(Tableau3[Nom])/ISNUMBER(SEARCH(F1555,Tableau3[Nom] &amp;"|"&amp;Tableau3[Nom2])),1)),"erreur")</f>
        <v>3</v>
      </c>
    </row>
    <row r="1556" spans="6:12">
      <c r="F1556" s="3" t="s">
        <v>17</v>
      </c>
      <c r="G1556" s="2"/>
      <c r="H1556" s="2"/>
      <c r="I1556" s="2"/>
      <c r="J1556" s="2"/>
      <c r="K1556" s="2"/>
      <c r="L1556" cm="1">
        <f t="array" ref="L1556">IFERROR(INDEX(A:A,_xlfn.AGGREGATE(15,6,ROW(Tableau3[Nom])/ISNUMBER(SEARCH(F1556,Tableau3[Nom] &amp;"|"&amp;Tableau3[Nom2])),1)),"erreur")</f>
        <v>98</v>
      </c>
    </row>
    <row r="1557" spans="6:12">
      <c r="F1557" s="3" t="s">
        <v>23</v>
      </c>
      <c r="G1557" s="2"/>
      <c r="H1557" s="2"/>
      <c r="I1557" s="2"/>
      <c r="J1557" s="2"/>
      <c r="K1557" s="2"/>
      <c r="L1557" t="str" cm="1">
        <f t="array" ref="L1557">IFERROR(INDEX(A:A,_xlfn.AGGREGATE(15,6,ROW(Tableau3[Nom])/ISNUMBER(SEARCH(F1557,Tableau3[Nom] &amp;"|"&amp;Tableau3[Nom2])),1)),"erreur")</f>
        <v>erreur</v>
      </c>
    </row>
    <row r="1558" spans="6:12">
      <c r="F1558" s="3" t="s">
        <v>9</v>
      </c>
      <c r="G1558" s="2"/>
      <c r="H1558" s="2"/>
      <c r="I1558" s="2"/>
      <c r="J1558" s="2"/>
      <c r="K1558" s="2"/>
      <c r="L1558" cm="1">
        <f t="array" ref="L1558">IFERROR(INDEX(A:A,_xlfn.AGGREGATE(15,6,ROW(Tableau3[Nom])/ISNUMBER(SEARCH(F1558,Tableau3[Nom] &amp;"|"&amp;Tableau3[Nom2])),1)),"erreur")</f>
        <v>18</v>
      </c>
    </row>
    <row r="1559" spans="6:12">
      <c r="F1559" s="4" t="s">
        <v>6</v>
      </c>
      <c r="G1559" s="2"/>
      <c r="H1559" s="2"/>
      <c r="I1559" s="2"/>
      <c r="J1559" s="2"/>
      <c r="K1559" s="2"/>
      <c r="L1559" cm="1">
        <f t="array" ref="L1559">IFERROR(INDEX(A:A,_xlfn.AGGREGATE(15,6,ROW(Tableau3[Nom])/ISNUMBER(SEARCH(F1559,Tableau3[Nom] &amp;"|"&amp;Tableau3[Nom2])),1)),"erreur")</f>
        <v>8</v>
      </c>
    </row>
    <row r="1560" spans="6:12">
      <c r="F1560" s="4" t="s">
        <v>10</v>
      </c>
      <c r="G1560" s="2"/>
      <c r="H1560" s="2"/>
      <c r="I1560" s="2"/>
      <c r="J1560" s="2"/>
      <c r="K1560" s="2"/>
      <c r="L1560" cm="1">
        <f t="array" ref="L1560">IFERROR(INDEX(A:A,_xlfn.AGGREGATE(15,6,ROW(Tableau3[Nom])/ISNUMBER(SEARCH(F1560,Tableau3[Nom] &amp;"|"&amp;Tableau3[Nom2])),1)),"erreur")</f>
        <v>21</v>
      </c>
    </row>
    <row r="1561" spans="6:12">
      <c r="F1561" s="4" t="s">
        <v>12</v>
      </c>
      <c r="G1561" s="2"/>
      <c r="H1561" s="2"/>
      <c r="I1561" s="2"/>
      <c r="J1561" s="2"/>
      <c r="K1561" s="2"/>
      <c r="L1561" cm="1">
        <f t="array" ref="L1561">IFERROR(INDEX(A:A,_xlfn.AGGREGATE(15,6,ROW(Tableau3[Nom])/ISNUMBER(SEARCH(F1561,Tableau3[Nom] &amp;"|"&amp;Tableau3[Nom2])),1)),"erreur")</f>
        <v>44</v>
      </c>
    </row>
    <row r="1562" spans="6:12">
      <c r="F1562" s="3" t="s">
        <v>5</v>
      </c>
      <c r="G1562" s="2"/>
      <c r="H1562" s="2"/>
      <c r="I1562" s="2"/>
      <c r="J1562" s="2"/>
      <c r="K1562" s="2"/>
      <c r="L1562" cm="1">
        <f t="array" ref="L1562">IFERROR(INDEX(A:A,_xlfn.AGGREGATE(15,6,ROW(Tableau3[Nom])/ISNUMBER(SEARCH(F1562,Tableau3[Nom] &amp;"|"&amp;Tableau3[Nom2])),1)),"erreur")</f>
        <v>5</v>
      </c>
    </row>
    <row r="1563" spans="6:12">
      <c r="F1563" s="3" t="s">
        <v>3</v>
      </c>
      <c r="G1563" s="2"/>
      <c r="H1563" s="2"/>
      <c r="I1563" s="2"/>
      <c r="J1563" s="2"/>
      <c r="K1563" s="2"/>
      <c r="L1563" cm="1">
        <f t="array" ref="L1563">IFERROR(INDEX(A:A,_xlfn.AGGREGATE(15,6,ROW(Tableau3[Nom])/ISNUMBER(SEARCH(F1563,Tableau3[Nom] &amp;"|"&amp;Tableau3[Nom2])),1)),"erreur")</f>
        <v>1</v>
      </c>
    </row>
    <row r="1564" spans="6:12">
      <c r="F1564" s="3" t="s">
        <v>22</v>
      </c>
      <c r="G1564" s="2"/>
      <c r="H1564" s="2"/>
      <c r="I1564" s="2"/>
      <c r="J1564" s="2"/>
      <c r="K1564" s="2"/>
      <c r="L1564" cm="1">
        <f t="array" ref="L1564">IFERROR(INDEX(A:A,_xlfn.AGGREGATE(15,6,ROW(Tableau3[Nom])/ISNUMBER(SEARCH(F1564,Tableau3[Nom] &amp;"|"&amp;Tableau3[Nom2])),1)),"erreur")</f>
        <v>1</v>
      </c>
    </row>
    <row r="1565" spans="6:12">
      <c r="F1565" s="4" t="s">
        <v>11</v>
      </c>
      <c r="G1565" s="2"/>
      <c r="H1565" s="2"/>
      <c r="I1565" s="2"/>
      <c r="J1565" s="2"/>
      <c r="K1565" s="2"/>
      <c r="L1565" cm="1">
        <f t="array" ref="L1565">IFERROR(INDEX(A:A,_xlfn.AGGREGATE(15,6,ROW(Tableau3[Nom])/ISNUMBER(SEARCH(F1565,Tableau3[Nom] &amp;"|"&amp;Tableau3[Nom2])),1)),"erreur")</f>
        <v>25</v>
      </c>
    </row>
    <row r="1566" spans="6:12">
      <c r="F1566" s="4" t="s">
        <v>8</v>
      </c>
      <c r="G1566" s="2"/>
      <c r="H1566" s="2"/>
      <c r="I1566" s="2"/>
      <c r="J1566" s="2"/>
      <c r="K1566" s="2"/>
      <c r="L1566" cm="1">
        <f t="array" ref="L1566">IFERROR(INDEX(A:A,_xlfn.AGGREGATE(15,6,ROW(Tableau3[Nom])/ISNUMBER(SEARCH(F1566,Tableau3[Nom] &amp;"|"&amp;Tableau3[Nom2])),1)),"erreur")</f>
        <v>11</v>
      </c>
    </row>
    <row r="1567" spans="6:12">
      <c r="F1567" s="3" t="s">
        <v>4</v>
      </c>
      <c r="G1567" s="2"/>
      <c r="H1567" s="2"/>
      <c r="I1567" s="2"/>
      <c r="J1567" s="2"/>
      <c r="K1567" s="2"/>
      <c r="L1567" cm="1">
        <f t="array" ref="L1567">IFERROR(INDEX(A:A,_xlfn.AGGREGATE(15,6,ROW(Tableau3[Nom])/ISNUMBER(SEARCH(F1567,Tableau3[Nom] &amp;"|"&amp;Tableau3[Nom2])),1)),"erreur")</f>
        <v>3</v>
      </c>
    </row>
    <row r="1568" spans="6:12">
      <c r="F1568" s="3" t="s">
        <v>7</v>
      </c>
      <c r="G1568" s="2"/>
      <c r="H1568" s="2"/>
      <c r="I1568" s="2"/>
      <c r="J1568" s="2"/>
      <c r="K1568" s="2"/>
      <c r="L1568" cm="1">
        <f t="array" ref="L1568">IFERROR(INDEX(A:A,_xlfn.AGGREGATE(15,6,ROW(Tableau3[Nom])/ISNUMBER(SEARCH(F1568,Tableau3[Nom] &amp;"|"&amp;Tableau3[Nom2])),1)),"erreur")</f>
        <v>9</v>
      </c>
    </row>
    <row r="1569" spans="6:12">
      <c r="F1569" s="4" t="s">
        <v>13</v>
      </c>
      <c r="G1569" s="2"/>
      <c r="H1569" s="2"/>
      <c r="I1569" s="2"/>
      <c r="J1569" s="2"/>
      <c r="K1569" s="2"/>
      <c r="L1569" cm="1">
        <f t="array" ref="L1569">IFERROR(INDEX(A:A,_xlfn.AGGREGATE(15,6,ROW(Tableau3[Nom])/ISNUMBER(SEARCH(F1569,Tableau3[Nom] &amp;"|"&amp;Tableau3[Nom2])),1)),"erreur")</f>
        <v>48</v>
      </c>
    </row>
    <row r="1570" spans="6:12">
      <c r="F1570" s="4" t="s">
        <v>18</v>
      </c>
      <c r="G1570" s="2"/>
      <c r="H1570" s="2"/>
      <c r="I1570" s="2"/>
      <c r="J1570" s="2"/>
      <c r="K1570" s="2"/>
      <c r="L1570" cm="1">
        <f t="array" ref="L1570">IFERROR(INDEX(A:A,_xlfn.AGGREGATE(15,6,ROW(Tableau3[Nom])/ISNUMBER(SEARCH(F1570,Tableau3[Nom] &amp;"|"&amp;Tableau3[Nom2])),1)),"erreur")</f>
        <v>104</v>
      </c>
    </row>
    <row r="1571" spans="6:12">
      <c r="F1571" s="4" t="s">
        <v>14</v>
      </c>
      <c r="G1571" s="2"/>
      <c r="H1571" s="2"/>
      <c r="I1571" s="2"/>
      <c r="J1571" s="2"/>
      <c r="K1571" s="2"/>
      <c r="L1571" cm="1">
        <f t="array" ref="L1571">IFERROR(INDEX(A:A,_xlfn.AGGREGATE(15,6,ROW(Tableau3[Nom])/ISNUMBER(SEARCH(F1571,Tableau3[Nom] &amp;"|"&amp;Tableau3[Nom2])),1)),"erreur")</f>
        <v>51</v>
      </c>
    </row>
    <row r="1572" spans="6:12">
      <c r="F1572" s="3" t="s">
        <v>16</v>
      </c>
      <c r="G1572" s="2"/>
      <c r="H1572" s="2"/>
      <c r="I1572" s="2"/>
      <c r="J1572" s="2"/>
      <c r="K1572" s="2"/>
      <c r="L1572" cm="1">
        <f t="array" ref="L1572">IFERROR(INDEX(A:A,_xlfn.AGGREGATE(15,6,ROW(Tableau3[Nom])/ISNUMBER(SEARCH(F1572,Tableau3[Nom] &amp;"|"&amp;Tableau3[Nom2])),1)),"erreur")</f>
        <v>67</v>
      </c>
    </row>
    <row r="1573" spans="6:12">
      <c r="F1573" s="3" t="s">
        <v>20</v>
      </c>
      <c r="G1573" s="2"/>
      <c r="H1573" s="2"/>
      <c r="I1573" s="2"/>
      <c r="J1573" s="2"/>
      <c r="K1573" s="2"/>
      <c r="L1573" cm="1">
        <f t="array" ref="L1573">IFERROR(INDEX(A:A,_xlfn.AGGREGATE(15,6,ROW(Tableau3[Nom])/ISNUMBER(SEARCH(F1573,Tableau3[Nom] &amp;"|"&amp;Tableau3[Nom2])),1)),"erreur")</f>
        <v>48</v>
      </c>
    </row>
    <row r="1574" spans="6:12">
      <c r="F1574" s="4" t="s">
        <v>15</v>
      </c>
      <c r="G1574" s="2"/>
      <c r="H1574" s="2"/>
      <c r="I1574" s="2"/>
      <c r="J1574" s="2"/>
      <c r="K1574" s="2"/>
      <c r="L1574" cm="1">
        <f t="array" ref="L1574">IFERROR(INDEX(A:A,_xlfn.AGGREGATE(15,6,ROW(Tableau3[Nom])/ISNUMBER(SEARCH(F1574,Tableau3[Nom] &amp;"|"&amp;Tableau3[Nom2])),1)),"erreur")</f>
        <v>66</v>
      </c>
    </row>
    <row r="1575" spans="6:12">
      <c r="F1575" s="4" t="s">
        <v>21</v>
      </c>
      <c r="G1575" s="2"/>
      <c r="H1575" s="2"/>
      <c r="I1575" s="2"/>
      <c r="J1575" s="2"/>
      <c r="K1575" s="2"/>
      <c r="L1575" cm="1">
        <f t="array" ref="L1575">IFERROR(INDEX(A:A,_xlfn.AGGREGATE(15,6,ROW(Tableau3[Nom])/ISNUMBER(SEARCH(F1575,Tableau3[Nom] &amp;"|"&amp;Tableau3[Nom2])),1)),"erreur")</f>
        <v>11</v>
      </c>
    </row>
    <row r="1576" spans="6:12">
      <c r="F1576" s="4" t="s">
        <v>19</v>
      </c>
      <c r="G1576" s="2"/>
      <c r="H1576" s="2"/>
      <c r="I1576" s="2"/>
      <c r="J1576" s="2"/>
      <c r="K1576" s="2"/>
      <c r="L1576" cm="1">
        <f t="array" ref="L1576">IFERROR(INDEX(A:A,_xlfn.AGGREGATE(15,6,ROW(Tableau3[Nom])/ISNUMBER(SEARCH(F1576,Tableau3[Nom] &amp;"|"&amp;Tableau3[Nom2])),1)),"erreur")</f>
        <v>3</v>
      </c>
    </row>
    <row r="1577" spans="6:12">
      <c r="F1577" s="3" t="s">
        <v>17</v>
      </c>
      <c r="G1577" s="2"/>
      <c r="H1577" s="2"/>
      <c r="I1577" s="2"/>
      <c r="J1577" s="2"/>
      <c r="K1577" s="2"/>
      <c r="L1577" cm="1">
        <f t="array" ref="L1577">IFERROR(INDEX(A:A,_xlfn.AGGREGATE(15,6,ROW(Tableau3[Nom])/ISNUMBER(SEARCH(F1577,Tableau3[Nom] &amp;"|"&amp;Tableau3[Nom2])),1)),"erreur")</f>
        <v>98</v>
      </c>
    </row>
    <row r="1578" spans="6:12">
      <c r="F1578" s="3" t="s">
        <v>23</v>
      </c>
      <c r="G1578" s="2"/>
      <c r="H1578" s="2"/>
      <c r="I1578" s="2"/>
      <c r="J1578" s="2"/>
      <c r="K1578" s="2"/>
      <c r="L1578" t="str" cm="1">
        <f t="array" ref="L1578">IFERROR(INDEX(A:A,_xlfn.AGGREGATE(15,6,ROW(Tableau3[Nom])/ISNUMBER(SEARCH(F1578,Tableau3[Nom] &amp;"|"&amp;Tableau3[Nom2])),1)),"erreur")</f>
        <v>erreur</v>
      </c>
    </row>
    <row r="1579" spans="6:12">
      <c r="F1579" s="3" t="s">
        <v>9</v>
      </c>
      <c r="G1579" s="2"/>
      <c r="H1579" s="2"/>
      <c r="I1579" s="2"/>
      <c r="J1579" s="2"/>
      <c r="K1579" s="2"/>
      <c r="L1579" cm="1">
        <f t="array" ref="L1579">IFERROR(INDEX(A:A,_xlfn.AGGREGATE(15,6,ROW(Tableau3[Nom])/ISNUMBER(SEARCH(F1579,Tableau3[Nom] &amp;"|"&amp;Tableau3[Nom2])),1)),"erreur")</f>
        <v>18</v>
      </c>
    </row>
    <row r="1580" spans="6:12">
      <c r="F1580" s="4" t="s">
        <v>6</v>
      </c>
      <c r="G1580" s="2"/>
      <c r="H1580" s="2"/>
      <c r="I1580" s="2"/>
      <c r="J1580" s="2"/>
      <c r="K1580" s="2"/>
      <c r="L1580" cm="1">
        <f t="array" ref="L1580">IFERROR(INDEX(A:A,_xlfn.AGGREGATE(15,6,ROW(Tableau3[Nom])/ISNUMBER(SEARCH(F1580,Tableau3[Nom] &amp;"|"&amp;Tableau3[Nom2])),1)),"erreur")</f>
        <v>8</v>
      </c>
    </row>
    <row r="1581" spans="6:12">
      <c r="F1581" s="4" t="s">
        <v>10</v>
      </c>
      <c r="G1581" s="2"/>
      <c r="H1581" s="2"/>
      <c r="I1581" s="2"/>
      <c r="J1581" s="2"/>
      <c r="K1581" s="2"/>
      <c r="L1581" cm="1">
        <f t="array" ref="L1581">IFERROR(INDEX(A:A,_xlfn.AGGREGATE(15,6,ROW(Tableau3[Nom])/ISNUMBER(SEARCH(F1581,Tableau3[Nom] &amp;"|"&amp;Tableau3[Nom2])),1)),"erreur")</f>
        <v>21</v>
      </c>
    </row>
    <row r="1582" spans="6:12">
      <c r="F1582" s="4" t="s">
        <v>12</v>
      </c>
      <c r="G1582" s="2"/>
      <c r="H1582" s="2"/>
      <c r="I1582" s="2"/>
      <c r="J1582" s="2"/>
      <c r="K1582" s="2"/>
      <c r="L1582" cm="1">
        <f t="array" ref="L1582">IFERROR(INDEX(A:A,_xlfn.AGGREGATE(15,6,ROW(Tableau3[Nom])/ISNUMBER(SEARCH(F1582,Tableau3[Nom] &amp;"|"&amp;Tableau3[Nom2])),1)),"erreur")</f>
        <v>44</v>
      </c>
    </row>
    <row r="1583" spans="6:12">
      <c r="F1583" s="3" t="s">
        <v>5</v>
      </c>
      <c r="G1583" s="2"/>
      <c r="H1583" s="2"/>
      <c r="I1583" s="2"/>
      <c r="J1583" s="2"/>
      <c r="K1583" s="2"/>
      <c r="L1583" cm="1">
        <f t="array" ref="L1583">IFERROR(INDEX(A:A,_xlfn.AGGREGATE(15,6,ROW(Tableau3[Nom])/ISNUMBER(SEARCH(F1583,Tableau3[Nom] &amp;"|"&amp;Tableau3[Nom2])),1)),"erreur")</f>
        <v>5</v>
      </c>
    </row>
    <row r="1584" spans="6:12">
      <c r="F1584" s="3" t="s">
        <v>3</v>
      </c>
      <c r="G1584" s="2"/>
      <c r="H1584" s="2"/>
      <c r="I1584" s="2"/>
      <c r="J1584" s="2"/>
      <c r="K1584" s="2"/>
      <c r="L1584" cm="1">
        <f t="array" ref="L1584">IFERROR(INDEX(A:A,_xlfn.AGGREGATE(15,6,ROW(Tableau3[Nom])/ISNUMBER(SEARCH(F1584,Tableau3[Nom] &amp;"|"&amp;Tableau3[Nom2])),1)),"erreur")</f>
        <v>1</v>
      </c>
    </row>
    <row r="1585" spans="6:12">
      <c r="F1585" s="3" t="s">
        <v>22</v>
      </c>
      <c r="G1585" s="2"/>
      <c r="H1585" s="2"/>
      <c r="I1585" s="2"/>
      <c r="J1585" s="2"/>
      <c r="K1585" s="2"/>
      <c r="L1585" cm="1">
        <f t="array" ref="L1585">IFERROR(INDEX(A:A,_xlfn.AGGREGATE(15,6,ROW(Tableau3[Nom])/ISNUMBER(SEARCH(F1585,Tableau3[Nom] &amp;"|"&amp;Tableau3[Nom2])),1)),"erreur")</f>
        <v>1</v>
      </c>
    </row>
    <row r="1586" spans="6:12">
      <c r="F1586" s="4" t="s">
        <v>11</v>
      </c>
      <c r="G1586" s="2"/>
      <c r="H1586" s="2"/>
      <c r="I1586" s="2"/>
      <c r="J1586" s="2"/>
      <c r="K1586" s="2"/>
      <c r="L1586" cm="1">
        <f t="array" ref="L1586">IFERROR(INDEX(A:A,_xlfn.AGGREGATE(15,6,ROW(Tableau3[Nom])/ISNUMBER(SEARCH(F1586,Tableau3[Nom] &amp;"|"&amp;Tableau3[Nom2])),1)),"erreur")</f>
        <v>25</v>
      </c>
    </row>
    <row r="1587" spans="6:12">
      <c r="F1587" s="4" t="s">
        <v>8</v>
      </c>
      <c r="G1587" s="2"/>
      <c r="H1587" s="2"/>
      <c r="I1587" s="2"/>
      <c r="J1587" s="2"/>
      <c r="K1587" s="2"/>
      <c r="L1587" cm="1">
        <f t="array" ref="L1587">IFERROR(INDEX(A:A,_xlfn.AGGREGATE(15,6,ROW(Tableau3[Nom])/ISNUMBER(SEARCH(F1587,Tableau3[Nom] &amp;"|"&amp;Tableau3[Nom2])),1)),"erreur")</f>
        <v>11</v>
      </c>
    </row>
    <row r="1588" spans="6:12">
      <c r="F1588" s="3" t="s">
        <v>4</v>
      </c>
      <c r="G1588" s="2"/>
      <c r="H1588" s="2"/>
      <c r="I1588" s="2"/>
      <c r="J1588" s="2"/>
      <c r="K1588" s="2"/>
      <c r="L1588" cm="1">
        <f t="array" ref="L1588">IFERROR(INDEX(A:A,_xlfn.AGGREGATE(15,6,ROW(Tableau3[Nom])/ISNUMBER(SEARCH(F1588,Tableau3[Nom] &amp;"|"&amp;Tableau3[Nom2])),1)),"erreur")</f>
        <v>3</v>
      </c>
    </row>
    <row r="1589" spans="6:12">
      <c r="F1589" s="3" t="s">
        <v>7</v>
      </c>
      <c r="G1589" s="2"/>
      <c r="H1589" s="2"/>
      <c r="I1589" s="2"/>
      <c r="J1589" s="2"/>
      <c r="K1589" s="2"/>
      <c r="L1589" cm="1">
        <f t="array" ref="L1589">IFERROR(INDEX(A:A,_xlfn.AGGREGATE(15,6,ROW(Tableau3[Nom])/ISNUMBER(SEARCH(F1589,Tableau3[Nom] &amp;"|"&amp;Tableau3[Nom2])),1)),"erreur")</f>
        <v>9</v>
      </c>
    </row>
    <row r="1590" spans="6:12">
      <c r="F1590" s="4" t="s">
        <v>13</v>
      </c>
      <c r="G1590" s="2"/>
      <c r="H1590" s="2"/>
      <c r="I1590" s="2"/>
      <c r="J1590" s="2"/>
      <c r="K1590" s="2"/>
      <c r="L1590" cm="1">
        <f t="array" ref="L1590">IFERROR(INDEX(A:A,_xlfn.AGGREGATE(15,6,ROW(Tableau3[Nom])/ISNUMBER(SEARCH(F1590,Tableau3[Nom] &amp;"|"&amp;Tableau3[Nom2])),1)),"erreur")</f>
        <v>48</v>
      </c>
    </row>
    <row r="1591" spans="6:12">
      <c r="F1591" s="4" t="s">
        <v>18</v>
      </c>
      <c r="G1591" s="2"/>
      <c r="H1591" s="2"/>
      <c r="I1591" s="2"/>
      <c r="J1591" s="2"/>
      <c r="K1591" s="2"/>
      <c r="L1591" cm="1">
        <f t="array" ref="L1591">IFERROR(INDEX(A:A,_xlfn.AGGREGATE(15,6,ROW(Tableau3[Nom])/ISNUMBER(SEARCH(F1591,Tableau3[Nom] &amp;"|"&amp;Tableau3[Nom2])),1)),"erreur")</f>
        <v>104</v>
      </c>
    </row>
    <row r="1592" spans="6:12">
      <c r="F1592" s="4" t="s">
        <v>14</v>
      </c>
      <c r="G1592" s="2"/>
      <c r="H1592" s="2"/>
      <c r="I1592" s="2"/>
      <c r="J1592" s="2"/>
      <c r="K1592" s="2"/>
      <c r="L1592" cm="1">
        <f t="array" ref="L1592">IFERROR(INDEX(A:A,_xlfn.AGGREGATE(15,6,ROW(Tableau3[Nom])/ISNUMBER(SEARCH(F1592,Tableau3[Nom] &amp;"|"&amp;Tableau3[Nom2])),1)),"erreur")</f>
        <v>51</v>
      </c>
    </row>
    <row r="1593" spans="6:12">
      <c r="F1593" s="3" t="s">
        <v>16</v>
      </c>
      <c r="G1593" s="2"/>
      <c r="H1593" s="2"/>
      <c r="I1593" s="2"/>
      <c r="J1593" s="2"/>
      <c r="K1593" s="2"/>
      <c r="L1593" cm="1">
        <f t="array" ref="L1593">IFERROR(INDEX(A:A,_xlfn.AGGREGATE(15,6,ROW(Tableau3[Nom])/ISNUMBER(SEARCH(F1593,Tableau3[Nom] &amp;"|"&amp;Tableau3[Nom2])),1)),"erreur")</f>
        <v>67</v>
      </c>
    </row>
    <row r="1594" spans="6:12">
      <c r="F1594" s="3" t="s">
        <v>20</v>
      </c>
      <c r="G1594" s="2"/>
      <c r="H1594" s="2"/>
      <c r="I1594" s="2"/>
      <c r="J1594" s="2"/>
      <c r="K1594" s="2"/>
      <c r="L1594" cm="1">
        <f t="array" ref="L1594">IFERROR(INDEX(A:A,_xlfn.AGGREGATE(15,6,ROW(Tableau3[Nom])/ISNUMBER(SEARCH(F1594,Tableau3[Nom] &amp;"|"&amp;Tableau3[Nom2])),1)),"erreur")</f>
        <v>48</v>
      </c>
    </row>
    <row r="1595" spans="6:12">
      <c r="F1595" s="4" t="s">
        <v>15</v>
      </c>
      <c r="G1595" s="2"/>
      <c r="H1595" s="2"/>
      <c r="I1595" s="2"/>
      <c r="J1595" s="2"/>
      <c r="K1595" s="2"/>
      <c r="L1595" cm="1">
        <f t="array" ref="L1595">IFERROR(INDEX(A:A,_xlfn.AGGREGATE(15,6,ROW(Tableau3[Nom])/ISNUMBER(SEARCH(F1595,Tableau3[Nom] &amp;"|"&amp;Tableau3[Nom2])),1)),"erreur")</f>
        <v>66</v>
      </c>
    </row>
    <row r="1596" spans="6:12">
      <c r="F1596" s="4" t="s">
        <v>21</v>
      </c>
      <c r="G1596" s="2"/>
      <c r="H1596" s="2"/>
      <c r="I1596" s="2"/>
      <c r="J1596" s="2"/>
      <c r="K1596" s="2"/>
      <c r="L1596" cm="1">
        <f t="array" ref="L1596">IFERROR(INDEX(A:A,_xlfn.AGGREGATE(15,6,ROW(Tableau3[Nom])/ISNUMBER(SEARCH(F1596,Tableau3[Nom] &amp;"|"&amp;Tableau3[Nom2])),1)),"erreur")</f>
        <v>11</v>
      </c>
    </row>
    <row r="1597" spans="6:12">
      <c r="F1597" s="4" t="s">
        <v>19</v>
      </c>
      <c r="G1597" s="2"/>
      <c r="H1597" s="2"/>
      <c r="I1597" s="2"/>
      <c r="J1597" s="2"/>
      <c r="K1597" s="2"/>
      <c r="L1597" cm="1">
        <f t="array" ref="L1597">IFERROR(INDEX(A:A,_xlfn.AGGREGATE(15,6,ROW(Tableau3[Nom])/ISNUMBER(SEARCH(F1597,Tableau3[Nom] &amp;"|"&amp;Tableau3[Nom2])),1)),"erreur")</f>
        <v>3</v>
      </c>
    </row>
    <row r="1598" spans="6:12">
      <c r="F1598" s="3" t="s">
        <v>17</v>
      </c>
      <c r="G1598" s="2"/>
      <c r="H1598" s="2"/>
      <c r="I1598" s="2"/>
      <c r="J1598" s="2"/>
      <c r="K1598" s="2"/>
      <c r="L1598" cm="1">
        <f t="array" ref="L1598">IFERROR(INDEX(A:A,_xlfn.AGGREGATE(15,6,ROW(Tableau3[Nom])/ISNUMBER(SEARCH(F1598,Tableau3[Nom] &amp;"|"&amp;Tableau3[Nom2])),1)),"erreur")</f>
        <v>98</v>
      </c>
    </row>
    <row r="1599" spans="6:12">
      <c r="F1599" s="3" t="s">
        <v>23</v>
      </c>
      <c r="G1599" s="2"/>
      <c r="H1599" s="2"/>
      <c r="I1599" s="2"/>
      <c r="J1599" s="2"/>
      <c r="K1599" s="2"/>
      <c r="L1599" t="str" cm="1">
        <f t="array" ref="L1599">IFERROR(INDEX(A:A,_xlfn.AGGREGATE(15,6,ROW(Tableau3[Nom])/ISNUMBER(SEARCH(F1599,Tableau3[Nom] &amp;"|"&amp;Tableau3[Nom2])),1)),"erreur")</f>
        <v>erreur</v>
      </c>
    </row>
    <row r="1600" spans="6:12">
      <c r="F1600" s="3" t="s">
        <v>9</v>
      </c>
      <c r="G1600" s="2"/>
      <c r="H1600" s="2"/>
      <c r="I1600" s="2"/>
      <c r="J1600" s="2"/>
      <c r="K1600" s="2"/>
      <c r="L1600" cm="1">
        <f t="array" ref="L1600">IFERROR(INDEX(A:A,_xlfn.AGGREGATE(15,6,ROW(Tableau3[Nom])/ISNUMBER(SEARCH(F1600,Tableau3[Nom] &amp;"|"&amp;Tableau3[Nom2])),1)),"erreur")</f>
        <v>18</v>
      </c>
    </row>
    <row r="1601" spans="6:12">
      <c r="F1601" s="4" t="s">
        <v>6</v>
      </c>
      <c r="G1601" s="2"/>
      <c r="H1601" s="2"/>
      <c r="I1601" s="2"/>
      <c r="J1601" s="2"/>
      <c r="K1601" s="2"/>
      <c r="L1601" cm="1">
        <f t="array" ref="L1601">IFERROR(INDEX(A:A,_xlfn.AGGREGATE(15,6,ROW(Tableau3[Nom])/ISNUMBER(SEARCH(F1601,Tableau3[Nom] &amp;"|"&amp;Tableau3[Nom2])),1)),"erreur")</f>
        <v>8</v>
      </c>
    </row>
    <row r="1602" spans="6:12">
      <c r="F1602" s="4" t="s">
        <v>10</v>
      </c>
      <c r="G1602" s="2"/>
      <c r="H1602" s="2"/>
      <c r="I1602" s="2"/>
      <c r="J1602" s="2"/>
      <c r="K1602" s="2"/>
      <c r="L1602" cm="1">
        <f t="array" ref="L1602">IFERROR(INDEX(A:A,_xlfn.AGGREGATE(15,6,ROW(Tableau3[Nom])/ISNUMBER(SEARCH(F1602,Tableau3[Nom] &amp;"|"&amp;Tableau3[Nom2])),1)),"erreur")</f>
        <v>21</v>
      </c>
    </row>
    <row r="1603" spans="6:12">
      <c r="F1603" s="4" t="s">
        <v>12</v>
      </c>
      <c r="G1603" s="2"/>
      <c r="H1603" s="2"/>
      <c r="I1603" s="2"/>
      <c r="J1603" s="2"/>
      <c r="K1603" s="2"/>
      <c r="L1603" cm="1">
        <f t="array" ref="L1603">IFERROR(INDEX(A:A,_xlfn.AGGREGATE(15,6,ROW(Tableau3[Nom])/ISNUMBER(SEARCH(F1603,Tableau3[Nom] &amp;"|"&amp;Tableau3[Nom2])),1)),"erreur")</f>
        <v>44</v>
      </c>
    </row>
    <row r="1604" spans="6:12">
      <c r="F1604" s="3" t="s">
        <v>5</v>
      </c>
      <c r="G1604" s="2"/>
      <c r="H1604" s="2"/>
      <c r="I1604" s="2"/>
      <c r="J1604" s="2"/>
      <c r="K1604" s="2"/>
      <c r="L1604" cm="1">
        <f t="array" ref="L1604">IFERROR(INDEX(A:A,_xlfn.AGGREGATE(15,6,ROW(Tableau3[Nom])/ISNUMBER(SEARCH(F1604,Tableau3[Nom] &amp;"|"&amp;Tableau3[Nom2])),1)),"erreur")</f>
        <v>5</v>
      </c>
    </row>
    <row r="1605" spans="6:12">
      <c r="F1605" s="3" t="s">
        <v>3</v>
      </c>
      <c r="G1605" s="2"/>
      <c r="H1605" s="2"/>
      <c r="I1605" s="2"/>
      <c r="J1605" s="2"/>
      <c r="K1605" s="2"/>
      <c r="L1605" cm="1">
        <f t="array" ref="L1605">IFERROR(INDEX(A:A,_xlfn.AGGREGATE(15,6,ROW(Tableau3[Nom])/ISNUMBER(SEARCH(F1605,Tableau3[Nom] &amp;"|"&amp;Tableau3[Nom2])),1)),"erreur")</f>
        <v>1</v>
      </c>
    </row>
    <row r="1606" spans="6:12">
      <c r="F1606" s="3" t="s">
        <v>22</v>
      </c>
      <c r="G1606" s="2"/>
      <c r="H1606" s="2"/>
      <c r="I1606" s="2"/>
      <c r="J1606" s="2"/>
      <c r="K1606" s="2"/>
      <c r="L1606" cm="1">
        <f t="array" ref="L1606">IFERROR(INDEX(A:A,_xlfn.AGGREGATE(15,6,ROW(Tableau3[Nom])/ISNUMBER(SEARCH(F1606,Tableau3[Nom] &amp;"|"&amp;Tableau3[Nom2])),1)),"erreur")</f>
        <v>1</v>
      </c>
    </row>
    <row r="1607" spans="6:12">
      <c r="F1607" s="4" t="s">
        <v>11</v>
      </c>
      <c r="G1607" s="2"/>
      <c r="H1607" s="2"/>
      <c r="I1607" s="2"/>
      <c r="J1607" s="2"/>
      <c r="K1607" s="2"/>
      <c r="L1607" cm="1">
        <f t="array" ref="L1607">IFERROR(INDEX(A:A,_xlfn.AGGREGATE(15,6,ROW(Tableau3[Nom])/ISNUMBER(SEARCH(F1607,Tableau3[Nom] &amp;"|"&amp;Tableau3[Nom2])),1)),"erreur")</f>
        <v>25</v>
      </c>
    </row>
    <row r="1608" spans="6:12">
      <c r="F1608" s="4" t="s">
        <v>8</v>
      </c>
      <c r="G1608" s="2"/>
      <c r="H1608" s="2"/>
      <c r="I1608" s="2"/>
      <c r="J1608" s="2"/>
      <c r="K1608" s="2"/>
      <c r="L1608" cm="1">
        <f t="array" ref="L1608">IFERROR(INDEX(A:A,_xlfn.AGGREGATE(15,6,ROW(Tableau3[Nom])/ISNUMBER(SEARCH(F1608,Tableau3[Nom] &amp;"|"&amp;Tableau3[Nom2])),1)),"erreur")</f>
        <v>11</v>
      </c>
    </row>
    <row r="1609" spans="6:12">
      <c r="F1609" s="3" t="s">
        <v>4</v>
      </c>
      <c r="G1609" s="2"/>
      <c r="H1609" s="2"/>
      <c r="I1609" s="2"/>
      <c r="J1609" s="2"/>
      <c r="K1609" s="2"/>
      <c r="L1609" cm="1">
        <f t="array" ref="L1609">IFERROR(INDEX(A:A,_xlfn.AGGREGATE(15,6,ROW(Tableau3[Nom])/ISNUMBER(SEARCH(F1609,Tableau3[Nom] &amp;"|"&amp;Tableau3[Nom2])),1)),"erreur")</f>
        <v>3</v>
      </c>
    </row>
    <row r="1610" spans="6:12">
      <c r="F1610" s="3" t="s">
        <v>7</v>
      </c>
      <c r="G1610" s="2"/>
      <c r="H1610" s="2"/>
      <c r="I1610" s="2"/>
      <c r="J1610" s="2"/>
      <c r="K1610" s="2"/>
      <c r="L1610" cm="1">
        <f t="array" ref="L1610">IFERROR(INDEX(A:A,_xlfn.AGGREGATE(15,6,ROW(Tableau3[Nom])/ISNUMBER(SEARCH(F1610,Tableau3[Nom] &amp;"|"&amp;Tableau3[Nom2])),1)),"erreur")</f>
        <v>9</v>
      </c>
    </row>
    <row r="1611" spans="6:12">
      <c r="F1611" s="4" t="s">
        <v>13</v>
      </c>
      <c r="G1611" s="2"/>
      <c r="H1611" s="2"/>
      <c r="I1611" s="2"/>
      <c r="J1611" s="2"/>
      <c r="K1611" s="2"/>
      <c r="L1611" cm="1">
        <f t="array" ref="L1611">IFERROR(INDEX(A:A,_xlfn.AGGREGATE(15,6,ROW(Tableau3[Nom])/ISNUMBER(SEARCH(F1611,Tableau3[Nom] &amp;"|"&amp;Tableau3[Nom2])),1)),"erreur")</f>
        <v>48</v>
      </c>
    </row>
    <row r="1612" spans="6:12">
      <c r="F1612" s="4" t="s">
        <v>18</v>
      </c>
      <c r="G1612" s="2"/>
      <c r="H1612" s="2"/>
      <c r="I1612" s="2"/>
      <c r="J1612" s="2"/>
      <c r="K1612" s="2"/>
      <c r="L1612" cm="1">
        <f t="array" ref="L1612">IFERROR(INDEX(A:A,_xlfn.AGGREGATE(15,6,ROW(Tableau3[Nom])/ISNUMBER(SEARCH(F1612,Tableau3[Nom] &amp;"|"&amp;Tableau3[Nom2])),1)),"erreur")</f>
        <v>104</v>
      </c>
    </row>
    <row r="1613" spans="6:12">
      <c r="F1613" s="4" t="s">
        <v>14</v>
      </c>
      <c r="G1613" s="2"/>
      <c r="H1613" s="2"/>
      <c r="I1613" s="2"/>
      <c r="J1613" s="2"/>
      <c r="K1613" s="2"/>
      <c r="L1613" cm="1">
        <f t="array" ref="L1613">IFERROR(INDEX(A:A,_xlfn.AGGREGATE(15,6,ROW(Tableau3[Nom])/ISNUMBER(SEARCH(F1613,Tableau3[Nom] &amp;"|"&amp;Tableau3[Nom2])),1)),"erreur")</f>
        <v>51</v>
      </c>
    </row>
    <row r="1614" spans="6:12">
      <c r="F1614" s="3" t="s">
        <v>16</v>
      </c>
      <c r="G1614" s="2"/>
      <c r="H1614" s="2"/>
      <c r="I1614" s="2"/>
      <c r="J1614" s="2"/>
      <c r="K1614" s="2"/>
      <c r="L1614" cm="1">
        <f t="array" ref="L1614">IFERROR(INDEX(A:A,_xlfn.AGGREGATE(15,6,ROW(Tableau3[Nom])/ISNUMBER(SEARCH(F1614,Tableau3[Nom] &amp;"|"&amp;Tableau3[Nom2])),1)),"erreur")</f>
        <v>67</v>
      </c>
    </row>
    <row r="1615" spans="6:12">
      <c r="F1615" s="3" t="s">
        <v>20</v>
      </c>
      <c r="G1615" s="2"/>
      <c r="H1615" s="2"/>
      <c r="I1615" s="2"/>
      <c r="J1615" s="2"/>
      <c r="K1615" s="2"/>
      <c r="L1615" cm="1">
        <f t="array" ref="L1615">IFERROR(INDEX(A:A,_xlfn.AGGREGATE(15,6,ROW(Tableau3[Nom])/ISNUMBER(SEARCH(F1615,Tableau3[Nom] &amp;"|"&amp;Tableau3[Nom2])),1)),"erreur")</f>
        <v>48</v>
      </c>
    </row>
    <row r="1616" spans="6:12">
      <c r="F1616" s="4" t="s">
        <v>15</v>
      </c>
      <c r="G1616" s="2"/>
      <c r="H1616" s="2"/>
      <c r="I1616" s="2"/>
      <c r="J1616" s="2"/>
      <c r="K1616" s="2"/>
      <c r="L1616" cm="1">
        <f t="array" ref="L1616">IFERROR(INDEX(A:A,_xlfn.AGGREGATE(15,6,ROW(Tableau3[Nom])/ISNUMBER(SEARCH(F1616,Tableau3[Nom] &amp;"|"&amp;Tableau3[Nom2])),1)),"erreur")</f>
        <v>66</v>
      </c>
    </row>
    <row r="1617" spans="6:12">
      <c r="F1617" s="4" t="s">
        <v>21</v>
      </c>
      <c r="G1617" s="2"/>
      <c r="H1617" s="2"/>
      <c r="I1617" s="2"/>
      <c r="J1617" s="2"/>
      <c r="K1617" s="2"/>
      <c r="L1617" cm="1">
        <f t="array" ref="L1617">IFERROR(INDEX(A:A,_xlfn.AGGREGATE(15,6,ROW(Tableau3[Nom])/ISNUMBER(SEARCH(F1617,Tableau3[Nom] &amp;"|"&amp;Tableau3[Nom2])),1)),"erreur")</f>
        <v>11</v>
      </c>
    </row>
    <row r="1618" spans="6:12">
      <c r="F1618" s="4" t="s">
        <v>19</v>
      </c>
      <c r="G1618" s="2"/>
      <c r="H1618" s="2"/>
      <c r="I1618" s="2"/>
      <c r="J1618" s="2"/>
      <c r="K1618" s="2"/>
      <c r="L1618" cm="1">
        <f t="array" ref="L1618">IFERROR(INDEX(A:A,_xlfn.AGGREGATE(15,6,ROW(Tableau3[Nom])/ISNUMBER(SEARCH(F1618,Tableau3[Nom] &amp;"|"&amp;Tableau3[Nom2])),1)),"erreur")</f>
        <v>3</v>
      </c>
    </row>
    <row r="1619" spans="6:12">
      <c r="F1619" s="3" t="s">
        <v>17</v>
      </c>
      <c r="G1619" s="2"/>
      <c r="H1619" s="2"/>
      <c r="I1619" s="2"/>
      <c r="J1619" s="2"/>
      <c r="K1619" s="2"/>
      <c r="L1619" cm="1">
        <f t="array" ref="L1619">IFERROR(INDEX(A:A,_xlfn.AGGREGATE(15,6,ROW(Tableau3[Nom])/ISNUMBER(SEARCH(F1619,Tableau3[Nom] &amp;"|"&amp;Tableau3[Nom2])),1)),"erreur")</f>
        <v>98</v>
      </c>
    </row>
    <row r="1620" spans="6:12">
      <c r="F1620" s="3" t="s">
        <v>23</v>
      </c>
      <c r="G1620" s="2"/>
      <c r="H1620" s="2"/>
      <c r="I1620" s="2"/>
      <c r="J1620" s="2"/>
      <c r="K1620" s="2"/>
      <c r="L1620" t="str" cm="1">
        <f t="array" ref="L1620">IFERROR(INDEX(A:A,_xlfn.AGGREGATE(15,6,ROW(Tableau3[Nom])/ISNUMBER(SEARCH(F1620,Tableau3[Nom] &amp;"|"&amp;Tableau3[Nom2])),1)),"erreur")</f>
        <v>erreur</v>
      </c>
    </row>
    <row r="1621" spans="6:12">
      <c r="F1621" s="3" t="s">
        <v>9</v>
      </c>
      <c r="G1621" s="2"/>
      <c r="H1621" s="2"/>
      <c r="I1621" s="2"/>
      <c r="J1621" s="2"/>
      <c r="K1621" s="2"/>
      <c r="L1621" cm="1">
        <f t="array" ref="L1621">IFERROR(INDEX(A:A,_xlfn.AGGREGATE(15,6,ROW(Tableau3[Nom])/ISNUMBER(SEARCH(F1621,Tableau3[Nom] &amp;"|"&amp;Tableau3[Nom2])),1)),"erreur")</f>
        <v>18</v>
      </c>
    </row>
    <row r="1622" spans="6:12">
      <c r="F1622" s="4" t="s">
        <v>6</v>
      </c>
      <c r="G1622" s="2"/>
      <c r="H1622" s="2"/>
      <c r="I1622" s="2"/>
      <c r="J1622" s="2"/>
      <c r="K1622" s="2"/>
      <c r="L1622" cm="1">
        <f t="array" ref="L1622">IFERROR(INDEX(A:A,_xlfn.AGGREGATE(15,6,ROW(Tableau3[Nom])/ISNUMBER(SEARCH(F1622,Tableau3[Nom] &amp;"|"&amp;Tableau3[Nom2])),1)),"erreur")</f>
        <v>8</v>
      </c>
    </row>
    <row r="1623" spans="6:12">
      <c r="F1623" s="4" t="s">
        <v>10</v>
      </c>
      <c r="G1623" s="2"/>
      <c r="H1623" s="2"/>
      <c r="I1623" s="2"/>
      <c r="J1623" s="2"/>
      <c r="K1623" s="2"/>
      <c r="L1623" cm="1">
        <f t="array" ref="L1623">IFERROR(INDEX(A:A,_xlfn.AGGREGATE(15,6,ROW(Tableau3[Nom])/ISNUMBER(SEARCH(F1623,Tableau3[Nom] &amp;"|"&amp;Tableau3[Nom2])),1)),"erreur")</f>
        <v>21</v>
      </c>
    </row>
    <row r="1624" spans="6:12">
      <c r="F1624" s="4" t="s">
        <v>12</v>
      </c>
      <c r="G1624" s="2"/>
      <c r="H1624" s="2"/>
      <c r="I1624" s="2"/>
      <c r="J1624" s="2"/>
      <c r="K1624" s="2"/>
      <c r="L1624" cm="1">
        <f t="array" ref="L1624">IFERROR(INDEX(A:A,_xlfn.AGGREGATE(15,6,ROW(Tableau3[Nom])/ISNUMBER(SEARCH(F1624,Tableau3[Nom] &amp;"|"&amp;Tableau3[Nom2])),1)),"erreur")</f>
        <v>44</v>
      </c>
    </row>
    <row r="1625" spans="6:12">
      <c r="F1625" s="3" t="s">
        <v>5</v>
      </c>
      <c r="G1625" s="2"/>
      <c r="H1625" s="2"/>
      <c r="I1625" s="2"/>
      <c r="J1625" s="2"/>
      <c r="K1625" s="2"/>
      <c r="L1625" cm="1">
        <f t="array" ref="L1625">IFERROR(INDEX(A:A,_xlfn.AGGREGATE(15,6,ROW(Tableau3[Nom])/ISNUMBER(SEARCH(F1625,Tableau3[Nom] &amp;"|"&amp;Tableau3[Nom2])),1)),"erreur")</f>
        <v>5</v>
      </c>
    </row>
    <row r="1626" spans="6:12">
      <c r="F1626" s="3" t="s">
        <v>3</v>
      </c>
      <c r="G1626" s="2"/>
      <c r="H1626" s="2"/>
      <c r="I1626" s="2"/>
      <c r="J1626" s="2"/>
      <c r="K1626" s="2"/>
      <c r="L1626" cm="1">
        <f t="array" ref="L1626">IFERROR(INDEX(A:A,_xlfn.AGGREGATE(15,6,ROW(Tableau3[Nom])/ISNUMBER(SEARCH(F1626,Tableau3[Nom] &amp;"|"&amp;Tableau3[Nom2])),1)),"erreur")</f>
        <v>1</v>
      </c>
    </row>
    <row r="1627" spans="6:12">
      <c r="F1627" s="3" t="s">
        <v>22</v>
      </c>
      <c r="G1627" s="2"/>
      <c r="H1627" s="2"/>
      <c r="I1627" s="2"/>
      <c r="J1627" s="2"/>
      <c r="K1627" s="2"/>
      <c r="L1627" cm="1">
        <f t="array" ref="L1627">IFERROR(INDEX(A:A,_xlfn.AGGREGATE(15,6,ROW(Tableau3[Nom])/ISNUMBER(SEARCH(F1627,Tableau3[Nom] &amp;"|"&amp;Tableau3[Nom2])),1)),"erreur")</f>
        <v>1</v>
      </c>
    </row>
    <row r="1628" spans="6:12">
      <c r="F1628" s="4" t="s">
        <v>11</v>
      </c>
      <c r="G1628" s="2"/>
      <c r="H1628" s="2"/>
      <c r="I1628" s="2"/>
      <c r="J1628" s="2"/>
      <c r="K1628" s="2"/>
      <c r="L1628" cm="1">
        <f t="array" ref="L1628">IFERROR(INDEX(A:A,_xlfn.AGGREGATE(15,6,ROW(Tableau3[Nom])/ISNUMBER(SEARCH(F1628,Tableau3[Nom] &amp;"|"&amp;Tableau3[Nom2])),1)),"erreur")</f>
        <v>25</v>
      </c>
    </row>
    <row r="1629" spans="6:12">
      <c r="F1629" s="4" t="s">
        <v>8</v>
      </c>
      <c r="G1629" s="2"/>
      <c r="H1629" s="2"/>
      <c r="I1629" s="2"/>
      <c r="J1629" s="2"/>
      <c r="K1629" s="2"/>
      <c r="L1629" cm="1">
        <f t="array" ref="L1629">IFERROR(INDEX(A:A,_xlfn.AGGREGATE(15,6,ROW(Tableau3[Nom])/ISNUMBER(SEARCH(F1629,Tableau3[Nom] &amp;"|"&amp;Tableau3[Nom2])),1)),"erreur")</f>
        <v>11</v>
      </c>
    </row>
    <row r="1630" spans="6:12">
      <c r="F1630" s="3" t="s">
        <v>4</v>
      </c>
      <c r="G1630" s="2"/>
      <c r="H1630" s="2"/>
      <c r="I1630" s="2"/>
      <c r="J1630" s="2"/>
      <c r="K1630" s="2"/>
      <c r="L1630" cm="1">
        <f t="array" ref="L1630">IFERROR(INDEX(A:A,_xlfn.AGGREGATE(15,6,ROW(Tableau3[Nom])/ISNUMBER(SEARCH(F1630,Tableau3[Nom] &amp;"|"&amp;Tableau3[Nom2])),1)),"erreur")</f>
        <v>3</v>
      </c>
    </row>
    <row r="1631" spans="6:12">
      <c r="F1631" s="3" t="s">
        <v>7</v>
      </c>
      <c r="G1631" s="2"/>
      <c r="H1631" s="2"/>
      <c r="I1631" s="2"/>
      <c r="J1631" s="2"/>
      <c r="K1631" s="2"/>
      <c r="L1631" cm="1">
        <f t="array" ref="L1631">IFERROR(INDEX(A:A,_xlfn.AGGREGATE(15,6,ROW(Tableau3[Nom])/ISNUMBER(SEARCH(F1631,Tableau3[Nom] &amp;"|"&amp;Tableau3[Nom2])),1)),"erreur")</f>
        <v>9</v>
      </c>
    </row>
    <row r="1632" spans="6:12">
      <c r="F1632" s="4" t="s">
        <v>13</v>
      </c>
      <c r="G1632" s="2"/>
      <c r="H1632" s="2"/>
      <c r="I1632" s="2"/>
      <c r="J1632" s="2"/>
      <c r="K1632" s="2"/>
      <c r="L1632" cm="1">
        <f t="array" ref="L1632">IFERROR(INDEX(A:A,_xlfn.AGGREGATE(15,6,ROW(Tableau3[Nom])/ISNUMBER(SEARCH(F1632,Tableau3[Nom] &amp;"|"&amp;Tableau3[Nom2])),1)),"erreur")</f>
        <v>48</v>
      </c>
    </row>
    <row r="1633" spans="6:12">
      <c r="F1633" s="4" t="s">
        <v>18</v>
      </c>
      <c r="G1633" s="2"/>
      <c r="H1633" s="2"/>
      <c r="I1633" s="2"/>
      <c r="J1633" s="2"/>
      <c r="K1633" s="2"/>
      <c r="L1633" cm="1">
        <f t="array" ref="L1633">IFERROR(INDEX(A:A,_xlfn.AGGREGATE(15,6,ROW(Tableau3[Nom])/ISNUMBER(SEARCH(F1633,Tableau3[Nom] &amp;"|"&amp;Tableau3[Nom2])),1)),"erreur")</f>
        <v>104</v>
      </c>
    </row>
    <row r="1634" spans="6:12">
      <c r="F1634" s="4" t="s">
        <v>14</v>
      </c>
      <c r="G1634" s="2"/>
      <c r="H1634" s="2"/>
      <c r="I1634" s="2"/>
      <c r="J1634" s="2"/>
      <c r="K1634" s="2"/>
      <c r="L1634" cm="1">
        <f t="array" ref="L1634">IFERROR(INDEX(A:A,_xlfn.AGGREGATE(15,6,ROW(Tableau3[Nom])/ISNUMBER(SEARCH(F1634,Tableau3[Nom] &amp;"|"&amp;Tableau3[Nom2])),1)),"erreur")</f>
        <v>51</v>
      </c>
    </row>
    <row r="1635" spans="6:12">
      <c r="F1635" s="3" t="s">
        <v>16</v>
      </c>
      <c r="G1635" s="2"/>
      <c r="H1635" s="2"/>
      <c r="I1635" s="2"/>
      <c r="J1635" s="2"/>
      <c r="K1635" s="2"/>
      <c r="L1635" cm="1">
        <f t="array" ref="L1635">IFERROR(INDEX(A:A,_xlfn.AGGREGATE(15,6,ROW(Tableau3[Nom])/ISNUMBER(SEARCH(F1635,Tableau3[Nom] &amp;"|"&amp;Tableau3[Nom2])),1)),"erreur")</f>
        <v>67</v>
      </c>
    </row>
    <row r="1636" spans="6:12">
      <c r="F1636" s="3" t="s">
        <v>20</v>
      </c>
      <c r="G1636" s="2"/>
      <c r="H1636" s="2"/>
      <c r="I1636" s="2"/>
      <c r="J1636" s="2"/>
      <c r="K1636" s="2"/>
      <c r="L1636" cm="1">
        <f t="array" ref="L1636">IFERROR(INDEX(A:A,_xlfn.AGGREGATE(15,6,ROW(Tableau3[Nom])/ISNUMBER(SEARCH(F1636,Tableau3[Nom] &amp;"|"&amp;Tableau3[Nom2])),1)),"erreur")</f>
        <v>48</v>
      </c>
    </row>
    <row r="1637" spans="6:12">
      <c r="F1637" s="4" t="s">
        <v>15</v>
      </c>
      <c r="G1637" s="2"/>
      <c r="H1637" s="2"/>
      <c r="I1637" s="2"/>
      <c r="J1637" s="2"/>
      <c r="K1637" s="2"/>
      <c r="L1637" cm="1">
        <f t="array" ref="L1637">IFERROR(INDEX(A:A,_xlfn.AGGREGATE(15,6,ROW(Tableau3[Nom])/ISNUMBER(SEARCH(F1637,Tableau3[Nom] &amp;"|"&amp;Tableau3[Nom2])),1)),"erreur")</f>
        <v>66</v>
      </c>
    </row>
    <row r="1638" spans="6:12">
      <c r="F1638" s="4" t="s">
        <v>21</v>
      </c>
      <c r="G1638" s="2"/>
      <c r="H1638" s="2"/>
      <c r="I1638" s="2"/>
      <c r="J1638" s="2"/>
      <c r="K1638" s="2"/>
      <c r="L1638" cm="1">
        <f t="array" ref="L1638">IFERROR(INDEX(A:A,_xlfn.AGGREGATE(15,6,ROW(Tableau3[Nom])/ISNUMBER(SEARCH(F1638,Tableau3[Nom] &amp;"|"&amp;Tableau3[Nom2])),1)),"erreur")</f>
        <v>11</v>
      </c>
    </row>
    <row r="1639" spans="6:12">
      <c r="F1639" s="4" t="s">
        <v>19</v>
      </c>
      <c r="G1639" s="2"/>
      <c r="H1639" s="2"/>
      <c r="I1639" s="2"/>
      <c r="J1639" s="2"/>
      <c r="K1639" s="2"/>
      <c r="L1639" cm="1">
        <f t="array" ref="L1639">IFERROR(INDEX(A:A,_xlfn.AGGREGATE(15,6,ROW(Tableau3[Nom])/ISNUMBER(SEARCH(F1639,Tableau3[Nom] &amp;"|"&amp;Tableau3[Nom2])),1)),"erreur")</f>
        <v>3</v>
      </c>
    </row>
    <row r="1640" spans="6:12">
      <c r="F1640" s="3" t="s">
        <v>17</v>
      </c>
      <c r="G1640" s="2"/>
      <c r="H1640" s="2"/>
      <c r="I1640" s="2"/>
      <c r="J1640" s="2"/>
      <c r="K1640" s="2"/>
      <c r="L1640" cm="1">
        <f t="array" ref="L1640">IFERROR(INDEX(A:A,_xlfn.AGGREGATE(15,6,ROW(Tableau3[Nom])/ISNUMBER(SEARCH(F1640,Tableau3[Nom] &amp;"|"&amp;Tableau3[Nom2])),1)),"erreur")</f>
        <v>98</v>
      </c>
    </row>
    <row r="1641" spans="6:12">
      <c r="F1641" s="3" t="s">
        <v>23</v>
      </c>
      <c r="G1641" s="2"/>
      <c r="H1641" s="2"/>
      <c r="I1641" s="2"/>
      <c r="J1641" s="2"/>
      <c r="K1641" s="2"/>
      <c r="L1641" t="str" cm="1">
        <f t="array" ref="L1641">IFERROR(INDEX(A:A,_xlfn.AGGREGATE(15,6,ROW(Tableau3[Nom])/ISNUMBER(SEARCH(F1641,Tableau3[Nom] &amp;"|"&amp;Tableau3[Nom2])),1)),"erreur")</f>
        <v>erreur</v>
      </c>
    </row>
    <row r="1642" spans="6:12">
      <c r="F1642" s="3" t="s">
        <v>9</v>
      </c>
      <c r="G1642" s="2"/>
      <c r="H1642" s="2"/>
      <c r="I1642" s="2"/>
      <c r="J1642" s="2"/>
      <c r="K1642" s="2"/>
      <c r="L1642" cm="1">
        <f t="array" ref="L1642">IFERROR(INDEX(A:A,_xlfn.AGGREGATE(15,6,ROW(Tableau3[Nom])/ISNUMBER(SEARCH(F1642,Tableau3[Nom] &amp;"|"&amp;Tableau3[Nom2])),1)),"erreur")</f>
        <v>18</v>
      </c>
    </row>
    <row r="1643" spans="6:12">
      <c r="F1643" s="4" t="s">
        <v>6</v>
      </c>
      <c r="G1643" s="2"/>
      <c r="H1643" s="2"/>
      <c r="I1643" s="2"/>
      <c r="J1643" s="2"/>
      <c r="K1643" s="2"/>
      <c r="L1643" cm="1">
        <f t="array" ref="L1643">IFERROR(INDEX(A:A,_xlfn.AGGREGATE(15,6,ROW(Tableau3[Nom])/ISNUMBER(SEARCH(F1643,Tableau3[Nom] &amp;"|"&amp;Tableau3[Nom2])),1)),"erreur")</f>
        <v>8</v>
      </c>
    </row>
    <row r="1644" spans="6:12">
      <c r="F1644" s="4" t="s">
        <v>10</v>
      </c>
      <c r="G1644" s="2"/>
      <c r="H1644" s="2"/>
      <c r="I1644" s="2"/>
      <c r="J1644" s="2"/>
      <c r="K1644" s="2"/>
      <c r="L1644" cm="1">
        <f t="array" ref="L1644">IFERROR(INDEX(A:A,_xlfn.AGGREGATE(15,6,ROW(Tableau3[Nom])/ISNUMBER(SEARCH(F1644,Tableau3[Nom] &amp;"|"&amp;Tableau3[Nom2])),1)),"erreur")</f>
        <v>21</v>
      </c>
    </row>
    <row r="1645" spans="6:12">
      <c r="F1645" s="4" t="s">
        <v>12</v>
      </c>
      <c r="G1645" s="2"/>
      <c r="H1645" s="2"/>
      <c r="I1645" s="2"/>
      <c r="J1645" s="2"/>
      <c r="K1645" s="2"/>
      <c r="L1645" cm="1">
        <f t="array" ref="L1645">IFERROR(INDEX(A:A,_xlfn.AGGREGATE(15,6,ROW(Tableau3[Nom])/ISNUMBER(SEARCH(F1645,Tableau3[Nom] &amp;"|"&amp;Tableau3[Nom2])),1)),"erreur")</f>
        <v>44</v>
      </c>
    </row>
    <row r="1646" spans="6:12">
      <c r="F1646" s="3" t="s">
        <v>5</v>
      </c>
      <c r="G1646" s="2"/>
      <c r="H1646" s="2"/>
      <c r="I1646" s="2"/>
      <c r="J1646" s="2"/>
      <c r="K1646" s="2"/>
      <c r="L1646" cm="1">
        <f t="array" ref="L1646">IFERROR(INDEX(A:A,_xlfn.AGGREGATE(15,6,ROW(Tableau3[Nom])/ISNUMBER(SEARCH(F1646,Tableau3[Nom] &amp;"|"&amp;Tableau3[Nom2])),1)),"erreur")</f>
        <v>5</v>
      </c>
    </row>
    <row r="1647" spans="6:12">
      <c r="F1647" s="3" t="s">
        <v>3</v>
      </c>
      <c r="G1647" s="2"/>
      <c r="H1647" s="2"/>
      <c r="I1647" s="2"/>
      <c r="J1647" s="2"/>
      <c r="K1647" s="2"/>
      <c r="L1647" cm="1">
        <f t="array" ref="L1647">IFERROR(INDEX(A:A,_xlfn.AGGREGATE(15,6,ROW(Tableau3[Nom])/ISNUMBER(SEARCH(F1647,Tableau3[Nom] &amp;"|"&amp;Tableau3[Nom2])),1)),"erreur")</f>
        <v>1</v>
      </c>
    </row>
    <row r="1648" spans="6:12">
      <c r="F1648" s="3" t="s">
        <v>22</v>
      </c>
      <c r="G1648" s="2"/>
      <c r="H1648" s="2"/>
      <c r="I1648" s="2"/>
      <c r="J1648" s="2"/>
      <c r="K1648" s="2"/>
      <c r="L1648" cm="1">
        <f t="array" ref="L1648">IFERROR(INDEX(A:A,_xlfn.AGGREGATE(15,6,ROW(Tableau3[Nom])/ISNUMBER(SEARCH(F1648,Tableau3[Nom] &amp;"|"&amp;Tableau3[Nom2])),1)),"erreur")</f>
        <v>1</v>
      </c>
    </row>
    <row r="1649" spans="6:12">
      <c r="F1649" s="4" t="s">
        <v>11</v>
      </c>
      <c r="G1649" s="2"/>
      <c r="H1649" s="2"/>
      <c r="I1649" s="2"/>
      <c r="J1649" s="2"/>
      <c r="K1649" s="2"/>
      <c r="L1649" cm="1">
        <f t="array" ref="L1649">IFERROR(INDEX(A:A,_xlfn.AGGREGATE(15,6,ROW(Tableau3[Nom])/ISNUMBER(SEARCH(F1649,Tableau3[Nom] &amp;"|"&amp;Tableau3[Nom2])),1)),"erreur")</f>
        <v>25</v>
      </c>
    </row>
    <row r="1650" spans="6:12">
      <c r="F1650" s="4" t="s">
        <v>8</v>
      </c>
      <c r="G1650" s="2"/>
      <c r="H1650" s="2"/>
      <c r="I1650" s="2"/>
      <c r="J1650" s="2"/>
      <c r="K1650" s="2"/>
      <c r="L1650" cm="1">
        <f t="array" ref="L1650">IFERROR(INDEX(A:A,_xlfn.AGGREGATE(15,6,ROW(Tableau3[Nom])/ISNUMBER(SEARCH(F1650,Tableau3[Nom] &amp;"|"&amp;Tableau3[Nom2])),1)),"erreur")</f>
        <v>11</v>
      </c>
    </row>
    <row r="1651" spans="6:12">
      <c r="F1651" s="3" t="s">
        <v>4</v>
      </c>
      <c r="G1651" s="2"/>
      <c r="H1651" s="2"/>
      <c r="I1651" s="2"/>
      <c r="J1651" s="2"/>
      <c r="K1651" s="2"/>
      <c r="L1651" cm="1">
        <f t="array" ref="L1651">IFERROR(INDEX(A:A,_xlfn.AGGREGATE(15,6,ROW(Tableau3[Nom])/ISNUMBER(SEARCH(F1651,Tableau3[Nom] &amp;"|"&amp;Tableau3[Nom2])),1)),"erreur")</f>
        <v>3</v>
      </c>
    </row>
    <row r="1652" spans="6:12">
      <c r="F1652" s="3" t="s">
        <v>7</v>
      </c>
      <c r="G1652" s="2"/>
      <c r="H1652" s="2"/>
      <c r="I1652" s="2"/>
      <c r="J1652" s="2"/>
      <c r="K1652" s="2"/>
      <c r="L1652" cm="1">
        <f t="array" ref="L1652">IFERROR(INDEX(A:A,_xlfn.AGGREGATE(15,6,ROW(Tableau3[Nom])/ISNUMBER(SEARCH(F1652,Tableau3[Nom] &amp;"|"&amp;Tableau3[Nom2])),1)),"erreur")</f>
        <v>9</v>
      </c>
    </row>
    <row r="1653" spans="6:12">
      <c r="F1653" s="4" t="s">
        <v>13</v>
      </c>
      <c r="G1653" s="2"/>
      <c r="H1653" s="2"/>
      <c r="I1653" s="2"/>
      <c r="J1653" s="2"/>
      <c r="K1653" s="2"/>
      <c r="L1653" cm="1">
        <f t="array" ref="L1653">IFERROR(INDEX(A:A,_xlfn.AGGREGATE(15,6,ROW(Tableau3[Nom])/ISNUMBER(SEARCH(F1653,Tableau3[Nom] &amp;"|"&amp;Tableau3[Nom2])),1)),"erreur")</f>
        <v>48</v>
      </c>
    </row>
    <row r="1654" spans="6:12">
      <c r="F1654" s="4" t="s">
        <v>18</v>
      </c>
      <c r="G1654" s="2"/>
      <c r="H1654" s="2"/>
      <c r="I1654" s="2"/>
      <c r="J1654" s="2"/>
      <c r="K1654" s="2"/>
      <c r="L1654" cm="1">
        <f t="array" ref="L1654">IFERROR(INDEX(A:A,_xlfn.AGGREGATE(15,6,ROW(Tableau3[Nom])/ISNUMBER(SEARCH(F1654,Tableau3[Nom] &amp;"|"&amp;Tableau3[Nom2])),1)),"erreur")</f>
        <v>104</v>
      </c>
    </row>
    <row r="1655" spans="6:12">
      <c r="F1655" s="4" t="s">
        <v>14</v>
      </c>
      <c r="G1655" s="2"/>
      <c r="H1655" s="2"/>
      <c r="I1655" s="2"/>
      <c r="J1655" s="2"/>
      <c r="K1655" s="2"/>
      <c r="L1655" cm="1">
        <f t="array" ref="L1655">IFERROR(INDEX(A:A,_xlfn.AGGREGATE(15,6,ROW(Tableau3[Nom])/ISNUMBER(SEARCH(F1655,Tableau3[Nom] &amp;"|"&amp;Tableau3[Nom2])),1)),"erreur")</f>
        <v>51</v>
      </c>
    </row>
    <row r="1656" spans="6:12">
      <c r="F1656" s="3" t="s">
        <v>16</v>
      </c>
      <c r="G1656" s="2"/>
      <c r="H1656" s="2"/>
      <c r="I1656" s="2"/>
      <c r="J1656" s="2"/>
      <c r="K1656" s="2"/>
      <c r="L1656" cm="1">
        <f t="array" ref="L1656">IFERROR(INDEX(A:A,_xlfn.AGGREGATE(15,6,ROW(Tableau3[Nom])/ISNUMBER(SEARCH(F1656,Tableau3[Nom] &amp;"|"&amp;Tableau3[Nom2])),1)),"erreur")</f>
        <v>67</v>
      </c>
    </row>
    <row r="1657" spans="6:12">
      <c r="F1657" s="3" t="s">
        <v>20</v>
      </c>
      <c r="G1657" s="2"/>
      <c r="H1657" s="2"/>
      <c r="I1657" s="2"/>
      <c r="J1657" s="2"/>
      <c r="K1657" s="2"/>
      <c r="L1657" cm="1">
        <f t="array" ref="L1657">IFERROR(INDEX(A:A,_xlfn.AGGREGATE(15,6,ROW(Tableau3[Nom])/ISNUMBER(SEARCH(F1657,Tableau3[Nom] &amp;"|"&amp;Tableau3[Nom2])),1)),"erreur")</f>
        <v>48</v>
      </c>
    </row>
    <row r="1658" spans="6:12">
      <c r="F1658" s="4" t="s">
        <v>15</v>
      </c>
      <c r="G1658" s="2"/>
      <c r="H1658" s="2"/>
      <c r="I1658" s="2"/>
      <c r="J1658" s="2"/>
      <c r="K1658" s="2"/>
      <c r="L1658" cm="1">
        <f t="array" ref="L1658">IFERROR(INDEX(A:A,_xlfn.AGGREGATE(15,6,ROW(Tableau3[Nom])/ISNUMBER(SEARCH(F1658,Tableau3[Nom] &amp;"|"&amp;Tableau3[Nom2])),1)),"erreur")</f>
        <v>66</v>
      </c>
    </row>
    <row r="1659" spans="6:12">
      <c r="F1659" s="4" t="s">
        <v>21</v>
      </c>
      <c r="G1659" s="2"/>
      <c r="H1659" s="2"/>
      <c r="I1659" s="2"/>
      <c r="J1659" s="2"/>
      <c r="K1659" s="2"/>
      <c r="L1659" cm="1">
        <f t="array" ref="L1659">IFERROR(INDEX(A:A,_xlfn.AGGREGATE(15,6,ROW(Tableau3[Nom])/ISNUMBER(SEARCH(F1659,Tableau3[Nom] &amp;"|"&amp;Tableau3[Nom2])),1)),"erreur")</f>
        <v>11</v>
      </c>
    </row>
    <row r="1660" spans="6:12">
      <c r="F1660" s="4" t="s">
        <v>19</v>
      </c>
      <c r="G1660" s="2"/>
      <c r="H1660" s="2"/>
      <c r="I1660" s="2"/>
      <c r="J1660" s="2"/>
      <c r="K1660" s="2"/>
      <c r="L1660" cm="1">
        <f t="array" ref="L1660">IFERROR(INDEX(A:A,_xlfn.AGGREGATE(15,6,ROW(Tableau3[Nom])/ISNUMBER(SEARCH(F1660,Tableau3[Nom] &amp;"|"&amp;Tableau3[Nom2])),1)),"erreur")</f>
        <v>3</v>
      </c>
    </row>
    <row r="1661" spans="6:12">
      <c r="F1661" s="3" t="s">
        <v>17</v>
      </c>
      <c r="G1661" s="2"/>
      <c r="H1661" s="2"/>
      <c r="I1661" s="2"/>
      <c r="J1661" s="2"/>
      <c r="K1661" s="2"/>
      <c r="L1661" cm="1">
        <f t="array" ref="L1661">IFERROR(INDEX(A:A,_xlfn.AGGREGATE(15,6,ROW(Tableau3[Nom])/ISNUMBER(SEARCH(F1661,Tableau3[Nom] &amp;"|"&amp;Tableau3[Nom2])),1)),"erreur")</f>
        <v>98</v>
      </c>
    </row>
    <row r="1662" spans="6:12">
      <c r="F1662" s="3" t="s">
        <v>23</v>
      </c>
      <c r="G1662" s="2"/>
      <c r="H1662" s="2"/>
      <c r="I1662" s="2"/>
      <c r="J1662" s="2"/>
      <c r="K1662" s="2"/>
      <c r="L1662" t="str" cm="1">
        <f t="array" ref="L1662">IFERROR(INDEX(A:A,_xlfn.AGGREGATE(15,6,ROW(Tableau3[Nom])/ISNUMBER(SEARCH(F1662,Tableau3[Nom] &amp;"|"&amp;Tableau3[Nom2])),1)),"erreur")</f>
        <v>erreur</v>
      </c>
    </row>
    <row r="1663" spans="6:12">
      <c r="F1663" s="3" t="s">
        <v>9</v>
      </c>
      <c r="G1663" s="2"/>
      <c r="H1663" s="2"/>
      <c r="I1663" s="2"/>
      <c r="J1663" s="2"/>
      <c r="K1663" s="2"/>
      <c r="L1663" cm="1">
        <f t="array" ref="L1663">IFERROR(INDEX(A:A,_xlfn.AGGREGATE(15,6,ROW(Tableau3[Nom])/ISNUMBER(SEARCH(F1663,Tableau3[Nom] &amp;"|"&amp;Tableau3[Nom2])),1)),"erreur")</f>
        <v>18</v>
      </c>
    </row>
    <row r="1664" spans="6:12">
      <c r="F1664" s="4" t="s">
        <v>6</v>
      </c>
      <c r="G1664" s="2"/>
      <c r="H1664" s="2"/>
      <c r="I1664" s="2"/>
      <c r="J1664" s="2"/>
      <c r="K1664" s="2"/>
      <c r="L1664" cm="1">
        <f t="array" ref="L1664">IFERROR(INDEX(A:A,_xlfn.AGGREGATE(15,6,ROW(Tableau3[Nom])/ISNUMBER(SEARCH(F1664,Tableau3[Nom] &amp;"|"&amp;Tableau3[Nom2])),1)),"erreur")</f>
        <v>8</v>
      </c>
    </row>
    <row r="1665" spans="6:12">
      <c r="F1665" s="4" t="s">
        <v>10</v>
      </c>
      <c r="G1665" s="2"/>
      <c r="H1665" s="2"/>
      <c r="I1665" s="2"/>
      <c r="J1665" s="2"/>
      <c r="K1665" s="2"/>
      <c r="L1665" cm="1">
        <f t="array" ref="L1665">IFERROR(INDEX(A:A,_xlfn.AGGREGATE(15,6,ROW(Tableau3[Nom])/ISNUMBER(SEARCH(F1665,Tableau3[Nom] &amp;"|"&amp;Tableau3[Nom2])),1)),"erreur")</f>
        <v>21</v>
      </c>
    </row>
    <row r="1666" spans="6:12">
      <c r="F1666" s="4" t="s">
        <v>12</v>
      </c>
      <c r="G1666" s="2"/>
      <c r="H1666" s="2"/>
      <c r="I1666" s="2"/>
      <c r="J1666" s="2"/>
      <c r="K1666" s="2"/>
      <c r="L1666" cm="1">
        <f t="array" ref="L1666">IFERROR(INDEX(A:A,_xlfn.AGGREGATE(15,6,ROW(Tableau3[Nom])/ISNUMBER(SEARCH(F1666,Tableau3[Nom] &amp;"|"&amp;Tableau3[Nom2])),1)),"erreur")</f>
        <v>44</v>
      </c>
    </row>
    <row r="1667" spans="6:12">
      <c r="F1667" s="3" t="s">
        <v>5</v>
      </c>
      <c r="G1667" s="2"/>
      <c r="H1667" s="2"/>
      <c r="I1667" s="2"/>
      <c r="J1667" s="2"/>
      <c r="K1667" s="2"/>
      <c r="L1667" cm="1">
        <f t="array" ref="L1667">IFERROR(INDEX(A:A,_xlfn.AGGREGATE(15,6,ROW(Tableau3[Nom])/ISNUMBER(SEARCH(F1667,Tableau3[Nom] &amp;"|"&amp;Tableau3[Nom2])),1)),"erreur")</f>
        <v>5</v>
      </c>
    </row>
    <row r="1668" spans="6:12">
      <c r="F1668" s="3" t="s">
        <v>3</v>
      </c>
      <c r="G1668" s="2"/>
      <c r="H1668" s="2"/>
      <c r="I1668" s="2"/>
      <c r="J1668" s="2"/>
      <c r="K1668" s="2"/>
      <c r="L1668" cm="1">
        <f t="array" ref="L1668">IFERROR(INDEX(A:A,_xlfn.AGGREGATE(15,6,ROW(Tableau3[Nom])/ISNUMBER(SEARCH(F1668,Tableau3[Nom] &amp;"|"&amp;Tableau3[Nom2])),1)),"erreur")</f>
        <v>1</v>
      </c>
    </row>
    <row r="1669" spans="6:12">
      <c r="F1669" s="3" t="s">
        <v>22</v>
      </c>
      <c r="G1669" s="2"/>
      <c r="H1669" s="2"/>
      <c r="I1669" s="2"/>
      <c r="J1669" s="2"/>
      <c r="K1669" s="2"/>
      <c r="L1669" cm="1">
        <f t="array" ref="L1669">IFERROR(INDEX(A:A,_xlfn.AGGREGATE(15,6,ROW(Tableau3[Nom])/ISNUMBER(SEARCH(F1669,Tableau3[Nom] &amp;"|"&amp;Tableau3[Nom2])),1)),"erreur")</f>
        <v>1</v>
      </c>
    </row>
    <row r="1670" spans="6:12">
      <c r="F1670" s="4" t="s">
        <v>11</v>
      </c>
      <c r="G1670" s="2"/>
      <c r="H1670" s="2"/>
      <c r="I1670" s="2"/>
      <c r="J1670" s="2"/>
      <c r="K1670" s="2"/>
      <c r="L1670" cm="1">
        <f t="array" ref="L1670">IFERROR(INDEX(A:A,_xlfn.AGGREGATE(15,6,ROW(Tableau3[Nom])/ISNUMBER(SEARCH(F1670,Tableau3[Nom] &amp;"|"&amp;Tableau3[Nom2])),1)),"erreur")</f>
        <v>25</v>
      </c>
    </row>
    <row r="1671" spans="6:12">
      <c r="F1671" s="4" t="s">
        <v>8</v>
      </c>
      <c r="G1671" s="2"/>
      <c r="H1671" s="2"/>
      <c r="I1671" s="2"/>
      <c r="J1671" s="2"/>
      <c r="K1671" s="2"/>
      <c r="L1671" cm="1">
        <f t="array" ref="L1671">IFERROR(INDEX(A:A,_xlfn.AGGREGATE(15,6,ROW(Tableau3[Nom])/ISNUMBER(SEARCH(F1671,Tableau3[Nom] &amp;"|"&amp;Tableau3[Nom2])),1)),"erreur")</f>
        <v>11</v>
      </c>
    </row>
    <row r="1672" spans="6:12">
      <c r="F1672" s="3" t="s">
        <v>4</v>
      </c>
      <c r="G1672" s="2"/>
      <c r="H1672" s="2"/>
      <c r="I1672" s="2"/>
      <c r="J1672" s="2"/>
      <c r="K1672" s="2"/>
      <c r="L1672" cm="1">
        <f t="array" ref="L1672">IFERROR(INDEX(A:A,_xlfn.AGGREGATE(15,6,ROW(Tableau3[Nom])/ISNUMBER(SEARCH(F1672,Tableau3[Nom] &amp;"|"&amp;Tableau3[Nom2])),1)),"erreur")</f>
        <v>3</v>
      </c>
    </row>
    <row r="1673" spans="6:12">
      <c r="F1673" s="3" t="s">
        <v>7</v>
      </c>
      <c r="G1673" s="2"/>
      <c r="H1673" s="2"/>
      <c r="I1673" s="2"/>
      <c r="J1673" s="2"/>
      <c r="K1673" s="2"/>
      <c r="L1673" cm="1">
        <f t="array" ref="L1673">IFERROR(INDEX(A:A,_xlfn.AGGREGATE(15,6,ROW(Tableau3[Nom])/ISNUMBER(SEARCH(F1673,Tableau3[Nom] &amp;"|"&amp;Tableau3[Nom2])),1)),"erreur")</f>
        <v>9</v>
      </c>
    </row>
    <row r="1674" spans="6:12">
      <c r="F1674" s="4" t="s">
        <v>13</v>
      </c>
      <c r="G1674" s="2"/>
      <c r="H1674" s="2"/>
      <c r="I1674" s="2"/>
      <c r="J1674" s="2"/>
      <c r="K1674" s="2"/>
      <c r="L1674" cm="1">
        <f t="array" ref="L1674">IFERROR(INDEX(A:A,_xlfn.AGGREGATE(15,6,ROW(Tableau3[Nom])/ISNUMBER(SEARCH(F1674,Tableau3[Nom] &amp;"|"&amp;Tableau3[Nom2])),1)),"erreur")</f>
        <v>48</v>
      </c>
    </row>
    <row r="1675" spans="6:12">
      <c r="F1675" s="4" t="s">
        <v>18</v>
      </c>
      <c r="G1675" s="2"/>
      <c r="H1675" s="2"/>
      <c r="I1675" s="2"/>
      <c r="J1675" s="2"/>
      <c r="K1675" s="2"/>
      <c r="L1675" cm="1">
        <f t="array" ref="L1675">IFERROR(INDEX(A:A,_xlfn.AGGREGATE(15,6,ROW(Tableau3[Nom])/ISNUMBER(SEARCH(F1675,Tableau3[Nom] &amp;"|"&amp;Tableau3[Nom2])),1)),"erreur")</f>
        <v>104</v>
      </c>
    </row>
    <row r="1676" spans="6:12">
      <c r="F1676" s="4" t="s">
        <v>14</v>
      </c>
      <c r="G1676" s="2"/>
      <c r="H1676" s="2"/>
      <c r="I1676" s="2"/>
      <c r="J1676" s="2"/>
      <c r="K1676" s="2"/>
      <c r="L1676" cm="1">
        <f t="array" ref="L1676">IFERROR(INDEX(A:A,_xlfn.AGGREGATE(15,6,ROW(Tableau3[Nom])/ISNUMBER(SEARCH(F1676,Tableau3[Nom] &amp;"|"&amp;Tableau3[Nom2])),1)),"erreur")</f>
        <v>51</v>
      </c>
    </row>
    <row r="1677" spans="6:12">
      <c r="F1677" s="3" t="s">
        <v>16</v>
      </c>
      <c r="G1677" s="2"/>
      <c r="H1677" s="2"/>
      <c r="I1677" s="2"/>
      <c r="J1677" s="2"/>
      <c r="K1677" s="2"/>
      <c r="L1677" cm="1">
        <f t="array" ref="L1677">IFERROR(INDEX(A:A,_xlfn.AGGREGATE(15,6,ROW(Tableau3[Nom])/ISNUMBER(SEARCH(F1677,Tableau3[Nom] &amp;"|"&amp;Tableau3[Nom2])),1)),"erreur")</f>
        <v>67</v>
      </c>
    </row>
    <row r="1678" spans="6:12">
      <c r="F1678" s="3" t="s">
        <v>20</v>
      </c>
      <c r="G1678" s="2"/>
      <c r="H1678" s="2"/>
      <c r="I1678" s="2"/>
      <c r="J1678" s="2"/>
      <c r="K1678" s="2"/>
      <c r="L1678" cm="1">
        <f t="array" ref="L1678">IFERROR(INDEX(A:A,_xlfn.AGGREGATE(15,6,ROW(Tableau3[Nom])/ISNUMBER(SEARCH(F1678,Tableau3[Nom] &amp;"|"&amp;Tableau3[Nom2])),1)),"erreur")</f>
        <v>48</v>
      </c>
    </row>
    <row r="1679" spans="6:12">
      <c r="F1679" s="4" t="s">
        <v>15</v>
      </c>
      <c r="G1679" s="2"/>
      <c r="H1679" s="2"/>
      <c r="I1679" s="2"/>
      <c r="J1679" s="2"/>
      <c r="K1679" s="2"/>
      <c r="L1679" cm="1">
        <f t="array" ref="L1679">IFERROR(INDEX(A:A,_xlfn.AGGREGATE(15,6,ROW(Tableau3[Nom])/ISNUMBER(SEARCH(F1679,Tableau3[Nom] &amp;"|"&amp;Tableau3[Nom2])),1)),"erreur")</f>
        <v>66</v>
      </c>
    </row>
    <row r="1680" spans="6:12">
      <c r="F1680" s="4" t="s">
        <v>21</v>
      </c>
      <c r="G1680" s="2"/>
      <c r="H1680" s="2"/>
      <c r="I1680" s="2"/>
      <c r="J1680" s="2"/>
      <c r="K1680" s="2"/>
      <c r="L1680" cm="1">
        <f t="array" ref="L1680">IFERROR(INDEX(A:A,_xlfn.AGGREGATE(15,6,ROW(Tableau3[Nom])/ISNUMBER(SEARCH(F1680,Tableau3[Nom] &amp;"|"&amp;Tableau3[Nom2])),1)),"erreur")</f>
        <v>11</v>
      </c>
    </row>
    <row r="1681" spans="6:12">
      <c r="F1681" s="4" t="s">
        <v>19</v>
      </c>
      <c r="G1681" s="2"/>
      <c r="H1681" s="2"/>
      <c r="I1681" s="2"/>
      <c r="J1681" s="2"/>
      <c r="K1681" s="2"/>
      <c r="L1681" cm="1">
        <f t="array" ref="L1681">IFERROR(INDEX(A:A,_xlfn.AGGREGATE(15,6,ROW(Tableau3[Nom])/ISNUMBER(SEARCH(F1681,Tableau3[Nom] &amp;"|"&amp;Tableau3[Nom2])),1)),"erreur")</f>
        <v>3</v>
      </c>
    </row>
    <row r="1682" spans="6:12">
      <c r="F1682" s="3" t="s">
        <v>17</v>
      </c>
      <c r="G1682" s="2"/>
      <c r="H1682" s="2"/>
      <c r="I1682" s="2"/>
      <c r="J1682" s="2"/>
      <c r="K1682" s="2"/>
      <c r="L1682" cm="1">
        <f t="array" ref="L1682">IFERROR(INDEX(A:A,_xlfn.AGGREGATE(15,6,ROW(Tableau3[Nom])/ISNUMBER(SEARCH(F1682,Tableau3[Nom] &amp;"|"&amp;Tableau3[Nom2])),1)),"erreur")</f>
        <v>98</v>
      </c>
    </row>
    <row r="1683" spans="6:12">
      <c r="F1683" s="3" t="s">
        <v>23</v>
      </c>
      <c r="G1683" s="2"/>
      <c r="H1683" s="2"/>
      <c r="I1683" s="2"/>
      <c r="J1683" s="2"/>
      <c r="K1683" s="2"/>
      <c r="L1683" t="str" cm="1">
        <f t="array" ref="L1683">IFERROR(INDEX(A:A,_xlfn.AGGREGATE(15,6,ROW(Tableau3[Nom])/ISNUMBER(SEARCH(F1683,Tableau3[Nom] &amp;"|"&amp;Tableau3[Nom2])),1)),"erreur")</f>
        <v>erreur</v>
      </c>
    </row>
    <row r="1684" spans="6:12">
      <c r="F1684" s="3" t="s">
        <v>9</v>
      </c>
      <c r="G1684" s="2"/>
      <c r="H1684" s="2"/>
      <c r="I1684" s="2"/>
      <c r="J1684" s="2"/>
      <c r="K1684" s="2"/>
      <c r="L1684" cm="1">
        <f t="array" ref="L1684">IFERROR(INDEX(A:A,_xlfn.AGGREGATE(15,6,ROW(Tableau3[Nom])/ISNUMBER(SEARCH(F1684,Tableau3[Nom] &amp;"|"&amp;Tableau3[Nom2])),1)),"erreur")</f>
        <v>18</v>
      </c>
    </row>
    <row r="1685" spans="6:12">
      <c r="F1685" s="4" t="s">
        <v>6</v>
      </c>
      <c r="G1685" s="2"/>
      <c r="H1685" s="2"/>
      <c r="I1685" s="2"/>
      <c r="J1685" s="2"/>
      <c r="K1685" s="2"/>
      <c r="L1685" cm="1">
        <f t="array" ref="L1685">IFERROR(INDEX(A:A,_xlfn.AGGREGATE(15,6,ROW(Tableau3[Nom])/ISNUMBER(SEARCH(F1685,Tableau3[Nom] &amp;"|"&amp;Tableau3[Nom2])),1)),"erreur")</f>
        <v>8</v>
      </c>
    </row>
    <row r="1686" spans="6:12">
      <c r="F1686" s="4" t="s">
        <v>10</v>
      </c>
      <c r="G1686" s="2"/>
      <c r="H1686" s="2"/>
      <c r="I1686" s="2"/>
      <c r="J1686" s="2"/>
      <c r="K1686" s="2"/>
      <c r="L1686" cm="1">
        <f t="array" ref="L1686">IFERROR(INDEX(A:A,_xlfn.AGGREGATE(15,6,ROW(Tableau3[Nom])/ISNUMBER(SEARCH(F1686,Tableau3[Nom] &amp;"|"&amp;Tableau3[Nom2])),1)),"erreur")</f>
        <v>21</v>
      </c>
    </row>
    <row r="1687" spans="6:12">
      <c r="F1687" s="4" t="s">
        <v>12</v>
      </c>
      <c r="G1687" s="2"/>
      <c r="H1687" s="2"/>
      <c r="I1687" s="2"/>
      <c r="J1687" s="2"/>
      <c r="K1687" s="2"/>
      <c r="L1687" cm="1">
        <f t="array" ref="L1687">IFERROR(INDEX(A:A,_xlfn.AGGREGATE(15,6,ROW(Tableau3[Nom])/ISNUMBER(SEARCH(F1687,Tableau3[Nom] &amp;"|"&amp;Tableau3[Nom2])),1)),"erreur")</f>
        <v>44</v>
      </c>
    </row>
    <row r="1688" spans="6:12">
      <c r="F1688" s="3" t="s">
        <v>5</v>
      </c>
      <c r="G1688" s="2"/>
      <c r="H1688" s="2"/>
      <c r="I1688" s="2"/>
      <c r="J1688" s="2"/>
      <c r="K1688" s="2"/>
      <c r="L1688" cm="1">
        <f t="array" ref="L1688">IFERROR(INDEX(A:A,_xlfn.AGGREGATE(15,6,ROW(Tableau3[Nom])/ISNUMBER(SEARCH(F1688,Tableau3[Nom] &amp;"|"&amp;Tableau3[Nom2])),1)),"erreur")</f>
        <v>5</v>
      </c>
    </row>
    <row r="1689" spans="6:12">
      <c r="F1689" s="3" t="s">
        <v>3</v>
      </c>
      <c r="G1689" s="2"/>
      <c r="H1689" s="2"/>
      <c r="I1689" s="2"/>
      <c r="J1689" s="2"/>
      <c r="K1689" s="2"/>
      <c r="L1689" cm="1">
        <f t="array" ref="L1689">IFERROR(INDEX(A:A,_xlfn.AGGREGATE(15,6,ROW(Tableau3[Nom])/ISNUMBER(SEARCH(F1689,Tableau3[Nom] &amp;"|"&amp;Tableau3[Nom2])),1)),"erreur")</f>
        <v>1</v>
      </c>
    </row>
    <row r="1690" spans="6:12">
      <c r="F1690" s="3" t="s">
        <v>22</v>
      </c>
      <c r="G1690" s="2"/>
      <c r="H1690" s="2"/>
      <c r="I1690" s="2"/>
      <c r="J1690" s="2"/>
      <c r="K1690" s="2"/>
      <c r="L1690" cm="1">
        <f t="array" ref="L1690">IFERROR(INDEX(A:A,_xlfn.AGGREGATE(15,6,ROW(Tableau3[Nom])/ISNUMBER(SEARCH(F1690,Tableau3[Nom] &amp;"|"&amp;Tableau3[Nom2])),1)),"erreur")</f>
        <v>1</v>
      </c>
    </row>
    <row r="1691" spans="6:12">
      <c r="F1691" s="4" t="s">
        <v>11</v>
      </c>
      <c r="G1691" s="2"/>
      <c r="H1691" s="2"/>
      <c r="I1691" s="2"/>
      <c r="J1691" s="2"/>
      <c r="K1691" s="2"/>
      <c r="L1691" cm="1">
        <f t="array" ref="L1691">IFERROR(INDEX(A:A,_xlfn.AGGREGATE(15,6,ROW(Tableau3[Nom])/ISNUMBER(SEARCH(F1691,Tableau3[Nom] &amp;"|"&amp;Tableau3[Nom2])),1)),"erreur")</f>
        <v>25</v>
      </c>
    </row>
    <row r="1692" spans="6:12">
      <c r="F1692" s="4" t="s">
        <v>8</v>
      </c>
      <c r="G1692" s="2"/>
      <c r="H1692" s="2"/>
      <c r="I1692" s="2"/>
      <c r="J1692" s="2"/>
      <c r="K1692" s="2"/>
      <c r="L1692" cm="1">
        <f t="array" ref="L1692">IFERROR(INDEX(A:A,_xlfn.AGGREGATE(15,6,ROW(Tableau3[Nom])/ISNUMBER(SEARCH(F1692,Tableau3[Nom] &amp;"|"&amp;Tableau3[Nom2])),1)),"erreur")</f>
        <v>11</v>
      </c>
    </row>
    <row r="1693" spans="6:12">
      <c r="F1693" s="3" t="s">
        <v>4</v>
      </c>
      <c r="G1693" s="2"/>
      <c r="H1693" s="2"/>
      <c r="I1693" s="2"/>
      <c r="J1693" s="2"/>
      <c r="K1693" s="2"/>
      <c r="L1693" cm="1">
        <f t="array" ref="L1693">IFERROR(INDEX(A:A,_xlfn.AGGREGATE(15,6,ROW(Tableau3[Nom])/ISNUMBER(SEARCH(F1693,Tableau3[Nom] &amp;"|"&amp;Tableau3[Nom2])),1)),"erreur")</f>
        <v>3</v>
      </c>
    </row>
    <row r="1694" spans="6:12">
      <c r="F1694" s="3" t="s">
        <v>7</v>
      </c>
      <c r="G1694" s="2"/>
      <c r="H1694" s="2"/>
      <c r="I1694" s="2"/>
      <c r="J1694" s="2"/>
      <c r="K1694" s="2"/>
      <c r="L1694" cm="1">
        <f t="array" ref="L1694">IFERROR(INDEX(A:A,_xlfn.AGGREGATE(15,6,ROW(Tableau3[Nom])/ISNUMBER(SEARCH(F1694,Tableau3[Nom] &amp;"|"&amp;Tableau3[Nom2])),1)),"erreur")</f>
        <v>9</v>
      </c>
    </row>
    <row r="1695" spans="6:12">
      <c r="F1695" s="4" t="s">
        <v>13</v>
      </c>
      <c r="G1695" s="2"/>
      <c r="H1695" s="2"/>
      <c r="I1695" s="2"/>
      <c r="J1695" s="2"/>
      <c r="K1695" s="2"/>
      <c r="L1695" cm="1">
        <f t="array" ref="L1695">IFERROR(INDEX(A:A,_xlfn.AGGREGATE(15,6,ROW(Tableau3[Nom])/ISNUMBER(SEARCH(F1695,Tableau3[Nom] &amp;"|"&amp;Tableau3[Nom2])),1)),"erreur")</f>
        <v>48</v>
      </c>
    </row>
    <row r="1696" spans="6:12">
      <c r="F1696" s="4" t="s">
        <v>18</v>
      </c>
      <c r="G1696" s="2"/>
      <c r="H1696" s="2"/>
      <c r="I1696" s="2"/>
      <c r="J1696" s="2"/>
      <c r="K1696" s="2"/>
      <c r="L1696" cm="1">
        <f t="array" ref="L1696">IFERROR(INDEX(A:A,_xlfn.AGGREGATE(15,6,ROW(Tableau3[Nom])/ISNUMBER(SEARCH(F1696,Tableau3[Nom] &amp;"|"&amp;Tableau3[Nom2])),1)),"erreur")</f>
        <v>104</v>
      </c>
    </row>
    <row r="1697" spans="6:12">
      <c r="F1697" s="4" t="s">
        <v>14</v>
      </c>
      <c r="G1697" s="2"/>
      <c r="H1697" s="2"/>
      <c r="I1697" s="2"/>
      <c r="J1697" s="2"/>
      <c r="K1697" s="2"/>
      <c r="L1697" cm="1">
        <f t="array" ref="L1697">IFERROR(INDEX(A:A,_xlfn.AGGREGATE(15,6,ROW(Tableau3[Nom])/ISNUMBER(SEARCH(F1697,Tableau3[Nom] &amp;"|"&amp;Tableau3[Nom2])),1)),"erreur")</f>
        <v>51</v>
      </c>
    </row>
    <row r="1698" spans="6:12">
      <c r="F1698" s="3" t="s">
        <v>16</v>
      </c>
      <c r="G1698" s="2"/>
      <c r="H1698" s="2"/>
      <c r="I1698" s="2"/>
      <c r="J1698" s="2"/>
      <c r="K1698" s="2"/>
      <c r="L1698" cm="1">
        <f t="array" ref="L1698">IFERROR(INDEX(A:A,_xlfn.AGGREGATE(15,6,ROW(Tableau3[Nom])/ISNUMBER(SEARCH(F1698,Tableau3[Nom] &amp;"|"&amp;Tableau3[Nom2])),1)),"erreur")</f>
        <v>67</v>
      </c>
    </row>
    <row r="1699" spans="6:12">
      <c r="F1699" s="3" t="s">
        <v>20</v>
      </c>
      <c r="G1699" s="2"/>
      <c r="H1699" s="2"/>
      <c r="I1699" s="2"/>
      <c r="J1699" s="2"/>
      <c r="K1699" s="2"/>
      <c r="L1699" cm="1">
        <f t="array" ref="L1699">IFERROR(INDEX(A:A,_xlfn.AGGREGATE(15,6,ROW(Tableau3[Nom])/ISNUMBER(SEARCH(F1699,Tableau3[Nom] &amp;"|"&amp;Tableau3[Nom2])),1)),"erreur")</f>
        <v>48</v>
      </c>
    </row>
    <row r="1700" spans="6:12">
      <c r="F1700" s="4" t="s">
        <v>15</v>
      </c>
      <c r="G1700" s="2"/>
      <c r="H1700" s="2"/>
      <c r="I1700" s="2"/>
      <c r="J1700" s="2"/>
      <c r="K1700" s="2"/>
      <c r="L1700" cm="1">
        <f t="array" ref="L1700">IFERROR(INDEX(A:A,_xlfn.AGGREGATE(15,6,ROW(Tableau3[Nom])/ISNUMBER(SEARCH(F1700,Tableau3[Nom] &amp;"|"&amp;Tableau3[Nom2])),1)),"erreur")</f>
        <v>66</v>
      </c>
    </row>
    <row r="1701" spans="6:12">
      <c r="F1701" s="4" t="s">
        <v>21</v>
      </c>
      <c r="G1701" s="2"/>
      <c r="H1701" s="2"/>
      <c r="I1701" s="2"/>
      <c r="J1701" s="2"/>
      <c r="K1701" s="2"/>
      <c r="L1701" cm="1">
        <f t="array" ref="L1701">IFERROR(INDEX(A:A,_xlfn.AGGREGATE(15,6,ROW(Tableau3[Nom])/ISNUMBER(SEARCH(F1701,Tableau3[Nom] &amp;"|"&amp;Tableau3[Nom2])),1)),"erreur")</f>
        <v>11</v>
      </c>
    </row>
    <row r="1702" spans="6:12">
      <c r="F1702" s="4" t="s">
        <v>19</v>
      </c>
      <c r="G1702" s="2"/>
      <c r="H1702" s="2"/>
      <c r="I1702" s="2"/>
      <c r="J1702" s="2"/>
      <c r="K1702" s="2"/>
      <c r="L1702" cm="1">
        <f t="array" ref="L1702">IFERROR(INDEX(A:A,_xlfn.AGGREGATE(15,6,ROW(Tableau3[Nom])/ISNUMBER(SEARCH(F1702,Tableau3[Nom] &amp;"|"&amp;Tableau3[Nom2])),1)),"erreur")</f>
        <v>3</v>
      </c>
    </row>
    <row r="1703" spans="6:12">
      <c r="F1703" s="3" t="s">
        <v>17</v>
      </c>
      <c r="G1703" s="2"/>
      <c r="H1703" s="2"/>
      <c r="I1703" s="2"/>
      <c r="J1703" s="2"/>
      <c r="K1703" s="2"/>
      <c r="L1703" cm="1">
        <f t="array" ref="L1703">IFERROR(INDEX(A:A,_xlfn.AGGREGATE(15,6,ROW(Tableau3[Nom])/ISNUMBER(SEARCH(F1703,Tableau3[Nom] &amp;"|"&amp;Tableau3[Nom2])),1)),"erreur")</f>
        <v>98</v>
      </c>
    </row>
    <row r="1704" spans="6:12">
      <c r="F1704" s="3" t="s">
        <v>23</v>
      </c>
      <c r="G1704" s="2"/>
      <c r="H1704" s="2"/>
      <c r="I1704" s="2"/>
      <c r="J1704" s="2"/>
      <c r="K1704" s="2"/>
      <c r="L1704" t="str" cm="1">
        <f t="array" ref="L1704">IFERROR(INDEX(A:A,_xlfn.AGGREGATE(15,6,ROW(Tableau3[Nom])/ISNUMBER(SEARCH(F1704,Tableau3[Nom] &amp;"|"&amp;Tableau3[Nom2])),1)),"erreur")</f>
        <v>erreur</v>
      </c>
    </row>
    <row r="1705" spans="6:12">
      <c r="F1705" s="3" t="s">
        <v>9</v>
      </c>
      <c r="G1705" s="2"/>
      <c r="H1705" s="2"/>
      <c r="I1705" s="2"/>
      <c r="J1705" s="2"/>
      <c r="K1705" s="2"/>
      <c r="L1705" cm="1">
        <f t="array" ref="L1705">IFERROR(INDEX(A:A,_xlfn.AGGREGATE(15,6,ROW(Tableau3[Nom])/ISNUMBER(SEARCH(F1705,Tableau3[Nom] &amp;"|"&amp;Tableau3[Nom2])),1)),"erreur")</f>
        <v>18</v>
      </c>
    </row>
    <row r="1706" spans="6:12">
      <c r="F1706" s="4" t="s">
        <v>6</v>
      </c>
      <c r="G1706" s="2"/>
      <c r="H1706" s="2"/>
      <c r="I1706" s="2"/>
      <c r="J1706" s="2"/>
      <c r="K1706" s="2"/>
      <c r="L1706" cm="1">
        <f t="array" ref="L1706">IFERROR(INDEX(A:A,_xlfn.AGGREGATE(15,6,ROW(Tableau3[Nom])/ISNUMBER(SEARCH(F1706,Tableau3[Nom] &amp;"|"&amp;Tableau3[Nom2])),1)),"erreur")</f>
        <v>8</v>
      </c>
    </row>
    <row r="1707" spans="6:12">
      <c r="F1707" s="4" t="s">
        <v>10</v>
      </c>
      <c r="G1707" s="2"/>
      <c r="H1707" s="2"/>
      <c r="I1707" s="2"/>
      <c r="J1707" s="2"/>
      <c r="K1707" s="2"/>
      <c r="L1707" cm="1">
        <f t="array" ref="L1707">IFERROR(INDEX(A:A,_xlfn.AGGREGATE(15,6,ROW(Tableau3[Nom])/ISNUMBER(SEARCH(F1707,Tableau3[Nom] &amp;"|"&amp;Tableau3[Nom2])),1)),"erreur")</f>
        <v>21</v>
      </c>
    </row>
    <row r="1708" spans="6:12">
      <c r="F1708" s="4" t="s">
        <v>12</v>
      </c>
      <c r="G1708" s="2"/>
      <c r="H1708" s="2"/>
      <c r="I1708" s="2"/>
      <c r="J1708" s="2"/>
      <c r="K1708" s="2"/>
      <c r="L1708" cm="1">
        <f t="array" ref="L1708">IFERROR(INDEX(A:A,_xlfn.AGGREGATE(15,6,ROW(Tableau3[Nom])/ISNUMBER(SEARCH(F1708,Tableau3[Nom] &amp;"|"&amp;Tableau3[Nom2])),1)),"erreur")</f>
        <v>44</v>
      </c>
    </row>
    <row r="1709" spans="6:12">
      <c r="F1709" s="3" t="s">
        <v>5</v>
      </c>
      <c r="G1709" s="2"/>
      <c r="H1709" s="2"/>
      <c r="I1709" s="2"/>
      <c r="J1709" s="2"/>
      <c r="K1709" s="2"/>
      <c r="L1709" cm="1">
        <f t="array" ref="L1709">IFERROR(INDEX(A:A,_xlfn.AGGREGATE(15,6,ROW(Tableau3[Nom])/ISNUMBER(SEARCH(F1709,Tableau3[Nom] &amp;"|"&amp;Tableau3[Nom2])),1)),"erreur")</f>
        <v>5</v>
      </c>
    </row>
    <row r="1710" spans="6:12">
      <c r="F1710" s="3" t="s">
        <v>3</v>
      </c>
      <c r="G1710" s="2"/>
      <c r="H1710" s="2"/>
      <c r="I1710" s="2"/>
      <c r="J1710" s="2"/>
      <c r="K1710" s="2"/>
      <c r="L1710" cm="1">
        <f t="array" ref="L1710">IFERROR(INDEX(A:A,_xlfn.AGGREGATE(15,6,ROW(Tableau3[Nom])/ISNUMBER(SEARCH(F1710,Tableau3[Nom] &amp;"|"&amp;Tableau3[Nom2])),1)),"erreur")</f>
        <v>1</v>
      </c>
    </row>
    <row r="1711" spans="6:12">
      <c r="F1711" s="3" t="s">
        <v>22</v>
      </c>
      <c r="G1711" s="2"/>
      <c r="H1711" s="2"/>
      <c r="I1711" s="2"/>
      <c r="J1711" s="2"/>
      <c r="K1711" s="2"/>
      <c r="L1711" cm="1">
        <f t="array" ref="L1711">IFERROR(INDEX(A:A,_xlfn.AGGREGATE(15,6,ROW(Tableau3[Nom])/ISNUMBER(SEARCH(F1711,Tableau3[Nom] &amp;"|"&amp;Tableau3[Nom2])),1)),"erreur")</f>
        <v>1</v>
      </c>
    </row>
    <row r="1712" spans="6:12">
      <c r="F1712" s="4" t="s">
        <v>11</v>
      </c>
      <c r="G1712" s="2"/>
      <c r="H1712" s="2"/>
      <c r="I1712" s="2"/>
      <c r="J1712" s="2"/>
      <c r="K1712" s="2"/>
      <c r="L1712" cm="1">
        <f t="array" ref="L1712">IFERROR(INDEX(A:A,_xlfn.AGGREGATE(15,6,ROW(Tableau3[Nom])/ISNUMBER(SEARCH(F1712,Tableau3[Nom] &amp;"|"&amp;Tableau3[Nom2])),1)),"erreur")</f>
        <v>25</v>
      </c>
    </row>
    <row r="1713" spans="6:12">
      <c r="F1713" s="4" t="s">
        <v>8</v>
      </c>
      <c r="G1713" s="2"/>
      <c r="H1713" s="2"/>
      <c r="I1713" s="2"/>
      <c r="J1713" s="2"/>
      <c r="K1713" s="2"/>
      <c r="L1713" cm="1">
        <f t="array" ref="L1713">IFERROR(INDEX(A:A,_xlfn.AGGREGATE(15,6,ROW(Tableau3[Nom])/ISNUMBER(SEARCH(F1713,Tableau3[Nom] &amp;"|"&amp;Tableau3[Nom2])),1)),"erreur")</f>
        <v>11</v>
      </c>
    </row>
    <row r="1714" spans="6:12">
      <c r="F1714" s="3" t="s">
        <v>4</v>
      </c>
      <c r="G1714" s="2"/>
      <c r="H1714" s="2"/>
      <c r="I1714" s="2"/>
      <c r="J1714" s="2"/>
      <c r="K1714" s="2"/>
      <c r="L1714" cm="1">
        <f t="array" ref="L1714">IFERROR(INDEX(A:A,_xlfn.AGGREGATE(15,6,ROW(Tableau3[Nom])/ISNUMBER(SEARCH(F1714,Tableau3[Nom] &amp;"|"&amp;Tableau3[Nom2])),1)),"erreur")</f>
        <v>3</v>
      </c>
    </row>
    <row r="1715" spans="6:12">
      <c r="F1715" s="3" t="s">
        <v>7</v>
      </c>
      <c r="G1715" s="2"/>
      <c r="H1715" s="2"/>
      <c r="I1715" s="2"/>
      <c r="J1715" s="2"/>
      <c r="K1715" s="2"/>
      <c r="L1715" cm="1">
        <f t="array" ref="L1715">IFERROR(INDEX(A:A,_xlfn.AGGREGATE(15,6,ROW(Tableau3[Nom])/ISNUMBER(SEARCH(F1715,Tableau3[Nom] &amp;"|"&amp;Tableau3[Nom2])),1)),"erreur")</f>
        <v>9</v>
      </c>
    </row>
    <row r="1716" spans="6:12">
      <c r="F1716" s="4" t="s">
        <v>13</v>
      </c>
      <c r="G1716" s="2"/>
      <c r="H1716" s="2"/>
      <c r="I1716" s="2"/>
      <c r="J1716" s="2"/>
      <c r="K1716" s="2"/>
      <c r="L1716" cm="1">
        <f t="array" ref="L1716">IFERROR(INDEX(A:A,_xlfn.AGGREGATE(15,6,ROW(Tableau3[Nom])/ISNUMBER(SEARCH(F1716,Tableau3[Nom] &amp;"|"&amp;Tableau3[Nom2])),1)),"erreur")</f>
        <v>48</v>
      </c>
    </row>
    <row r="1717" spans="6:12">
      <c r="F1717" s="4" t="s">
        <v>18</v>
      </c>
      <c r="G1717" s="2"/>
      <c r="H1717" s="2"/>
      <c r="I1717" s="2"/>
      <c r="J1717" s="2"/>
      <c r="K1717" s="2"/>
      <c r="L1717" cm="1">
        <f t="array" ref="L1717">IFERROR(INDEX(A:A,_xlfn.AGGREGATE(15,6,ROW(Tableau3[Nom])/ISNUMBER(SEARCH(F1717,Tableau3[Nom] &amp;"|"&amp;Tableau3[Nom2])),1)),"erreur")</f>
        <v>104</v>
      </c>
    </row>
    <row r="1718" spans="6:12">
      <c r="F1718" s="4" t="s">
        <v>14</v>
      </c>
      <c r="G1718" s="2"/>
      <c r="H1718" s="2"/>
      <c r="I1718" s="2"/>
      <c r="J1718" s="2"/>
      <c r="K1718" s="2"/>
      <c r="L1718" cm="1">
        <f t="array" ref="L1718">IFERROR(INDEX(A:A,_xlfn.AGGREGATE(15,6,ROW(Tableau3[Nom])/ISNUMBER(SEARCH(F1718,Tableau3[Nom] &amp;"|"&amp;Tableau3[Nom2])),1)),"erreur")</f>
        <v>51</v>
      </c>
    </row>
    <row r="1719" spans="6:12">
      <c r="F1719" s="3" t="s">
        <v>16</v>
      </c>
      <c r="G1719" s="2"/>
      <c r="H1719" s="2"/>
      <c r="I1719" s="2"/>
      <c r="J1719" s="2"/>
      <c r="K1719" s="2"/>
      <c r="L1719" cm="1">
        <f t="array" ref="L1719">IFERROR(INDEX(A:A,_xlfn.AGGREGATE(15,6,ROW(Tableau3[Nom])/ISNUMBER(SEARCH(F1719,Tableau3[Nom] &amp;"|"&amp;Tableau3[Nom2])),1)),"erreur")</f>
        <v>67</v>
      </c>
    </row>
    <row r="1720" spans="6:12">
      <c r="F1720" s="3" t="s">
        <v>20</v>
      </c>
      <c r="G1720" s="2"/>
      <c r="H1720" s="2"/>
      <c r="I1720" s="2"/>
      <c r="J1720" s="2"/>
      <c r="K1720" s="2"/>
      <c r="L1720" cm="1">
        <f t="array" ref="L1720">IFERROR(INDEX(A:A,_xlfn.AGGREGATE(15,6,ROW(Tableau3[Nom])/ISNUMBER(SEARCH(F1720,Tableau3[Nom] &amp;"|"&amp;Tableau3[Nom2])),1)),"erreur")</f>
        <v>48</v>
      </c>
    </row>
    <row r="1721" spans="6:12">
      <c r="F1721" s="4" t="s">
        <v>15</v>
      </c>
      <c r="G1721" s="2"/>
      <c r="H1721" s="2"/>
      <c r="I1721" s="2"/>
      <c r="J1721" s="2"/>
      <c r="K1721" s="2"/>
      <c r="L1721" cm="1">
        <f t="array" ref="L1721">IFERROR(INDEX(A:A,_xlfn.AGGREGATE(15,6,ROW(Tableau3[Nom])/ISNUMBER(SEARCH(F1721,Tableau3[Nom] &amp;"|"&amp;Tableau3[Nom2])),1)),"erreur")</f>
        <v>66</v>
      </c>
    </row>
    <row r="1722" spans="6:12">
      <c r="F1722" s="4" t="s">
        <v>21</v>
      </c>
      <c r="G1722" s="2"/>
      <c r="H1722" s="2"/>
      <c r="I1722" s="2"/>
      <c r="J1722" s="2"/>
      <c r="K1722" s="2"/>
      <c r="L1722" cm="1">
        <f t="array" ref="L1722">IFERROR(INDEX(A:A,_xlfn.AGGREGATE(15,6,ROW(Tableau3[Nom])/ISNUMBER(SEARCH(F1722,Tableau3[Nom] &amp;"|"&amp;Tableau3[Nom2])),1)),"erreur")</f>
        <v>11</v>
      </c>
    </row>
    <row r="1723" spans="6:12">
      <c r="F1723" s="4" t="s">
        <v>19</v>
      </c>
      <c r="G1723" s="2"/>
      <c r="H1723" s="2"/>
      <c r="I1723" s="2"/>
      <c r="J1723" s="2"/>
      <c r="K1723" s="2"/>
      <c r="L1723" cm="1">
        <f t="array" ref="L1723">IFERROR(INDEX(A:A,_xlfn.AGGREGATE(15,6,ROW(Tableau3[Nom])/ISNUMBER(SEARCH(F1723,Tableau3[Nom] &amp;"|"&amp;Tableau3[Nom2])),1)),"erreur")</f>
        <v>3</v>
      </c>
    </row>
    <row r="1724" spans="6:12">
      <c r="F1724" s="3" t="s">
        <v>17</v>
      </c>
      <c r="G1724" s="2"/>
      <c r="H1724" s="2"/>
      <c r="I1724" s="2"/>
      <c r="J1724" s="2"/>
      <c r="K1724" s="2"/>
      <c r="L1724" cm="1">
        <f t="array" ref="L1724">IFERROR(INDEX(A:A,_xlfn.AGGREGATE(15,6,ROW(Tableau3[Nom])/ISNUMBER(SEARCH(F1724,Tableau3[Nom] &amp;"|"&amp;Tableau3[Nom2])),1)),"erreur")</f>
        <v>98</v>
      </c>
    </row>
    <row r="1725" spans="6:12">
      <c r="F1725" s="3" t="s">
        <v>23</v>
      </c>
      <c r="G1725" s="2"/>
      <c r="H1725" s="2"/>
      <c r="I1725" s="2"/>
      <c r="J1725" s="2"/>
      <c r="K1725" s="2"/>
      <c r="L1725" t="str" cm="1">
        <f t="array" ref="L1725">IFERROR(INDEX(A:A,_xlfn.AGGREGATE(15,6,ROW(Tableau3[Nom])/ISNUMBER(SEARCH(F1725,Tableau3[Nom] &amp;"|"&amp;Tableau3[Nom2])),1)),"erreur")</f>
        <v>erreur</v>
      </c>
    </row>
    <row r="1726" spans="6:12">
      <c r="F1726" s="3" t="s">
        <v>9</v>
      </c>
      <c r="G1726" s="2"/>
      <c r="H1726" s="2"/>
      <c r="I1726" s="2"/>
      <c r="J1726" s="2"/>
      <c r="K1726" s="2"/>
      <c r="L1726" cm="1">
        <f t="array" ref="L1726">IFERROR(INDEX(A:A,_xlfn.AGGREGATE(15,6,ROW(Tableau3[Nom])/ISNUMBER(SEARCH(F1726,Tableau3[Nom] &amp;"|"&amp;Tableau3[Nom2])),1)),"erreur")</f>
        <v>18</v>
      </c>
    </row>
    <row r="1727" spans="6:12">
      <c r="F1727" s="4" t="s">
        <v>6</v>
      </c>
      <c r="G1727" s="2"/>
      <c r="H1727" s="2"/>
      <c r="I1727" s="2"/>
      <c r="J1727" s="2"/>
      <c r="K1727" s="2"/>
      <c r="L1727" cm="1">
        <f t="array" ref="L1727">IFERROR(INDEX(A:A,_xlfn.AGGREGATE(15,6,ROW(Tableau3[Nom])/ISNUMBER(SEARCH(F1727,Tableau3[Nom] &amp;"|"&amp;Tableau3[Nom2])),1)),"erreur")</f>
        <v>8</v>
      </c>
    </row>
    <row r="1728" spans="6:12">
      <c r="F1728" s="4" t="s">
        <v>10</v>
      </c>
      <c r="G1728" s="2"/>
      <c r="H1728" s="2"/>
      <c r="I1728" s="2"/>
      <c r="J1728" s="2"/>
      <c r="K1728" s="2"/>
      <c r="L1728" cm="1">
        <f t="array" ref="L1728">IFERROR(INDEX(A:A,_xlfn.AGGREGATE(15,6,ROW(Tableau3[Nom])/ISNUMBER(SEARCH(F1728,Tableau3[Nom] &amp;"|"&amp;Tableau3[Nom2])),1)),"erreur")</f>
        <v>21</v>
      </c>
    </row>
    <row r="1729" spans="6:12">
      <c r="F1729" s="4" t="s">
        <v>12</v>
      </c>
      <c r="G1729" s="2"/>
      <c r="H1729" s="2"/>
      <c r="I1729" s="2"/>
      <c r="J1729" s="2"/>
      <c r="K1729" s="2"/>
      <c r="L1729" cm="1">
        <f t="array" ref="L1729">IFERROR(INDEX(A:A,_xlfn.AGGREGATE(15,6,ROW(Tableau3[Nom])/ISNUMBER(SEARCH(F1729,Tableau3[Nom] &amp;"|"&amp;Tableau3[Nom2])),1)),"erreur")</f>
        <v>44</v>
      </c>
    </row>
    <row r="1730" spans="6:12">
      <c r="F1730" s="3" t="s">
        <v>5</v>
      </c>
      <c r="G1730" s="2"/>
      <c r="H1730" s="2"/>
      <c r="I1730" s="2"/>
      <c r="J1730" s="2"/>
      <c r="K1730" s="2"/>
      <c r="L1730" cm="1">
        <f t="array" ref="L1730">IFERROR(INDEX(A:A,_xlfn.AGGREGATE(15,6,ROW(Tableau3[Nom])/ISNUMBER(SEARCH(F1730,Tableau3[Nom] &amp;"|"&amp;Tableau3[Nom2])),1)),"erreur")</f>
        <v>5</v>
      </c>
    </row>
    <row r="1731" spans="6:12">
      <c r="F1731" s="3" t="s">
        <v>3</v>
      </c>
      <c r="G1731" s="2"/>
      <c r="H1731" s="2"/>
      <c r="I1731" s="2"/>
      <c r="J1731" s="2"/>
      <c r="K1731" s="2"/>
      <c r="L1731" cm="1">
        <f t="array" ref="L1731">IFERROR(INDEX(A:A,_xlfn.AGGREGATE(15,6,ROW(Tableau3[Nom])/ISNUMBER(SEARCH(F1731,Tableau3[Nom] &amp;"|"&amp;Tableau3[Nom2])),1)),"erreur")</f>
        <v>1</v>
      </c>
    </row>
    <row r="1732" spans="6:12">
      <c r="F1732" s="3" t="s">
        <v>22</v>
      </c>
      <c r="G1732" s="2"/>
      <c r="H1732" s="2"/>
      <c r="I1732" s="2"/>
      <c r="J1732" s="2"/>
      <c r="K1732" s="2"/>
      <c r="L1732" cm="1">
        <f t="array" ref="L1732">IFERROR(INDEX(A:A,_xlfn.AGGREGATE(15,6,ROW(Tableau3[Nom])/ISNUMBER(SEARCH(F1732,Tableau3[Nom] &amp;"|"&amp;Tableau3[Nom2])),1)),"erreur")</f>
        <v>1</v>
      </c>
    </row>
    <row r="1733" spans="6:12">
      <c r="F1733" s="4" t="s">
        <v>11</v>
      </c>
      <c r="G1733" s="2"/>
      <c r="H1733" s="2"/>
      <c r="I1733" s="2"/>
      <c r="J1733" s="2"/>
      <c r="K1733" s="2"/>
      <c r="L1733" cm="1">
        <f t="array" ref="L1733">IFERROR(INDEX(A:A,_xlfn.AGGREGATE(15,6,ROW(Tableau3[Nom])/ISNUMBER(SEARCH(F1733,Tableau3[Nom] &amp;"|"&amp;Tableau3[Nom2])),1)),"erreur")</f>
        <v>25</v>
      </c>
    </row>
    <row r="1734" spans="6:12">
      <c r="F1734" s="4" t="s">
        <v>8</v>
      </c>
      <c r="G1734" s="2"/>
      <c r="H1734" s="2"/>
      <c r="I1734" s="2"/>
      <c r="J1734" s="2"/>
      <c r="K1734" s="2"/>
      <c r="L1734" cm="1">
        <f t="array" ref="L1734">IFERROR(INDEX(A:A,_xlfn.AGGREGATE(15,6,ROW(Tableau3[Nom])/ISNUMBER(SEARCH(F1734,Tableau3[Nom] &amp;"|"&amp;Tableau3[Nom2])),1)),"erreur")</f>
        <v>11</v>
      </c>
    </row>
    <row r="1735" spans="6:12">
      <c r="F1735" s="3" t="s">
        <v>4</v>
      </c>
      <c r="G1735" s="2"/>
      <c r="H1735" s="2"/>
      <c r="I1735" s="2"/>
      <c r="J1735" s="2"/>
      <c r="K1735" s="2"/>
      <c r="L1735" cm="1">
        <f t="array" ref="L1735">IFERROR(INDEX(A:A,_xlfn.AGGREGATE(15,6,ROW(Tableau3[Nom])/ISNUMBER(SEARCH(F1735,Tableau3[Nom] &amp;"|"&amp;Tableau3[Nom2])),1)),"erreur")</f>
        <v>3</v>
      </c>
    </row>
    <row r="1736" spans="6:12">
      <c r="F1736" s="3" t="s">
        <v>7</v>
      </c>
      <c r="G1736" s="2"/>
      <c r="H1736" s="2"/>
      <c r="I1736" s="2"/>
      <c r="J1736" s="2"/>
      <c r="K1736" s="2"/>
      <c r="L1736" cm="1">
        <f t="array" ref="L1736">IFERROR(INDEX(A:A,_xlfn.AGGREGATE(15,6,ROW(Tableau3[Nom])/ISNUMBER(SEARCH(F1736,Tableau3[Nom] &amp;"|"&amp;Tableau3[Nom2])),1)),"erreur")</f>
        <v>9</v>
      </c>
    </row>
    <row r="1737" spans="6:12">
      <c r="F1737" s="4" t="s">
        <v>13</v>
      </c>
      <c r="G1737" s="2"/>
      <c r="H1737" s="2"/>
      <c r="I1737" s="2"/>
      <c r="J1737" s="2"/>
      <c r="K1737" s="2"/>
      <c r="L1737" cm="1">
        <f t="array" ref="L1737">IFERROR(INDEX(A:A,_xlfn.AGGREGATE(15,6,ROW(Tableau3[Nom])/ISNUMBER(SEARCH(F1737,Tableau3[Nom] &amp;"|"&amp;Tableau3[Nom2])),1)),"erreur")</f>
        <v>48</v>
      </c>
    </row>
    <row r="1738" spans="6:12">
      <c r="F1738" s="4" t="s">
        <v>18</v>
      </c>
      <c r="G1738" s="2"/>
      <c r="H1738" s="2"/>
      <c r="I1738" s="2"/>
      <c r="J1738" s="2"/>
      <c r="K1738" s="2"/>
      <c r="L1738" cm="1">
        <f t="array" ref="L1738">IFERROR(INDEX(A:A,_xlfn.AGGREGATE(15,6,ROW(Tableau3[Nom])/ISNUMBER(SEARCH(F1738,Tableau3[Nom] &amp;"|"&amp;Tableau3[Nom2])),1)),"erreur")</f>
        <v>104</v>
      </c>
    </row>
    <row r="1739" spans="6:12">
      <c r="F1739" s="4" t="s">
        <v>14</v>
      </c>
      <c r="G1739" s="2"/>
      <c r="H1739" s="2"/>
      <c r="I1739" s="2"/>
      <c r="J1739" s="2"/>
      <c r="K1739" s="2"/>
      <c r="L1739" cm="1">
        <f t="array" ref="L1739">IFERROR(INDEX(A:A,_xlfn.AGGREGATE(15,6,ROW(Tableau3[Nom])/ISNUMBER(SEARCH(F1739,Tableau3[Nom] &amp;"|"&amp;Tableau3[Nom2])),1)),"erreur")</f>
        <v>51</v>
      </c>
    </row>
    <row r="1740" spans="6:12">
      <c r="F1740" s="3" t="s">
        <v>16</v>
      </c>
      <c r="G1740" s="2"/>
      <c r="H1740" s="2"/>
      <c r="I1740" s="2"/>
      <c r="J1740" s="2"/>
      <c r="K1740" s="2"/>
      <c r="L1740" cm="1">
        <f t="array" ref="L1740">IFERROR(INDEX(A:A,_xlfn.AGGREGATE(15,6,ROW(Tableau3[Nom])/ISNUMBER(SEARCH(F1740,Tableau3[Nom] &amp;"|"&amp;Tableau3[Nom2])),1)),"erreur")</f>
        <v>67</v>
      </c>
    </row>
    <row r="1741" spans="6:12">
      <c r="F1741" s="3" t="s">
        <v>20</v>
      </c>
      <c r="G1741" s="2"/>
      <c r="H1741" s="2"/>
      <c r="I1741" s="2"/>
      <c r="J1741" s="2"/>
      <c r="K1741" s="2"/>
      <c r="L1741" cm="1">
        <f t="array" ref="L1741">IFERROR(INDEX(A:A,_xlfn.AGGREGATE(15,6,ROW(Tableau3[Nom])/ISNUMBER(SEARCH(F1741,Tableau3[Nom] &amp;"|"&amp;Tableau3[Nom2])),1)),"erreur")</f>
        <v>48</v>
      </c>
    </row>
    <row r="1742" spans="6:12">
      <c r="F1742" s="4" t="s">
        <v>15</v>
      </c>
      <c r="G1742" s="2"/>
      <c r="H1742" s="2"/>
      <c r="I1742" s="2"/>
      <c r="J1742" s="2"/>
      <c r="K1742" s="2"/>
      <c r="L1742" cm="1">
        <f t="array" ref="L1742">IFERROR(INDEX(A:A,_xlfn.AGGREGATE(15,6,ROW(Tableau3[Nom])/ISNUMBER(SEARCH(F1742,Tableau3[Nom] &amp;"|"&amp;Tableau3[Nom2])),1)),"erreur")</f>
        <v>66</v>
      </c>
    </row>
    <row r="1743" spans="6:12">
      <c r="F1743" s="4" t="s">
        <v>21</v>
      </c>
      <c r="G1743" s="2"/>
      <c r="H1743" s="2"/>
      <c r="I1743" s="2"/>
      <c r="J1743" s="2"/>
      <c r="K1743" s="2"/>
      <c r="L1743" cm="1">
        <f t="array" ref="L1743">IFERROR(INDEX(A:A,_xlfn.AGGREGATE(15,6,ROW(Tableau3[Nom])/ISNUMBER(SEARCH(F1743,Tableau3[Nom] &amp;"|"&amp;Tableau3[Nom2])),1)),"erreur")</f>
        <v>11</v>
      </c>
    </row>
    <row r="1744" spans="6:12">
      <c r="F1744" s="4" t="s">
        <v>19</v>
      </c>
      <c r="G1744" s="2"/>
      <c r="H1744" s="2"/>
      <c r="I1744" s="2"/>
      <c r="J1744" s="2"/>
      <c r="K1744" s="2"/>
      <c r="L1744" cm="1">
        <f t="array" ref="L1744">IFERROR(INDEX(A:A,_xlfn.AGGREGATE(15,6,ROW(Tableau3[Nom])/ISNUMBER(SEARCH(F1744,Tableau3[Nom] &amp;"|"&amp;Tableau3[Nom2])),1)),"erreur")</f>
        <v>3</v>
      </c>
    </row>
    <row r="1745" spans="6:12">
      <c r="F1745" s="3" t="s">
        <v>17</v>
      </c>
      <c r="G1745" s="2"/>
      <c r="H1745" s="2"/>
      <c r="I1745" s="2"/>
      <c r="J1745" s="2"/>
      <c r="K1745" s="2"/>
      <c r="L1745" cm="1">
        <f t="array" ref="L1745">IFERROR(INDEX(A:A,_xlfn.AGGREGATE(15,6,ROW(Tableau3[Nom])/ISNUMBER(SEARCH(F1745,Tableau3[Nom] &amp;"|"&amp;Tableau3[Nom2])),1)),"erreur")</f>
        <v>98</v>
      </c>
    </row>
    <row r="1746" spans="6:12">
      <c r="F1746" s="3" t="s">
        <v>23</v>
      </c>
      <c r="G1746" s="2"/>
      <c r="H1746" s="2"/>
      <c r="I1746" s="2"/>
      <c r="J1746" s="2"/>
      <c r="K1746" s="2"/>
      <c r="L1746" t="str" cm="1">
        <f t="array" ref="L1746">IFERROR(INDEX(A:A,_xlfn.AGGREGATE(15,6,ROW(Tableau3[Nom])/ISNUMBER(SEARCH(F1746,Tableau3[Nom] &amp;"|"&amp;Tableau3[Nom2])),1)),"erreur")</f>
        <v>erreur</v>
      </c>
    </row>
    <row r="1747" spans="6:12">
      <c r="F1747" s="3" t="s">
        <v>9</v>
      </c>
      <c r="G1747" s="2"/>
      <c r="H1747" s="2"/>
      <c r="I1747" s="2"/>
      <c r="J1747" s="2"/>
      <c r="K1747" s="2"/>
      <c r="L1747" cm="1">
        <f t="array" ref="L1747">IFERROR(INDEX(A:A,_xlfn.AGGREGATE(15,6,ROW(Tableau3[Nom])/ISNUMBER(SEARCH(F1747,Tableau3[Nom] &amp;"|"&amp;Tableau3[Nom2])),1)),"erreur")</f>
        <v>18</v>
      </c>
    </row>
    <row r="1748" spans="6:12">
      <c r="F1748" s="4" t="s">
        <v>6</v>
      </c>
      <c r="G1748" s="2"/>
      <c r="H1748" s="2"/>
      <c r="I1748" s="2"/>
      <c r="J1748" s="2"/>
      <c r="K1748" s="2"/>
      <c r="L1748" cm="1">
        <f t="array" ref="L1748">IFERROR(INDEX(A:A,_xlfn.AGGREGATE(15,6,ROW(Tableau3[Nom])/ISNUMBER(SEARCH(F1748,Tableau3[Nom] &amp;"|"&amp;Tableau3[Nom2])),1)),"erreur")</f>
        <v>8</v>
      </c>
    </row>
    <row r="1749" spans="6:12">
      <c r="F1749" s="4" t="s">
        <v>10</v>
      </c>
      <c r="G1749" s="2"/>
      <c r="H1749" s="2"/>
      <c r="I1749" s="2"/>
      <c r="J1749" s="2"/>
      <c r="K1749" s="2"/>
      <c r="L1749" cm="1">
        <f t="array" ref="L1749">IFERROR(INDEX(A:A,_xlfn.AGGREGATE(15,6,ROW(Tableau3[Nom])/ISNUMBER(SEARCH(F1749,Tableau3[Nom] &amp;"|"&amp;Tableau3[Nom2])),1)),"erreur")</f>
        <v>21</v>
      </c>
    </row>
    <row r="1750" spans="6:12">
      <c r="F1750" s="4" t="s">
        <v>12</v>
      </c>
      <c r="G1750" s="2"/>
      <c r="H1750" s="2"/>
      <c r="I1750" s="2"/>
      <c r="J1750" s="2"/>
      <c r="K1750" s="2"/>
      <c r="L1750" cm="1">
        <f t="array" ref="L1750">IFERROR(INDEX(A:A,_xlfn.AGGREGATE(15,6,ROW(Tableau3[Nom])/ISNUMBER(SEARCH(F1750,Tableau3[Nom] &amp;"|"&amp;Tableau3[Nom2])),1)),"erreur")</f>
        <v>44</v>
      </c>
    </row>
    <row r="1751" spans="6:12">
      <c r="F1751" s="3" t="s">
        <v>5</v>
      </c>
      <c r="G1751" s="2"/>
      <c r="H1751" s="2"/>
      <c r="I1751" s="2"/>
      <c r="J1751" s="2"/>
      <c r="K1751" s="2"/>
      <c r="L1751" cm="1">
        <f t="array" ref="L1751">IFERROR(INDEX(A:A,_xlfn.AGGREGATE(15,6,ROW(Tableau3[Nom])/ISNUMBER(SEARCH(F1751,Tableau3[Nom] &amp;"|"&amp;Tableau3[Nom2])),1)),"erreur")</f>
        <v>5</v>
      </c>
    </row>
    <row r="1752" spans="6:12">
      <c r="F1752" s="3" t="s">
        <v>3</v>
      </c>
      <c r="G1752" s="2"/>
      <c r="H1752" s="2"/>
      <c r="I1752" s="2"/>
      <c r="J1752" s="2"/>
      <c r="K1752" s="2"/>
      <c r="L1752" cm="1">
        <f t="array" ref="L1752">IFERROR(INDEX(A:A,_xlfn.AGGREGATE(15,6,ROW(Tableau3[Nom])/ISNUMBER(SEARCH(F1752,Tableau3[Nom] &amp;"|"&amp;Tableau3[Nom2])),1)),"erreur")</f>
        <v>1</v>
      </c>
    </row>
    <row r="1753" spans="6:12">
      <c r="F1753" s="3" t="s">
        <v>22</v>
      </c>
      <c r="G1753" s="2"/>
      <c r="H1753" s="2"/>
      <c r="I1753" s="2"/>
      <c r="J1753" s="2"/>
      <c r="K1753" s="2"/>
      <c r="L1753" cm="1">
        <f t="array" ref="L1753">IFERROR(INDEX(A:A,_xlfn.AGGREGATE(15,6,ROW(Tableau3[Nom])/ISNUMBER(SEARCH(F1753,Tableau3[Nom] &amp;"|"&amp;Tableau3[Nom2])),1)),"erreur")</f>
        <v>1</v>
      </c>
    </row>
    <row r="1754" spans="6:12">
      <c r="F1754" s="4" t="s">
        <v>11</v>
      </c>
      <c r="G1754" s="2"/>
      <c r="H1754" s="2"/>
      <c r="I1754" s="2"/>
      <c r="J1754" s="2"/>
      <c r="K1754" s="2"/>
      <c r="L1754" cm="1">
        <f t="array" ref="L1754">IFERROR(INDEX(A:A,_xlfn.AGGREGATE(15,6,ROW(Tableau3[Nom])/ISNUMBER(SEARCH(F1754,Tableau3[Nom] &amp;"|"&amp;Tableau3[Nom2])),1)),"erreur")</f>
        <v>25</v>
      </c>
    </row>
    <row r="1755" spans="6:12">
      <c r="F1755" s="4" t="s">
        <v>8</v>
      </c>
      <c r="G1755" s="2"/>
      <c r="H1755" s="2"/>
      <c r="I1755" s="2"/>
      <c r="J1755" s="2"/>
      <c r="K1755" s="2"/>
      <c r="L1755" cm="1">
        <f t="array" ref="L1755">IFERROR(INDEX(A:A,_xlfn.AGGREGATE(15,6,ROW(Tableau3[Nom])/ISNUMBER(SEARCH(F1755,Tableau3[Nom] &amp;"|"&amp;Tableau3[Nom2])),1)),"erreur")</f>
        <v>11</v>
      </c>
    </row>
    <row r="1756" spans="6:12">
      <c r="F1756" s="3" t="s">
        <v>4</v>
      </c>
      <c r="G1756" s="2"/>
      <c r="H1756" s="2"/>
      <c r="I1756" s="2"/>
      <c r="J1756" s="2"/>
      <c r="K1756" s="2"/>
      <c r="L1756" cm="1">
        <f t="array" ref="L1756">IFERROR(INDEX(A:A,_xlfn.AGGREGATE(15,6,ROW(Tableau3[Nom])/ISNUMBER(SEARCH(F1756,Tableau3[Nom] &amp;"|"&amp;Tableau3[Nom2])),1)),"erreur")</f>
        <v>3</v>
      </c>
    </row>
    <row r="1757" spans="6:12">
      <c r="F1757" s="3" t="s">
        <v>7</v>
      </c>
      <c r="G1757" s="2"/>
      <c r="H1757" s="2"/>
      <c r="I1757" s="2"/>
      <c r="J1757" s="2"/>
      <c r="K1757" s="2"/>
      <c r="L1757" cm="1">
        <f t="array" ref="L1757">IFERROR(INDEX(A:A,_xlfn.AGGREGATE(15,6,ROW(Tableau3[Nom])/ISNUMBER(SEARCH(F1757,Tableau3[Nom] &amp;"|"&amp;Tableau3[Nom2])),1)),"erreur")</f>
        <v>9</v>
      </c>
    </row>
    <row r="1758" spans="6:12">
      <c r="F1758" s="4" t="s">
        <v>13</v>
      </c>
      <c r="G1758" s="2"/>
      <c r="H1758" s="2"/>
      <c r="I1758" s="2"/>
      <c r="J1758" s="2"/>
      <c r="K1758" s="2"/>
      <c r="L1758" cm="1">
        <f t="array" ref="L1758">IFERROR(INDEX(A:A,_xlfn.AGGREGATE(15,6,ROW(Tableau3[Nom])/ISNUMBER(SEARCH(F1758,Tableau3[Nom] &amp;"|"&amp;Tableau3[Nom2])),1)),"erreur")</f>
        <v>48</v>
      </c>
    </row>
    <row r="1759" spans="6:12">
      <c r="F1759" s="4" t="s">
        <v>18</v>
      </c>
      <c r="G1759" s="2"/>
      <c r="H1759" s="2"/>
      <c r="I1759" s="2"/>
      <c r="J1759" s="2"/>
      <c r="K1759" s="2"/>
      <c r="L1759" cm="1">
        <f t="array" ref="L1759">IFERROR(INDEX(A:A,_xlfn.AGGREGATE(15,6,ROW(Tableau3[Nom])/ISNUMBER(SEARCH(F1759,Tableau3[Nom] &amp;"|"&amp;Tableau3[Nom2])),1)),"erreur")</f>
        <v>104</v>
      </c>
    </row>
    <row r="1760" spans="6:12">
      <c r="F1760" s="4" t="s">
        <v>14</v>
      </c>
      <c r="G1760" s="2"/>
      <c r="H1760" s="2"/>
      <c r="I1760" s="2"/>
      <c r="J1760" s="2"/>
      <c r="K1760" s="2"/>
      <c r="L1760" cm="1">
        <f t="array" ref="L1760">IFERROR(INDEX(A:A,_xlfn.AGGREGATE(15,6,ROW(Tableau3[Nom])/ISNUMBER(SEARCH(F1760,Tableau3[Nom] &amp;"|"&amp;Tableau3[Nom2])),1)),"erreur")</f>
        <v>51</v>
      </c>
    </row>
    <row r="1761" spans="6:12">
      <c r="F1761" s="3" t="s">
        <v>16</v>
      </c>
      <c r="G1761" s="2"/>
      <c r="H1761" s="2"/>
      <c r="I1761" s="2"/>
      <c r="J1761" s="2"/>
      <c r="K1761" s="2"/>
      <c r="L1761" cm="1">
        <f t="array" ref="L1761">IFERROR(INDEX(A:A,_xlfn.AGGREGATE(15,6,ROW(Tableau3[Nom])/ISNUMBER(SEARCH(F1761,Tableau3[Nom] &amp;"|"&amp;Tableau3[Nom2])),1)),"erreur")</f>
        <v>67</v>
      </c>
    </row>
    <row r="1762" spans="6:12">
      <c r="F1762" s="3" t="s">
        <v>20</v>
      </c>
      <c r="G1762" s="2"/>
      <c r="H1762" s="2"/>
      <c r="I1762" s="2"/>
      <c r="J1762" s="2"/>
      <c r="K1762" s="2"/>
      <c r="L1762" cm="1">
        <f t="array" ref="L1762">IFERROR(INDEX(A:A,_xlfn.AGGREGATE(15,6,ROW(Tableau3[Nom])/ISNUMBER(SEARCH(F1762,Tableau3[Nom] &amp;"|"&amp;Tableau3[Nom2])),1)),"erreur")</f>
        <v>48</v>
      </c>
    </row>
    <row r="1763" spans="6:12">
      <c r="F1763" s="4" t="s">
        <v>15</v>
      </c>
      <c r="G1763" s="2"/>
      <c r="H1763" s="2"/>
      <c r="I1763" s="2"/>
      <c r="J1763" s="2"/>
      <c r="K1763" s="2"/>
      <c r="L1763" cm="1">
        <f t="array" ref="L1763">IFERROR(INDEX(A:A,_xlfn.AGGREGATE(15,6,ROW(Tableau3[Nom])/ISNUMBER(SEARCH(F1763,Tableau3[Nom] &amp;"|"&amp;Tableau3[Nom2])),1)),"erreur")</f>
        <v>66</v>
      </c>
    </row>
    <row r="1764" spans="6:12">
      <c r="F1764" s="4" t="s">
        <v>21</v>
      </c>
      <c r="G1764" s="2"/>
      <c r="H1764" s="2"/>
      <c r="I1764" s="2"/>
      <c r="J1764" s="2"/>
      <c r="K1764" s="2"/>
      <c r="L1764" cm="1">
        <f t="array" ref="L1764">IFERROR(INDEX(A:A,_xlfn.AGGREGATE(15,6,ROW(Tableau3[Nom])/ISNUMBER(SEARCH(F1764,Tableau3[Nom] &amp;"|"&amp;Tableau3[Nom2])),1)),"erreur")</f>
        <v>11</v>
      </c>
    </row>
    <row r="1765" spans="6:12">
      <c r="F1765" s="4" t="s">
        <v>19</v>
      </c>
      <c r="G1765" s="2"/>
      <c r="H1765" s="2"/>
      <c r="I1765" s="2"/>
      <c r="J1765" s="2"/>
      <c r="K1765" s="2"/>
      <c r="L1765" cm="1">
        <f t="array" ref="L1765">IFERROR(INDEX(A:A,_xlfn.AGGREGATE(15,6,ROW(Tableau3[Nom])/ISNUMBER(SEARCH(F1765,Tableau3[Nom] &amp;"|"&amp;Tableau3[Nom2])),1)),"erreur")</f>
        <v>3</v>
      </c>
    </row>
    <row r="1766" spans="6:12">
      <c r="F1766" s="3" t="s">
        <v>17</v>
      </c>
      <c r="G1766" s="2"/>
      <c r="H1766" s="2"/>
      <c r="I1766" s="2"/>
      <c r="J1766" s="2"/>
      <c r="K1766" s="2"/>
      <c r="L1766" cm="1">
        <f t="array" ref="L1766">IFERROR(INDEX(A:A,_xlfn.AGGREGATE(15,6,ROW(Tableau3[Nom])/ISNUMBER(SEARCH(F1766,Tableau3[Nom] &amp;"|"&amp;Tableau3[Nom2])),1)),"erreur")</f>
        <v>98</v>
      </c>
    </row>
    <row r="1767" spans="6:12">
      <c r="F1767" s="3" t="s">
        <v>23</v>
      </c>
      <c r="G1767" s="2"/>
      <c r="H1767" s="2"/>
      <c r="I1767" s="2"/>
      <c r="J1767" s="2"/>
      <c r="K1767" s="2"/>
      <c r="L1767" t="str" cm="1">
        <f t="array" ref="L1767">IFERROR(INDEX(A:A,_xlfn.AGGREGATE(15,6,ROW(Tableau3[Nom])/ISNUMBER(SEARCH(F1767,Tableau3[Nom] &amp;"|"&amp;Tableau3[Nom2])),1)),"erreur")</f>
        <v>erreur</v>
      </c>
    </row>
    <row r="1768" spans="6:12">
      <c r="F1768" s="3" t="s">
        <v>9</v>
      </c>
      <c r="G1768" s="2"/>
      <c r="H1768" s="2"/>
      <c r="I1768" s="2"/>
      <c r="J1768" s="2"/>
      <c r="K1768" s="2"/>
      <c r="L1768" cm="1">
        <f t="array" ref="L1768">IFERROR(INDEX(A:A,_xlfn.AGGREGATE(15,6,ROW(Tableau3[Nom])/ISNUMBER(SEARCH(F1768,Tableau3[Nom] &amp;"|"&amp;Tableau3[Nom2])),1)),"erreur")</f>
        <v>18</v>
      </c>
    </row>
    <row r="1769" spans="6:12">
      <c r="F1769" s="4" t="s">
        <v>6</v>
      </c>
      <c r="G1769" s="2"/>
      <c r="H1769" s="2"/>
      <c r="I1769" s="2"/>
      <c r="J1769" s="2"/>
      <c r="K1769" s="2"/>
      <c r="L1769" cm="1">
        <f t="array" ref="L1769">IFERROR(INDEX(A:A,_xlfn.AGGREGATE(15,6,ROW(Tableau3[Nom])/ISNUMBER(SEARCH(F1769,Tableau3[Nom] &amp;"|"&amp;Tableau3[Nom2])),1)),"erreur")</f>
        <v>8</v>
      </c>
    </row>
    <row r="1770" spans="6:12">
      <c r="F1770" s="4" t="s">
        <v>10</v>
      </c>
      <c r="G1770" s="2"/>
      <c r="H1770" s="2"/>
      <c r="I1770" s="2"/>
      <c r="J1770" s="2"/>
      <c r="K1770" s="2"/>
      <c r="L1770" cm="1">
        <f t="array" ref="L1770">IFERROR(INDEX(A:A,_xlfn.AGGREGATE(15,6,ROW(Tableau3[Nom])/ISNUMBER(SEARCH(F1770,Tableau3[Nom] &amp;"|"&amp;Tableau3[Nom2])),1)),"erreur")</f>
        <v>21</v>
      </c>
    </row>
    <row r="1771" spans="6:12">
      <c r="F1771" s="4" t="s">
        <v>12</v>
      </c>
      <c r="G1771" s="2"/>
      <c r="H1771" s="2"/>
      <c r="I1771" s="2"/>
      <c r="J1771" s="2"/>
      <c r="K1771" s="2"/>
      <c r="L1771" cm="1">
        <f t="array" ref="L1771">IFERROR(INDEX(A:A,_xlfn.AGGREGATE(15,6,ROW(Tableau3[Nom])/ISNUMBER(SEARCH(F1771,Tableau3[Nom] &amp;"|"&amp;Tableau3[Nom2])),1)),"erreur")</f>
        <v>44</v>
      </c>
    </row>
    <row r="1772" spans="6:12">
      <c r="F1772" s="3" t="s">
        <v>5</v>
      </c>
      <c r="G1772" s="2"/>
      <c r="H1772" s="2"/>
      <c r="I1772" s="2"/>
      <c r="J1772" s="2"/>
      <c r="K1772" s="2"/>
      <c r="L1772" cm="1">
        <f t="array" ref="L1772">IFERROR(INDEX(A:A,_xlfn.AGGREGATE(15,6,ROW(Tableau3[Nom])/ISNUMBER(SEARCH(F1772,Tableau3[Nom] &amp;"|"&amp;Tableau3[Nom2])),1)),"erreur")</f>
        <v>5</v>
      </c>
    </row>
    <row r="1773" spans="6:12">
      <c r="F1773" s="3" t="s">
        <v>3</v>
      </c>
      <c r="G1773" s="2"/>
      <c r="H1773" s="2"/>
      <c r="I1773" s="2"/>
      <c r="J1773" s="2"/>
      <c r="K1773" s="2"/>
      <c r="L1773" cm="1">
        <f t="array" ref="L1773">IFERROR(INDEX(A:A,_xlfn.AGGREGATE(15,6,ROW(Tableau3[Nom])/ISNUMBER(SEARCH(F1773,Tableau3[Nom] &amp;"|"&amp;Tableau3[Nom2])),1)),"erreur")</f>
        <v>1</v>
      </c>
    </row>
    <row r="1774" spans="6:12">
      <c r="F1774" s="3" t="s">
        <v>22</v>
      </c>
      <c r="G1774" s="2"/>
      <c r="H1774" s="2"/>
      <c r="I1774" s="2"/>
      <c r="J1774" s="2"/>
      <c r="K1774" s="2"/>
      <c r="L1774" cm="1">
        <f t="array" ref="L1774">IFERROR(INDEX(A:A,_xlfn.AGGREGATE(15,6,ROW(Tableau3[Nom])/ISNUMBER(SEARCH(F1774,Tableau3[Nom] &amp;"|"&amp;Tableau3[Nom2])),1)),"erreur")</f>
        <v>1</v>
      </c>
    </row>
    <row r="1775" spans="6:12">
      <c r="F1775" s="4" t="s">
        <v>11</v>
      </c>
      <c r="G1775" s="2"/>
      <c r="H1775" s="2"/>
      <c r="I1775" s="2"/>
      <c r="J1775" s="2"/>
      <c r="K1775" s="2"/>
      <c r="L1775" cm="1">
        <f t="array" ref="L1775">IFERROR(INDEX(A:A,_xlfn.AGGREGATE(15,6,ROW(Tableau3[Nom])/ISNUMBER(SEARCH(F1775,Tableau3[Nom] &amp;"|"&amp;Tableau3[Nom2])),1)),"erreur")</f>
        <v>25</v>
      </c>
    </row>
    <row r="1776" spans="6:12">
      <c r="F1776" s="4" t="s">
        <v>8</v>
      </c>
      <c r="G1776" s="2"/>
      <c r="H1776" s="2"/>
      <c r="I1776" s="2"/>
      <c r="J1776" s="2"/>
      <c r="K1776" s="2"/>
      <c r="L1776" cm="1">
        <f t="array" ref="L1776">IFERROR(INDEX(A:A,_xlfn.AGGREGATE(15,6,ROW(Tableau3[Nom])/ISNUMBER(SEARCH(F1776,Tableau3[Nom] &amp;"|"&amp;Tableau3[Nom2])),1)),"erreur")</f>
        <v>11</v>
      </c>
    </row>
    <row r="1777" spans="6:12">
      <c r="F1777" s="3" t="s">
        <v>4</v>
      </c>
      <c r="G1777" s="2"/>
      <c r="H1777" s="2"/>
      <c r="I1777" s="2"/>
      <c r="J1777" s="2"/>
      <c r="K1777" s="2"/>
      <c r="L1777" cm="1">
        <f t="array" ref="L1777">IFERROR(INDEX(A:A,_xlfn.AGGREGATE(15,6,ROW(Tableau3[Nom])/ISNUMBER(SEARCH(F1777,Tableau3[Nom] &amp;"|"&amp;Tableau3[Nom2])),1)),"erreur")</f>
        <v>3</v>
      </c>
    </row>
    <row r="1778" spans="6:12">
      <c r="F1778" s="3" t="s">
        <v>7</v>
      </c>
      <c r="G1778" s="2"/>
      <c r="H1778" s="2"/>
      <c r="I1778" s="2"/>
      <c r="J1778" s="2"/>
      <c r="K1778" s="2"/>
      <c r="L1778" cm="1">
        <f t="array" ref="L1778">IFERROR(INDEX(A:A,_xlfn.AGGREGATE(15,6,ROW(Tableau3[Nom])/ISNUMBER(SEARCH(F1778,Tableau3[Nom] &amp;"|"&amp;Tableau3[Nom2])),1)),"erreur")</f>
        <v>9</v>
      </c>
    </row>
    <row r="1779" spans="6:12">
      <c r="F1779" s="4" t="s">
        <v>13</v>
      </c>
      <c r="G1779" s="2"/>
      <c r="H1779" s="2"/>
      <c r="I1779" s="2"/>
      <c r="J1779" s="2"/>
      <c r="K1779" s="2"/>
      <c r="L1779" cm="1">
        <f t="array" ref="L1779">IFERROR(INDEX(A:A,_xlfn.AGGREGATE(15,6,ROW(Tableau3[Nom])/ISNUMBER(SEARCH(F1779,Tableau3[Nom] &amp;"|"&amp;Tableau3[Nom2])),1)),"erreur")</f>
        <v>48</v>
      </c>
    </row>
    <row r="1780" spans="6:12">
      <c r="F1780" s="4" t="s">
        <v>18</v>
      </c>
      <c r="G1780" s="2"/>
      <c r="H1780" s="2"/>
      <c r="I1780" s="2"/>
      <c r="J1780" s="2"/>
      <c r="K1780" s="2"/>
      <c r="L1780" cm="1">
        <f t="array" ref="L1780">IFERROR(INDEX(A:A,_xlfn.AGGREGATE(15,6,ROW(Tableau3[Nom])/ISNUMBER(SEARCH(F1780,Tableau3[Nom] &amp;"|"&amp;Tableau3[Nom2])),1)),"erreur")</f>
        <v>104</v>
      </c>
    </row>
    <row r="1781" spans="6:12">
      <c r="F1781" s="4" t="s">
        <v>14</v>
      </c>
      <c r="G1781" s="2"/>
      <c r="H1781" s="2"/>
      <c r="I1781" s="2"/>
      <c r="J1781" s="2"/>
      <c r="K1781" s="2"/>
      <c r="L1781" cm="1">
        <f t="array" ref="L1781">IFERROR(INDEX(A:A,_xlfn.AGGREGATE(15,6,ROW(Tableau3[Nom])/ISNUMBER(SEARCH(F1781,Tableau3[Nom] &amp;"|"&amp;Tableau3[Nom2])),1)),"erreur")</f>
        <v>51</v>
      </c>
    </row>
    <row r="1782" spans="6:12">
      <c r="F1782" s="3" t="s">
        <v>16</v>
      </c>
      <c r="G1782" s="2"/>
      <c r="H1782" s="2"/>
      <c r="I1782" s="2"/>
      <c r="J1782" s="2"/>
      <c r="K1782" s="2"/>
      <c r="L1782" cm="1">
        <f t="array" ref="L1782">IFERROR(INDEX(A:A,_xlfn.AGGREGATE(15,6,ROW(Tableau3[Nom])/ISNUMBER(SEARCH(F1782,Tableau3[Nom] &amp;"|"&amp;Tableau3[Nom2])),1)),"erreur")</f>
        <v>67</v>
      </c>
    </row>
    <row r="1783" spans="6:12">
      <c r="F1783" s="3" t="s">
        <v>20</v>
      </c>
      <c r="G1783" s="2"/>
      <c r="H1783" s="2"/>
      <c r="I1783" s="2"/>
      <c r="J1783" s="2"/>
      <c r="K1783" s="2"/>
      <c r="L1783" cm="1">
        <f t="array" ref="L1783">IFERROR(INDEX(A:A,_xlfn.AGGREGATE(15,6,ROW(Tableau3[Nom])/ISNUMBER(SEARCH(F1783,Tableau3[Nom] &amp;"|"&amp;Tableau3[Nom2])),1)),"erreur")</f>
        <v>48</v>
      </c>
    </row>
    <row r="1784" spans="6:12">
      <c r="F1784" s="4" t="s">
        <v>15</v>
      </c>
      <c r="G1784" s="2"/>
      <c r="H1784" s="2"/>
      <c r="I1784" s="2"/>
      <c r="J1784" s="2"/>
      <c r="K1784" s="2"/>
      <c r="L1784" cm="1">
        <f t="array" ref="L1784">IFERROR(INDEX(A:A,_xlfn.AGGREGATE(15,6,ROW(Tableau3[Nom])/ISNUMBER(SEARCH(F1784,Tableau3[Nom] &amp;"|"&amp;Tableau3[Nom2])),1)),"erreur")</f>
        <v>66</v>
      </c>
    </row>
    <row r="1785" spans="6:12">
      <c r="F1785" s="4" t="s">
        <v>21</v>
      </c>
      <c r="G1785" s="2"/>
      <c r="H1785" s="2"/>
      <c r="I1785" s="2"/>
      <c r="J1785" s="2"/>
      <c r="K1785" s="2"/>
      <c r="L1785" cm="1">
        <f t="array" ref="L1785">IFERROR(INDEX(A:A,_xlfn.AGGREGATE(15,6,ROW(Tableau3[Nom])/ISNUMBER(SEARCH(F1785,Tableau3[Nom] &amp;"|"&amp;Tableau3[Nom2])),1)),"erreur")</f>
        <v>11</v>
      </c>
    </row>
    <row r="1786" spans="6:12">
      <c r="F1786" s="4" t="s">
        <v>19</v>
      </c>
      <c r="G1786" s="2"/>
      <c r="H1786" s="2"/>
      <c r="I1786" s="2"/>
      <c r="J1786" s="2"/>
      <c r="K1786" s="2"/>
      <c r="L1786" cm="1">
        <f t="array" ref="L1786">IFERROR(INDEX(A:A,_xlfn.AGGREGATE(15,6,ROW(Tableau3[Nom])/ISNUMBER(SEARCH(F1786,Tableau3[Nom] &amp;"|"&amp;Tableau3[Nom2])),1)),"erreur")</f>
        <v>3</v>
      </c>
    </row>
    <row r="1787" spans="6:12">
      <c r="F1787" s="3" t="s">
        <v>17</v>
      </c>
      <c r="G1787" s="2"/>
      <c r="H1787" s="2"/>
      <c r="I1787" s="2"/>
      <c r="J1787" s="2"/>
      <c r="K1787" s="2"/>
      <c r="L1787" cm="1">
        <f t="array" ref="L1787">IFERROR(INDEX(A:A,_xlfn.AGGREGATE(15,6,ROW(Tableau3[Nom])/ISNUMBER(SEARCH(F1787,Tableau3[Nom] &amp;"|"&amp;Tableau3[Nom2])),1)),"erreur")</f>
        <v>98</v>
      </c>
    </row>
    <row r="1788" spans="6:12">
      <c r="F1788" s="3" t="s">
        <v>23</v>
      </c>
      <c r="G1788" s="2"/>
      <c r="H1788" s="2"/>
      <c r="I1788" s="2"/>
      <c r="J1788" s="2"/>
      <c r="K1788" s="2"/>
      <c r="L1788" t="str" cm="1">
        <f t="array" ref="L1788">IFERROR(INDEX(A:A,_xlfn.AGGREGATE(15,6,ROW(Tableau3[Nom])/ISNUMBER(SEARCH(F1788,Tableau3[Nom] &amp;"|"&amp;Tableau3[Nom2])),1)),"erreur")</f>
        <v>erreur</v>
      </c>
    </row>
    <row r="1789" spans="6:12">
      <c r="F1789" s="3" t="s">
        <v>9</v>
      </c>
      <c r="G1789" s="2"/>
      <c r="H1789" s="2"/>
      <c r="I1789" s="2"/>
      <c r="J1789" s="2"/>
      <c r="K1789" s="2"/>
      <c r="L1789" cm="1">
        <f t="array" ref="L1789">IFERROR(INDEX(A:A,_xlfn.AGGREGATE(15,6,ROW(Tableau3[Nom])/ISNUMBER(SEARCH(F1789,Tableau3[Nom] &amp;"|"&amp;Tableau3[Nom2])),1)),"erreur")</f>
        <v>18</v>
      </c>
    </row>
    <row r="1790" spans="6:12">
      <c r="F1790" s="4" t="s">
        <v>6</v>
      </c>
      <c r="G1790" s="2"/>
      <c r="H1790" s="2"/>
      <c r="I1790" s="2"/>
      <c r="J1790" s="2"/>
      <c r="K1790" s="2"/>
      <c r="L1790" cm="1">
        <f t="array" ref="L1790">IFERROR(INDEX(A:A,_xlfn.AGGREGATE(15,6,ROW(Tableau3[Nom])/ISNUMBER(SEARCH(F1790,Tableau3[Nom] &amp;"|"&amp;Tableau3[Nom2])),1)),"erreur")</f>
        <v>8</v>
      </c>
    </row>
    <row r="1791" spans="6:12">
      <c r="F1791" s="4" t="s">
        <v>10</v>
      </c>
      <c r="G1791" s="2"/>
      <c r="H1791" s="2"/>
      <c r="I1791" s="2"/>
      <c r="J1791" s="2"/>
      <c r="K1791" s="2"/>
      <c r="L1791" cm="1">
        <f t="array" ref="L1791">IFERROR(INDEX(A:A,_xlfn.AGGREGATE(15,6,ROW(Tableau3[Nom])/ISNUMBER(SEARCH(F1791,Tableau3[Nom] &amp;"|"&amp;Tableau3[Nom2])),1)),"erreur")</f>
        <v>21</v>
      </c>
    </row>
    <row r="1792" spans="6:12">
      <c r="F1792" s="4" t="s">
        <v>12</v>
      </c>
      <c r="G1792" s="2"/>
      <c r="H1792" s="2"/>
      <c r="I1792" s="2"/>
      <c r="J1792" s="2"/>
      <c r="K1792" s="2"/>
      <c r="L1792" cm="1">
        <f t="array" ref="L1792">IFERROR(INDEX(A:A,_xlfn.AGGREGATE(15,6,ROW(Tableau3[Nom])/ISNUMBER(SEARCH(F1792,Tableau3[Nom] &amp;"|"&amp;Tableau3[Nom2])),1)),"erreur")</f>
        <v>44</v>
      </c>
    </row>
    <row r="1793" spans="6:12">
      <c r="F1793" s="3" t="s">
        <v>5</v>
      </c>
      <c r="G1793" s="2"/>
      <c r="H1793" s="2"/>
      <c r="I1793" s="2"/>
      <c r="J1793" s="2"/>
      <c r="K1793" s="2"/>
      <c r="L1793" cm="1">
        <f t="array" ref="L1793">IFERROR(INDEX(A:A,_xlfn.AGGREGATE(15,6,ROW(Tableau3[Nom])/ISNUMBER(SEARCH(F1793,Tableau3[Nom] &amp;"|"&amp;Tableau3[Nom2])),1)),"erreur")</f>
        <v>5</v>
      </c>
    </row>
    <row r="1794" spans="6:12">
      <c r="F1794" s="3" t="s">
        <v>3</v>
      </c>
      <c r="G1794" s="2"/>
      <c r="H1794" s="2"/>
      <c r="I1794" s="2"/>
      <c r="J1794" s="2"/>
      <c r="K1794" s="2"/>
      <c r="L1794" cm="1">
        <f t="array" ref="L1794">IFERROR(INDEX(A:A,_xlfn.AGGREGATE(15,6,ROW(Tableau3[Nom])/ISNUMBER(SEARCH(F1794,Tableau3[Nom] &amp;"|"&amp;Tableau3[Nom2])),1)),"erreur")</f>
        <v>1</v>
      </c>
    </row>
    <row r="1795" spans="6:12">
      <c r="F1795" s="3" t="s">
        <v>22</v>
      </c>
      <c r="G1795" s="2"/>
      <c r="H1795" s="2"/>
      <c r="I1795" s="2"/>
      <c r="J1795" s="2"/>
      <c r="K1795" s="2"/>
      <c r="L1795" cm="1">
        <f t="array" ref="L1795">IFERROR(INDEX(A:A,_xlfn.AGGREGATE(15,6,ROW(Tableau3[Nom])/ISNUMBER(SEARCH(F1795,Tableau3[Nom] &amp;"|"&amp;Tableau3[Nom2])),1)),"erreur")</f>
        <v>1</v>
      </c>
    </row>
    <row r="1796" spans="6:12">
      <c r="F1796" s="4" t="s">
        <v>11</v>
      </c>
      <c r="G1796" s="2"/>
      <c r="H1796" s="2"/>
      <c r="I1796" s="2"/>
      <c r="J1796" s="2"/>
      <c r="K1796" s="2"/>
      <c r="L1796" cm="1">
        <f t="array" ref="L1796">IFERROR(INDEX(A:A,_xlfn.AGGREGATE(15,6,ROW(Tableau3[Nom])/ISNUMBER(SEARCH(F1796,Tableau3[Nom] &amp;"|"&amp;Tableau3[Nom2])),1)),"erreur")</f>
        <v>25</v>
      </c>
    </row>
    <row r="1797" spans="6:12">
      <c r="F1797" s="4" t="s">
        <v>8</v>
      </c>
      <c r="G1797" s="2"/>
      <c r="H1797" s="2"/>
      <c r="I1797" s="2"/>
      <c r="J1797" s="2"/>
      <c r="K1797" s="2"/>
      <c r="L1797" cm="1">
        <f t="array" ref="L1797">IFERROR(INDEX(A:A,_xlfn.AGGREGATE(15,6,ROW(Tableau3[Nom])/ISNUMBER(SEARCH(F1797,Tableau3[Nom] &amp;"|"&amp;Tableau3[Nom2])),1)),"erreur")</f>
        <v>11</v>
      </c>
    </row>
    <row r="1798" spans="6:12">
      <c r="F1798" s="3" t="s">
        <v>4</v>
      </c>
      <c r="G1798" s="2"/>
      <c r="H1798" s="2"/>
      <c r="I1798" s="2"/>
      <c r="J1798" s="2"/>
      <c r="K1798" s="2"/>
      <c r="L1798" cm="1">
        <f t="array" ref="L1798">IFERROR(INDEX(A:A,_xlfn.AGGREGATE(15,6,ROW(Tableau3[Nom])/ISNUMBER(SEARCH(F1798,Tableau3[Nom] &amp;"|"&amp;Tableau3[Nom2])),1)),"erreur")</f>
        <v>3</v>
      </c>
    </row>
    <row r="1799" spans="6:12">
      <c r="F1799" s="3" t="s">
        <v>7</v>
      </c>
      <c r="G1799" s="2"/>
      <c r="H1799" s="2"/>
      <c r="I1799" s="2"/>
      <c r="J1799" s="2"/>
      <c r="K1799" s="2"/>
      <c r="L1799" cm="1">
        <f t="array" ref="L1799">IFERROR(INDEX(A:A,_xlfn.AGGREGATE(15,6,ROW(Tableau3[Nom])/ISNUMBER(SEARCH(F1799,Tableau3[Nom] &amp;"|"&amp;Tableau3[Nom2])),1)),"erreur")</f>
        <v>9</v>
      </c>
    </row>
    <row r="1800" spans="6:12">
      <c r="F1800" s="4" t="s">
        <v>13</v>
      </c>
      <c r="G1800" s="2"/>
      <c r="H1800" s="2"/>
      <c r="I1800" s="2"/>
      <c r="J1800" s="2"/>
      <c r="K1800" s="2"/>
      <c r="L1800" cm="1">
        <f t="array" ref="L1800">IFERROR(INDEX(A:A,_xlfn.AGGREGATE(15,6,ROW(Tableau3[Nom])/ISNUMBER(SEARCH(F1800,Tableau3[Nom] &amp;"|"&amp;Tableau3[Nom2])),1)),"erreur")</f>
        <v>48</v>
      </c>
    </row>
    <row r="1801" spans="6:12">
      <c r="F1801" s="4" t="s">
        <v>18</v>
      </c>
      <c r="G1801" s="2"/>
      <c r="H1801" s="2"/>
      <c r="I1801" s="2"/>
      <c r="J1801" s="2"/>
      <c r="K1801" s="2"/>
      <c r="L1801" cm="1">
        <f t="array" ref="L1801">IFERROR(INDEX(A:A,_xlfn.AGGREGATE(15,6,ROW(Tableau3[Nom])/ISNUMBER(SEARCH(F1801,Tableau3[Nom] &amp;"|"&amp;Tableau3[Nom2])),1)),"erreur")</f>
        <v>104</v>
      </c>
    </row>
    <row r="1802" spans="6:12">
      <c r="F1802" s="4" t="s">
        <v>14</v>
      </c>
      <c r="G1802" s="2"/>
      <c r="H1802" s="2"/>
      <c r="I1802" s="2"/>
      <c r="J1802" s="2"/>
      <c r="K1802" s="2"/>
      <c r="L1802" cm="1">
        <f t="array" ref="L1802">IFERROR(INDEX(A:A,_xlfn.AGGREGATE(15,6,ROW(Tableau3[Nom])/ISNUMBER(SEARCH(F1802,Tableau3[Nom] &amp;"|"&amp;Tableau3[Nom2])),1)),"erreur")</f>
        <v>51</v>
      </c>
    </row>
    <row r="1803" spans="6:12">
      <c r="F1803" s="3" t="s">
        <v>16</v>
      </c>
      <c r="G1803" s="2"/>
      <c r="H1803" s="2"/>
      <c r="I1803" s="2"/>
      <c r="J1803" s="2"/>
      <c r="K1803" s="2"/>
      <c r="L1803" cm="1">
        <f t="array" ref="L1803">IFERROR(INDEX(A:A,_xlfn.AGGREGATE(15,6,ROW(Tableau3[Nom])/ISNUMBER(SEARCH(F1803,Tableau3[Nom] &amp;"|"&amp;Tableau3[Nom2])),1)),"erreur")</f>
        <v>67</v>
      </c>
    </row>
    <row r="1804" spans="6:12">
      <c r="F1804" s="3" t="s">
        <v>20</v>
      </c>
      <c r="G1804" s="2"/>
      <c r="H1804" s="2"/>
      <c r="I1804" s="2"/>
      <c r="J1804" s="2"/>
      <c r="K1804" s="2"/>
      <c r="L1804" cm="1">
        <f t="array" ref="L1804">IFERROR(INDEX(A:A,_xlfn.AGGREGATE(15,6,ROW(Tableau3[Nom])/ISNUMBER(SEARCH(F1804,Tableau3[Nom] &amp;"|"&amp;Tableau3[Nom2])),1)),"erreur")</f>
        <v>48</v>
      </c>
    </row>
    <row r="1805" spans="6:12">
      <c r="F1805" s="4" t="s">
        <v>15</v>
      </c>
      <c r="G1805" s="2"/>
      <c r="H1805" s="2"/>
      <c r="I1805" s="2"/>
      <c r="J1805" s="2"/>
      <c r="K1805" s="2"/>
      <c r="L1805" cm="1">
        <f t="array" ref="L1805">IFERROR(INDEX(A:A,_xlfn.AGGREGATE(15,6,ROW(Tableau3[Nom])/ISNUMBER(SEARCH(F1805,Tableau3[Nom] &amp;"|"&amp;Tableau3[Nom2])),1)),"erreur")</f>
        <v>66</v>
      </c>
    </row>
    <row r="1806" spans="6:12">
      <c r="F1806" s="4" t="s">
        <v>21</v>
      </c>
      <c r="G1806" s="2"/>
      <c r="H1806" s="2"/>
      <c r="I1806" s="2"/>
      <c r="J1806" s="2"/>
      <c r="K1806" s="2"/>
      <c r="L1806" cm="1">
        <f t="array" ref="L1806">IFERROR(INDEX(A:A,_xlfn.AGGREGATE(15,6,ROW(Tableau3[Nom])/ISNUMBER(SEARCH(F1806,Tableau3[Nom] &amp;"|"&amp;Tableau3[Nom2])),1)),"erreur")</f>
        <v>11</v>
      </c>
    </row>
    <row r="1807" spans="6:12">
      <c r="F1807" s="4" t="s">
        <v>19</v>
      </c>
      <c r="G1807" s="2"/>
      <c r="H1807" s="2"/>
      <c r="I1807" s="2"/>
      <c r="J1807" s="2"/>
      <c r="K1807" s="2"/>
      <c r="L1807" cm="1">
        <f t="array" ref="L1807">IFERROR(INDEX(A:A,_xlfn.AGGREGATE(15,6,ROW(Tableau3[Nom])/ISNUMBER(SEARCH(F1807,Tableau3[Nom] &amp;"|"&amp;Tableau3[Nom2])),1)),"erreur")</f>
        <v>3</v>
      </c>
    </row>
    <row r="1808" spans="6:12">
      <c r="F1808" s="3" t="s">
        <v>17</v>
      </c>
      <c r="G1808" s="2"/>
      <c r="H1808" s="2"/>
      <c r="I1808" s="2"/>
      <c r="J1808" s="2"/>
      <c r="K1808" s="2"/>
      <c r="L1808" cm="1">
        <f t="array" ref="L1808">IFERROR(INDEX(A:A,_xlfn.AGGREGATE(15,6,ROW(Tableau3[Nom])/ISNUMBER(SEARCH(F1808,Tableau3[Nom] &amp;"|"&amp;Tableau3[Nom2])),1)),"erreur")</f>
        <v>98</v>
      </c>
    </row>
    <row r="1809" spans="6:12">
      <c r="F1809" s="3" t="s">
        <v>23</v>
      </c>
      <c r="G1809" s="2"/>
      <c r="H1809" s="2"/>
      <c r="I1809" s="2"/>
      <c r="J1809" s="2"/>
      <c r="K1809" s="2"/>
      <c r="L1809" t="str" cm="1">
        <f t="array" ref="L1809">IFERROR(INDEX(A:A,_xlfn.AGGREGATE(15,6,ROW(Tableau3[Nom])/ISNUMBER(SEARCH(F1809,Tableau3[Nom] &amp;"|"&amp;Tableau3[Nom2])),1)),"erreur")</f>
        <v>erreur</v>
      </c>
    </row>
    <row r="1810" spans="6:12">
      <c r="F1810" s="3" t="s">
        <v>9</v>
      </c>
      <c r="G1810" s="2"/>
      <c r="H1810" s="2"/>
      <c r="I1810" s="2"/>
      <c r="J1810" s="2"/>
      <c r="K1810" s="2"/>
      <c r="L1810" cm="1">
        <f t="array" ref="L1810">IFERROR(INDEX(A:A,_xlfn.AGGREGATE(15,6,ROW(Tableau3[Nom])/ISNUMBER(SEARCH(F1810,Tableau3[Nom] &amp;"|"&amp;Tableau3[Nom2])),1)),"erreur")</f>
        <v>18</v>
      </c>
    </row>
    <row r="1811" spans="6:12">
      <c r="F1811" s="4" t="s">
        <v>6</v>
      </c>
      <c r="G1811" s="2"/>
      <c r="H1811" s="2"/>
      <c r="I1811" s="2"/>
      <c r="J1811" s="2"/>
      <c r="K1811" s="2"/>
      <c r="L1811" cm="1">
        <f t="array" ref="L1811">IFERROR(INDEX(A:A,_xlfn.AGGREGATE(15,6,ROW(Tableau3[Nom])/ISNUMBER(SEARCH(F1811,Tableau3[Nom] &amp;"|"&amp;Tableau3[Nom2])),1)),"erreur")</f>
        <v>8</v>
      </c>
    </row>
    <row r="1812" spans="6:12">
      <c r="F1812" s="4" t="s">
        <v>10</v>
      </c>
      <c r="G1812" s="2"/>
      <c r="H1812" s="2"/>
      <c r="I1812" s="2"/>
      <c r="J1812" s="2"/>
      <c r="K1812" s="2"/>
      <c r="L1812" cm="1">
        <f t="array" ref="L1812">IFERROR(INDEX(A:A,_xlfn.AGGREGATE(15,6,ROW(Tableau3[Nom])/ISNUMBER(SEARCH(F1812,Tableau3[Nom] &amp;"|"&amp;Tableau3[Nom2])),1)),"erreur")</f>
        <v>21</v>
      </c>
    </row>
    <row r="1813" spans="6:12">
      <c r="F1813" s="4" t="s">
        <v>12</v>
      </c>
      <c r="G1813" s="2"/>
      <c r="H1813" s="2"/>
      <c r="I1813" s="2"/>
      <c r="J1813" s="2"/>
      <c r="K1813" s="2"/>
      <c r="L1813" cm="1">
        <f t="array" ref="L1813">IFERROR(INDEX(A:A,_xlfn.AGGREGATE(15,6,ROW(Tableau3[Nom])/ISNUMBER(SEARCH(F1813,Tableau3[Nom] &amp;"|"&amp;Tableau3[Nom2])),1)),"erreur")</f>
        <v>44</v>
      </c>
    </row>
    <row r="1814" spans="6:12">
      <c r="F1814" s="3" t="s">
        <v>5</v>
      </c>
      <c r="G1814" s="2"/>
      <c r="H1814" s="2"/>
      <c r="I1814" s="2"/>
      <c r="J1814" s="2"/>
      <c r="K1814" s="2"/>
      <c r="L1814" cm="1">
        <f t="array" ref="L1814">IFERROR(INDEX(A:A,_xlfn.AGGREGATE(15,6,ROW(Tableau3[Nom])/ISNUMBER(SEARCH(F1814,Tableau3[Nom] &amp;"|"&amp;Tableau3[Nom2])),1)),"erreur")</f>
        <v>5</v>
      </c>
    </row>
    <row r="1815" spans="6:12">
      <c r="F1815" s="3" t="s">
        <v>3</v>
      </c>
      <c r="G1815" s="2"/>
      <c r="H1815" s="2"/>
      <c r="I1815" s="2"/>
      <c r="J1815" s="2"/>
      <c r="K1815" s="2"/>
      <c r="L1815" cm="1">
        <f t="array" ref="L1815">IFERROR(INDEX(A:A,_xlfn.AGGREGATE(15,6,ROW(Tableau3[Nom])/ISNUMBER(SEARCH(F1815,Tableau3[Nom] &amp;"|"&amp;Tableau3[Nom2])),1)),"erreur")</f>
        <v>1</v>
      </c>
    </row>
    <row r="1816" spans="6:12">
      <c r="F1816" s="3" t="s">
        <v>22</v>
      </c>
      <c r="G1816" s="2"/>
      <c r="H1816" s="2"/>
      <c r="I1816" s="2"/>
      <c r="J1816" s="2"/>
      <c r="K1816" s="2"/>
      <c r="L1816" cm="1">
        <f t="array" ref="L1816">IFERROR(INDEX(A:A,_xlfn.AGGREGATE(15,6,ROW(Tableau3[Nom])/ISNUMBER(SEARCH(F1816,Tableau3[Nom] &amp;"|"&amp;Tableau3[Nom2])),1)),"erreur")</f>
        <v>1</v>
      </c>
    </row>
    <row r="1817" spans="6:12">
      <c r="F1817" s="4" t="s">
        <v>11</v>
      </c>
      <c r="G1817" s="2"/>
      <c r="H1817" s="2"/>
      <c r="I1817" s="2"/>
      <c r="J1817" s="2"/>
      <c r="K1817" s="2"/>
      <c r="L1817" cm="1">
        <f t="array" ref="L1817">IFERROR(INDEX(A:A,_xlfn.AGGREGATE(15,6,ROW(Tableau3[Nom])/ISNUMBER(SEARCH(F1817,Tableau3[Nom] &amp;"|"&amp;Tableau3[Nom2])),1)),"erreur")</f>
        <v>25</v>
      </c>
    </row>
    <row r="1818" spans="6:12">
      <c r="F1818" s="4" t="s">
        <v>8</v>
      </c>
      <c r="G1818" s="2"/>
      <c r="H1818" s="2"/>
      <c r="I1818" s="2"/>
      <c r="J1818" s="2"/>
      <c r="K1818" s="2"/>
      <c r="L1818" cm="1">
        <f t="array" ref="L1818">IFERROR(INDEX(A:A,_xlfn.AGGREGATE(15,6,ROW(Tableau3[Nom])/ISNUMBER(SEARCH(F1818,Tableau3[Nom] &amp;"|"&amp;Tableau3[Nom2])),1)),"erreur")</f>
        <v>11</v>
      </c>
    </row>
    <row r="1819" spans="6:12">
      <c r="F1819" s="3" t="s">
        <v>4</v>
      </c>
      <c r="G1819" s="2"/>
      <c r="H1819" s="2"/>
      <c r="I1819" s="2"/>
      <c r="J1819" s="2"/>
      <c r="K1819" s="2"/>
      <c r="L1819" cm="1">
        <f t="array" ref="L1819">IFERROR(INDEX(A:A,_xlfn.AGGREGATE(15,6,ROW(Tableau3[Nom])/ISNUMBER(SEARCH(F1819,Tableau3[Nom] &amp;"|"&amp;Tableau3[Nom2])),1)),"erreur")</f>
        <v>3</v>
      </c>
    </row>
    <row r="1820" spans="6:12">
      <c r="F1820" s="3" t="s">
        <v>7</v>
      </c>
      <c r="G1820" s="2"/>
      <c r="H1820" s="2"/>
      <c r="I1820" s="2"/>
      <c r="J1820" s="2"/>
      <c r="K1820" s="2"/>
      <c r="L1820" cm="1">
        <f t="array" ref="L1820">IFERROR(INDEX(A:A,_xlfn.AGGREGATE(15,6,ROW(Tableau3[Nom])/ISNUMBER(SEARCH(F1820,Tableau3[Nom] &amp;"|"&amp;Tableau3[Nom2])),1)),"erreur")</f>
        <v>9</v>
      </c>
    </row>
    <row r="1821" spans="6:12">
      <c r="F1821" s="4" t="s">
        <v>13</v>
      </c>
      <c r="G1821" s="2"/>
      <c r="H1821" s="2"/>
      <c r="I1821" s="2"/>
      <c r="J1821" s="2"/>
      <c r="K1821" s="2"/>
      <c r="L1821" cm="1">
        <f t="array" ref="L1821">IFERROR(INDEX(A:A,_xlfn.AGGREGATE(15,6,ROW(Tableau3[Nom])/ISNUMBER(SEARCH(F1821,Tableau3[Nom] &amp;"|"&amp;Tableau3[Nom2])),1)),"erreur")</f>
        <v>48</v>
      </c>
    </row>
    <row r="1822" spans="6:12">
      <c r="F1822" s="4" t="s">
        <v>18</v>
      </c>
      <c r="G1822" s="2"/>
      <c r="H1822" s="2"/>
      <c r="I1822" s="2"/>
      <c r="J1822" s="2"/>
      <c r="K1822" s="2"/>
      <c r="L1822" cm="1">
        <f t="array" ref="L1822">IFERROR(INDEX(A:A,_xlfn.AGGREGATE(15,6,ROW(Tableau3[Nom])/ISNUMBER(SEARCH(F1822,Tableau3[Nom] &amp;"|"&amp;Tableau3[Nom2])),1)),"erreur")</f>
        <v>104</v>
      </c>
    </row>
    <row r="1823" spans="6:12">
      <c r="F1823" s="4" t="s">
        <v>14</v>
      </c>
      <c r="G1823" s="2"/>
      <c r="H1823" s="2"/>
      <c r="I1823" s="2"/>
      <c r="J1823" s="2"/>
      <c r="K1823" s="2"/>
      <c r="L1823" cm="1">
        <f t="array" ref="L1823">IFERROR(INDEX(A:A,_xlfn.AGGREGATE(15,6,ROW(Tableau3[Nom])/ISNUMBER(SEARCH(F1823,Tableau3[Nom] &amp;"|"&amp;Tableau3[Nom2])),1)),"erreur")</f>
        <v>51</v>
      </c>
    </row>
    <row r="1824" spans="6:12">
      <c r="F1824" s="3" t="s">
        <v>16</v>
      </c>
      <c r="G1824" s="2"/>
      <c r="H1824" s="2"/>
      <c r="I1824" s="2"/>
      <c r="J1824" s="2"/>
      <c r="K1824" s="2"/>
      <c r="L1824" cm="1">
        <f t="array" ref="L1824">IFERROR(INDEX(A:A,_xlfn.AGGREGATE(15,6,ROW(Tableau3[Nom])/ISNUMBER(SEARCH(F1824,Tableau3[Nom] &amp;"|"&amp;Tableau3[Nom2])),1)),"erreur")</f>
        <v>67</v>
      </c>
    </row>
    <row r="1825" spans="6:12">
      <c r="F1825" s="3" t="s">
        <v>20</v>
      </c>
      <c r="G1825" s="2"/>
      <c r="H1825" s="2"/>
      <c r="I1825" s="2"/>
      <c r="J1825" s="2"/>
      <c r="K1825" s="2"/>
      <c r="L1825" cm="1">
        <f t="array" ref="L1825">IFERROR(INDEX(A:A,_xlfn.AGGREGATE(15,6,ROW(Tableau3[Nom])/ISNUMBER(SEARCH(F1825,Tableau3[Nom] &amp;"|"&amp;Tableau3[Nom2])),1)),"erreur")</f>
        <v>48</v>
      </c>
    </row>
    <row r="1826" spans="6:12">
      <c r="F1826" s="4" t="s">
        <v>15</v>
      </c>
      <c r="G1826" s="2"/>
      <c r="H1826" s="2"/>
      <c r="I1826" s="2"/>
      <c r="J1826" s="2"/>
      <c r="K1826" s="2"/>
      <c r="L1826" cm="1">
        <f t="array" ref="L1826">IFERROR(INDEX(A:A,_xlfn.AGGREGATE(15,6,ROW(Tableau3[Nom])/ISNUMBER(SEARCH(F1826,Tableau3[Nom] &amp;"|"&amp;Tableau3[Nom2])),1)),"erreur")</f>
        <v>66</v>
      </c>
    </row>
    <row r="1827" spans="6:12">
      <c r="F1827" s="4" t="s">
        <v>21</v>
      </c>
      <c r="G1827" s="2"/>
      <c r="H1827" s="2"/>
      <c r="I1827" s="2"/>
      <c r="J1827" s="2"/>
      <c r="K1827" s="2"/>
      <c r="L1827" cm="1">
        <f t="array" ref="L1827">IFERROR(INDEX(A:A,_xlfn.AGGREGATE(15,6,ROW(Tableau3[Nom])/ISNUMBER(SEARCH(F1827,Tableau3[Nom] &amp;"|"&amp;Tableau3[Nom2])),1)),"erreur")</f>
        <v>11</v>
      </c>
    </row>
    <row r="1828" spans="6:12">
      <c r="F1828" s="4" t="s">
        <v>19</v>
      </c>
      <c r="G1828" s="2"/>
      <c r="H1828" s="2"/>
      <c r="I1828" s="2"/>
      <c r="J1828" s="2"/>
      <c r="K1828" s="2"/>
      <c r="L1828" cm="1">
        <f t="array" ref="L1828">IFERROR(INDEX(A:A,_xlfn.AGGREGATE(15,6,ROW(Tableau3[Nom])/ISNUMBER(SEARCH(F1828,Tableau3[Nom] &amp;"|"&amp;Tableau3[Nom2])),1)),"erreur")</f>
        <v>3</v>
      </c>
    </row>
    <row r="1829" spans="6:12">
      <c r="F1829" s="3" t="s">
        <v>17</v>
      </c>
      <c r="G1829" s="2"/>
      <c r="H1829" s="2"/>
      <c r="I1829" s="2"/>
      <c r="J1829" s="2"/>
      <c r="K1829" s="2"/>
      <c r="L1829" cm="1">
        <f t="array" ref="L1829">IFERROR(INDEX(A:A,_xlfn.AGGREGATE(15,6,ROW(Tableau3[Nom])/ISNUMBER(SEARCH(F1829,Tableau3[Nom] &amp;"|"&amp;Tableau3[Nom2])),1)),"erreur")</f>
        <v>98</v>
      </c>
    </row>
    <row r="1830" spans="6:12">
      <c r="F1830" s="3" t="s">
        <v>23</v>
      </c>
      <c r="G1830" s="2"/>
      <c r="H1830" s="2"/>
      <c r="I1830" s="2"/>
      <c r="J1830" s="2"/>
      <c r="K1830" s="2"/>
      <c r="L1830" t="str" cm="1">
        <f t="array" ref="L1830">IFERROR(INDEX(A:A,_xlfn.AGGREGATE(15,6,ROW(Tableau3[Nom])/ISNUMBER(SEARCH(F1830,Tableau3[Nom] &amp;"|"&amp;Tableau3[Nom2])),1)),"erreur")</f>
        <v>erreur</v>
      </c>
    </row>
    <row r="1831" spans="6:12">
      <c r="F1831" s="3" t="s">
        <v>9</v>
      </c>
      <c r="G1831" s="2"/>
      <c r="H1831" s="2"/>
      <c r="I1831" s="2"/>
      <c r="J1831" s="2"/>
      <c r="K1831" s="2"/>
      <c r="L1831" cm="1">
        <f t="array" ref="L1831">IFERROR(INDEX(A:A,_xlfn.AGGREGATE(15,6,ROW(Tableau3[Nom])/ISNUMBER(SEARCH(F1831,Tableau3[Nom] &amp;"|"&amp;Tableau3[Nom2])),1)),"erreur")</f>
        <v>18</v>
      </c>
    </row>
    <row r="1832" spans="6:12">
      <c r="F1832" s="4" t="s">
        <v>6</v>
      </c>
      <c r="G1832" s="2"/>
      <c r="H1832" s="2"/>
      <c r="I1832" s="2"/>
      <c r="J1832" s="2"/>
      <c r="K1832" s="2"/>
      <c r="L1832" cm="1">
        <f t="array" ref="L1832">IFERROR(INDEX(A:A,_xlfn.AGGREGATE(15,6,ROW(Tableau3[Nom])/ISNUMBER(SEARCH(F1832,Tableau3[Nom] &amp;"|"&amp;Tableau3[Nom2])),1)),"erreur")</f>
        <v>8</v>
      </c>
    </row>
    <row r="1833" spans="6:12">
      <c r="F1833" s="4" t="s">
        <v>10</v>
      </c>
      <c r="G1833" s="2"/>
      <c r="H1833" s="2"/>
      <c r="I1833" s="2"/>
      <c r="J1833" s="2"/>
      <c r="K1833" s="2"/>
      <c r="L1833" cm="1">
        <f t="array" ref="L1833">IFERROR(INDEX(A:A,_xlfn.AGGREGATE(15,6,ROW(Tableau3[Nom])/ISNUMBER(SEARCH(F1833,Tableau3[Nom] &amp;"|"&amp;Tableau3[Nom2])),1)),"erreur")</f>
        <v>21</v>
      </c>
    </row>
    <row r="1834" spans="6:12">
      <c r="F1834" s="4" t="s">
        <v>12</v>
      </c>
      <c r="G1834" s="2"/>
      <c r="H1834" s="2"/>
      <c r="I1834" s="2"/>
      <c r="J1834" s="2"/>
      <c r="K1834" s="2"/>
      <c r="L1834" cm="1">
        <f t="array" ref="L1834">IFERROR(INDEX(A:A,_xlfn.AGGREGATE(15,6,ROW(Tableau3[Nom])/ISNUMBER(SEARCH(F1834,Tableau3[Nom] &amp;"|"&amp;Tableau3[Nom2])),1)),"erreur")</f>
        <v>44</v>
      </c>
    </row>
    <row r="1835" spans="6:12">
      <c r="F1835" s="3" t="s">
        <v>5</v>
      </c>
      <c r="G1835" s="2"/>
      <c r="H1835" s="2"/>
      <c r="I1835" s="2"/>
      <c r="J1835" s="2"/>
      <c r="K1835" s="2"/>
      <c r="L1835" cm="1">
        <f t="array" ref="L1835">IFERROR(INDEX(A:A,_xlfn.AGGREGATE(15,6,ROW(Tableau3[Nom])/ISNUMBER(SEARCH(F1835,Tableau3[Nom] &amp;"|"&amp;Tableau3[Nom2])),1)),"erreur")</f>
        <v>5</v>
      </c>
    </row>
    <row r="1836" spans="6:12">
      <c r="F1836" s="3" t="s">
        <v>3</v>
      </c>
      <c r="G1836" s="2"/>
      <c r="H1836" s="2"/>
      <c r="I1836" s="2"/>
      <c r="J1836" s="2"/>
      <c r="K1836" s="2"/>
      <c r="L1836" cm="1">
        <f t="array" ref="L1836">IFERROR(INDEX(A:A,_xlfn.AGGREGATE(15,6,ROW(Tableau3[Nom])/ISNUMBER(SEARCH(F1836,Tableau3[Nom] &amp;"|"&amp;Tableau3[Nom2])),1)),"erreur")</f>
        <v>1</v>
      </c>
    </row>
    <row r="1837" spans="6:12">
      <c r="F1837" s="3" t="s">
        <v>22</v>
      </c>
      <c r="G1837" s="2"/>
      <c r="H1837" s="2"/>
      <c r="I1837" s="2"/>
      <c r="J1837" s="2"/>
      <c r="K1837" s="2"/>
      <c r="L1837" cm="1">
        <f t="array" ref="L1837">IFERROR(INDEX(A:A,_xlfn.AGGREGATE(15,6,ROW(Tableau3[Nom])/ISNUMBER(SEARCH(F1837,Tableau3[Nom] &amp;"|"&amp;Tableau3[Nom2])),1)),"erreur")</f>
        <v>1</v>
      </c>
    </row>
    <row r="1838" spans="6:12">
      <c r="F1838" s="4" t="s">
        <v>11</v>
      </c>
      <c r="G1838" s="2"/>
      <c r="H1838" s="2"/>
      <c r="I1838" s="2"/>
      <c r="J1838" s="2"/>
      <c r="K1838" s="2"/>
      <c r="L1838" cm="1">
        <f t="array" ref="L1838">IFERROR(INDEX(A:A,_xlfn.AGGREGATE(15,6,ROW(Tableau3[Nom])/ISNUMBER(SEARCH(F1838,Tableau3[Nom] &amp;"|"&amp;Tableau3[Nom2])),1)),"erreur")</f>
        <v>25</v>
      </c>
    </row>
    <row r="1839" spans="6:12">
      <c r="F1839" s="4" t="s">
        <v>8</v>
      </c>
      <c r="G1839" s="2"/>
      <c r="H1839" s="2"/>
      <c r="I1839" s="2"/>
      <c r="J1839" s="2"/>
      <c r="K1839" s="2"/>
      <c r="L1839" cm="1">
        <f t="array" ref="L1839">IFERROR(INDEX(A:A,_xlfn.AGGREGATE(15,6,ROW(Tableau3[Nom])/ISNUMBER(SEARCH(F1839,Tableau3[Nom] &amp;"|"&amp;Tableau3[Nom2])),1)),"erreur")</f>
        <v>11</v>
      </c>
    </row>
    <row r="1840" spans="6:12">
      <c r="F1840" s="3" t="s">
        <v>4</v>
      </c>
      <c r="G1840" s="2"/>
      <c r="H1840" s="2"/>
      <c r="I1840" s="2"/>
      <c r="J1840" s="2"/>
      <c r="K1840" s="2"/>
      <c r="L1840" cm="1">
        <f t="array" ref="L1840">IFERROR(INDEX(A:A,_xlfn.AGGREGATE(15,6,ROW(Tableau3[Nom])/ISNUMBER(SEARCH(F1840,Tableau3[Nom] &amp;"|"&amp;Tableau3[Nom2])),1)),"erreur")</f>
        <v>3</v>
      </c>
    </row>
    <row r="1841" spans="6:12">
      <c r="F1841" s="3" t="s">
        <v>7</v>
      </c>
      <c r="G1841" s="2"/>
      <c r="H1841" s="2"/>
      <c r="I1841" s="2"/>
      <c r="J1841" s="2"/>
      <c r="K1841" s="2"/>
      <c r="L1841" cm="1">
        <f t="array" ref="L1841">IFERROR(INDEX(A:A,_xlfn.AGGREGATE(15,6,ROW(Tableau3[Nom])/ISNUMBER(SEARCH(F1841,Tableau3[Nom] &amp;"|"&amp;Tableau3[Nom2])),1)),"erreur")</f>
        <v>9</v>
      </c>
    </row>
    <row r="1842" spans="6:12">
      <c r="F1842" s="4" t="s">
        <v>13</v>
      </c>
      <c r="G1842" s="2"/>
      <c r="H1842" s="2"/>
      <c r="I1842" s="2"/>
      <c r="J1842" s="2"/>
      <c r="K1842" s="2"/>
      <c r="L1842" cm="1">
        <f t="array" ref="L1842">IFERROR(INDEX(A:A,_xlfn.AGGREGATE(15,6,ROW(Tableau3[Nom])/ISNUMBER(SEARCH(F1842,Tableau3[Nom] &amp;"|"&amp;Tableau3[Nom2])),1)),"erreur")</f>
        <v>48</v>
      </c>
    </row>
    <row r="1843" spans="6:12">
      <c r="F1843" s="4" t="s">
        <v>18</v>
      </c>
      <c r="G1843" s="2"/>
      <c r="H1843" s="2"/>
      <c r="I1843" s="2"/>
      <c r="J1843" s="2"/>
      <c r="K1843" s="2"/>
      <c r="L1843" cm="1">
        <f t="array" ref="L1843">IFERROR(INDEX(A:A,_xlfn.AGGREGATE(15,6,ROW(Tableau3[Nom])/ISNUMBER(SEARCH(F1843,Tableau3[Nom] &amp;"|"&amp;Tableau3[Nom2])),1)),"erreur")</f>
        <v>104</v>
      </c>
    </row>
    <row r="1844" spans="6:12">
      <c r="F1844" s="4" t="s">
        <v>14</v>
      </c>
      <c r="G1844" s="2"/>
      <c r="H1844" s="2"/>
      <c r="I1844" s="2"/>
      <c r="J1844" s="2"/>
      <c r="K1844" s="2"/>
      <c r="L1844" cm="1">
        <f t="array" ref="L1844">IFERROR(INDEX(A:A,_xlfn.AGGREGATE(15,6,ROW(Tableau3[Nom])/ISNUMBER(SEARCH(F1844,Tableau3[Nom] &amp;"|"&amp;Tableau3[Nom2])),1)),"erreur")</f>
        <v>51</v>
      </c>
    </row>
    <row r="1845" spans="6:12">
      <c r="F1845" s="3" t="s">
        <v>16</v>
      </c>
      <c r="G1845" s="2"/>
      <c r="H1845" s="2"/>
      <c r="I1845" s="2"/>
      <c r="J1845" s="2"/>
      <c r="K1845" s="2"/>
      <c r="L1845" cm="1">
        <f t="array" ref="L1845">IFERROR(INDEX(A:A,_xlfn.AGGREGATE(15,6,ROW(Tableau3[Nom])/ISNUMBER(SEARCH(F1845,Tableau3[Nom] &amp;"|"&amp;Tableau3[Nom2])),1)),"erreur")</f>
        <v>67</v>
      </c>
    </row>
    <row r="1846" spans="6:12">
      <c r="F1846" s="3" t="s">
        <v>20</v>
      </c>
      <c r="G1846" s="2"/>
      <c r="H1846" s="2"/>
      <c r="I1846" s="2"/>
      <c r="J1846" s="2"/>
      <c r="K1846" s="2"/>
      <c r="L1846" cm="1">
        <f t="array" ref="L1846">IFERROR(INDEX(A:A,_xlfn.AGGREGATE(15,6,ROW(Tableau3[Nom])/ISNUMBER(SEARCH(F1846,Tableau3[Nom] &amp;"|"&amp;Tableau3[Nom2])),1)),"erreur")</f>
        <v>48</v>
      </c>
    </row>
    <row r="1847" spans="6:12">
      <c r="F1847" s="4" t="s">
        <v>15</v>
      </c>
      <c r="G1847" s="2"/>
      <c r="H1847" s="2"/>
      <c r="I1847" s="2"/>
      <c r="J1847" s="2"/>
      <c r="K1847" s="2"/>
      <c r="L1847" cm="1">
        <f t="array" ref="L1847">IFERROR(INDEX(A:A,_xlfn.AGGREGATE(15,6,ROW(Tableau3[Nom])/ISNUMBER(SEARCH(F1847,Tableau3[Nom] &amp;"|"&amp;Tableau3[Nom2])),1)),"erreur")</f>
        <v>66</v>
      </c>
    </row>
    <row r="1848" spans="6:12">
      <c r="F1848" s="4" t="s">
        <v>21</v>
      </c>
      <c r="G1848" s="2"/>
      <c r="H1848" s="2"/>
      <c r="I1848" s="2"/>
      <c r="J1848" s="2"/>
      <c r="K1848" s="2"/>
      <c r="L1848" cm="1">
        <f t="array" ref="L1848">IFERROR(INDEX(A:A,_xlfn.AGGREGATE(15,6,ROW(Tableau3[Nom])/ISNUMBER(SEARCH(F1848,Tableau3[Nom] &amp;"|"&amp;Tableau3[Nom2])),1)),"erreur")</f>
        <v>11</v>
      </c>
    </row>
    <row r="1849" spans="6:12">
      <c r="F1849" s="4" t="s">
        <v>19</v>
      </c>
      <c r="G1849" s="2"/>
      <c r="H1849" s="2"/>
      <c r="I1849" s="2"/>
      <c r="J1849" s="2"/>
      <c r="K1849" s="2"/>
      <c r="L1849" cm="1">
        <f t="array" ref="L1849">IFERROR(INDEX(A:A,_xlfn.AGGREGATE(15,6,ROW(Tableau3[Nom])/ISNUMBER(SEARCH(F1849,Tableau3[Nom] &amp;"|"&amp;Tableau3[Nom2])),1)),"erreur")</f>
        <v>3</v>
      </c>
    </row>
    <row r="1850" spans="6:12">
      <c r="F1850" s="3" t="s">
        <v>17</v>
      </c>
      <c r="G1850" s="2"/>
      <c r="H1850" s="2"/>
      <c r="I1850" s="2"/>
      <c r="J1850" s="2"/>
      <c r="K1850" s="2"/>
      <c r="L1850" cm="1">
        <f t="array" ref="L1850">IFERROR(INDEX(A:A,_xlfn.AGGREGATE(15,6,ROW(Tableau3[Nom])/ISNUMBER(SEARCH(F1850,Tableau3[Nom] &amp;"|"&amp;Tableau3[Nom2])),1)),"erreur")</f>
        <v>98</v>
      </c>
    </row>
    <row r="1851" spans="6:12">
      <c r="F1851" s="3" t="s">
        <v>23</v>
      </c>
      <c r="G1851" s="2"/>
      <c r="H1851" s="2"/>
      <c r="I1851" s="2"/>
      <c r="J1851" s="2"/>
      <c r="K1851" s="2"/>
      <c r="L1851" t="str" cm="1">
        <f t="array" ref="L1851">IFERROR(INDEX(A:A,_xlfn.AGGREGATE(15,6,ROW(Tableau3[Nom])/ISNUMBER(SEARCH(F1851,Tableau3[Nom] &amp;"|"&amp;Tableau3[Nom2])),1)),"erreur")</f>
        <v>erreur</v>
      </c>
    </row>
    <row r="1852" spans="6:12">
      <c r="F1852" s="3" t="s">
        <v>9</v>
      </c>
      <c r="G1852" s="2"/>
      <c r="H1852" s="2"/>
      <c r="I1852" s="2"/>
      <c r="J1852" s="2"/>
      <c r="K1852" s="2"/>
      <c r="L1852" cm="1">
        <f t="array" ref="L1852">IFERROR(INDEX(A:A,_xlfn.AGGREGATE(15,6,ROW(Tableau3[Nom])/ISNUMBER(SEARCH(F1852,Tableau3[Nom] &amp;"|"&amp;Tableau3[Nom2])),1)),"erreur")</f>
        <v>18</v>
      </c>
    </row>
    <row r="1853" spans="6:12">
      <c r="F1853" s="4" t="s">
        <v>6</v>
      </c>
      <c r="G1853" s="2"/>
      <c r="H1853" s="2"/>
      <c r="I1853" s="2"/>
      <c r="J1853" s="2"/>
      <c r="K1853" s="2"/>
      <c r="L1853" cm="1">
        <f t="array" ref="L1853">IFERROR(INDEX(A:A,_xlfn.AGGREGATE(15,6,ROW(Tableau3[Nom])/ISNUMBER(SEARCH(F1853,Tableau3[Nom] &amp;"|"&amp;Tableau3[Nom2])),1)),"erreur")</f>
        <v>8</v>
      </c>
    </row>
    <row r="1854" spans="6:12">
      <c r="F1854" s="4" t="s">
        <v>10</v>
      </c>
      <c r="G1854" s="2"/>
      <c r="H1854" s="2"/>
      <c r="I1854" s="2"/>
      <c r="J1854" s="2"/>
      <c r="K1854" s="2"/>
      <c r="L1854" cm="1">
        <f t="array" ref="L1854">IFERROR(INDEX(A:A,_xlfn.AGGREGATE(15,6,ROW(Tableau3[Nom])/ISNUMBER(SEARCH(F1854,Tableau3[Nom] &amp;"|"&amp;Tableau3[Nom2])),1)),"erreur")</f>
        <v>21</v>
      </c>
    </row>
    <row r="1855" spans="6:12">
      <c r="F1855" s="4" t="s">
        <v>12</v>
      </c>
      <c r="G1855" s="2"/>
      <c r="H1855" s="2"/>
      <c r="I1855" s="2"/>
      <c r="J1855" s="2"/>
      <c r="K1855" s="2"/>
      <c r="L1855" cm="1">
        <f t="array" ref="L1855">IFERROR(INDEX(A:A,_xlfn.AGGREGATE(15,6,ROW(Tableau3[Nom])/ISNUMBER(SEARCH(F1855,Tableau3[Nom] &amp;"|"&amp;Tableau3[Nom2])),1)),"erreur")</f>
        <v>44</v>
      </c>
    </row>
    <row r="1856" spans="6:12">
      <c r="F1856" s="3" t="s">
        <v>5</v>
      </c>
      <c r="G1856" s="2"/>
      <c r="H1856" s="2"/>
      <c r="I1856" s="2"/>
      <c r="J1856" s="2"/>
      <c r="K1856" s="2"/>
      <c r="L1856" cm="1">
        <f t="array" ref="L1856">IFERROR(INDEX(A:A,_xlfn.AGGREGATE(15,6,ROW(Tableau3[Nom])/ISNUMBER(SEARCH(F1856,Tableau3[Nom] &amp;"|"&amp;Tableau3[Nom2])),1)),"erreur")</f>
        <v>5</v>
      </c>
    </row>
    <row r="1857" spans="6:12">
      <c r="F1857" s="3" t="s">
        <v>3</v>
      </c>
      <c r="G1857" s="2"/>
      <c r="H1857" s="2"/>
      <c r="I1857" s="2"/>
      <c r="J1857" s="2"/>
      <c r="K1857" s="2"/>
      <c r="L1857" cm="1">
        <f t="array" ref="L1857">IFERROR(INDEX(A:A,_xlfn.AGGREGATE(15,6,ROW(Tableau3[Nom])/ISNUMBER(SEARCH(F1857,Tableau3[Nom] &amp;"|"&amp;Tableau3[Nom2])),1)),"erreur")</f>
        <v>1</v>
      </c>
    </row>
    <row r="1858" spans="6:12">
      <c r="F1858" s="3" t="s">
        <v>22</v>
      </c>
      <c r="G1858" s="2"/>
      <c r="H1858" s="2"/>
      <c r="I1858" s="2"/>
      <c r="J1858" s="2"/>
      <c r="K1858" s="2"/>
      <c r="L1858" cm="1">
        <f t="array" ref="L1858">IFERROR(INDEX(A:A,_xlfn.AGGREGATE(15,6,ROW(Tableau3[Nom])/ISNUMBER(SEARCH(F1858,Tableau3[Nom] &amp;"|"&amp;Tableau3[Nom2])),1)),"erreur")</f>
        <v>1</v>
      </c>
    </row>
    <row r="1859" spans="6:12">
      <c r="F1859" s="4" t="s">
        <v>11</v>
      </c>
      <c r="G1859" s="2"/>
      <c r="H1859" s="2"/>
      <c r="I1859" s="2"/>
      <c r="J1859" s="2"/>
      <c r="K1859" s="2"/>
      <c r="L1859" cm="1">
        <f t="array" ref="L1859">IFERROR(INDEX(A:A,_xlfn.AGGREGATE(15,6,ROW(Tableau3[Nom])/ISNUMBER(SEARCH(F1859,Tableau3[Nom] &amp;"|"&amp;Tableau3[Nom2])),1)),"erreur")</f>
        <v>25</v>
      </c>
    </row>
    <row r="1860" spans="6:12">
      <c r="F1860" s="4" t="s">
        <v>8</v>
      </c>
      <c r="G1860" s="2"/>
      <c r="H1860" s="2"/>
      <c r="I1860" s="2"/>
      <c r="J1860" s="2"/>
      <c r="K1860" s="2"/>
      <c r="L1860" cm="1">
        <f t="array" ref="L1860">IFERROR(INDEX(A:A,_xlfn.AGGREGATE(15,6,ROW(Tableau3[Nom])/ISNUMBER(SEARCH(F1860,Tableau3[Nom] &amp;"|"&amp;Tableau3[Nom2])),1)),"erreur")</f>
        <v>11</v>
      </c>
    </row>
    <row r="1861" spans="6:12">
      <c r="F1861" s="3" t="s">
        <v>4</v>
      </c>
      <c r="G1861" s="2"/>
      <c r="H1861" s="2"/>
      <c r="I1861" s="2"/>
      <c r="J1861" s="2"/>
      <c r="K1861" s="2"/>
      <c r="L1861" cm="1">
        <f t="array" ref="L1861">IFERROR(INDEX(A:A,_xlfn.AGGREGATE(15,6,ROW(Tableau3[Nom])/ISNUMBER(SEARCH(F1861,Tableau3[Nom] &amp;"|"&amp;Tableau3[Nom2])),1)),"erreur")</f>
        <v>3</v>
      </c>
    </row>
    <row r="1862" spans="6:12">
      <c r="F1862" s="3" t="s">
        <v>7</v>
      </c>
      <c r="G1862" s="2"/>
      <c r="H1862" s="2"/>
      <c r="I1862" s="2"/>
      <c r="J1862" s="2"/>
      <c r="K1862" s="2"/>
      <c r="L1862" cm="1">
        <f t="array" ref="L1862">IFERROR(INDEX(A:A,_xlfn.AGGREGATE(15,6,ROW(Tableau3[Nom])/ISNUMBER(SEARCH(F1862,Tableau3[Nom] &amp;"|"&amp;Tableau3[Nom2])),1)),"erreur")</f>
        <v>9</v>
      </c>
    </row>
    <row r="1863" spans="6:12">
      <c r="F1863" s="4" t="s">
        <v>13</v>
      </c>
      <c r="G1863" s="2"/>
      <c r="H1863" s="2"/>
      <c r="I1863" s="2"/>
      <c r="J1863" s="2"/>
      <c r="K1863" s="2"/>
      <c r="L1863" cm="1">
        <f t="array" ref="L1863">IFERROR(INDEX(A:A,_xlfn.AGGREGATE(15,6,ROW(Tableau3[Nom])/ISNUMBER(SEARCH(F1863,Tableau3[Nom] &amp;"|"&amp;Tableau3[Nom2])),1)),"erreur")</f>
        <v>48</v>
      </c>
    </row>
    <row r="1864" spans="6:12">
      <c r="F1864" s="4" t="s">
        <v>18</v>
      </c>
      <c r="G1864" s="2"/>
      <c r="H1864" s="2"/>
      <c r="I1864" s="2"/>
      <c r="J1864" s="2"/>
      <c r="K1864" s="2"/>
      <c r="L1864" cm="1">
        <f t="array" ref="L1864">IFERROR(INDEX(A:A,_xlfn.AGGREGATE(15,6,ROW(Tableau3[Nom])/ISNUMBER(SEARCH(F1864,Tableau3[Nom] &amp;"|"&amp;Tableau3[Nom2])),1)),"erreur")</f>
        <v>104</v>
      </c>
    </row>
    <row r="1865" spans="6:12">
      <c r="F1865" s="4" t="s">
        <v>14</v>
      </c>
      <c r="G1865" s="2"/>
      <c r="H1865" s="2"/>
      <c r="I1865" s="2"/>
      <c r="J1865" s="2"/>
      <c r="K1865" s="2"/>
      <c r="L1865" cm="1">
        <f t="array" ref="L1865">IFERROR(INDEX(A:A,_xlfn.AGGREGATE(15,6,ROW(Tableau3[Nom])/ISNUMBER(SEARCH(F1865,Tableau3[Nom] &amp;"|"&amp;Tableau3[Nom2])),1)),"erreur")</f>
        <v>51</v>
      </c>
    </row>
    <row r="1866" spans="6:12">
      <c r="F1866" s="3" t="s">
        <v>16</v>
      </c>
      <c r="G1866" s="2"/>
      <c r="H1866" s="2"/>
      <c r="I1866" s="2"/>
      <c r="J1866" s="2"/>
      <c r="K1866" s="2"/>
      <c r="L1866" cm="1">
        <f t="array" ref="L1866">IFERROR(INDEX(A:A,_xlfn.AGGREGATE(15,6,ROW(Tableau3[Nom])/ISNUMBER(SEARCH(F1866,Tableau3[Nom] &amp;"|"&amp;Tableau3[Nom2])),1)),"erreur")</f>
        <v>67</v>
      </c>
    </row>
    <row r="1867" spans="6:12">
      <c r="F1867" s="3" t="s">
        <v>20</v>
      </c>
      <c r="G1867" s="2"/>
      <c r="H1867" s="2"/>
      <c r="I1867" s="2"/>
      <c r="J1867" s="2"/>
      <c r="K1867" s="2"/>
      <c r="L1867" cm="1">
        <f t="array" ref="L1867">IFERROR(INDEX(A:A,_xlfn.AGGREGATE(15,6,ROW(Tableau3[Nom])/ISNUMBER(SEARCH(F1867,Tableau3[Nom] &amp;"|"&amp;Tableau3[Nom2])),1)),"erreur")</f>
        <v>48</v>
      </c>
    </row>
    <row r="1868" spans="6:12">
      <c r="F1868" s="4" t="s">
        <v>15</v>
      </c>
      <c r="G1868" s="2"/>
      <c r="H1868" s="2"/>
      <c r="I1868" s="2"/>
      <c r="J1868" s="2"/>
      <c r="K1868" s="2"/>
      <c r="L1868" cm="1">
        <f t="array" ref="L1868">IFERROR(INDEX(A:A,_xlfn.AGGREGATE(15,6,ROW(Tableau3[Nom])/ISNUMBER(SEARCH(F1868,Tableau3[Nom] &amp;"|"&amp;Tableau3[Nom2])),1)),"erreur")</f>
        <v>66</v>
      </c>
    </row>
    <row r="1869" spans="6:12">
      <c r="F1869" s="4" t="s">
        <v>21</v>
      </c>
      <c r="G1869" s="2"/>
      <c r="H1869" s="2"/>
      <c r="I1869" s="2"/>
      <c r="J1869" s="2"/>
      <c r="K1869" s="2"/>
      <c r="L1869" cm="1">
        <f t="array" ref="L1869">IFERROR(INDEX(A:A,_xlfn.AGGREGATE(15,6,ROW(Tableau3[Nom])/ISNUMBER(SEARCH(F1869,Tableau3[Nom] &amp;"|"&amp;Tableau3[Nom2])),1)),"erreur")</f>
        <v>11</v>
      </c>
    </row>
    <row r="1870" spans="6:12">
      <c r="F1870" s="4" t="s">
        <v>19</v>
      </c>
      <c r="G1870" s="2"/>
      <c r="H1870" s="2"/>
      <c r="I1870" s="2"/>
      <c r="J1870" s="2"/>
      <c r="K1870" s="2"/>
      <c r="L1870" cm="1">
        <f t="array" ref="L1870">IFERROR(INDEX(A:A,_xlfn.AGGREGATE(15,6,ROW(Tableau3[Nom])/ISNUMBER(SEARCH(F1870,Tableau3[Nom] &amp;"|"&amp;Tableau3[Nom2])),1)),"erreur")</f>
        <v>3</v>
      </c>
    </row>
    <row r="1871" spans="6:12">
      <c r="F1871" s="3" t="s">
        <v>17</v>
      </c>
      <c r="G1871" s="2"/>
      <c r="H1871" s="2"/>
      <c r="I1871" s="2"/>
      <c r="J1871" s="2"/>
      <c r="K1871" s="2"/>
      <c r="L1871" cm="1">
        <f t="array" ref="L1871">IFERROR(INDEX(A:A,_xlfn.AGGREGATE(15,6,ROW(Tableau3[Nom])/ISNUMBER(SEARCH(F1871,Tableau3[Nom] &amp;"|"&amp;Tableau3[Nom2])),1)),"erreur")</f>
        <v>98</v>
      </c>
    </row>
    <row r="1872" spans="6:12">
      <c r="F1872" s="3" t="s">
        <v>23</v>
      </c>
      <c r="G1872" s="2"/>
      <c r="H1872" s="2"/>
      <c r="I1872" s="2"/>
      <c r="J1872" s="2"/>
      <c r="K1872" s="2"/>
      <c r="L1872" t="str" cm="1">
        <f t="array" ref="L1872">IFERROR(INDEX(A:A,_xlfn.AGGREGATE(15,6,ROW(Tableau3[Nom])/ISNUMBER(SEARCH(F1872,Tableau3[Nom] &amp;"|"&amp;Tableau3[Nom2])),1)),"erreur")</f>
        <v>erreur</v>
      </c>
    </row>
    <row r="1873" spans="6:12">
      <c r="F1873" s="3" t="s">
        <v>9</v>
      </c>
      <c r="G1873" s="2"/>
      <c r="H1873" s="2"/>
      <c r="I1873" s="2"/>
      <c r="J1873" s="2"/>
      <c r="K1873" s="2"/>
      <c r="L1873" cm="1">
        <f t="array" ref="L1873">IFERROR(INDEX(A:A,_xlfn.AGGREGATE(15,6,ROW(Tableau3[Nom])/ISNUMBER(SEARCH(F1873,Tableau3[Nom] &amp;"|"&amp;Tableau3[Nom2])),1)),"erreur")</f>
        <v>18</v>
      </c>
    </row>
    <row r="1874" spans="6:12">
      <c r="F1874" s="4" t="s">
        <v>6</v>
      </c>
      <c r="G1874" s="2"/>
      <c r="H1874" s="2"/>
      <c r="I1874" s="2"/>
      <c r="J1874" s="2"/>
      <c r="K1874" s="2"/>
      <c r="L1874" cm="1">
        <f t="array" ref="L1874">IFERROR(INDEX(A:A,_xlfn.AGGREGATE(15,6,ROW(Tableau3[Nom])/ISNUMBER(SEARCH(F1874,Tableau3[Nom] &amp;"|"&amp;Tableau3[Nom2])),1)),"erreur")</f>
        <v>8</v>
      </c>
    </row>
    <row r="1875" spans="6:12">
      <c r="F1875" s="4" t="s">
        <v>10</v>
      </c>
      <c r="G1875" s="2"/>
      <c r="H1875" s="2"/>
      <c r="I1875" s="2"/>
      <c r="J1875" s="2"/>
      <c r="K1875" s="2"/>
      <c r="L1875" cm="1">
        <f t="array" ref="L1875">IFERROR(INDEX(A:A,_xlfn.AGGREGATE(15,6,ROW(Tableau3[Nom])/ISNUMBER(SEARCH(F1875,Tableau3[Nom] &amp;"|"&amp;Tableau3[Nom2])),1)),"erreur")</f>
        <v>21</v>
      </c>
    </row>
    <row r="1876" spans="6:12">
      <c r="F1876" s="4" t="s">
        <v>12</v>
      </c>
      <c r="G1876" s="2"/>
      <c r="H1876" s="2"/>
      <c r="I1876" s="2"/>
      <c r="J1876" s="2"/>
      <c r="K1876" s="2"/>
      <c r="L1876" cm="1">
        <f t="array" ref="L1876">IFERROR(INDEX(A:A,_xlfn.AGGREGATE(15,6,ROW(Tableau3[Nom])/ISNUMBER(SEARCH(F1876,Tableau3[Nom] &amp;"|"&amp;Tableau3[Nom2])),1)),"erreur")</f>
        <v>44</v>
      </c>
    </row>
    <row r="1877" spans="6:12">
      <c r="F1877" s="3" t="s">
        <v>5</v>
      </c>
      <c r="G1877" s="2"/>
      <c r="H1877" s="2"/>
      <c r="I1877" s="2"/>
      <c r="J1877" s="2"/>
      <c r="K1877" s="2"/>
      <c r="L1877" cm="1">
        <f t="array" ref="L1877">IFERROR(INDEX(A:A,_xlfn.AGGREGATE(15,6,ROW(Tableau3[Nom])/ISNUMBER(SEARCH(F1877,Tableau3[Nom] &amp;"|"&amp;Tableau3[Nom2])),1)),"erreur")</f>
        <v>5</v>
      </c>
    </row>
    <row r="1878" spans="6:12">
      <c r="F1878" s="3" t="s">
        <v>3</v>
      </c>
      <c r="G1878" s="2"/>
      <c r="H1878" s="2"/>
      <c r="I1878" s="2"/>
      <c r="J1878" s="2"/>
      <c r="K1878" s="2"/>
      <c r="L1878" cm="1">
        <f t="array" ref="L1878">IFERROR(INDEX(A:A,_xlfn.AGGREGATE(15,6,ROW(Tableau3[Nom])/ISNUMBER(SEARCH(F1878,Tableau3[Nom] &amp;"|"&amp;Tableau3[Nom2])),1)),"erreur")</f>
        <v>1</v>
      </c>
    </row>
    <row r="1879" spans="6:12">
      <c r="F1879" s="3" t="s">
        <v>22</v>
      </c>
      <c r="G1879" s="2"/>
      <c r="H1879" s="2"/>
      <c r="I1879" s="2"/>
      <c r="J1879" s="2"/>
      <c r="K1879" s="2"/>
      <c r="L1879" cm="1">
        <f t="array" ref="L1879">IFERROR(INDEX(A:A,_xlfn.AGGREGATE(15,6,ROW(Tableau3[Nom])/ISNUMBER(SEARCH(F1879,Tableau3[Nom] &amp;"|"&amp;Tableau3[Nom2])),1)),"erreur")</f>
        <v>1</v>
      </c>
    </row>
    <row r="1880" spans="6:12">
      <c r="F1880" s="4" t="s">
        <v>11</v>
      </c>
      <c r="G1880" s="2"/>
      <c r="H1880" s="2"/>
      <c r="I1880" s="2"/>
      <c r="J1880" s="2"/>
      <c r="K1880" s="2"/>
      <c r="L1880" cm="1">
        <f t="array" ref="L1880">IFERROR(INDEX(A:A,_xlfn.AGGREGATE(15,6,ROW(Tableau3[Nom])/ISNUMBER(SEARCH(F1880,Tableau3[Nom] &amp;"|"&amp;Tableau3[Nom2])),1)),"erreur")</f>
        <v>25</v>
      </c>
    </row>
    <row r="1881" spans="6:12">
      <c r="F1881" s="4" t="s">
        <v>8</v>
      </c>
      <c r="G1881" s="2"/>
      <c r="H1881" s="2"/>
      <c r="I1881" s="2"/>
      <c r="J1881" s="2"/>
      <c r="K1881" s="2"/>
      <c r="L1881" cm="1">
        <f t="array" ref="L1881">IFERROR(INDEX(A:A,_xlfn.AGGREGATE(15,6,ROW(Tableau3[Nom])/ISNUMBER(SEARCH(F1881,Tableau3[Nom] &amp;"|"&amp;Tableau3[Nom2])),1)),"erreur")</f>
        <v>11</v>
      </c>
    </row>
    <row r="1882" spans="6:12">
      <c r="F1882" s="3" t="s">
        <v>4</v>
      </c>
      <c r="G1882" s="2"/>
      <c r="H1882" s="2"/>
      <c r="I1882" s="2"/>
      <c r="J1882" s="2"/>
      <c r="K1882" s="2"/>
      <c r="L1882" cm="1">
        <f t="array" ref="L1882">IFERROR(INDEX(A:A,_xlfn.AGGREGATE(15,6,ROW(Tableau3[Nom])/ISNUMBER(SEARCH(F1882,Tableau3[Nom] &amp;"|"&amp;Tableau3[Nom2])),1)),"erreur")</f>
        <v>3</v>
      </c>
    </row>
    <row r="1883" spans="6:12">
      <c r="F1883" s="3" t="s">
        <v>7</v>
      </c>
      <c r="G1883" s="2"/>
      <c r="H1883" s="2"/>
      <c r="I1883" s="2"/>
      <c r="J1883" s="2"/>
      <c r="K1883" s="2"/>
      <c r="L1883" cm="1">
        <f t="array" ref="L1883">IFERROR(INDEX(A:A,_xlfn.AGGREGATE(15,6,ROW(Tableau3[Nom])/ISNUMBER(SEARCH(F1883,Tableau3[Nom] &amp;"|"&amp;Tableau3[Nom2])),1)),"erreur")</f>
        <v>9</v>
      </c>
    </row>
    <row r="1884" spans="6:12">
      <c r="F1884" s="4" t="s">
        <v>13</v>
      </c>
      <c r="G1884" s="2"/>
      <c r="H1884" s="2"/>
      <c r="I1884" s="2"/>
      <c r="J1884" s="2"/>
      <c r="K1884" s="2"/>
      <c r="L1884" cm="1">
        <f t="array" ref="L1884">IFERROR(INDEX(A:A,_xlfn.AGGREGATE(15,6,ROW(Tableau3[Nom])/ISNUMBER(SEARCH(F1884,Tableau3[Nom] &amp;"|"&amp;Tableau3[Nom2])),1)),"erreur")</f>
        <v>48</v>
      </c>
    </row>
    <row r="1885" spans="6:12">
      <c r="F1885" s="4" t="s">
        <v>18</v>
      </c>
      <c r="G1885" s="2"/>
      <c r="H1885" s="2"/>
      <c r="I1885" s="2"/>
      <c r="J1885" s="2"/>
      <c r="K1885" s="2"/>
      <c r="L1885" cm="1">
        <f t="array" ref="L1885">IFERROR(INDEX(A:A,_xlfn.AGGREGATE(15,6,ROW(Tableau3[Nom])/ISNUMBER(SEARCH(F1885,Tableau3[Nom] &amp;"|"&amp;Tableau3[Nom2])),1)),"erreur")</f>
        <v>104</v>
      </c>
    </row>
    <row r="1886" spans="6:12">
      <c r="F1886" s="4" t="s">
        <v>14</v>
      </c>
      <c r="G1886" s="2"/>
      <c r="H1886" s="2"/>
      <c r="I1886" s="2"/>
      <c r="J1886" s="2"/>
      <c r="K1886" s="2"/>
      <c r="L1886" cm="1">
        <f t="array" ref="L1886">IFERROR(INDEX(A:A,_xlfn.AGGREGATE(15,6,ROW(Tableau3[Nom])/ISNUMBER(SEARCH(F1886,Tableau3[Nom] &amp;"|"&amp;Tableau3[Nom2])),1)),"erreur")</f>
        <v>51</v>
      </c>
    </row>
    <row r="1887" spans="6:12">
      <c r="F1887" s="3" t="s">
        <v>16</v>
      </c>
      <c r="G1887" s="2"/>
      <c r="H1887" s="2"/>
      <c r="I1887" s="2"/>
      <c r="J1887" s="2"/>
      <c r="K1887" s="2"/>
      <c r="L1887" cm="1">
        <f t="array" ref="L1887">IFERROR(INDEX(A:A,_xlfn.AGGREGATE(15,6,ROW(Tableau3[Nom])/ISNUMBER(SEARCH(F1887,Tableau3[Nom] &amp;"|"&amp;Tableau3[Nom2])),1)),"erreur")</f>
        <v>67</v>
      </c>
    </row>
    <row r="1888" spans="6:12">
      <c r="F1888" s="3" t="s">
        <v>20</v>
      </c>
      <c r="G1888" s="2"/>
      <c r="H1888" s="2"/>
      <c r="I1888" s="2"/>
      <c r="J1888" s="2"/>
      <c r="K1888" s="2"/>
      <c r="L1888" cm="1">
        <f t="array" ref="L1888">IFERROR(INDEX(A:A,_xlfn.AGGREGATE(15,6,ROW(Tableau3[Nom])/ISNUMBER(SEARCH(F1888,Tableau3[Nom] &amp;"|"&amp;Tableau3[Nom2])),1)),"erreur")</f>
        <v>48</v>
      </c>
    </row>
    <row r="1889" spans="6:12">
      <c r="F1889" s="4" t="s">
        <v>15</v>
      </c>
      <c r="G1889" s="2"/>
      <c r="H1889" s="2"/>
      <c r="I1889" s="2"/>
      <c r="J1889" s="2"/>
      <c r="K1889" s="2"/>
      <c r="L1889" cm="1">
        <f t="array" ref="L1889">IFERROR(INDEX(A:A,_xlfn.AGGREGATE(15,6,ROW(Tableau3[Nom])/ISNUMBER(SEARCH(F1889,Tableau3[Nom] &amp;"|"&amp;Tableau3[Nom2])),1)),"erreur")</f>
        <v>66</v>
      </c>
    </row>
    <row r="1890" spans="6:12">
      <c r="F1890" s="4" t="s">
        <v>21</v>
      </c>
      <c r="G1890" s="2"/>
      <c r="H1890" s="2"/>
      <c r="I1890" s="2"/>
      <c r="J1890" s="2"/>
      <c r="K1890" s="2"/>
      <c r="L1890" cm="1">
        <f t="array" ref="L1890">IFERROR(INDEX(A:A,_xlfn.AGGREGATE(15,6,ROW(Tableau3[Nom])/ISNUMBER(SEARCH(F1890,Tableau3[Nom] &amp;"|"&amp;Tableau3[Nom2])),1)),"erreur")</f>
        <v>11</v>
      </c>
    </row>
    <row r="1891" spans="6:12">
      <c r="F1891" s="4" t="s">
        <v>19</v>
      </c>
      <c r="G1891" s="2"/>
      <c r="H1891" s="2"/>
      <c r="I1891" s="2"/>
      <c r="J1891" s="2"/>
      <c r="K1891" s="2"/>
      <c r="L1891" cm="1">
        <f t="array" ref="L1891">IFERROR(INDEX(A:A,_xlfn.AGGREGATE(15,6,ROW(Tableau3[Nom])/ISNUMBER(SEARCH(F1891,Tableau3[Nom] &amp;"|"&amp;Tableau3[Nom2])),1)),"erreur")</f>
        <v>3</v>
      </c>
    </row>
    <row r="1892" spans="6:12">
      <c r="F1892" s="3" t="s">
        <v>17</v>
      </c>
      <c r="G1892" s="2"/>
      <c r="H1892" s="2"/>
      <c r="I1892" s="2"/>
      <c r="J1892" s="2"/>
      <c r="K1892" s="2"/>
      <c r="L1892" cm="1">
        <f t="array" ref="L1892">IFERROR(INDEX(A:A,_xlfn.AGGREGATE(15,6,ROW(Tableau3[Nom])/ISNUMBER(SEARCH(F1892,Tableau3[Nom] &amp;"|"&amp;Tableau3[Nom2])),1)),"erreur")</f>
        <v>98</v>
      </c>
    </row>
    <row r="1893" spans="6:12">
      <c r="F1893" s="3" t="s">
        <v>23</v>
      </c>
      <c r="G1893" s="2"/>
      <c r="H1893" s="2"/>
      <c r="I1893" s="2"/>
      <c r="J1893" s="2"/>
      <c r="K1893" s="2"/>
      <c r="L1893" t="str" cm="1">
        <f t="array" ref="L1893">IFERROR(INDEX(A:A,_xlfn.AGGREGATE(15,6,ROW(Tableau3[Nom])/ISNUMBER(SEARCH(F1893,Tableau3[Nom] &amp;"|"&amp;Tableau3[Nom2])),1)),"erreur")</f>
        <v>erreur</v>
      </c>
    </row>
    <row r="1894" spans="6:12">
      <c r="F1894" s="3" t="s">
        <v>9</v>
      </c>
      <c r="G1894" s="2"/>
      <c r="H1894" s="2"/>
      <c r="I1894" s="2"/>
      <c r="J1894" s="2"/>
      <c r="K1894" s="2"/>
      <c r="L1894" cm="1">
        <f t="array" ref="L1894">IFERROR(INDEX(A:A,_xlfn.AGGREGATE(15,6,ROW(Tableau3[Nom])/ISNUMBER(SEARCH(F1894,Tableau3[Nom] &amp;"|"&amp;Tableau3[Nom2])),1)),"erreur")</f>
        <v>18</v>
      </c>
    </row>
    <row r="1895" spans="6:12">
      <c r="F1895" s="4" t="s">
        <v>6</v>
      </c>
      <c r="G1895" s="2"/>
      <c r="H1895" s="2"/>
      <c r="I1895" s="2"/>
      <c r="J1895" s="2"/>
      <c r="K1895" s="2"/>
      <c r="L1895" cm="1">
        <f t="array" ref="L1895">IFERROR(INDEX(A:A,_xlfn.AGGREGATE(15,6,ROW(Tableau3[Nom])/ISNUMBER(SEARCH(F1895,Tableau3[Nom] &amp;"|"&amp;Tableau3[Nom2])),1)),"erreur")</f>
        <v>8</v>
      </c>
    </row>
    <row r="1896" spans="6:12">
      <c r="F1896" s="4" t="s">
        <v>10</v>
      </c>
      <c r="G1896" s="2"/>
      <c r="H1896" s="2"/>
      <c r="I1896" s="2"/>
      <c r="J1896" s="2"/>
      <c r="K1896" s="2"/>
      <c r="L1896" cm="1">
        <f t="array" ref="L1896">IFERROR(INDEX(A:A,_xlfn.AGGREGATE(15,6,ROW(Tableau3[Nom])/ISNUMBER(SEARCH(F1896,Tableau3[Nom] &amp;"|"&amp;Tableau3[Nom2])),1)),"erreur")</f>
        <v>21</v>
      </c>
    </row>
    <row r="1897" spans="6:12">
      <c r="F1897" s="4" t="s">
        <v>12</v>
      </c>
      <c r="G1897" s="2"/>
      <c r="H1897" s="2"/>
      <c r="I1897" s="2"/>
      <c r="J1897" s="2"/>
      <c r="K1897" s="2"/>
      <c r="L1897" cm="1">
        <f t="array" ref="L1897">IFERROR(INDEX(A:A,_xlfn.AGGREGATE(15,6,ROW(Tableau3[Nom])/ISNUMBER(SEARCH(F1897,Tableau3[Nom] &amp;"|"&amp;Tableau3[Nom2])),1)),"erreur")</f>
        <v>44</v>
      </c>
    </row>
    <row r="1898" spans="6:12">
      <c r="F1898" s="3" t="s">
        <v>5</v>
      </c>
      <c r="G1898" s="2"/>
      <c r="H1898" s="2"/>
      <c r="I1898" s="2"/>
      <c r="J1898" s="2"/>
      <c r="K1898" s="2"/>
      <c r="L1898" cm="1">
        <f t="array" ref="L1898">IFERROR(INDEX(A:A,_xlfn.AGGREGATE(15,6,ROW(Tableau3[Nom])/ISNUMBER(SEARCH(F1898,Tableau3[Nom] &amp;"|"&amp;Tableau3[Nom2])),1)),"erreur")</f>
        <v>5</v>
      </c>
    </row>
    <row r="1899" spans="6:12">
      <c r="F1899" s="3" t="s">
        <v>3</v>
      </c>
      <c r="G1899" s="2"/>
      <c r="H1899" s="2"/>
      <c r="I1899" s="2"/>
      <c r="J1899" s="2"/>
      <c r="K1899" s="2"/>
      <c r="L1899" cm="1">
        <f t="array" ref="L1899">IFERROR(INDEX(A:A,_xlfn.AGGREGATE(15,6,ROW(Tableau3[Nom])/ISNUMBER(SEARCH(F1899,Tableau3[Nom] &amp;"|"&amp;Tableau3[Nom2])),1)),"erreur")</f>
        <v>1</v>
      </c>
    </row>
    <row r="1900" spans="6:12">
      <c r="F1900" s="3" t="s">
        <v>22</v>
      </c>
      <c r="G1900" s="2"/>
      <c r="H1900" s="2"/>
      <c r="I1900" s="2"/>
      <c r="J1900" s="2"/>
      <c r="K1900" s="2"/>
      <c r="L1900" cm="1">
        <f t="array" ref="L1900">IFERROR(INDEX(A:A,_xlfn.AGGREGATE(15,6,ROW(Tableau3[Nom])/ISNUMBER(SEARCH(F1900,Tableau3[Nom] &amp;"|"&amp;Tableau3[Nom2])),1)),"erreur")</f>
        <v>1</v>
      </c>
    </row>
    <row r="1901" spans="6:12">
      <c r="F1901" s="4" t="s">
        <v>11</v>
      </c>
      <c r="G1901" s="2"/>
      <c r="H1901" s="2"/>
      <c r="I1901" s="2"/>
      <c r="J1901" s="2"/>
      <c r="K1901" s="2"/>
      <c r="L1901" cm="1">
        <f t="array" ref="L1901">IFERROR(INDEX(A:A,_xlfn.AGGREGATE(15,6,ROW(Tableau3[Nom])/ISNUMBER(SEARCH(F1901,Tableau3[Nom] &amp;"|"&amp;Tableau3[Nom2])),1)),"erreur")</f>
        <v>25</v>
      </c>
    </row>
    <row r="1902" spans="6:12">
      <c r="F1902" s="4" t="s">
        <v>8</v>
      </c>
      <c r="G1902" s="2"/>
      <c r="H1902" s="2"/>
      <c r="I1902" s="2"/>
      <c r="J1902" s="2"/>
      <c r="K1902" s="2"/>
      <c r="L1902" cm="1">
        <f t="array" ref="L1902">IFERROR(INDEX(A:A,_xlfn.AGGREGATE(15,6,ROW(Tableau3[Nom])/ISNUMBER(SEARCH(F1902,Tableau3[Nom] &amp;"|"&amp;Tableau3[Nom2])),1)),"erreur")</f>
        <v>11</v>
      </c>
    </row>
    <row r="1903" spans="6:12">
      <c r="F1903" s="3" t="s">
        <v>4</v>
      </c>
      <c r="G1903" s="2"/>
      <c r="H1903" s="2"/>
      <c r="I1903" s="2"/>
      <c r="J1903" s="2"/>
      <c r="K1903" s="2"/>
      <c r="L1903" cm="1">
        <f t="array" ref="L1903">IFERROR(INDEX(A:A,_xlfn.AGGREGATE(15,6,ROW(Tableau3[Nom])/ISNUMBER(SEARCH(F1903,Tableau3[Nom] &amp;"|"&amp;Tableau3[Nom2])),1)),"erreur")</f>
        <v>3</v>
      </c>
    </row>
    <row r="1904" spans="6:12">
      <c r="F1904" s="3" t="s">
        <v>7</v>
      </c>
      <c r="G1904" s="2"/>
      <c r="H1904" s="2"/>
      <c r="I1904" s="2"/>
      <c r="J1904" s="2"/>
      <c r="K1904" s="2"/>
      <c r="L1904" cm="1">
        <f t="array" ref="L1904">IFERROR(INDEX(A:A,_xlfn.AGGREGATE(15,6,ROW(Tableau3[Nom])/ISNUMBER(SEARCH(F1904,Tableau3[Nom] &amp;"|"&amp;Tableau3[Nom2])),1)),"erreur")</f>
        <v>9</v>
      </c>
    </row>
    <row r="1905" spans="6:12">
      <c r="F1905" s="4" t="s">
        <v>13</v>
      </c>
      <c r="G1905" s="2"/>
      <c r="H1905" s="2"/>
      <c r="I1905" s="2"/>
      <c r="J1905" s="2"/>
      <c r="K1905" s="2"/>
      <c r="L1905" cm="1">
        <f t="array" ref="L1905">IFERROR(INDEX(A:A,_xlfn.AGGREGATE(15,6,ROW(Tableau3[Nom])/ISNUMBER(SEARCH(F1905,Tableau3[Nom] &amp;"|"&amp;Tableau3[Nom2])),1)),"erreur")</f>
        <v>48</v>
      </c>
    </row>
    <row r="1906" spans="6:12">
      <c r="F1906" s="4" t="s">
        <v>18</v>
      </c>
      <c r="G1906" s="2"/>
      <c r="H1906" s="2"/>
      <c r="I1906" s="2"/>
      <c r="J1906" s="2"/>
      <c r="K1906" s="2"/>
      <c r="L1906" cm="1">
        <f t="array" ref="L1906">IFERROR(INDEX(A:A,_xlfn.AGGREGATE(15,6,ROW(Tableau3[Nom])/ISNUMBER(SEARCH(F1906,Tableau3[Nom] &amp;"|"&amp;Tableau3[Nom2])),1)),"erreur")</f>
        <v>104</v>
      </c>
    </row>
    <row r="1907" spans="6:12">
      <c r="F1907" s="4" t="s">
        <v>14</v>
      </c>
      <c r="G1907" s="2"/>
      <c r="H1907" s="2"/>
      <c r="I1907" s="2"/>
      <c r="J1907" s="2"/>
      <c r="K1907" s="2"/>
      <c r="L1907" cm="1">
        <f t="array" ref="L1907">IFERROR(INDEX(A:A,_xlfn.AGGREGATE(15,6,ROW(Tableau3[Nom])/ISNUMBER(SEARCH(F1907,Tableau3[Nom] &amp;"|"&amp;Tableau3[Nom2])),1)),"erreur")</f>
        <v>51</v>
      </c>
    </row>
    <row r="1908" spans="6:12">
      <c r="F1908" s="3" t="s">
        <v>16</v>
      </c>
      <c r="G1908" s="2"/>
      <c r="H1908" s="2"/>
      <c r="I1908" s="2"/>
      <c r="J1908" s="2"/>
      <c r="K1908" s="2"/>
      <c r="L1908" cm="1">
        <f t="array" ref="L1908">IFERROR(INDEX(A:A,_xlfn.AGGREGATE(15,6,ROW(Tableau3[Nom])/ISNUMBER(SEARCH(F1908,Tableau3[Nom] &amp;"|"&amp;Tableau3[Nom2])),1)),"erreur")</f>
        <v>67</v>
      </c>
    </row>
    <row r="1909" spans="6:12">
      <c r="F1909" s="3" t="s">
        <v>20</v>
      </c>
      <c r="G1909" s="2"/>
      <c r="H1909" s="2"/>
      <c r="I1909" s="2"/>
      <c r="J1909" s="2"/>
      <c r="K1909" s="2"/>
      <c r="L1909" cm="1">
        <f t="array" ref="L1909">IFERROR(INDEX(A:A,_xlfn.AGGREGATE(15,6,ROW(Tableau3[Nom])/ISNUMBER(SEARCH(F1909,Tableau3[Nom] &amp;"|"&amp;Tableau3[Nom2])),1)),"erreur")</f>
        <v>48</v>
      </c>
    </row>
    <row r="1910" spans="6:12">
      <c r="F1910" s="4" t="s">
        <v>15</v>
      </c>
      <c r="G1910" s="2"/>
      <c r="H1910" s="2"/>
      <c r="I1910" s="2"/>
      <c r="J1910" s="2"/>
      <c r="K1910" s="2"/>
      <c r="L1910" cm="1">
        <f t="array" ref="L1910">IFERROR(INDEX(A:A,_xlfn.AGGREGATE(15,6,ROW(Tableau3[Nom])/ISNUMBER(SEARCH(F1910,Tableau3[Nom] &amp;"|"&amp;Tableau3[Nom2])),1)),"erreur")</f>
        <v>66</v>
      </c>
    </row>
    <row r="1911" spans="6:12">
      <c r="F1911" s="4" t="s">
        <v>21</v>
      </c>
      <c r="G1911" s="2"/>
      <c r="H1911" s="2"/>
      <c r="I1911" s="2"/>
      <c r="J1911" s="2"/>
      <c r="K1911" s="2"/>
      <c r="L1911" cm="1">
        <f t="array" ref="L1911">IFERROR(INDEX(A:A,_xlfn.AGGREGATE(15,6,ROW(Tableau3[Nom])/ISNUMBER(SEARCH(F1911,Tableau3[Nom] &amp;"|"&amp;Tableau3[Nom2])),1)),"erreur")</f>
        <v>11</v>
      </c>
    </row>
    <row r="1912" spans="6:12">
      <c r="F1912" s="4" t="s">
        <v>19</v>
      </c>
      <c r="G1912" s="2"/>
      <c r="H1912" s="2"/>
      <c r="I1912" s="2"/>
      <c r="J1912" s="2"/>
      <c r="K1912" s="2"/>
      <c r="L1912" cm="1">
        <f t="array" ref="L1912">IFERROR(INDEX(A:A,_xlfn.AGGREGATE(15,6,ROW(Tableau3[Nom])/ISNUMBER(SEARCH(F1912,Tableau3[Nom] &amp;"|"&amp;Tableau3[Nom2])),1)),"erreur")</f>
        <v>3</v>
      </c>
    </row>
    <row r="1913" spans="6:12">
      <c r="F1913" s="3" t="s">
        <v>17</v>
      </c>
      <c r="G1913" s="2"/>
      <c r="H1913" s="2"/>
      <c r="I1913" s="2"/>
      <c r="J1913" s="2"/>
      <c r="K1913" s="2"/>
      <c r="L1913" cm="1">
        <f t="array" ref="L1913">IFERROR(INDEX(A:A,_xlfn.AGGREGATE(15,6,ROW(Tableau3[Nom])/ISNUMBER(SEARCH(F1913,Tableau3[Nom] &amp;"|"&amp;Tableau3[Nom2])),1)),"erreur")</f>
        <v>98</v>
      </c>
    </row>
    <row r="1914" spans="6:12">
      <c r="F1914" s="3" t="s">
        <v>23</v>
      </c>
      <c r="G1914" s="2"/>
      <c r="H1914" s="2"/>
      <c r="I1914" s="2"/>
      <c r="J1914" s="2"/>
      <c r="K1914" s="2"/>
      <c r="L1914" t="str" cm="1">
        <f t="array" ref="L1914">IFERROR(INDEX(A:A,_xlfn.AGGREGATE(15,6,ROW(Tableau3[Nom])/ISNUMBER(SEARCH(F1914,Tableau3[Nom] &amp;"|"&amp;Tableau3[Nom2])),1)),"erreur")</f>
        <v>erreur</v>
      </c>
    </row>
    <row r="1915" spans="6:12">
      <c r="F1915" s="3" t="s">
        <v>9</v>
      </c>
      <c r="G1915" s="2"/>
      <c r="H1915" s="2"/>
      <c r="I1915" s="2"/>
      <c r="J1915" s="2"/>
      <c r="K1915" s="2"/>
      <c r="L1915" cm="1">
        <f t="array" ref="L1915">IFERROR(INDEX(A:A,_xlfn.AGGREGATE(15,6,ROW(Tableau3[Nom])/ISNUMBER(SEARCH(F1915,Tableau3[Nom] &amp;"|"&amp;Tableau3[Nom2])),1)),"erreur")</f>
        <v>18</v>
      </c>
    </row>
    <row r="1916" spans="6:12">
      <c r="F1916" s="4" t="s">
        <v>6</v>
      </c>
      <c r="G1916" s="2"/>
      <c r="H1916" s="2"/>
      <c r="I1916" s="2"/>
      <c r="J1916" s="2"/>
      <c r="K1916" s="2"/>
      <c r="L1916" cm="1">
        <f t="array" ref="L1916">IFERROR(INDEX(A:A,_xlfn.AGGREGATE(15,6,ROW(Tableau3[Nom])/ISNUMBER(SEARCH(F1916,Tableau3[Nom] &amp;"|"&amp;Tableau3[Nom2])),1)),"erreur")</f>
        <v>8</v>
      </c>
    </row>
    <row r="1917" spans="6:12">
      <c r="F1917" s="4" t="s">
        <v>10</v>
      </c>
      <c r="G1917" s="2"/>
      <c r="H1917" s="2"/>
      <c r="I1917" s="2"/>
      <c r="J1917" s="2"/>
      <c r="K1917" s="2"/>
      <c r="L1917" cm="1">
        <f t="array" ref="L1917">IFERROR(INDEX(A:A,_xlfn.AGGREGATE(15,6,ROW(Tableau3[Nom])/ISNUMBER(SEARCH(F1917,Tableau3[Nom] &amp;"|"&amp;Tableau3[Nom2])),1)),"erreur")</f>
        <v>21</v>
      </c>
    </row>
    <row r="1918" spans="6:12">
      <c r="F1918" s="4" t="s">
        <v>12</v>
      </c>
      <c r="G1918" s="2"/>
      <c r="H1918" s="2"/>
      <c r="I1918" s="2"/>
      <c r="J1918" s="2"/>
      <c r="K1918" s="2"/>
      <c r="L1918" cm="1">
        <f t="array" ref="L1918">IFERROR(INDEX(A:A,_xlfn.AGGREGATE(15,6,ROW(Tableau3[Nom])/ISNUMBER(SEARCH(F1918,Tableau3[Nom] &amp;"|"&amp;Tableau3[Nom2])),1)),"erreur")</f>
        <v>44</v>
      </c>
    </row>
    <row r="1919" spans="6:12">
      <c r="F1919" s="3" t="s">
        <v>5</v>
      </c>
      <c r="G1919" s="2"/>
      <c r="H1919" s="2"/>
      <c r="I1919" s="2"/>
      <c r="J1919" s="2"/>
      <c r="K1919" s="2"/>
      <c r="L1919" cm="1">
        <f t="array" ref="L1919">IFERROR(INDEX(A:A,_xlfn.AGGREGATE(15,6,ROW(Tableau3[Nom])/ISNUMBER(SEARCH(F1919,Tableau3[Nom] &amp;"|"&amp;Tableau3[Nom2])),1)),"erreur")</f>
        <v>5</v>
      </c>
    </row>
    <row r="1920" spans="6:12">
      <c r="F1920" s="3" t="s">
        <v>3</v>
      </c>
      <c r="G1920" s="2"/>
      <c r="H1920" s="2"/>
      <c r="I1920" s="2"/>
      <c r="J1920" s="2"/>
      <c r="K1920" s="2"/>
      <c r="L1920" cm="1">
        <f t="array" ref="L1920">IFERROR(INDEX(A:A,_xlfn.AGGREGATE(15,6,ROW(Tableau3[Nom])/ISNUMBER(SEARCH(F1920,Tableau3[Nom] &amp;"|"&amp;Tableau3[Nom2])),1)),"erreur")</f>
        <v>1</v>
      </c>
    </row>
    <row r="1921" spans="6:12">
      <c r="F1921" s="3" t="s">
        <v>22</v>
      </c>
      <c r="G1921" s="2"/>
      <c r="H1921" s="2"/>
      <c r="I1921" s="2"/>
      <c r="J1921" s="2"/>
      <c r="K1921" s="2"/>
      <c r="L1921" cm="1">
        <f t="array" ref="L1921">IFERROR(INDEX(A:A,_xlfn.AGGREGATE(15,6,ROW(Tableau3[Nom])/ISNUMBER(SEARCH(F1921,Tableau3[Nom] &amp;"|"&amp;Tableau3[Nom2])),1)),"erreur")</f>
        <v>1</v>
      </c>
    </row>
    <row r="1922" spans="6:12">
      <c r="F1922" s="4" t="s">
        <v>11</v>
      </c>
      <c r="G1922" s="2"/>
      <c r="H1922" s="2"/>
      <c r="I1922" s="2"/>
      <c r="J1922" s="2"/>
      <c r="K1922" s="2"/>
      <c r="L1922" cm="1">
        <f t="array" ref="L1922">IFERROR(INDEX(A:A,_xlfn.AGGREGATE(15,6,ROW(Tableau3[Nom])/ISNUMBER(SEARCH(F1922,Tableau3[Nom] &amp;"|"&amp;Tableau3[Nom2])),1)),"erreur")</f>
        <v>25</v>
      </c>
    </row>
    <row r="1923" spans="6:12">
      <c r="F1923" s="4" t="s">
        <v>8</v>
      </c>
      <c r="G1923" s="2"/>
      <c r="H1923" s="2"/>
      <c r="I1923" s="2"/>
      <c r="J1923" s="2"/>
      <c r="K1923" s="2"/>
      <c r="L1923" cm="1">
        <f t="array" ref="L1923">IFERROR(INDEX(A:A,_xlfn.AGGREGATE(15,6,ROW(Tableau3[Nom])/ISNUMBER(SEARCH(F1923,Tableau3[Nom] &amp;"|"&amp;Tableau3[Nom2])),1)),"erreur")</f>
        <v>11</v>
      </c>
    </row>
    <row r="1924" spans="6:12">
      <c r="F1924" s="3" t="s">
        <v>4</v>
      </c>
      <c r="G1924" s="2"/>
      <c r="H1924" s="2"/>
      <c r="I1924" s="2"/>
      <c r="J1924" s="2"/>
      <c r="K1924" s="2"/>
      <c r="L1924" cm="1">
        <f t="array" ref="L1924">IFERROR(INDEX(A:A,_xlfn.AGGREGATE(15,6,ROW(Tableau3[Nom])/ISNUMBER(SEARCH(F1924,Tableau3[Nom] &amp;"|"&amp;Tableau3[Nom2])),1)),"erreur")</f>
        <v>3</v>
      </c>
    </row>
    <row r="1925" spans="6:12">
      <c r="F1925" s="3" t="s">
        <v>7</v>
      </c>
      <c r="G1925" s="2"/>
      <c r="H1925" s="2"/>
      <c r="I1925" s="2"/>
      <c r="J1925" s="2"/>
      <c r="K1925" s="2"/>
      <c r="L1925" cm="1">
        <f t="array" ref="L1925">IFERROR(INDEX(A:A,_xlfn.AGGREGATE(15,6,ROW(Tableau3[Nom])/ISNUMBER(SEARCH(F1925,Tableau3[Nom] &amp;"|"&amp;Tableau3[Nom2])),1)),"erreur")</f>
        <v>9</v>
      </c>
    </row>
    <row r="1926" spans="6:12">
      <c r="F1926" s="4" t="s">
        <v>13</v>
      </c>
      <c r="G1926" s="2"/>
      <c r="H1926" s="2"/>
      <c r="I1926" s="2"/>
      <c r="J1926" s="2"/>
      <c r="K1926" s="2"/>
      <c r="L1926" cm="1">
        <f t="array" ref="L1926">IFERROR(INDEX(A:A,_xlfn.AGGREGATE(15,6,ROW(Tableau3[Nom])/ISNUMBER(SEARCH(F1926,Tableau3[Nom] &amp;"|"&amp;Tableau3[Nom2])),1)),"erreur")</f>
        <v>48</v>
      </c>
    </row>
    <row r="1927" spans="6:12">
      <c r="F1927" s="4" t="s">
        <v>18</v>
      </c>
      <c r="G1927" s="2"/>
      <c r="H1927" s="2"/>
      <c r="I1927" s="2"/>
      <c r="J1927" s="2"/>
      <c r="K1927" s="2"/>
      <c r="L1927" cm="1">
        <f t="array" ref="L1927">IFERROR(INDEX(A:A,_xlfn.AGGREGATE(15,6,ROW(Tableau3[Nom])/ISNUMBER(SEARCH(F1927,Tableau3[Nom] &amp;"|"&amp;Tableau3[Nom2])),1)),"erreur")</f>
        <v>104</v>
      </c>
    </row>
    <row r="1928" spans="6:12">
      <c r="F1928" s="4" t="s">
        <v>14</v>
      </c>
      <c r="G1928" s="2"/>
      <c r="H1928" s="2"/>
      <c r="I1928" s="2"/>
      <c r="J1928" s="2"/>
      <c r="K1928" s="2"/>
      <c r="L1928" cm="1">
        <f t="array" ref="L1928">IFERROR(INDEX(A:A,_xlfn.AGGREGATE(15,6,ROW(Tableau3[Nom])/ISNUMBER(SEARCH(F1928,Tableau3[Nom] &amp;"|"&amp;Tableau3[Nom2])),1)),"erreur")</f>
        <v>51</v>
      </c>
    </row>
    <row r="1929" spans="6:12">
      <c r="F1929" s="3" t="s">
        <v>16</v>
      </c>
      <c r="G1929" s="2"/>
      <c r="H1929" s="2"/>
      <c r="I1929" s="2"/>
      <c r="J1929" s="2"/>
      <c r="K1929" s="2"/>
      <c r="L1929" cm="1">
        <f t="array" ref="L1929">IFERROR(INDEX(A:A,_xlfn.AGGREGATE(15,6,ROW(Tableau3[Nom])/ISNUMBER(SEARCH(F1929,Tableau3[Nom] &amp;"|"&amp;Tableau3[Nom2])),1)),"erreur")</f>
        <v>67</v>
      </c>
    </row>
    <row r="1930" spans="6:12">
      <c r="F1930" s="3" t="s">
        <v>20</v>
      </c>
      <c r="G1930" s="2"/>
      <c r="H1930" s="2"/>
      <c r="I1930" s="2"/>
      <c r="J1930" s="2"/>
      <c r="K1930" s="2"/>
      <c r="L1930" cm="1">
        <f t="array" ref="L1930">IFERROR(INDEX(A:A,_xlfn.AGGREGATE(15,6,ROW(Tableau3[Nom])/ISNUMBER(SEARCH(F1930,Tableau3[Nom] &amp;"|"&amp;Tableau3[Nom2])),1)),"erreur")</f>
        <v>48</v>
      </c>
    </row>
    <row r="1931" spans="6:12">
      <c r="F1931" s="4" t="s">
        <v>15</v>
      </c>
      <c r="G1931" s="2"/>
      <c r="H1931" s="2"/>
      <c r="I1931" s="2"/>
      <c r="J1931" s="2"/>
      <c r="K1931" s="2"/>
      <c r="L1931" cm="1">
        <f t="array" ref="L1931">IFERROR(INDEX(A:A,_xlfn.AGGREGATE(15,6,ROW(Tableau3[Nom])/ISNUMBER(SEARCH(F1931,Tableau3[Nom] &amp;"|"&amp;Tableau3[Nom2])),1)),"erreur")</f>
        <v>66</v>
      </c>
    </row>
    <row r="1932" spans="6:12">
      <c r="F1932" s="4" t="s">
        <v>21</v>
      </c>
      <c r="G1932" s="2"/>
      <c r="H1932" s="2"/>
      <c r="I1932" s="2"/>
      <c r="J1932" s="2"/>
      <c r="K1932" s="2"/>
      <c r="L1932" cm="1">
        <f t="array" ref="L1932">IFERROR(INDEX(A:A,_xlfn.AGGREGATE(15,6,ROW(Tableau3[Nom])/ISNUMBER(SEARCH(F1932,Tableau3[Nom] &amp;"|"&amp;Tableau3[Nom2])),1)),"erreur")</f>
        <v>11</v>
      </c>
    </row>
    <row r="1933" spans="6:12">
      <c r="F1933" s="4" t="s">
        <v>19</v>
      </c>
      <c r="G1933" s="2"/>
      <c r="H1933" s="2"/>
      <c r="I1933" s="2"/>
      <c r="J1933" s="2"/>
      <c r="K1933" s="2"/>
      <c r="L1933" cm="1">
        <f t="array" ref="L1933">IFERROR(INDEX(A:A,_xlfn.AGGREGATE(15,6,ROW(Tableau3[Nom])/ISNUMBER(SEARCH(F1933,Tableau3[Nom] &amp;"|"&amp;Tableau3[Nom2])),1)),"erreur")</f>
        <v>3</v>
      </c>
    </row>
    <row r="1934" spans="6:12">
      <c r="F1934" s="3" t="s">
        <v>17</v>
      </c>
      <c r="G1934" s="2"/>
      <c r="H1934" s="2"/>
      <c r="I1934" s="2"/>
      <c r="J1934" s="2"/>
      <c r="K1934" s="2"/>
      <c r="L1934" cm="1">
        <f t="array" ref="L1934">IFERROR(INDEX(A:A,_xlfn.AGGREGATE(15,6,ROW(Tableau3[Nom])/ISNUMBER(SEARCH(F1934,Tableau3[Nom] &amp;"|"&amp;Tableau3[Nom2])),1)),"erreur")</f>
        <v>98</v>
      </c>
    </row>
    <row r="1935" spans="6:12">
      <c r="F1935" s="3" t="s">
        <v>23</v>
      </c>
      <c r="G1935" s="2"/>
      <c r="H1935" s="2"/>
      <c r="I1935" s="2"/>
      <c r="J1935" s="2"/>
      <c r="K1935" s="2"/>
      <c r="L1935" t="str" cm="1">
        <f t="array" ref="L1935">IFERROR(INDEX(A:A,_xlfn.AGGREGATE(15,6,ROW(Tableau3[Nom])/ISNUMBER(SEARCH(F1935,Tableau3[Nom] &amp;"|"&amp;Tableau3[Nom2])),1)),"erreur")</f>
        <v>erreur</v>
      </c>
    </row>
    <row r="1936" spans="6:12">
      <c r="F1936" s="3" t="s">
        <v>9</v>
      </c>
      <c r="G1936" s="2"/>
      <c r="H1936" s="2"/>
      <c r="I1936" s="2"/>
      <c r="J1936" s="2"/>
      <c r="K1936" s="2"/>
      <c r="L1936" cm="1">
        <f t="array" ref="L1936">IFERROR(INDEX(A:A,_xlfn.AGGREGATE(15,6,ROW(Tableau3[Nom])/ISNUMBER(SEARCH(F1936,Tableau3[Nom] &amp;"|"&amp;Tableau3[Nom2])),1)),"erreur")</f>
        <v>18</v>
      </c>
    </row>
    <row r="1937" spans="6:12">
      <c r="F1937" s="4" t="s">
        <v>6</v>
      </c>
      <c r="G1937" s="2"/>
      <c r="H1937" s="2"/>
      <c r="I1937" s="2"/>
      <c r="J1937" s="2"/>
      <c r="K1937" s="2"/>
      <c r="L1937" cm="1">
        <f t="array" ref="L1937">IFERROR(INDEX(A:A,_xlfn.AGGREGATE(15,6,ROW(Tableau3[Nom])/ISNUMBER(SEARCH(F1937,Tableau3[Nom] &amp;"|"&amp;Tableau3[Nom2])),1)),"erreur")</f>
        <v>8</v>
      </c>
    </row>
    <row r="1938" spans="6:12">
      <c r="F1938" s="4" t="s">
        <v>10</v>
      </c>
      <c r="G1938" s="2"/>
      <c r="H1938" s="2"/>
      <c r="I1938" s="2"/>
      <c r="J1938" s="2"/>
      <c r="K1938" s="2"/>
      <c r="L1938" cm="1">
        <f t="array" ref="L1938">IFERROR(INDEX(A:A,_xlfn.AGGREGATE(15,6,ROW(Tableau3[Nom])/ISNUMBER(SEARCH(F1938,Tableau3[Nom] &amp;"|"&amp;Tableau3[Nom2])),1)),"erreur")</f>
        <v>21</v>
      </c>
    </row>
    <row r="1939" spans="6:12">
      <c r="F1939" s="4" t="s">
        <v>12</v>
      </c>
      <c r="G1939" s="2"/>
      <c r="H1939" s="2"/>
      <c r="I1939" s="2"/>
      <c r="J1939" s="2"/>
      <c r="K1939" s="2"/>
      <c r="L1939" cm="1">
        <f t="array" ref="L1939">IFERROR(INDEX(A:A,_xlfn.AGGREGATE(15,6,ROW(Tableau3[Nom])/ISNUMBER(SEARCH(F1939,Tableau3[Nom] &amp;"|"&amp;Tableau3[Nom2])),1)),"erreur")</f>
        <v>44</v>
      </c>
    </row>
    <row r="1940" spans="6:12">
      <c r="F1940" s="3" t="s">
        <v>5</v>
      </c>
      <c r="G1940" s="2"/>
      <c r="H1940" s="2"/>
      <c r="I1940" s="2"/>
      <c r="J1940" s="2"/>
      <c r="K1940" s="2"/>
      <c r="L1940" cm="1">
        <f t="array" ref="L1940">IFERROR(INDEX(A:A,_xlfn.AGGREGATE(15,6,ROW(Tableau3[Nom])/ISNUMBER(SEARCH(F1940,Tableau3[Nom] &amp;"|"&amp;Tableau3[Nom2])),1)),"erreur")</f>
        <v>5</v>
      </c>
    </row>
    <row r="1941" spans="6:12">
      <c r="F1941" s="3" t="s">
        <v>3</v>
      </c>
      <c r="G1941" s="2"/>
      <c r="H1941" s="2"/>
      <c r="I1941" s="2"/>
      <c r="J1941" s="2"/>
      <c r="K1941" s="2"/>
      <c r="L1941" cm="1">
        <f t="array" ref="L1941">IFERROR(INDEX(A:A,_xlfn.AGGREGATE(15,6,ROW(Tableau3[Nom])/ISNUMBER(SEARCH(F1941,Tableau3[Nom] &amp;"|"&amp;Tableau3[Nom2])),1)),"erreur")</f>
        <v>1</v>
      </c>
    </row>
    <row r="1942" spans="6:12">
      <c r="F1942" s="3" t="s">
        <v>22</v>
      </c>
      <c r="G1942" s="2"/>
      <c r="H1942" s="2"/>
      <c r="I1942" s="2"/>
      <c r="J1942" s="2"/>
      <c r="K1942" s="2"/>
      <c r="L1942" cm="1">
        <f t="array" ref="L1942">IFERROR(INDEX(A:A,_xlfn.AGGREGATE(15,6,ROW(Tableau3[Nom])/ISNUMBER(SEARCH(F1942,Tableau3[Nom] &amp;"|"&amp;Tableau3[Nom2])),1)),"erreur")</f>
        <v>1</v>
      </c>
    </row>
    <row r="1943" spans="6:12">
      <c r="F1943" s="4" t="s">
        <v>11</v>
      </c>
      <c r="G1943" s="2"/>
      <c r="H1943" s="2"/>
      <c r="I1943" s="2"/>
      <c r="J1943" s="2"/>
      <c r="K1943" s="2"/>
      <c r="L1943" cm="1">
        <f t="array" ref="L1943">IFERROR(INDEX(A:A,_xlfn.AGGREGATE(15,6,ROW(Tableau3[Nom])/ISNUMBER(SEARCH(F1943,Tableau3[Nom] &amp;"|"&amp;Tableau3[Nom2])),1)),"erreur")</f>
        <v>25</v>
      </c>
    </row>
    <row r="1944" spans="6:12">
      <c r="F1944" s="4" t="s">
        <v>8</v>
      </c>
      <c r="G1944" s="2"/>
      <c r="H1944" s="2"/>
      <c r="I1944" s="2"/>
      <c r="J1944" s="2"/>
      <c r="K1944" s="2"/>
      <c r="L1944" cm="1">
        <f t="array" ref="L1944">IFERROR(INDEX(A:A,_xlfn.AGGREGATE(15,6,ROW(Tableau3[Nom])/ISNUMBER(SEARCH(F1944,Tableau3[Nom] &amp;"|"&amp;Tableau3[Nom2])),1)),"erreur")</f>
        <v>11</v>
      </c>
    </row>
    <row r="1945" spans="6:12">
      <c r="F1945" s="3" t="s">
        <v>4</v>
      </c>
      <c r="G1945" s="2"/>
      <c r="H1945" s="2"/>
      <c r="I1945" s="2"/>
      <c r="J1945" s="2"/>
      <c r="K1945" s="2"/>
      <c r="L1945" cm="1">
        <f t="array" ref="L1945">IFERROR(INDEX(A:A,_xlfn.AGGREGATE(15,6,ROW(Tableau3[Nom])/ISNUMBER(SEARCH(F1945,Tableau3[Nom] &amp;"|"&amp;Tableau3[Nom2])),1)),"erreur")</f>
        <v>3</v>
      </c>
    </row>
    <row r="1946" spans="6:12">
      <c r="F1946" s="3" t="s">
        <v>7</v>
      </c>
      <c r="G1946" s="2"/>
      <c r="H1946" s="2"/>
      <c r="I1946" s="2"/>
      <c r="J1946" s="2"/>
      <c r="K1946" s="2"/>
      <c r="L1946" cm="1">
        <f t="array" ref="L1946">IFERROR(INDEX(A:A,_xlfn.AGGREGATE(15,6,ROW(Tableau3[Nom])/ISNUMBER(SEARCH(F1946,Tableau3[Nom] &amp;"|"&amp;Tableau3[Nom2])),1)),"erreur")</f>
        <v>9</v>
      </c>
    </row>
    <row r="1947" spans="6:12">
      <c r="F1947" s="4" t="s">
        <v>13</v>
      </c>
      <c r="G1947" s="2"/>
      <c r="H1947" s="2"/>
      <c r="I1947" s="2"/>
      <c r="J1947" s="2"/>
      <c r="K1947" s="2"/>
      <c r="L1947" cm="1">
        <f t="array" ref="L1947">IFERROR(INDEX(A:A,_xlfn.AGGREGATE(15,6,ROW(Tableau3[Nom])/ISNUMBER(SEARCH(F1947,Tableau3[Nom] &amp;"|"&amp;Tableau3[Nom2])),1)),"erreur")</f>
        <v>48</v>
      </c>
    </row>
    <row r="1948" spans="6:12">
      <c r="F1948" s="4" t="s">
        <v>18</v>
      </c>
      <c r="G1948" s="2"/>
      <c r="H1948" s="2"/>
      <c r="I1948" s="2"/>
      <c r="J1948" s="2"/>
      <c r="K1948" s="2"/>
      <c r="L1948" cm="1">
        <f t="array" ref="L1948">IFERROR(INDEX(A:A,_xlfn.AGGREGATE(15,6,ROW(Tableau3[Nom])/ISNUMBER(SEARCH(F1948,Tableau3[Nom] &amp;"|"&amp;Tableau3[Nom2])),1)),"erreur")</f>
        <v>104</v>
      </c>
    </row>
    <row r="1949" spans="6:12">
      <c r="F1949" s="4" t="s">
        <v>14</v>
      </c>
      <c r="G1949" s="2"/>
      <c r="H1949" s="2"/>
      <c r="I1949" s="2"/>
      <c r="J1949" s="2"/>
      <c r="K1949" s="2"/>
      <c r="L1949" cm="1">
        <f t="array" ref="L1949">IFERROR(INDEX(A:A,_xlfn.AGGREGATE(15,6,ROW(Tableau3[Nom])/ISNUMBER(SEARCH(F1949,Tableau3[Nom] &amp;"|"&amp;Tableau3[Nom2])),1)),"erreur")</f>
        <v>51</v>
      </c>
    </row>
    <row r="1950" spans="6:12">
      <c r="F1950" s="3" t="s">
        <v>16</v>
      </c>
      <c r="G1950" s="2"/>
      <c r="H1950" s="2"/>
      <c r="I1950" s="2"/>
      <c r="J1950" s="2"/>
      <c r="K1950" s="2"/>
      <c r="L1950" cm="1">
        <f t="array" ref="L1950">IFERROR(INDEX(A:A,_xlfn.AGGREGATE(15,6,ROW(Tableau3[Nom])/ISNUMBER(SEARCH(F1950,Tableau3[Nom] &amp;"|"&amp;Tableau3[Nom2])),1)),"erreur")</f>
        <v>67</v>
      </c>
    </row>
    <row r="1951" spans="6:12">
      <c r="F1951" s="3" t="s">
        <v>20</v>
      </c>
      <c r="G1951" s="2"/>
      <c r="H1951" s="2"/>
      <c r="I1951" s="2"/>
      <c r="J1951" s="2"/>
      <c r="K1951" s="2"/>
      <c r="L1951" cm="1">
        <f t="array" ref="L1951">IFERROR(INDEX(A:A,_xlfn.AGGREGATE(15,6,ROW(Tableau3[Nom])/ISNUMBER(SEARCH(F1951,Tableau3[Nom] &amp;"|"&amp;Tableau3[Nom2])),1)),"erreur")</f>
        <v>48</v>
      </c>
    </row>
    <row r="1952" spans="6:12">
      <c r="F1952" s="4" t="s">
        <v>15</v>
      </c>
      <c r="G1952" s="2"/>
      <c r="H1952" s="2"/>
      <c r="I1952" s="2"/>
      <c r="J1952" s="2"/>
      <c r="K1952" s="2"/>
      <c r="L1952" cm="1">
        <f t="array" ref="L1952">IFERROR(INDEX(A:A,_xlfn.AGGREGATE(15,6,ROW(Tableau3[Nom])/ISNUMBER(SEARCH(F1952,Tableau3[Nom] &amp;"|"&amp;Tableau3[Nom2])),1)),"erreur")</f>
        <v>66</v>
      </c>
    </row>
    <row r="1953" spans="6:12">
      <c r="F1953" s="4" t="s">
        <v>21</v>
      </c>
      <c r="G1953" s="2"/>
      <c r="H1953" s="2"/>
      <c r="I1953" s="2"/>
      <c r="J1953" s="2"/>
      <c r="K1953" s="2"/>
      <c r="L1953" cm="1">
        <f t="array" ref="L1953">IFERROR(INDEX(A:A,_xlfn.AGGREGATE(15,6,ROW(Tableau3[Nom])/ISNUMBER(SEARCH(F1953,Tableau3[Nom] &amp;"|"&amp;Tableau3[Nom2])),1)),"erreur")</f>
        <v>11</v>
      </c>
    </row>
    <row r="1954" spans="6:12">
      <c r="F1954" s="4" t="s">
        <v>19</v>
      </c>
      <c r="G1954" s="2"/>
      <c r="H1954" s="2"/>
      <c r="I1954" s="2"/>
      <c r="J1954" s="2"/>
      <c r="K1954" s="2"/>
      <c r="L1954" cm="1">
        <f t="array" ref="L1954">IFERROR(INDEX(A:A,_xlfn.AGGREGATE(15,6,ROW(Tableau3[Nom])/ISNUMBER(SEARCH(F1954,Tableau3[Nom] &amp;"|"&amp;Tableau3[Nom2])),1)),"erreur")</f>
        <v>3</v>
      </c>
    </row>
    <row r="1955" spans="6:12">
      <c r="F1955" s="3" t="s">
        <v>17</v>
      </c>
      <c r="G1955" s="2"/>
      <c r="H1955" s="2"/>
      <c r="I1955" s="2"/>
      <c r="J1955" s="2"/>
      <c r="K1955" s="2"/>
      <c r="L1955" cm="1">
        <f t="array" ref="L1955">IFERROR(INDEX(A:A,_xlfn.AGGREGATE(15,6,ROW(Tableau3[Nom])/ISNUMBER(SEARCH(F1955,Tableau3[Nom] &amp;"|"&amp;Tableau3[Nom2])),1)),"erreur")</f>
        <v>98</v>
      </c>
    </row>
    <row r="1956" spans="6:12">
      <c r="F1956" s="3" t="s">
        <v>23</v>
      </c>
      <c r="G1956" s="2"/>
      <c r="H1956" s="2"/>
      <c r="I1956" s="2"/>
      <c r="J1956" s="2"/>
      <c r="K1956" s="2"/>
      <c r="L1956" t="str" cm="1">
        <f t="array" ref="L1956">IFERROR(INDEX(A:A,_xlfn.AGGREGATE(15,6,ROW(Tableau3[Nom])/ISNUMBER(SEARCH(F1956,Tableau3[Nom] &amp;"|"&amp;Tableau3[Nom2])),1)),"erreur")</f>
        <v>erreur</v>
      </c>
    </row>
    <row r="1957" spans="6:12">
      <c r="F1957" s="3" t="s">
        <v>9</v>
      </c>
      <c r="G1957" s="2"/>
      <c r="H1957" s="2"/>
      <c r="I1957" s="2"/>
      <c r="J1957" s="2"/>
      <c r="K1957" s="2"/>
      <c r="L1957" cm="1">
        <f t="array" ref="L1957">IFERROR(INDEX(A:A,_xlfn.AGGREGATE(15,6,ROW(Tableau3[Nom])/ISNUMBER(SEARCH(F1957,Tableau3[Nom] &amp;"|"&amp;Tableau3[Nom2])),1)),"erreur")</f>
        <v>18</v>
      </c>
    </row>
    <row r="1958" spans="6:12">
      <c r="F1958" s="4" t="s">
        <v>6</v>
      </c>
      <c r="G1958" s="2"/>
      <c r="H1958" s="2"/>
      <c r="I1958" s="2"/>
      <c r="J1958" s="2"/>
      <c r="K1958" s="2"/>
      <c r="L1958" cm="1">
        <f t="array" ref="L1958">IFERROR(INDEX(A:A,_xlfn.AGGREGATE(15,6,ROW(Tableau3[Nom])/ISNUMBER(SEARCH(F1958,Tableau3[Nom] &amp;"|"&amp;Tableau3[Nom2])),1)),"erreur")</f>
        <v>8</v>
      </c>
    </row>
    <row r="1959" spans="6:12">
      <c r="F1959" s="4" t="s">
        <v>10</v>
      </c>
      <c r="G1959" s="2"/>
      <c r="H1959" s="2"/>
      <c r="I1959" s="2"/>
      <c r="J1959" s="2"/>
      <c r="K1959" s="2"/>
      <c r="L1959" cm="1">
        <f t="array" ref="L1959">IFERROR(INDEX(A:A,_xlfn.AGGREGATE(15,6,ROW(Tableau3[Nom])/ISNUMBER(SEARCH(F1959,Tableau3[Nom] &amp;"|"&amp;Tableau3[Nom2])),1)),"erreur")</f>
        <v>21</v>
      </c>
    </row>
    <row r="1960" spans="6:12">
      <c r="F1960" s="4" t="s">
        <v>12</v>
      </c>
      <c r="G1960" s="2"/>
      <c r="H1960" s="2"/>
      <c r="I1960" s="2"/>
      <c r="J1960" s="2"/>
      <c r="K1960" s="2"/>
      <c r="L1960" cm="1">
        <f t="array" ref="L1960">IFERROR(INDEX(A:A,_xlfn.AGGREGATE(15,6,ROW(Tableau3[Nom])/ISNUMBER(SEARCH(F1960,Tableau3[Nom] &amp;"|"&amp;Tableau3[Nom2])),1)),"erreur")</f>
        <v>44</v>
      </c>
    </row>
    <row r="1961" spans="6:12">
      <c r="F1961" s="3" t="s">
        <v>5</v>
      </c>
      <c r="G1961" s="2"/>
      <c r="H1961" s="2"/>
      <c r="I1961" s="2"/>
      <c r="J1961" s="2"/>
      <c r="K1961" s="2"/>
      <c r="L1961" cm="1">
        <f t="array" ref="L1961">IFERROR(INDEX(A:A,_xlfn.AGGREGATE(15,6,ROW(Tableau3[Nom])/ISNUMBER(SEARCH(F1961,Tableau3[Nom] &amp;"|"&amp;Tableau3[Nom2])),1)),"erreur")</f>
        <v>5</v>
      </c>
    </row>
    <row r="1962" spans="6:12">
      <c r="F1962" s="3" t="s">
        <v>3</v>
      </c>
      <c r="G1962" s="2"/>
      <c r="H1962" s="2"/>
      <c r="I1962" s="2"/>
      <c r="J1962" s="2"/>
      <c r="K1962" s="2"/>
      <c r="L1962" cm="1">
        <f t="array" ref="L1962">IFERROR(INDEX(A:A,_xlfn.AGGREGATE(15,6,ROW(Tableau3[Nom])/ISNUMBER(SEARCH(F1962,Tableau3[Nom] &amp;"|"&amp;Tableau3[Nom2])),1)),"erreur")</f>
        <v>1</v>
      </c>
    </row>
    <row r="1963" spans="6:12">
      <c r="F1963" s="3" t="s">
        <v>22</v>
      </c>
      <c r="G1963" s="2"/>
      <c r="H1963" s="2"/>
      <c r="I1963" s="2"/>
      <c r="J1963" s="2"/>
      <c r="K1963" s="2"/>
      <c r="L1963" cm="1">
        <f t="array" ref="L1963">IFERROR(INDEX(A:A,_xlfn.AGGREGATE(15,6,ROW(Tableau3[Nom])/ISNUMBER(SEARCH(F1963,Tableau3[Nom] &amp;"|"&amp;Tableau3[Nom2])),1)),"erreur")</f>
        <v>1</v>
      </c>
    </row>
    <row r="1964" spans="6:12">
      <c r="F1964" s="4" t="s">
        <v>11</v>
      </c>
      <c r="G1964" s="2"/>
      <c r="H1964" s="2"/>
      <c r="I1964" s="2"/>
      <c r="J1964" s="2"/>
      <c r="K1964" s="2"/>
      <c r="L1964" cm="1">
        <f t="array" ref="L1964">IFERROR(INDEX(A:A,_xlfn.AGGREGATE(15,6,ROW(Tableau3[Nom])/ISNUMBER(SEARCH(F1964,Tableau3[Nom] &amp;"|"&amp;Tableau3[Nom2])),1)),"erreur")</f>
        <v>25</v>
      </c>
    </row>
    <row r="1965" spans="6:12">
      <c r="F1965" s="4" t="s">
        <v>8</v>
      </c>
      <c r="G1965" s="2"/>
      <c r="H1965" s="2"/>
      <c r="I1965" s="2"/>
      <c r="J1965" s="2"/>
      <c r="K1965" s="2"/>
      <c r="L1965" cm="1">
        <f t="array" ref="L1965">IFERROR(INDEX(A:A,_xlfn.AGGREGATE(15,6,ROW(Tableau3[Nom])/ISNUMBER(SEARCH(F1965,Tableau3[Nom] &amp;"|"&amp;Tableau3[Nom2])),1)),"erreur")</f>
        <v>11</v>
      </c>
    </row>
    <row r="1966" spans="6:12">
      <c r="F1966" s="3" t="s">
        <v>4</v>
      </c>
      <c r="G1966" s="2"/>
      <c r="H1966" s="2"/>
      <c r="I1966" s="2"/>
      <c r="J1966" s="2"/>
      <c r="K1966" s="2"/>
      <c r="L1966" cm="1">
        <f t="array" ref="L1966">IFERROR(INDEX(A:A,_xlfn.AGGREGATE(15,6,ROW(Tableau3[Nom])/ISNUMBER(SEARCH(F1966,Tableau3[Nom] &amp;"|"&amp;Tableau3[Nom2])),1)),"erreur")</f>
        <v>3</v>
      </c>
    </row>
    <row r="1967" spans="6:12">
      <c r="F1967" s="3" t="s">
        <v>7</v>
      </c>
      <c r="G1967" s="2"/>
      <c r="H1967" s="2"/>
      <c r="I1967" s="2"/>
      <c r="J1967" s="2"/>
      <c r="K1967" s="2"/>
      <c r="L1967" cm="1">
        <f t="array" ref="L1967">IFERROR(INDEX(A:A,_xlfn.AGGREGATE(15,6,ROW(Tableau3[Nom])/ISNUMBER(SEARCH(F1967,Tableau3[Nom] &amp;"|"&amp;Tableau3[Nom2])),1)),"erreur")</f>
        <v>9</v>
      </c>
    </row>
    <row r="1968" spans="6:12">
      <c r="F1968" s="4" t="s">
        <v>13</v>
      </c>
      <c r="G1968" s="2"/>
      <c r="H1968" s="2"/>
      <c r="I1968" s="2"/>
      <c r="J1968" s="2"/>
      <c r="K1968" s="2"/>
      <c r="L1968" cm="1">
        <f t="array" ref="L1968">IFERROR(INDEX(A:A,_xlfn.AGGREGATE(15,6,ROW(Tableau3[Nom])/ISNUMBER(SEARCH(F1968,Tableau3[Nom] &amp;"|"&amp;Tableau3[Nom2])),1)),"erreur")</f>
        <v>48</v>
      </c>
    </row>
    <row r="1969" spans="6:12">
      <c r="F1969" s="4" t="s">
        <v>18</v>
      </c>
      <c r="G1969" s="2"/>
      <c r="H1969" s="2"/>
      <c r="I1969" s="2"/>
      <c r="J1969" s="2"/>
      <c r="K1969" s="2"/>
      <c r="L1969" cm="1">
        <f t="array" ref="L1969">IFERROR(INDEX(A:A,_xlfn.AGGREGATE(15,6,ROW(Tableau3[Nom])/ISNUMBER(SEARCH(F1969,Tableau3[Nom] &amp;"|"&amp;Tableau3[Nom2])),1)),"erreur")</f>
        <v>104</v>
      </c>
    </row>
    <row r="1970" spans="6:12">
      <c r="F1970" s="4" t="s">
        <v>14</v>
      </c>
      <c r="G1970" s="2"/>
      <c r="H1970" s="2"/>
      <c r="I1970" s="2"/>
      <c r="J1970" s="2"/>
      <c r="K1970" s="2"/>
      <c r="L1970" cm="1">
        <f t="array" ref="L1970">IFERROR(INDEX(A:A,_xlfn.AGGREGATE(15,6,ROW(Tableau3[Nom])/ISNUMBER(SEARCH(F1970,Tableau3[Nom] &amp;"|"&amp;Tableau3[Nom2])),1)),"erreur")</f>
        <v>51</v>
      </c>
    </row>
    <row r="1971" spans="6:12">
      <c r="F1971" s="3" t="s">
        <v>16</v>
      </c>
      <c r="G1971" s="2"/>
      <c r="H1971" s="2"/>
      <c r="I1971" s="2"/>
      <c r="J1971" s="2"/>
      <c r="K1971" s="2"/>
      <c r="L1971" cm="1">
        <f t="array" ref="L1971">IFERROR(INDEX(A:A,_xlfn.AGGREGATE(15,6,ROW(Tableau3[Nom])/ISNUMBER(SEARCH(F1971,Tableau3[Nom] &amp;"|"&amp;Tableau3[Nom2])),1)),"erreur")</f>
        <v>67</v>
      </c>
    </row>
    <row r="1972" spans="6:12">
      <c r="F1972" s="3" t="s">
        <v>20</v>
      </c>
      <c r="G1972" s="2"/>
      <c r="H1972" s="2"/>
      <c r="I1972" s="2"/>
      <c r="J1972" s="2"/>
      <c r="K1972" s="2"/>
      <c r="L1972" cm="1">
        <f t="array" ref="L1972">IFERROR(INDEX(A:A,_xlfn.AGGREGATE(15,6,ROW(Tableau3[Nom])/ISNUMBER(SEARCH(F1972,Tableau3[Nom] &amp;"|"&amp;Tableau3[Nom2])),1)),"erreur")</f>
        <v>48</v>
      </c>
    </row>
    <row r="1973" spans="6:12">
      <c r="F1973" s="4" t="s">
        <v>15</v>
      </c>
      <c r="G1973" s="2"/>
      <c r="H1973" s="2"/>
      <c r="I1973" s="2"/>
      <c r="J1973" s="2"/>
      <c r="K1973" s="2"/>
      <c r="L1973" cm="1">
        <f t="array" ref="L1973">IFERROR(INDEX(A:A,_xlfn.AGGREGATE(15,6,ROW(Tableau3[Nom])/ISNUMBER(SEARCH(F1973,Tableau3[Nom] &amp;"|"&amp;Tableau3[Nom2])),1)),"erreur")</f>
        <v>66</v>
      </c>
    </row>
    <row r="1974" spans="6:12">
      <c r="F1974" s="4" t="s">
        <v>21</v>
      </c>
      <c r="G1974" s="2"/>
      <c r="H1974" s="2"/>
      <c r="I1974" s="2"/>
      <c r="J1974" s="2"/>
      <c r="K1974" s="2"/>
      <c r="L1974" cm="1">
        <f t="array" ref="L1974">IFERROR(INDEX(A:A,_xlfn.AGGREGATE(15,6,ROW(Tableau3[Nom])/ISNUMBER(SEARCH(F1974,Tableau3[Nom] &amp;"|"&amp;Tableau3[Nom2])),1)),"erreur")</f>
        <v>11</v>
      </c>
    </row>
    <row r="1975" spans="6:12">
      <c r="F1975" s="4" t="s">
        <v>19</v>
      </c>
      <c r="G1975" s="2"/>
      <c r="H1975" s="2"/>
      <c r="I1975" s="2"/>
      <c r="J1975" s="2"/>
      <c r="K1975" s="2"/>
      <c r="L1975" cm="1">
        <f t="array" ref="L1975">IFERROR(INDEX(A:A,_xlfn.AGGREGATE(15,6,ROW(Tableau3[Nom])/ISNUMBER(SEARCH(F1975,Tableau3[Nom] &amp;"|"&amp;Tableau3[Nom2])),1)),"erreur")</f>
        <v>3</v>
      </c>
    </row>
    <row r="1976" spans="6:12">
      <c r="F1976" s="3" t="s">
        <v>17</v>
      </c>
      <c r="G1976" s="2"/>
      <c r="H1976" s="2"/>
      <c r="I1976" s="2"/>
      <c r="J1976" s="2"/>
      <c r="K1976" s="2"/>
      <c r="L1976" cm="1">
        <f t="array" ref="L1976">IFERROR(INDEX(A:A,_xlfn.AGGREGATE(15,6,ROW(Tableau3[Nom])/ISNUMBER(SEARCH(F1976,Tableau3[Nom] &amp;"|"&amp;Tableau3[Nom2])),1)),"erreur")</f>
        <v>98</v>
      </c>
    </row>
    <row r="1977" spans="6:12">
      <c r="F1977" s="3" t="s">
        <v>23</v>
      </c>
      <c r="G1977" s="2"/>
      <c r="H1977" s="2"/>
      <c r="I1977" s="2"/>
      <c r="J1977" s="2"/>
      <c r="K1977" s="2"/>
      <c r="L1977" t="str" cm="1">
        <f t="array" ref="L1977">IFERROR(INDEX(A:A,_xlfn.AGGREGATE(15,6,ROW(Tableau3[Nom])/ISNUMBER(SEARCH(F1977,Tableau3[Nom] &amp;"|"&amp;Tableau3[Nom2])),1)),"erreur")</f>
        <v>erreur</v>
      </c>
    </row>
    <row r="1978" spans="6:12">
      <c r="F1978" s="3" t="s">
        <v>9</v>
      </c>
      <c r="G1978" s="2"/>
      <c r="H1978" s="2"/>
      <c r="I1978" s="2"/>
      <c r="J1978" s="2"/>
      <c r="K1978" s="2"/>
      <c r="L1978" cm="1">
        <f t="array" ref="L1978">IFERROR(INDEX(A:A,_xlfn.AGGREGATE(15,6,ROW(Tableau3[Nom])/ISNUMBER(SEARCH(F1978,Tableau3[Nom] &amp;"|"&amp;Tableau3[Nom2])),1)),"erreur")</f>
        <v>18</v>
      </c>
    </row>
    <row r="1979" spans="6:12">
      <c r="F1979" s="4" t="s">
        <v>6</v>
      </c>
      <c r="G1979" s="2"/>
      <c r="H1979" s="2"/>
      <c r="I1979" s="2"/>
      <c r="J1979" s="2"/>
      <c r="K1979" s="2"/>
      <c r="L1979" cm="1">
        <f t="array" ref="L1979">IFERROR(INDEX(A:A,_xlfn.AGGREGATE(15,6,ROW(Tableau3[Nom])/ISNUMBER(SEARCH(F1979,Tableau3[Nom] &amp;"|"&amp;Tableau3[Nom2])),1)),"erreur")</f>
        <v>8</v>
      </c>
    </row>
    <row r="1980" spans="6:12">
      <c r="F1980" s="4" t="s">
        <v>10</v>
      </c>
      <c r="G1980" s="2"/>
      <c r="H1980" s="2"/>
      <c r="I1980" s="2"/>
      <c r="J1980" s="2"/>
      <c r="K1980" s="2"/>
      <c r="L1980" cm="1">
        <f t="array" ref="L1980">IFERROR(INDEX(A:A,_xlfn.AGGREGATE(15,6,ROW(Tableau3[Nom])/ISNUMBER(SEARCH(F1980,Tableau3[Nom] &amp;"|"&amp;Tableau3[Nom2])),1)),"erreur")</f>
        <v>21</v>
      </c>
    </row>
    <row r="1981" spans="6:12">
      <c r="F1981" s="4" t="s">
        <v>12</v>
      </c>
      <c r="G1981" s="2"/>
      <c r="H1981" s="2"/>
      <c r="I1981" s="2"/>
      <c r="J1981" s="2"/>
      <c r="K1981" s="2"/>
      <c r="L1981" cm="1">
        <f t="array" ref="L1981">IFERROR(INDEX(A:A,_xlfn.AGGREGATE(15,6,ROW(Tableau3[Nom])/ISNUMBER(SEARCH(F1981,Tableau3[Nom] &amp;"|"&amp;Tableau3[Nom2])),1)),"erreur")</f>
        <v>44</v>
      </c>
    </row>
    <row r="1982" spans="6:12">
      <c r="F1982" s="3" t="s">
        <v>5</v>
      </c>
      <c r="G1982" s="2"/>
      <c r="H1982" s="2"/>
      <c r="I1982" s="2"/>
      <c r="J1982" s="2"/>
      <c r="K1982" s="2"/>
      <c r="L1982" cm="1">
        <f t="array" ref="L1982">IFERROR(INDEX(A:A,_xlfn.AGGREGATE(15,6,ROW(Tableau3[Nom])/ISNUMBER(SEARCH(F1982,Tableau3[Nom] &amp;"|"&amp;Tableau3[Nom2])),1)),"erreur")</f>
        <v>5</v>
      </c>
    </row>
    <row r="1983" spans="6:12">
      <c r="F1983" s="3" t="s">
        <v>3</v>
      </c>
      <c r="G1983" s="2"/>
      <c r="H1983" s="2"/>
      <c r="I1983" s="2"/>
      <c r="J1983" s="2"/>
      <c r="K1983" s="2"/>
      <c r="L1983" cm="1">
        <f t="array" ref="L1983">IFERROR(INDEX(A:A,_xlfn.AGGREGATE(15,6,ROW(Tableau3[Nom])/ISNUMBER(SEARCH(F1983,Tableau3[Nom] &amp;"|"&amp;Tableau3[Nom2])),1)),"erreur")</f>
        <v>1</v>
      </c>
    </row>
    <row r="1984" spans="6:12">
      <c r="F1984" s="3" t="s">
        <v>22</v>
      </c>
      <c r="G1984" s="2"/>
      <c r="H1984" s="2"/>
      <c r="I1984" s="2"/>
      <c r="J1984" s="2"/>
      <c r="K1984" s="2"/>
      <c r="L1984" cm="1">
        <f t="array" ref="L1984">IFERROR(INDEX(A:A,_xlfn.AGGREGATE(15,6,ROW(Tableau3[Nom])/ISNUMBER(SEARCH(F1984,Tableau3[Nom] &amp;"|"&amp;Tableau3[Nom2])),1)),"erreur")</f>
        <v>1</v>
      </c>
    </row>
    <row r="1985" spans="6:12">
      <c r="F1985" s="4" t="s">
        <v>11</v>
      </c>
      <c r="G1985" s="2"/>
      <c r="H1985" s="2"/>
      <c r="I1985" s="2"/>
      <c r="J1985" s="2"/>
      <c r="K1985" s="2"/>
      <c r="L1985" cm="1">
        <f t="array" ref="L1985">IFERROR(INDEX(A:A,_xlfn.AGGREGATE(15,6,ROW(Tableau3[Nom])/ISNUMBER(SEARCH(F1985,Tableau3[Nom] &amp;"|"&amp;Tableau3[Nom2])),1)),"erreur")</f>
        <v>25</v>
      </c>
    </row>
    <row r="1986" spans="6:12">
      <c r="F1986" s="4" t="s">
        <v>8</v>
      </c>
      <c r="G1986" s="2"/>
      <c r="H1986" s="2"/>
      <c r="I1986" s="2"/>
      <c r="J1986" s="2"/>
      <c r="K1986" s="2"/>
      <c r="L1986" cm="1">
        <f t="array" ref="L1986">IFERROR(INDEX(A:A,_xlfn.AGGREGATE(15,6,ROW(Tableau3[Nom])/ISNUMBER(SEARCH(F1986,Tableau3[Nom] &amp;"|"&amp;Tableau3[Nom2])),1)),"erreur")</f>
        <v>11</v>
      </c>
    </row>
    <row r="1987" spans="6:12">
      <c r="F1987" s="3" t="s">
        <v>4</v>
      </c>
      <c r="G1987" s="2"/>
      <c r="H1987" s="2"/>
      <c r="I1987" s="2"/>
      <c r="J1987" s="2"/>
      <c r="K1987" s="2"/>
      <c r="L1987" cm="1">
        <f t="array" ref="L1987">IFERROR(INDEX(A:A,_xlfn.AGGREGATE(15,6,ROW(Tableau3[Nom])/ISNUMBER(SEARCH(F1987,Tableau3[Nom] &amp;"|"&amp;Tableau3[Nom2])),1)),"erreur")</f>
        <v>3</v>
      </c>
    </row>
    <row r="1988" spans="6:12">
      <c r="F1988" s="3" t="s">
        <v>7</v>
      </c>
      <c r="G1988" s="2"/>
      <c r="H1988" s="2"/>
      <c r="I1988" s="2"/>
      <c r="J1988" s="2"/>
      <c r="K1988" s="2"/>
      <c r="L1988" cm="1">
        <f t="array" ref="L1988">IFERROR(INDEX(A:A,_xlfn.AGGREGATE(15,6,ROW(Tableau3[Nom])/ISNUMBER(SEARCH(F1988,Tableau3[Nom] &amp;"|"&amp;Tableau3[Nom2])),1)),"erreur")</f>
        <v>9</v>
      </c>
    </row>
    <row r="1989" spans="6:12">
      <c r="F1989" s="4" t="s">
        <v>13</v>
      </c>
      <c r="G1989" s="2"/>
      <c r="H1989" s="2"/>
      <c r="I1989" s="2"/>
      <c r="J1989" s="2"/>
      <c r="K1989" s="2"/>
      <c r="L1989" cm="1">
        <f t="array" ref="L1989">IFERROR(INDEX(A:A,_xlfn.AGGREGATE(15,6,ROW(Tableau3[Nom])/ISNUMBER(SEARCH(F1989,Tableau3[Nom] &amp;"|"&amp;Tableau3[Nom2])),1)),"erreur")</f>
        <v>48</v>
      </c>
    </row>
    <row r="1990" spans="6:12">
      <c r="F1990" s="4" t="s">
        <v>18</v>
      </c>
      <c r="G1990" s="2"/>
      <c r="H1990" s="2"/>
      <c r="I1990" s="2"/>
      <c r="J1990" s="2"/>
      <c r="K1990" s="2"/>
      <c r="L1990" cm="1">
        <f t="array" ref="L1990">IFERROR(INDEX(A:A,_xlfn.AGGREGATE(15,6,ROW(Tableau3[Nom])/ISNUMBER(SEARCH(F1990,Tableau3[Nom] &amp;"|"&amp;Tableau3[Nom2])),1)),"erreur")</f>
        <v>104</v>
      </c>
    </row>
    <row r="1991" spans="6:12">
      <c r="F1991" s="4" t="s">
        <v>14</v>
      </c>
      <c r="G1991" s="2"/>
      <c r="H1991" s="2"/>
      <c r="I1991" s="2"/>
      <c r="J1991" s="2"/>
      <c r="K1991" s="2"/>
      <c r="L1991" cm="1">
        <f t="array" ref="L1991">IFERROR(INDEX(A:A,_xlfn.AGGREGATE(15,6,ROW(Tableau3[Nom])/ISNUMBER(SEARCH(F1991,Tableau3[Nom] &amp;"|"&amp;Tableau3[Nom2])),1)),"erreur")</f>
        <v>51</v>
      </c>
    </row>
    <row r="1992" spans="6:12">
      <c r="F1992" s="3" t="s">
        <v>16</v>
      </c>
      <c r="G1992" s="2"/>
      <c r="H1992" s="2"/>
      <c r="I1992" s="2"/>
      <c r="J1992" s="2"/>
      <c r="K1992" s="2"/>
      <c r="L1992" cm="1">
        <f t="array" ref="L1992">IFERROR(INDEX(A:A,_xlfn.AGGREGATE(15,6,ROW(Tableau3[Nom])/ISNUMBER(SEARCH(F1992,Tableau3[Nom] &amp;"|"&amp;Tableau3[Nom2])),1)),"erreur")</f>
        <v>67</v>
      </c>
    </row>
    <row r="1993" spans="6:12">
      <c r="F1993" s="3" t="s">
        <v>20</v>
      </c>
      <c r="G1993" s="2"/>
      <c r="H1993" s="2"/>
      <c r="I1993" s="2"/>
      <c r="J1993" s="2"/>
      <c r="K1993" s="2"/>
      <c r="L1993" cm="1">
        <f t="array" ref="L1993">IFERROR(INDEX(A:A,_xlfn.AGGREGATE(15,6,ROW(Tableau3[Nom])/ISNUMBER(SEARCH(F1993,Tableau3[Nom] &amp;"|"&amp;Tableau3[Nom2])),1)),"erreur")</f>
        <v>48</v>
      </c>
    </row>
    <row r="1994" spans="6:12">
      <c r="F1994" s="4" t="s">
        <v>15</v>
      </c>
      <c r="G1994" s="2"/>
      <c r="H1994" s="2"/>
      <c r="I1994" s="2"/>
      <c r="J1994" s="2"/>
      <c r="K1994" s="2"/>
      <c r="L1994" cm="1">
        <f t="array" ref="L1994">IFERROR(INDEX(A:A,_xlfn.AGGREGATE(15,6,ROW(Tableau3[Nom])/ISNUMBER(SEARCH(F1994,Tableau3[Nom] &amp;"|"&amp;Tableau3[Nom2])),1)),"erreur")</f>
        <v>66</v>
      </c>
    </row>
    <row r="1995" spans="6:12">
      <c r="F1995" s="4" t="s">
        <v>21</v>
      </c>
      <c r="G1995" s="2"/>
      <c r="H1995" s="2"/>
      <c r="I1995" s="2"/>
      <c r="J1995" s="2"/>
      <c r="K1995" s="2"/>
      <c r="L1995" cm="1">
        <f t="array" ref="L1995">IFERROR(INDEX(A:A,_xlfn.AGGREGATE(15,6,ROW(Tableau3[Nom])/ISNUMBER(SEARCH(F1995,Tableau3[Nom] &amp;"|"&amp;Tableau3[Nom2])),1)),"erreur")</f>
        <v>11</v>
      </c>
    </row>
    <row r="1996" spans="6:12">
      <c r="F1996" s="4" t="s">
        <v>19</v>
      </c>
      <c r="G1996" s="2"/>
      <c r="H1996" s="2"/>
      <c r="I1996" s="2"/>
      <c r="J1996" s="2"/>
      <c r="K1996" s="2"/>
      <c r="L1996" cm="1">
        <f t="array" ref="L1996">IFERROR(INDEX(A:A,_xlfn.AGGREGATE(15,6,ROW(Tableau3[Nom])/ISNUMBER(SEARCH(F1996,Tableau3[Nom] &amp;"|"&amp;Tableau3[Nom2])),1)),"erreur")</f>
        <v>3</v>
      </c>
    </row>
    <row r="1997" spans="6:12">
      <c r="F1997" s="3" t="s">
        <v>17</v>
      </c>
      <c r="G1997" s="2"/>
      <c r="H1997" s="2"/>
      <c r="I1997" s="2"/>
      <c r="J1997" s="2"/>
      <c r="K1997" s="2"/>
      <c r="L1997" cm="1">
        <f t="array" ref="L1997">IFERROR(INDEX(A:A,_xlfn.AGGREGATE(15,6,ROW(Tableau3[Nom])/ISNUMBER(SEARCH(F1997,Tableau3[Nom] &amp;"|"&amp;Tableau3[Nom2])),1)),"erreur")</f>
        <v>98</v>
      </c>
    </row>
    <row r="1998" spans="6:12">
      <c r="F1998" s="3" t="s">
        <v>23</v>
      </c>
      <c r="G1998" s="2"/>
      <c r="H1998" s="2"/>
      <c r="I1998" s="2"/>
      <c r="J1998" s="2"/>
      <c r="K1998" s="2"/>
      <c r="L1998" t="str" cm="1">
        <f t="array" ref="L1998">IFERROR(INDEX(A:A,_xlfn.AGGREGATE(15,6,ROW(Tableau3[Nom])/ISNUMBER(SEARCH(F1998,Tableau3[Nom] &amp;"|"&amp;Tableau3[Nom2])),1)),"erreur")</f>
        <v>erreur</v>
      </c>
    </row>
    <row r="1999" spans="6:12">
      <c r="F1999" s="3" t="s">
        <v>9</v>
      </c>
      <c r="G1999" s="2"/>
      <c r="H1999" s="2"/>
      <c r="I1999" s="2"/>
      <c r="J1999" s="2"/>
      <c r="K1999" s="2"/>
      <c r="L1999" cm="1">
        <f t="array" ref="L1999">IFERROR(INDEX(A:A,_xlfn.AGGREGATE(15,6,ROW(Tableau3[Nom])/ISNUMBER(SEARCH(F1999,Tableau3[Nom] &amp;"|"&amp;Tableau3[Nom2])),1)),"erreur")</f>
        <v>18</v>
      </c>
    </row>
    <row r="2000" spans="6:12">
      <c r="F2000" s="4" t="s">
        <v>6</v>
      </c>
      <c r="G2000" s="2"/>
      <c r="H2000" s="2"/>
      <c r="I2000" s="2"/>
      <c r="J2000" s="2"/>
      <c r="K2000" s="2"/>
      <c r="L2000" cm="1">
        <f t="array" ref="L2000">IFERROR(INDEX(A:A,_xlfn.AGGREGATE(15,6,ROW(Tableau3[Nom])/ISNUMBER(SEARCH(F2000,Tableau3[Nom] &amp;"|"&amp;Tableau3[Nom2])),1)),"erreur")</f>
        <v>8</v>
      </c>
    </row>
    <row r="2001" spans="6:12">
      <c r="F2001" s="4" t="s">
        <v>10</v>
      </c>
      <c r="G2001" s="2"/>
      <c r="H2001" s="2"/>
      <c r="I2001" s="2"/>
      <c r="J2001" s="2"/>
      <c r="K2001" s="2"/>
      <c r="L2001" cm="1">
        <f t="array" ref="L2001">IFERROR(INDEX(A:A,_xlfn.AGGREGATE(15,6,ROW(Tableau3[Nom])/ISNUMBER(SEARCH(F2001,Tableau3[Nom] &amp;"|"&amp;Tableau3[Nom2])),1)),"erreur")</f>
        <v>21</v>
      </c>
    </row>
    <row r="2002" spans="6:12">
      <c r="F2002" s="4" t="s">
        <v>12</v>
      </c>
      <c r="G2002" s="2"/>
      <c r="H2002" s="2"/>
      <c r="I2002" s="2"/>
      <c r="J2002" s="2"/>
      <c r="K2002" s="2"/>
      <c r="L2002" cm="1">
        <f t="array" ref="L2002">IFERROR(INDEX(A:A,_xlfn.AGGREGATE(15,6,ROW(Tableau3[Nom])/ISNUMBER(SEARCH(F2002,Tableau3[Nom] &amp;"|"&amp;Tableau3[Nom2])),1)),"erreur")</f>
        <v>44</v>
      </c>
    </row>
    <row r="2003" spans="6:12">
      <c r="F2003" s="3" t="s">
        <v>5</v>
      </c>
      <c r="G2003" s="2"/>
      <c r="H2003" s="2"/>
      <c r="I2003" s="2"/>
      <c r="J2003" s="2"/>
      <c r="K2003" s="2"/>
      <c r="L2003" cm="1">
        <f t="array" ref="L2003">IFERROR(INDEX(A:A,_xlfn.AGGREGATE(15,6,ROW(Tableau3[Nom])/ISNUMBER(SEARCH(F2003,Tableau3[Nom] &amp;"|"&amp;Tableau3[Nom2])),1)),"erreur")</f>
        <v>5</v>
      </c>
    </row>
    <row r="2004" spans="6:12">
      <c r="F2004" s="3" t="s">
        <v>3</v>
      </c>
      <c r="G2004" s="2"/>
      <c r="H2004" s="2"/>
      <c r="I2004" s="2"/>
      <c r="J2004" s="2"/>
      <c r="K2004" s="2"/>
      <c r="L2004" cm="1">
        <f t="array" ref="L2004">IFERROR(INDEX(A:A,_xlfn.AGGREGATE(15,6,ROW(Tableau3[Nom])/ISNUMBER(SEARCH(F2004,Tableau3[Nom] &amp;"|"&amp;Tableau3[Nom2])),1)),"erreur")</f>
        <v>1</v>
      </c>
    </row>
    <row r="2005" spans="6:12">
      <c r="F2005" s="3" t="s">
        <v>22</v>
      </c>
      <c r="G2005" s="2"/>
      <c r="H2005" s="2"/>
      <c r="I2005" s="2"/>
      <c r="J2005" s="2"/>
      <c r="K2005" s="2"/>
      <c r="L2005" cm="1">
        <f t="array" ref="L2005">IFERROR(INDEX(A:A,_xlfn.AGGREGATE(15,6,ROW(Tableau3[Nom])/ISNUMBER(SEARCH(F2005,Tableau3[Nom] &amp;"|"&amp;Tableau3[Nom2])),1)),"erreur")</f>
        <v>1</v>
      </c>
    </row>
    <row r="2006" spans="6:12">
      <c r="F2006" s="4" t="s">
        <v>11</v>
      </c>
      <c r="G2006" s="2"/>
      <c r="H2006" s="2"/>
      <c r="I2006" s="2"/>
      <c r="J2006" s="2"/>
      <c r="K2006" s="2"/>
      <c r="L2006" cm="1">
        <f t="array" ref="L2006">IFERROR(INDEX(A:A,_xlfn.AGGREGATE(15,6,ROW(Tableau3[Nom])/ISNUMBER(SEARCH(F2006,Tableau3[Nom] &amp;"|"&amp;Tableau3[Nom2])),1)),"erreur")</f>
        <v>25</v>
      </c>
    </row>
    <row r="2007" spans="6:12">
      <c r="F2007" s="4" t="s">
        <v>8</v>
      </c>
      <c r="G2007" s="2"/>
      <c r="H2007" s="2"/>
      <c r="I2007" s="2"/>
      <c r="J2007" s="2"/>
      <c r="K2007" s="2"/>
      <c r="L2007" cm="1">
        <f t="array" ref="L2007">IFERROR(INDEX(A:A,_xlfn.AGGREGATE(15,6,ROW(Tableau3[Nom])/ISNUMBER(SEARCH(F2007,Tableau3[Nom] &amp;"|"&amp;Tableau3[Nom2])),1)),"erreur")</f>
        <v>11</v>
      </c>
    </row>
    <row r="2008" spans="6:12">
      <c r="F2008" s="3" t="s">
        <v>4</v>
      </c>
      <c r="G2008" s="2"/>
      <c r="H2008" s="2"/>
      <c r="I2008" s="2"/>
      <c r="J2008" s="2"/>
      <c r="K2008" s="2"/>
      <c r="L2008" cm="1">
        <f t="array" ref="L2008">IFERROR(INDEX(A:A,_xlfn.AGGREGATE(15,6,ROW(Tableau3[Nom])/ISNUMBER(SEARCH(F2008,Tableau3[Nom] &amp;"|"&amp;Tableau3[Nom2])),1)),"erreur")</f>
        <v>3</v>
      </c>
    </row>
    <row r="2009" spans="6:12">
      <c r="F2009" s="3" t="s">
        <v>7</v>
      </c>
      <c r="G2009" s="2"/>
      <c r="H2009" s="2"/>
      <c r="I2009" s="2"/>
      <c r="J2009" s="2"/>
      <c r="K2009" s="2"/>
      <c r="L2009" cm="1">
        <f t="array" ref="L2009">IFERROR(INDEX(A:A,_xlfn.AGGREGATE(15,6,ROW(Tableau3[Nom])/ISNUMBER(SEARCH(F2009,Tableau3[Nom] &amp;"|"&amp;Tableau3[Nom2])),1)),"erreur")</f>
        <v>9</v>
      </c>
    </row>
    <row r="2010" spans="6:12">
      <c r="F2010" s="4" t="s">
        <v>13</v>
      </c>
      <c r="G2010" s="2"/>
      <c r="H2010" s="2"/>
      <c r="I2010" s="2"/>
      <c r="J2010" s="2"/>
      <c r="K2010" s="2"/>
      <c r="L2010" cm="1">
        <f t="array" ref="L2010">IFERROR(INDEX(A:A,_xlfn.AGGREGATE(15,6,ROW(Tableau3[Nom])/ISNUMBER(SEARCH(F2010,Tableau3[Nom] &amp;"|"&amp;Tableau3[Nom2])),1)),"erreur")</f>
        <v>48</v>
      </c>
    </row>
    <row r="2011" spans="6:12">
      <c r="F2011" s="4" t="s">
        <v>18</v>
      </c>
      <c r="G2011" s="2"/>
      <c r="H2011" s="2"/>
      <c r="I2011" s="2"/>
      <c r="J2011" s="2"/>
      <c r="K2011" s="2"/>
      <c r="L2011" cm="1">
        <f t="array" ref="L2011">IFERROR(INDEX(A:A,_xlfn.AGGREGATE(15,6,ROW(Tableau3[Nom])/ISNUMBER(SEARCH(F2011,Tableau3[Nom] &amp;"|"&amp;Tableau3[Nom2])),1)),"erreur")</f>
        <v>104</v>
      </c>
    </row>
    <row r="2012" spans="6:12">
      <c r="F2012" s="4" t="s">
        <v>14</v>
      </c>
      <c r="G2012" s="2"/>
      <c r="H2012" s="2"/>
      <c r="I2012" s="2"/>
      <c r="J2012" s="2"/>
      <c r="K2012" s="2"/>
      <c r="L2012" cm="1">
        <f t="array" ref="L2012">IFERROR(INDEX(A:A,_xlfn.AGGREGATE(15,6,ROW(Tableau3[Nom])/ISNUMBER(SEARCH(F2012,Tableau3[Nom] &amp;"|"&amp;Tableau3[Nom2])),1)),"erreur")</f>
        <v>51</v>
      </c>
    </row>
    <row r="2013" spans="6:12">
      <c r="F2013" s="3" t="s">
        <v>16</v>
      </c>
      <c r="G2013" s="2"/>
      <c r="H2013" s="2"/>
      <c r="I2013" s="2"/>
      <c r="J2013" s="2"/>
      <c r="K2013" s="2"/>
      <c r="L2013" cm="1">
        <f t="array" ref="L2013">IFERROR(INDEX(A:A,_xlfn.AGGREGATE(15,6,ROW(Tableau3[Nom])/ISNUMBER(SEARCH(F2013,Tableau3[Nom] &amp;"|"&amp;Tableau3[Nom2])),1)),"erreur")</f>
        <v>67</v>
      </c>
    </row>
    <row r="2014" spans="6:12">
      <c r="F2014" s="3" t="s">
        <v>20</v>
      </c>
      <c r="G2014" s="2"/>
      <c r="H2014" s="2"/>
      <c r="I2014" s="2"/>
      <c r="J2014" s="2"/>
      <c r="K2014" s="2"/>
      <c r="L2014" cm="1">
        <f t="array" ref="L2014">IFERROR(INDEX(A:A,_xlfn.AGGREGATE(15,6,ROW(Tableau3[Nom])/ISNUMBER(SEARCH(F2014,Tableau3[Nom] &amp;"|"&amp;Tableau3[Nom2])),1)),"erreur")</f>
        <v>48</v>
      </c>
    </row>
    <row r="2015" spans="6:12">
      <c r="F2015" s="4" t="s">
        <v>15</v>
      </c>
      <c r="G2015" s="2"/>
      <c r="H2015" s="2"/>
      <c r="I2015" s="2"/>
      <c r="J2015" s="2"/>
      <c r="K2015" s="2"/>
      <c r="L2015" cm="1">
        <f t="array" ref="L2015">IFERROR(INDEX(A:A,_xlfn.AGGREGATE(15,6,ROW(Tableau3[Nom])/ISNUMBER(SEARCH(F2015,Tableau3[Nom] &amp;"|"&amp;Tableau3[Nom2])),1)),"erreur")</f>
        <v>66</v>
      </c>
    </row>
    <row r="2016" spans="6:12">
      <c r="F2016" s="4" t="s">
        <v>21</v>
      </c>
      <c r="G2016" s="2"/>
      <c r="H2016" s="2"/>
      <c r="I2016" s="2"/>
      <c r="J2016" s="2"/>
      <c r="K2016" s="2"/>
      <c r="L2016" cm="1">
        <f t="array" ref="L2016">IFERROR(INDEX(A:A,_xlfn.AGGREGATE(15,6,ROW(Tableau3[Nom])/ISNUMBER(SEARCH(F2016,Tableau3[Nom] &amp;"|"&amp;Tableau3[Nom2])),1)),"erreur")</f>
        <v>11</v>
      </c>
    </row>
    <row r="2017" spans="6:12">
      <c r="F2017" s="4" t="s">
        <v>19</v>
      </c>
      <c r="G2017" s="2"/>
      <c r="H2017" s="2"/>
      <c r="I2017" s="2"/>
      <c r="J2017" s="2"/>
      <c r="K2017" s="2"/>
      <c r="L2017" cm="1">
        <f t="array" ref="L2017">IFERROR(INDEX(A:A,_xlfn.AGGREGATE(15,6,ROW(Tableau3[Nom])/ISNUMBER(SEARCH(F2017,Tableau3[Nom] &amp;"|"&amp;Tableau3[Nom2])),1)),"erreur")</f>
        <v>3</v>
      </c>
    </row>
    <row r="2018" spans="6:12">
      <c r="F2018" s="3" t="s">
        <v>17</v>
      </c>
      <c r="G2018" s="2"/>
      <c r="H2018" s="2"/>
      <c r="I2018" s="2"/>
      <c r="J2018" s="2"/>
      <c r="K2018" s="2"/>
      <c r="L2018" cm="1">
        <f t="array" ref="L2018">IFERROR(INDEX(A:A,_xlfn.AGGREGATE(15,6,ROW(Tableau3[Nom])/ISNUMBER(SEARCH(F2018,Tableau3[Nom] &amp;"|"&amp;Tableau3[Nom2])),1)),"erreur")</f>
        <v>98</v>
      </c>
    </row>
    <row r="2019" spans="6:12">
      <c r="F2019" s="3" t="s">
        <v>23</v>
      </c>
      <c r="G2019" s="2"/>
      <c r="H2019" s="2"/>
      <c r="I2019" s="2"/>
      <c r="J2019" s="2"/>
      <c r="K2019" s="2"/>
      <c r="L2019" t="str" cm="1">
        <f t="array" ref="L2019">IFERROR(INDEX(A:A,_xlfn.AGGREGATE(15,6,ROW(Tableau3[Nom])/ISNUMBER(SEARCH(F2019,Tableau3[Nom] &amp;"|"&amp;Tableau3[Nom2])),1)),"erreur")</f>
        <v>erreur</v>
      </c>
    </row>
    <row r="2020" spans="6:12">
      <c r="F2020" s="3" t="s">
        <v>9</v>
      </c>
      <c r="G2020" s="2"/>
      <c r="H2020" s="2"/>
      <c r="I2020" s="2"/>
      <c r="J2020" s="2"/>
      <c r="K2020" s="2"/>
      <c r="L2020" cm="1">
        <f t="array" ref="L2020">IFERROR(INDEX(A:A,_xlfn.AGGREGATE(15,6,ROW(Tableau3[Nom])/ISNUMBER(SEARCH(F2020,Tableau3[Nom] &amp;"|"&amp;Tableau3[Nom2])),1)),"erreur")</f>
        <v>18</v>
      </c>
    </row>
    <row r="2021" spans="6:12">
      <c r="F2021" s="4" t="s">
        <v>6</v>
      </c>
      <c r="G2021" s="2"/>
      <c r="H2021" s="2"/>
      <c r="I2021" s="2"/>
      <c r="J2021" s="2"/>
      <c r="K2021" s="2"/>
      <c r="L2021" cm="1">
        <f t="array" ref="L2021">IFERROR(INDEX(A:A,_xlfn.AGGREGATE(15,6,ROW(Tableau3[Nom])/ISNUMBER(SEARCH(F2021,Tableau3[Nom] &amp;"|"&amp;Tableau3[Nom2])),1)),"erreur")</f>
        <v>8</v>
      </c>
    </row>
    <row r="2022" spans="6:12">
      <c r="F2022" s="4" t="s">
        <v>10</v>
      </c>
      <c r="G2022" s="2"/>
      <c r="H2022" s="2"/>
      <c r="I2022" s="2"/>
      <c r="J2022" s="2"/>
      <c r="K2022" s="2"/>
      <c r="L2022" cm="1">
        <f t="array" ref="L2022">IFERROR(INDEX(A:A,_xlfn.AGGREGATE(15,6,ROW(Tableau3[Nom])/ISNUMBER(SEARCH(F2022,Tableau3[Nom] &amp;"|"&amp;Tableau3[Nom2])),1)),"erreur")</f>
        <v>21</v>
      </c>
    </row>
    <row r="2023" spans="6:12">
      <c r="F2023" s="4" t="s">
        <v>12</v>
      </c>
      <c r="G2023" s="2"/>
      <c r="H2023" s="2"/>
      <c r="I2023" s="2"/>
      <c r="J2023" s="2"/>
      <c r="K2023" s="2"/>
      <c r="L2023" cm="1">
        <f t="array" ref="L2023">IFERROR(INDEX(A:A,_xlfn.AGGREGATE(15,6,ROW(Tableau3[Nom])/ISNUMBER(SEARCH(F2023,Tableau3[Nom] &amp;"|"&amp;Tableau3[Nom2])),1)),"erreur")</f>
        <v>44</v>
      </c>
    </row>
    <row r="2024" spans="6:12">
      <c r="F2024" s="3" t="s">
        <v>5</v>
      </c>
      <c r="G2024" s="2"/>
      <c r="H2024" s="2"/>
      <c r="I2024" s="2"/>
      <c r="J2024" s="2"/>
      <c r="K2024" s="2"/>
      <c r="L2024" cm="1">
        <f t="array" ref="L2024">IFERROR(INDEX(A:A,_xlfn.AGGREGATE(15,6,ROW(Tableau3[Nom])/ISNUMBER(SEARCH(F2024,Tableau3[Nom] &amp;"|"&amp;Tableau3[Nom2])),1)),"erreur")</f>
        <v>5</v>
      </c>
    </row>
    <row r="2025" spans="6:12">
      <c r="F2025" s="3" t="s">
        <v>3</v>
      </c>
      <c r="G2025" s="2"/>
      <c r="H2025" s="2"/>
      <c r="I2025" s="2"/>
      <c r="J2025" s="2"/>
      <c r="K2025" s="2"/>
      <c r="L2025" cm="1">
        <f t="array" ref="L2025">IFERROR(INDEX(A:A,_xlfn.AGGREGATE(15,6,ROW(Tableau3[Nom])/ISNUMBER(SEARCH(F2025,Tableau3[Nom] &amp;"|"&amp;Tableau3[Nom2])),1)),"erreur")</f>
        <v>1</v>
      </c>
    </row>
    <row r="2026" spans="6:12">
      <c r="F2026" s="3" t="s">
        <v>22</v>
      </c>
      <c r="G2026" s="2"/>
      <c r="H2026" s="2"/>
      <c r="I2026" s="2"/>
      <c r="J2026" s="2"/>
      <c r="K2026" s="2"/>
      <c r="L2026" cm="1">
        <f t="array" ref="L2026">IFERROR(INDEX(A:A,_xlfn.AGGREGATE(15,6,ROW(Tableau3[Nom])/ISNUMBER(SEARCH(F2026,Tableau3[Nom] &amp;"|"&amp;Tableau3[Nom2])),1)),"erreur")</f>
        <v>1</v>
      </c>
    </row>
    <row r="2027" spans="6:12">
      <c r="F2027" s="4" t="s">
        <v>11</v>
      </c>
      <c r="G2027" s="2"/>
      <c r="H2027" s="2"/>
      <c r="I2027" s="2"/>
      <c r="J2027" s="2"/>
      <c r="K2027" s="2"/>
      <c r="L2027" cm="1">
        <f t="array" ref="L2027">IFERROR(INDEX(A:A,_xlfn.AGGREGATE(15,6,ROW(Tableau3[Nom])/ISNUMBER(SEARCH(F2027,Tableau3[Nom] &amp;"|"&amp;Tableau3[Nom2])),1)),"erreur")</f>
        <v>25</v>
      </c>
    </row>
    <row r="2028" spans="6:12">
      <c r="F2028" s="4" t="s">
        <v>8</v>
      </c>
      <c r="G2028" s="2"/>
      <c r="H2028" s="2"/>
      <c r="I2028" s="2"/>
      <c r="J2028" s="2"/>
      <c r="K2028" s="2"/>
      <c r="L2028" cm="1">
        <f t="array" ref="L2028">IFERROR(INDEX(A:A,_xlfn.AGGREGATE(15,6,ROW(Tableau3[Nom])/ISNUMBER(SEARCH(F2028,Tableau3[Nom] &amp;"|"&amp;Tableau3[Nom2])),1)),"erreur")</f>
        <v>11</v>
      </c>
    </row>
    <row r="2029" spans="6:12">
      <c r="F2029" s="3" t="s">
        <v>4</v>
      </c>
      <c r="G2029" s="2"/>
      <c r="H2029" s="2"/>
      <c r="I2029" s="2"/>
      <c r="J2029" s="2"/>
      <c r="K2029" s="2"/>
      <c r="L2029" cm="1">
        <f t="array" ref="L2029">IFERROR(INDEX(A:A,_xlfn.AGGREGATE(15,6,ROW(Tableau3[Nom])/ISNUMBER(SEARCH(F2029,Tableau3[Nom] &amp;"|"&amp;Tableau3[Nom2])),1)),"erreur")</f>
        <v>3</v>
      </c>
    </row>
    <row r="2030" spans="6:12">
      <c r="F2030" s="3" t="s">
        <v>7</v>
      </c>
      <c r="G2030" s="2"/>
      <c r="H2030" s="2"/>
      <c r="I2030" s="2"/>
      <c r="J2030" s="2"/>
      <c r="K2030" s="2"/>
      <c r="L2030" cm="1">
        <f t="array" ref="L2030">IFERROR(INDEX(A:A,_xlfn.AGGREGATE(15,6,ROW(Tableau3[Nom])/ISNUMBER(SEARCH(F2030,Tableau3[Nom] &amp;"|"&amp;Tableau3[Nom2])),1)),"erreur")</f>
        <v>9</v>
      </c>
    </row>
    <row r="2031" spans="6:12">
      <c r="F2031" s="4" t="s">
        <v>13</v>
      </c>
      <c r="G2031" s="2"/>
      <c r="H2031" s="2"/>
      <c r="I2031" s="2"/>
      <c r="J2031" s="2"/>
      <c r="K2031" s="2"/>
      <c r="L2031" cm="1">
        <f t="array" ref="L2031">IFERROR(INDEX(A:A,_xlfn.AGGREGATE(15,6,ROW(Tableau3[Nom])/ISNUMBER(SEARCH(F2031,Tableau3[Nom] &amp;"|"&amp;Tableau3[Nom2])),1)),"erreur")</f>
        <v>48</v>
      </c>
    </row>
    <row r="2032" spans="6:12">
      <c r="F2032" s="4" t="s">
        <v>18</v>
      </c>
      <c r="G2032" s="2"/>
      <c r="H2032" s="2"/>
      <c r="I2032" s="2"/>
      <c r="J2032" s="2"/>
      <c r="K2032" s="2"/>
      <c r="L2032" cm="1">
        <f t="array" ref="L2032">IFERROR(INDEX(A:A,_xlfn.AGGREGATE(15,6,ROW(Tableau3[Nom])/ISNUMBER(SEARCH(F2032,Tableau3[Nom] &amp;"|"&amp;Tableau3[Nom2])),1)),"erreur")</f>
        <v>104</v>
      </c>
    </row>
    <row r="2033" spans="6:12">
      <c r="F2033" s="4" t="s">
        <v>14</v>
      </c>
      <c r="G2033" s="2"/>
      <c r="H2033" s="2"/>
      <c r="I2033" s="2"/>
      <c r="J2033" s="2"/>
      <c r="K2033" s="2"/>
      <c r="L2033" cm="1">
        <f t="array" ref="L2033">IFERROR(INDEX(A:A,_xlfn.AGGREGATE(15,6,ROW(Tableau3[Nom])/ISNUMBER(SEARCH(F2033,Tableau3[Nom] &amp;"|"&amp;Tableau3[Nom2])),1)),"erreur")</f>
        <v>51</v>
      </c>
    </row>
    <row r="2034" spans="6:12">
      <c r="F2034" s="3" t="s">
        <v>16</v>
      </c>
      <c r="G2034" s="2"/>
      <c r="H2034" s="2"/>
      <c r="I2034" s="2"/>
      <c r="J2034" s="2"/>
      <c r="K2034" s="2"/>
      <c r="L2034" cm="1">
        <f t="array" ref="L2034">IFERROR(INDEX(A:A,_xlfn.AGGREGATE(15,6,ROW(Tableau3[Nom])/ISNUMBER(SEARCH(F2034,Tableau3[Nom] &amp;"|"&amp;Tableau3[Nom2])),1)),"erreur")</f>
        <v>67</v>
      </c>
    </row>
    <row r="2035" spans="6:12">
      <c r="F2035" s="3" t="s">
        <v>20</v>
      </c>
      <c r="G2035" s="2"/>
      <c r="H2035" s="2"/>
      <c r="I2035" s="2"/>
      <c r="J2035" s="2"/>
      <c r="K2035" s="2"/>
      <c r="L2035" cm="1">
        <f t="array" ref="L2035">IFERROR(INDEX(A:A,_xlfn.AGGREGATE(15,6,ROW(Tableau3[Nom])/ISNUMBER(SEARCH(F2035,Tableau3[Nom] &amp;"|"&amp;Tableau3[Nom2])),1)),"erreur")</f>
        <v>48</v>
      </c>
    </row>
    <row r="2036" spans="6:12">
      <c r="F2036" s="4" t="s">
        <v>15</v>
      </c>
      <c r="G2036" s="2"/>
      <c r="H2036" s="2"/>
      <c r="I2036" s="2"/>
      <c r="J2036" s="2"/>
      <c r="K2036" s="2"/>
      <c r="L2036" cm="1">
        <f t="array" ref="L2036">IFERROR(INDEX(A:A,_xlfn.AGGREGATE(15,6,ROW(Tableau3[Nom])/ISNUMBER(SEARCH(F2036,Tableau3[Nom] &amp;"|"&amp;Tableau3[Nom2])),1)),"erreur")</f>
        <v>66</v>
      </c>
    </row>
    <row r="2037" spans="6:12">
      <c r="F2037" s="4" t="s">
        <v>21</v>
      </c>
      <c r="G2037" s="2"/>
      <c r="H2037" s="2"/>
      <c r="I2037" s="2"/>
      <c r="J2037" s="2"/>
      <c r="K2037" s="2"/>
      <c r="L2037" cm="1">
        <f t="array" ref="L2037">IFERROR(INDEX(A:A,_xlfn.AGGREGATE(15,6,ROW(Tableau3[Nom])/ISNUMBER(SEARCH(F2037,Tableau3[Nom] &amp;"|"&amp;Tableau3[Nom2])),1)),"erreur")</f>
        <v>11</v>
      </c>
    </row>
    <row r="2038" spans="6:12">
      <c r="F2038" s="4" t="s">
        <v>19</v>
      </c>
      <c r="G2038" s="2"/>
      <c r="H2038" s="2"/>
      <c r="I2038" s="2"/>
      <c r="J2038" s="2"/>
      <c r="K2038" s="2"/>
      <c r="L2038" cm="1">
        <f t="array" ref="L2038">IFERROR(INDEX(A:A,_xlfn.AGGREGATE(15,6,ROW(Tableau3[Nom])/ISNUMBER(SEARCH(F2038,Tableau3[Nom] &amp;"|"&amp;Tableau3[Nom2])),1)),"erreur")</f>
        <v>3</v>
      </c>
    </row>
    <row r="2039" spans="6:12">
      <c r="F2039" s="3" t="s">
        <v>17</v>
      </c>
      <c r="G2039" s="2"/>
      <c r="H2039" s="2"/>
      <c r="I2039" s="2"/>
      <c r="J2039" s="2"/>
      <c r="K2039" s="2"/>
      <c r="L2039" cm="1">
        <f t="array" ref="L2039">IFERROR(INDEX(A:A,_xlfn.AGGREGATE(15,6,ROW(Tableau3[Nom])/ISNUMBER(SEARCH(F2039,Tableau3[Nom] &amp;"|"&amp;Tableau3[Nom2])),1)),"erreur")</f>
        <v>98</v>
      </c>
    </row>
    <row r="2040" spans="6:12">
      <c r="F2040" s="3" t="s">
        <v>23</v>
      </c>
      <c r="G2040" s="2"/>
      <c r="H2040" s="2"/>
      <c r="I2040" s="2"/>
      <c r="J2040" s="2"/>
      <c r="K2040" s="2"/>
      <c r="L2040" t="str" cm="1">
        <f t="array" ref="L2040">IFERROR(INDEX(A:A,_xlfn.AGGREGATE(15,6,ROW(Tableau3[Nom])/ISNUMBER(SEARCH(F2040,Tableau3[Nom] &amp;"|"&amp;Tableau3[Nom2])),1)),"erreur")</f>
        <v>erreur</v>
      </c>
    </row>
    <row r="2041" spans="6:12">
      <c r="F2041" s="3" t="s">
        <v>9</v>
      </c>
      <c r="G2041" s="2"/>
      <c r="H2041" s="2"/>
      <c r="I2041" s="2"/>
      <c r="J2041" s="2"/>
      <c r="K2041" s="2"/>
      <c r="L2041" cm="1">
        <f t="array" ref="L2041">IFERROR(INDEX(A:A,_xlfn.AGGREGATE(15,6,ROW(Tableau3[Nom])/ISNUMBER(SEARCH(F2041,Tableau3[Nom] &amp;"|"&amp;Tableau3[Nom2])),1)),"erreur")</f>
        <v>18</v>
      </c>
    </row>
    <row r="2042" spans="6:12">
      <c r="F2042" s="4" t="s">
        <v>6</v>
      </c>
      <c r="G2042" s="2"/>
      <c r="H2042" s="2"/>
      <c r="I2042" s="2"/>
      <c r="J2042" s="2"/>
      <c r="K2042" s="2"/>
      <c r="L2042" cm="1">
        <f t="array" ref="L2042">IFERROR(INDEX(A:A,_xlfn.AGGREGATE(15,6,ROW(Tableau3[Nom])/ISNUMBER(SEARCH(F2042,Tableau3[Nom] &amp;"|"&amp;Tableau3[Nom2])),1)),"erreur")</f>
        <v>8</v>
      </c>
    </row>
    <row r="2043" spans="6:12">
      <c r="F2043" s="4" t="s">
        <v>10</v>
      </c>
      <c r="G2043" s="2"/>
      <c r="H2043" s="2"/>
      <c r="I2043" s="2"/>
      <c r="J2043" s="2"/>
      <c r="K2043" s="2"/>
      <c r="L2043" cm="1">
        <f t="array" ref="L2043">IFERROR(INDEX(A:A,_xlfn.AGGREGATE(15,6,ROW(Tableau3[Nom])/ISNUMBER(SEARCH(F2043,Tableau3[Nom] &amp;"|"&amp;Tableau3[Nom2])),1)),"erreur")</f>
        <v>21</v>
      </c>
    </row>
    <row r="2044" spans="6:12">
      <c r="F2044" s="4" t="s">
        <v>12</v>
      </c>
      <c r="G2044" s="2"/>
      <c r="H2044" s="2"/>
      <c r="I2044" s="2"/>
      <c r="J2044" s="2"/>
      <c r="K2044" s="2"/>
      <c r="L2044" cm="1">
        <f t="array" ref="L2044">IFERROR(INDEX(A:A,_xlfn.AGGREGATE(15,6,ROW(Tableau3[Nom])/ISNUMBER(SEARCH(F2044,Tableau3[Nom] &amp;"|"&amp;Tableau3[Nom2])),1)),"erreur")</f>
        <v>44</v>
      </c>
    </row>
    <row r="2045" spans="6:12">
      <c r="F2045" s="3" t="s">
        <v>5</v>
      </c>
      <c r="G2045" s="2"/>
      <c r="H2045" s="2"/>
      <c r="I2045" s="2"/>
      <c r="J2045" s="2"/>
      <c r="K2045" s="2"/>
      <c r="L2045" cm="1">
        <f t="array" ref="L2045">IFERROR(INDEX(A:A,_xlfn.AGGREGATE(15,6,ROW(Tableau3[Nom])/ISNUMBER(SEARCH(F2045,Tableau3[Nom] &amp;"|"&amp;Tableau3[Nom2])),1)),"erreur")</f>
        <v>5</v>
      </c>
    </row>
    <row r="2046" spans="6:12">
      <c r="F2046" s="3" t="s">
        <v>3</v>
      </c>
      <c r="G2046" s="2"/>
      <c r="H2046" s="2"/>
      <c r="I2046" s="2"/>
      <c r="J2046" s="2"/>
      <c r="K2046" s="2"/>
      <c r="L2046" cm="1">
        <f t="array" ref="L2046">IFERROR(INDEX(A:A,_xlfn.AGGREGATE(15,6,ROW(Tableau3[Nom])/ISNUMBER(SEARCH(F2046,Tableau3[Nom] &amp;"|"&amp;Tableau3[Nom2])),1)),"erreur")</f>
        <v>1</v>
      </c>
    </row>
    <row r="2047" spans="6:12">
      <c r="F2047" s="3" t="s">
        <v>22</v>
      </c>
      <c r="G2047" s="2"/>
      <c r="H2047" s="2"/>
      <c r="I2047" s="2"/>
      <c r="J2047" s="2"/>
      <c r="K2047" s="2"/>
      <c r="L2047" cm="1">
        <f t="array" ref="L2047">IFERROR(INDEX(A:A,_xlfn.AGGREGATE(15,6,ROW(Tableau3[Nom])/ISNUMBER(SEARCH(F2047,Tableau3[Nom] &amp;"|"&amp;Tableau3[Nom2])),1)),"erreur")</f>
        <v>1</v>
      </c>
    </row>
    <row r="2048" spans="6:12">
      <c r="F2048" s="4" t="s">
        <v>11</v>
      </c>
      <c r="G2048" s="2"/>
      <c r="H2048" s="2"/>
      <c r="I2048" s="2"/>
      <c r="J2048" s="2"/>
      <c r="K2048" s="2"/>
      <c r="L2048" cm="1">
        <f t="array" ref="L2048">IFERROR(INDEX(A:A,_xlfn.AGGREGATE(15,6,ROW(Tableau3[Nom])/ISNUMBER(SEARCH(F2048,Tableau3[Nom] &amp;"|"&amp;Tableau3[Nom2])),1)),"erreur")</f>
        <v>25</v>
      </c>
    </row>
    <row r="2049" spans="6:12">
      <c r="F2049" s="4" t="s">
        <v>8</v>
      </c>
      <c r="G2049" s="2"/>
      <c r="H2049" s="2"/>
      <c r="I2049" s="2"/>
      <c r="J2049" s="2"/>
      <c r="K2049" s="2"/>
      <c r="L2049" cm="1">
        <f t="array" ref="L2049">IFERROR(INDEX(A:A,_xlfn.AGGREGATE(15,6,ROW(Tableau3[Nom])/ISNUMBER(SEARCH(F2049,Tableau3[Nom] &amp;"|"&amp;Tableau3[Nom2])),1)),"erreur")</f>
        <v>11</v>
      </c>
    </row>
    <row r="2050" spans="6:12">
      <c r="F2050" s="3" t="s">
        <v>4</v>
      </c>
      <c r="G2050" s="2"/>
      <c r="H2050" s="2"/>
      <c r="I2050" s="2"/>
      <c r="J2050" s="2"/>
      <c r="K2050" s="2"/>
      <c r="L2050" cm="1">
        <f t="array" ref="L2050">IFERROR(INDEX(A:A,_xlfn.AGGREGATE(15,6,ROW(Tableau3[Nom])/ISNUMBER(SEARCH(F2050,Tableau3[Nom] &amp;"|"&amp;Tableau3[Nom2])),1)),"erreur")</f>
        <v>3</v>
      </c>
    </row>
    <row r="2051" spans="6:12">
      <c r="F2051" s="3" t="s">
        <v>7</v>
      </c>
      <c r="G2051" s="2"/>
      <c r="H2051" s="2"/>
      <c r="I2051" s="2"/>
      <c r="J2051" s="2"/>
      <c r="K2051" s="2"/>
      <c r="L2051" cm="1">
        <f t="array" ref="L2051">IFERROR(INDEX(A:A,_xlfn.AGGREGATE(15,6,ROW(Tableau3[Nom])/ISNUMBER(SEARCH(F2051,Tableau3[Nom] &amp;"|"&amp;Tableau3[Nom2])),1)),"erreur")</f>
        <v>9</v>
      </c>
    </row>
    <row r="2052" spans="6:12">
      <c r="F2052" s="4" t="s">
        <v>13</v>
      </c>
      <c r="G2052" s="2"/>
      <c r="H2052" s="2"/>
      <c r="I2052" s="2"/>
      <c r="J2052" s="2"/>
      <c r="K2052" s="2"/>
      <c r="L2052" cm="1">
        <f t="array" ref="L2052">IFERROR(INDEX(A:A,_xlfn.AGGREGATE(15,6,ROW(Tableau3[Nom])/ISNUMBER(SEARCH(F2052,Tableau3[Nom] &amp;"|"&amp;Tableau3[Nom2])),1)),"erreur")</f>
        <v>48</v>
      </c>
    </row>
    <row r="2053" spans="6:12">
      <c r="F2053" s="4" t="s">
        <v>18</v>
      </c>
      <c r="G2053" s="2"/>
      <c r="H2053" s="2"/>
      <c r="I2053" s="2"/>
      <c r="J2053" s="2"/>
      <c r="K2053" s="2"/>
      <c r="L2053" cm="1">
        <f t="array" ref="L2053">IFERROR(INDEX(A:A,_xlfn.AGGREGATE(15,6,ROW(Tableau3[Nom])/ISNUMBER(SEARCH(F2053,Tableau3[Nom] &amp;"|"&amp;Tableau3[Nom2])),1)),"erreur")</f>
        <v>104</v>
      </c>
    </row>
    <row r="2054" spans="6:12">
      <c r="F2054" s="4" t="s">
        <v>14</v>
      </c>
      <c r="G2054" s="2"/>
      <c r="H2054" s="2"/>
      <c r="I2054" s="2"/>
      <c r="J2054" s="2"/>
      <c r="K2054" s="2"/>
      <c r="L2054" cm="1">
        <f t="array" ref="L2054">IFERROR(INDEX(A:A,_xlfn.AGGREGATE(15,6,ROW(Tableau3[Nom])/ISNUMBER(SEARCH(F2054,Tableau3[Nom] &amp;"|"&amp;Tableau3[Nom2])),1)),"erreur")</f>
        <v>51</v>
      </c>
    </row>
    <row r="2055" spans="6:12">
      <c r="F2055" s="3" t="s">
        <v>16</v>
      </c>
      <c r="G2055" s="2"/>
      <c r="H2055" s="2"/>
      <c r="I2055" s="2"/>
      <c r="J2055" s="2"/>
      <c r="K2055" s="2"/>
      <c r="L2055" cm="1">
        <f t="array" ref="L2055">IFERROR(INDEX(A:A,_xlfn.AGGREGATE(15,6,ROW(Tableau3[Nom])/ISNUMBER(SEARCH(F2055,Tableau3[Nom] &amp;"|"&amp;Tableau3[Nom2])),1)),"erreur")</f>
        <v>67</v>
      </c>
    </row>
    <row r="2056" spans="6:12">
      <c r="F2056" s="3" t="s">
        <v>20</v>
      </c>
      <c r="G2056" s="2"/>
      <c r="H2056" s="2"/>
      <c r="I2056" s="2"/>
      <c r="J2056" s="2"/>
      <c r="K2056" s="2"/>
      <c r="L2056" cm="1">
        <f t="array" ref="L2056">IFERROR(INDEX(A:A,_xlfn.AGGREGATE(15,6,ROW(Tableau3[Nom])/ISNUMBER(SEARCH(F2056,Tableau3[Nom] &amp;"|"&amp;Tableau3[Nom2])),1)),"erreur")</f>
        <v>48</v>
      </c>
    </row>
    <row r="2057" spans="6:12">
      <c r="F2057" s="4" t="s">
        <v>15</v>
      </c>
      <c r="G2057" s="2"/>
      <c r="H2057" s="2"/>
      <c r="I2057" s="2"/>
      <c r="J2057" s="2"/>
      <c r="K2057" s="2"/>
      <c r="L2057" cm="1">
        <f t="array" ref="L2057">IFERROR(INDEX(A:A,_xlfn.AGGREGATE(15,6,ROW(Tableau3[Nom])/ISNUMBER(SEARCH(F2057,Tableau3[Nom] &amp;"|"&amp;Tableau3[Nom2])),1)),"erreur")</f>
        <v>66</v>
      </c>
    </row>
    <row r="2058" spans="6:12">
      <c r="F2058" s="4" t="s">
        <v>21</v>
      </c>
      <c r="G2058" s="2"/>
      <c r="H2058" s="2"/>
      <c r="I2058" s="2"/>
      <c r="J2058" s="2"/>
      <c r="K2058" s="2"/>
      <c r="L2058" cm="1">
        <f t="array" ref="L2058">IFERROR(INDEX(A:A,_xlfn.AGGREGATE(15,6,ROW(Tableau3[Nom])/ISNUMBER(SEARCH(F2058,Tableau3[Nom] &amp;"|"&amp;Tableau3[Nom2])),1)),"erreur")</f>
        <v>11</v>
      </c>
    </row>
    <row r="2059" spans="6:12">
      <c r="F2059" s="4" t="s">
        <v>19</v>
      </c>
      <c r="G2059" s="2"/>
      <c r="H2059" s="2"/>
      <c r="I2059" s="2"/>
      <c r="J2059" s="2"/>
      <c r="K2059" s="2"/>
      <c r="L2059" cm="1">
        <f t="array" ref="L2059">IFERROR(INDEX(A:A,_xlfn.AGGREGATE(15,6,ROW(Tableau3[Nom])/ISNUMBER(SEARCH(F2059,Tableau3[Nom] &amp;"|"&amp;Tableau3[Nom2])),1)),"erreur")</f>
        <v>3</v>
      </c>
    </row>
    <row r="2060" spans="6:12">
      <c r="F2060" s="3" t="s">
        <v>17</v>
      </c>
      <c r="G2060" s="2"/>
      <c r="H2060" s="2"/>
      <c r="I2060" s="2"/>
      <c r="J2060" s="2"/>
      <c r="K2060" s="2"/>
      <c r="L2060" cm="1">
        <f t="array" ref="L2060">IFERROR(INDEX(A:A,_xlfn.AGGREGATE(15,6,ROW(Tableau3[Nom])/ISNUMBER(SEARCH(F2060,Tableau3[Nom] &amp;"|"&amp;Tableau3[Nom2])),1)),"erreur")</f>
        <v>98</v>
      </c>
    </row>
    <row r="2061" spans="6:12">
      <c r="F2061" s="3" t="s">
        <v>23</v>
      </c>
      <c r="G2061" s="2"/>
      <c r="H2061" s="2"/>
      <c r="I2061" s="2"/>
      <c r="J2061" s="2"/>
      <c r="K2061" s="2"/>
      <c r="L2061" t="str" cm="1">
        <f t="array" ref="L2061">IFERROR(INDEX(A:A,_xlfn.AGGREGATE(15,6,ROW(Tableau3[Nom])/ISNUMBER(SEARCH(F2061,Tableau3[Nom] &amp;"|"&amp;Tableau3[Nom2])),1)),"erreur")</f>
        <v>erreur</v>
      </c>
    </row>
    <row r="2062" spans="6:12">
      <c r="F2062" s="3" t="s">
        <v>9</v>
      </c>
      <c r="G2062" s="2"/>
      <c r="H2062" s="2"/>
      <c r="I2062" s="2"/>
      <c r="J2062" s="2"/>
      <c r="K2062" s="2"/>
      <c r="L2062" cm="1">
        <f t="array" ref="L2062">IFERROR(INDEX(A:A,_xlfn.AGGREGATE(15,6,ROW(Tableau3[Nom])/ISNUMBER(SEARCH(F2062,Tableau3[Nom] &amp;"|"&amp;Tableau3[Nom2])),1)),"erreur")</f>
        <v>18</v>
      </c>
    </row>
    <row r="2063" spans="6:12">
      <c r="F2063" s="4" t="s">
        <v>6</v>
      </c>
      <c r="G2063" s="2"/>
      <c r="H2063" s="2"/>
      <c r="I2063" s="2"/>
      <c r="J2063" s="2"/>
      <c r="K2063" s="2"/>
      <c r="L2063" cm="1">
        <f t="array" ref="L2063">IFERROR(INDEX(A:A,_xlfn.AGGREGATE(15,6,ROW(Tableau3[Nom])/ISNUMBER(SEARCH(F2063,Tableau3[Nom] &amp;"|"&amp;Tableau3[Nom2])),1)),"erreur")</f>
        <v>8</v>
      </c>
    </row>
    <row r="2064" spans="6:12">
      <c r="F2064" s="4" t="s">
        <v>10</v>
      </c>
      <c r="G2064" s="2"/>
      <c r="H2064" s="2"/>
      <c r="I2064" s="2"/>
      <c r="J2064" s="2"/>
      <c r="K2064" s="2"/>
      <c r="L2064" cm="1">
        <f t="array" ref="L2064">IFERROR(INDEX(A:A,_xlfn.AGGREGATE(15,6,ROW(Tableau3[Nom])/ISNUMBER(SEARCH(F2064,Tableau3[Nom] &amp;"|"&amp;Tableau3[Nom2])),1)),"erreur")</f>
        <v>21</v>
      </c>
    </row>
    <row r="2065" spans="6:12">
      <c r="F2065" s="4" t="s">
        <v>12</v>
      </c>
      <c r="G2065" s="2"/>
      <c r="H2065" s="2"/>
      <c r="I2065" s="2"/>
      <c r="J2065" s="2"/>
      <c r="K2065" s="2"/>
      <c r="L2065" cm="1">
        <f t="array" ref="L2065">IFERROR(INDEX(A:A,_xlfn.AGGREGATE(15,6,ROW(Tableau3[Nom])/ISNUMBER(SEARCH(F2065,Tableau3[Nom] &amp;"|"&amp;Tableau3[Nom2])),1)),"erreur")</f>
        <v>44</v>
      </c>
    </row>
    <row r="2066" spans="6:12">
      <c r="F2066" s="3" t="s">
        <v>5</v>
      </c>
      <c r="G2066" s="2"/>
      <c r="H2066" s="2"/>
      <c r="I2066" s="2"/>
      <c r="J2066" s="2"/>
      <c r="K2066" s="2"/>
      <c r="L2066" cm="1">
        <f t="array" ref="L2066">IFERROR(INDEX(A:A,_xlfn.AGGREGATE(15,6,ROW(Tableau3[Nom])/ISNUMBER(SEARCH(F2066,Tableau3[Nom] &amp;"|"&amp;Tableau3[Nom2])),1)),"erreur")</f>
        <v>5</v>
      </c>
    </row>
    <row r="2067" spans="6:12">
      <c r="F2067" s="3" t="s">
        <v>3</v>
      </c>
      <c r="G2067" s="2"/>
      <c r="H2067" s="2"/>
      <c r="I2067" s="2"/>
      <c r="J2067" s="2"/>
      <c r="K2067" s="2"/>
      <c r="L2067" cm="1">
        <f t="array" ref="L2067">IFERROR(INDEX(A:A,_xlfn.AGGREGATE(15,6,ROW(Tableau3[Nom])/ISNUMBER(SEARCH(F2067,Tableau3[Nom] &amp;"|"&amp;Tableau3[Nom2])),1)),"erreur")</f>
        <v>1</v>
      </c>
    </row>
    <row r="2068" spans="6:12">
      <c r="F2068" s="3" t="s">
        <v>22</v>
      </c>
      <c r="G2068" s="2"/>
      <c r="H2068" s="2"/>
      <c r="I2068" s="2"/>
      <c r="J2068" s="2"/>
      <c r="K2068" s="2"/>
      <c r="L2068" cm="1">
        <f t="array" ref="L2068">IFERROR(INDEX(A:A,_xlfn.AGGREGATE(15,6,ROW(Tableau3[Nom])/ISNUMBER(SEARCH(F2068,Tableau3[Nom] &amp;"|"&amp;Tableau3[Nom2])),1)),"erreur")</f>
        <v>1</v>
      </c>
    </row>
    <row r="2069" spans="6:12">
      <c r="F2069" s="4" t="s">
        <v>11</v>
      </c>
      <c r="G2069" s="2"/>
      <c r="H2069" s="2"/>
      <c r="I2069" s="2"/>
      <c r="J2069" s="2"/>
      <c r="K2069" s="2"/>
      <c r="L2069" cm="1">
        <f t="array" ref="L2069">IFERROR(INDEX(A:A,_xlfn.AGGREGATE(15,6,ROW(Tableau3[Nom])/ISNUMBER(SEARCH(F2069,Tableau3[Nom] &amp;"|"&amp;Tableau3[Nom2])),1)),"erreur")</f>
        <v>25</v>
      </c>
    </row>
    <row r="2070" spans="6:12">
      <c r="F2070" s="4" t="s">
        <v>8</v>
      </c>
      <c r="G2070" s="2"/>
      <c r="H2070" s="2"/>
      <c r="I2070" s="2"/>
      <c r="J2070" s="2"/>
      <c r="K2070" s="2"/>
      <c r="L2070" cm="1">
        <f t="array" ref="L2070">IFERROR(INDEX(A:A,_xlfn.AGGREGATE(15,6,ROW(Tableau3[Nom])/ISNUMBER(SEARCH(F2070,Tableau3[Nom] &amp;"|"&amp;Tableau3[Nom2])),1)),"erreur")</f>
        <v>11</v>
      </c>
    </row>
    <row r="2071" spans="6:12">
      <c r="F2071" s="3" t="s">
        <v>4</v>
      </c>
      <c r="G2071" s="2"/>
      <c r="H2071" s="2"/>
      <c r="I2071" s="2"/>
      <c r="J2071" s="2"/>
      <c r="K2071" s="2"/>
      <c r="L2071" cm="1">
        <f t="array" ref="L2071">IFERROR(INDEX(A:A,_xlfn.AGGREGATE(15,6,ROW(Tableau3[Nom])/ISNUMBER(SEARCH(F2071,Tableau3[Nom] &amp;"|"&amp;Tableau3[Nom2])),1)),"erreur")</f>
        <v>3</v>
      </c>
    </row>
    <row r="2072" spans="6:12">
      <c r="F2072" s="3" t="s">
        <v>7</v>
      </c>
      <c r="G2072" s="2"/>
      <c r="H2072" s="2"/>
      <c r="I2072" s="2"/>
      <c r="J2072" s="2"/>
      <c r="K2072" s="2"/>
      <c r="L2072" cm="1">
        <f t="array" ref="L2072">IFERROR(INDEX(A:A,_xlfn.AGGREGATE(15,6,ROW(Tableau3[Nom])/ISNUMBER(SEARCH(F2072,Tableau3[Nom] &amp;"|"&amp;Tableau3[Nom2])),1)),"erreur")</f>
        <v>9</v>
      </c>
    </row>
    <row r="2073" spans="6:12">
      <c r="F2073" s="4" t="s">
        <v>13</v>
      </c>
      <c r="G2073" s="2"/>
      <c r="H2073" s="2"/>
      <c r="I2073" s="2"/>
      <c r="J2073" s="2"/>
      <c r="K2073" s="2"/>
      <c r="L2073" cm="1">
        <f t="array" ref="L2073">IFERROR(INDEX(A:A,_xlfn.AGGREGATE(15,6,ROW(Tableau3[Nom])/ISNUMBER(SEARCH(F2073,Tableau3[Nom] &amp;"|"&amp;Tableau3[Nom2])),1)),"erreur")</f>
        <v>48</v>
      </c>
    </row>
    <row r="2074" spans="6:12">
      <c r="F2074" s="4" t="s">
        <v>18</v>
      </c>
      <c r="G2074" s="2"/>
      <c r="H2074" s="2"/>
      <c r="I2074" s="2"/>
      <c r="J2074" s="2"/>
      <c r="K2074" s="2"/>
      <c r="L2074" cm="1">
        <f t="array" ref="L2074">IFERROR(INDEX(A:A,_xlfn.AGGREGATE(15,6,ROW(Tableau3[Nom])/ISNUMBER(SEARCH(F2074,Tableau3[Nom] &amp;"|"&amp;Tableau3[Nom2])),1)),"erreur")</f>
        <v>104</v>
      </c>
    </row>
    <row r="2075" spans="6:12">
      <c r="F2075" s="4" t="s">
        <v>14</v>
      </c>
      <c r="G2075" s="2"/>
      <c r="H2075" s="2"/>
      <c r="I2075" s="2"/>
      <c r="J2075" s="2"/>
      <c r="K2075" s="2"/>
      <c r="L2075" cm="1">
        <f t="array" ref="L2075">IFERROR(INDEX(A:A,_xlfn.AGGREGATE(15,6,ROW(Tableau3[Nom])/ISNUMBER(SEARCH(F2075,Tableau3[Nom] &amp;"|"&amp;Tableau3[Nom2])),1)),"erreur")</f>
        <v>51</v>
      </c>
    </row>
    <row r="2076" spans="6:12">
      <c r="F2076" s="3" t="s">
        <v>16</v>
      </c>
      <c r="G2076" s="2"/>
      <c r="H2076" s="2"/>
      <c r="I2076" s="2"/>
      <c r="J2076" s="2"/>
      <c r="K2076" s="2"/>
      <c r="L2076" cm="1">
        <f t="array" ref="L2076">IFERROR(INDEX(A:A,_xlfn.AGGREGATE(15,6,ROW(Tableau3[Nom])/ISNUMBER(SEARCH(F2076,Tableau3[Nom] &amp;"|"&amp;Tableau3[Nom2])),1)),"erreur")</f>
        <v>67</v>
      </c>
    </row>
    <row r="2077" spans="6:12">
      <c r="F2077" s="3" t="s">
        <v>20</v>
      </c>
      <c r="G2077" s="2"/>
      <c r="H2077" s="2"/>
      <c r="I2077" s="2"/>
      <c r="J2077" s="2"/>
      <c r="K2077" s="2"/>
      <c r="L2077" cm="1">
        <f t="array" ref="L2077">IFERROR(INDEX(A:A,_xlfn.AGGREGATE(15,6,ROW(Tableau3[Nom])/ISNUMBER(SEARCH(F2077,Tableau3[Nom] &amp;"|"&amp;Tableau3[Nom2])),1)),"erreur")</f>
        <v>48</v>
      </c>
    </row>
    <row r="2078" spans="6:12">
      <c r="F2078" s="4" t="s">
        <v>15</v>
      </c>
      <c r="G2078" s="2"/>
      <c r="H2078" s="2"/>
      <c r="I2078" s="2"/>
      <c r="J2078" s="2"/>
      <c r="K2078" s="2"/>
      <c r="L2078" cm="1">
        <f t="array" ref="L2078">IFERROR(INDEX(A:A,_xlfn.AGGREGATE(15,6,ROW(Tableau3[Nom])/ISNUMBER(SEARCH(F2078,Tableau3[Nom] &amp;"|"&amp;Tableau3[Nom2])),1)),"erreur")</f>
        <v>66</v>
      </c>
    </row>
    <row r="2079" spans="6:12">
      <c r="F2079" s="4" t="s">
        <v>21</v>
      </c>
      <c r="G2079" s="2"/>
      <c r="H2079" s="2"/>
      <c r="I2079" s="2"/>
      <c r="J2079" s="2"/>
      <c r="K2079" s="2"/>
      <c r="L2079" cm="1">
        <f t="array" ref="L2079">IFERROR(INDEX(A:A,_xlfn.AGGREGATE(15,6,ROW(Tableau3[Nom])/ISNUMBER(SEARCH(F2079,Tableau3[Nom] &amp;"|"&amp;Tableau3[Nom2])),1)),"erreur")</f>
        <v>11</v>
      </c>
    </row>
    <row r="2080" spans="6:12">
      <c r="F2080" s="4" t="s">
        <v>19</v>
      </c>
      <c r="G2080" s="2"/>
      <c r="H2080" s="2"/>
      <c r="I2080" s="2"/>
      <c r="J2080" s="2"/>
      <c r="K2080" s="2"/>
      <c r="L2080" cm="1">
        <f t="array" ref="L2080">IFERROR(INDEX(A:A,_xlfn.AGGREGATE(15,6,ROW(Tableau3[Nom])/ISNUMBER(SEARCH(F2080,Tableau3[Nom] &amp;"|"&amp;Tableau3[Nom2])),1)),"erreur")</f>
        <v>3</v>
      </c>
    </row>
    <row r="2081" spans="6:12">
      <c r="F2081" s="3" t="s">
        <v>17</v>
      </c>
      <c r="G2081" s="2"/>
      <c r="H2081" s="2"/>
      <c r="I2081" s="2"/>
      <c r="J2081" s="2"/>
      <c r="K2081" s="2"/>
      <c r="L2081" cm="1">
        <f t="array" ref="L2081">IFERROR(INDEX(A:A,_xlfn.AGGREGATE(15,6,ROW(Tableau3[Nom])/ISNUMBER(SEARCH(F2081,Tableau3[Nom] &amp;"|"&amp;Tableau3[Nom2])),1)),"erreur")</f>
        <v>98</v>
      </c>
    </row>
    <row r="2082" spans="6:12">
      <c r="F2082" s="3" t="s">
        <v>23</v>
      </c>
      <c r="G2082" s="2"/>
      <c r="H2082" s="2"/>
      <c r="I2082" s="2"/>
      <c r="J2082" s="2"/>
      <c r="K2082" s="2"/>
      <c r="L2082" t="str" cm="1">
        <f t="array" ref="L2082">IFERROR(INDEX(A:A,_xlfn.AGGREGATE(15,6,ROW(Tableau3[Nom])/ISNUMBER(SEARCH(F2082,Tableau3[Nom] &amp;"|"&amp;Tableau3[Nom2])),1)),"erreur")</f>
        <v>erreur</v>
      </c>
    </row>
    <row r="2083" spans="6:12">
      <c r="F2083" s="3" t="s">
        <v>9</v>
      </c>
      <c r="G2083" s="2"/>
      <c r="H2083" s="2"/>
      <c r="I2083" s="2"/>
      <c r="J2083" s="2"/>
      <c r="K2083" s="2"/>
      <c r="L2083" cm="1">
        <f t="array" ref="L2083">IFERROR(INDEX(A:A,_xlfn.AGGREGATE(15,6,ROW(Tableau3[Nom])/ISNUMBER(SEARCH(F2083,Tableau3[Nom] &amp;"|"&amp;Tableau3[Nom2])),1)),"erreur")</f>
        <v>18</v>
      </c>
    </row>
    <row r="2084" spans="6:12">
      <c r="F2084" s="4" t="s">
        <v>6</v>
      </c>
      <c r="G2084" s="2"/>
      <c r="H2084" s="2"/>
      <c r="I2084" s="2"/>
      <c r="J2084" s="2"/>
      <c r="K2084" s="2"/>
      <c r="L2084" cm="1">
        <f t="array" ref="L2084">IFERROR(INDEX(A:A,_xlfn.AGGREGATE(15,6,ROW(Tableau3[Nom])/ISNUMBER(SEARCH(F2084,Tableau3[Nom] &amp;"|"&amp;Tableau3[Nom2])),1)),"erreur")</f>
        <v>8</v>
      </c>
    </row>
    <row r="2085" spans="6:12">
      <c r="F2085" s="4" t="s">
        <v>10</v>
      </c>
      <c r="G2085" s="2"/>
      <c r="H2085" s="2"/>
      <c r="I2085" s="2"/>
      <c r="J2085" s="2"/>
      <c r="K2085" s="2"/>
      <c r="L2085" cm="1">
        <f t="array" ref="L2085">IFERROR(INDEX(A:A,_xlfn.AGGREGATE(15,6,ROW(Tableau3[Nom])/ISNUMBER(SEARCH(F2085,Tableau3[Nom] &amp;"|"&amp;Tableau3[Nom2])),1)),"erreur")</f>
        <v>21</v>
      </c>
    </row>
    <row r="2086" spans="6:12">
      <c r="F2086" s="4" t="s">
        <v>12</v>
      </c>
      <c r="G2086" s="2"/>
      <c r="H2086" s="2"/>
      <c r="I2086" s="2"/>
      <c r="J2086" s="2"/>
      <c r="K2086" s="2"/>
      <c r="L2086" cm="1">
        <f t="array" ref="L2086">IFERROR(INDEX(A:A,_xlfn.AGGREGATE(15,6,ROW(Tableau3[Nom])/ISNUMBER(SEARCH(F2086,Tableau3[Nom] &amp;"|"&amp;Tableau3[Nom2])),1)),"erreur")</f>
        <v>44</v>
      </c>
    </row>
    <row r="2087" spans="6:12">
      <c r="F2087" s="3" t="s">
        <v>5</v>
      </c>
      <c r="G2087" s="2"/>
      <c r="H2087" s="2"/>
      <c r="I2087" s="2"/>
      <c r="J2087" s="2"/>
      <c r="K2087" s="2"/>
      <c r="L2087" cm="1">
        <f t="array" ref="L2087">IFERROR(INDEX(A:A,_xlfn.AGGREGATE(15,6,ROW(Tableau3[Nom])/ISNUMBER(SEARCH(F2087,Tableau3[Nom] &amp;"|"&amp;Tableau3[Nom2])),1)),"erreur")</f>
        <v>5</v>
      </c>
    </row>
    <row r="2088" spans="6:12">
      <c r="F2088" s="3" t="s">
        <v>3</v>
      </c>
      <c r="G2088" s="2"/>
      <c r="H2088" s="2"/>
      <c r="I2088" s="2"/>
      <c r="J2088" s="2"/>
      <c r="K2088" s="2"/>
      <c r="L2088" cm="1">
        <f t="array" ref="L2088">IFERROR(INDEX(A:A,_xlfn.AGGREGATE(15,6,ROW(Tableau3[Nom])/ISNUMBER(SEARCH(F2088,Tableau3[Nom] &amp;"|"&amp;Tableau3[Nom2])),1)),"erreur")</f>
        <v>1</v>
      </c>
    </row>
    <row r="2089" spans="6:12">
      <c r="F2089" s="3" t="s">
        <v>22</v>
      </c>
      <c r="G2089" s="2"/>
      <c r="H2089" s="2"/>
      <c r="I2089" s="2"/>
      <c r="J2089" s="2"/>
      <c r="K2089" s="2"/>
      <c r="L2089" cm="1">
        <f t="array" ref="L2089">IFERROR(INDEX(A:A,_xlfn.AGGREGATE(15,6,ROW(Tableau3[Nom])/ISNUMBER(SEARCH(F2089,Tableau3[Nom] &amp;"|"&amp;Tableau3[Nom2])),1)),"erreur")</f>
        <v>1</v>
      </c>
    </row>
    <row r="2090" spans="6:12">
      <c r="F2090" s="4" t="s">
        <v>11</v>
      </c>
      <c r="G2090" s="2"/>
      <c r="H2090" s="2"/>
      <c r="I2090" s="2"/>
      <c r="J2090" s="2"/>
      <c r="K2090" s="2"/>
      <c r="L2090" cm="1">
        <f t="array" ref="L2090">IFERROR(INDEX(A:A,_xlfn.AGGREGATE(15,6,ROW(Tableau3[Nom])/ISNUMBER(SEARCH(F2090,Tableau3[Nom] &amp;"|"&amp;Tableau3[Nom2])),1)),"erreur")</f>
        <v>25</v>
      </c>
    </row>
    <row r="2091" spans="6:12">
      <c r="F2091" s="4" t="s">
        <v>8</v>
      </c>
      <c r="G2091" s="2"/>
      <c r="H2091" s="2"/>
      <c r="I2091" s="2"/>
      <c r="J2091" s="2"/>
      <c r="K2091" s="2"/>
      <c r="L2091" cm="1">
        <f t="array" ref="L2091">IFERROR(INDEX(A:A,_xlfn.AGGREGATE(15,6,ROW(Tableau3[Nom])/ISNUMBER(SEARCH(F2091,Tableau3[Nom] &amp;"|"&amp;Tableau3[Nom2])),1)),"erreur")</f>
        <v>11</v>
      </c>
    </row>
    <row r="2092" spans="6:12">
      <c r="F2092" s="3" t="s">
        <v>4</v>
      </c>
      <c r="G2092" s="2"/>
      <c r="H2092" s="2"/>
      <c r="I2092" s="2"/>
      <c r="J2092" s="2"/>
      <c r="K2092" s="2"/>
      <c r="L2092" cm="1">
        <f t="array" ref="L2092">IFERROR(INDEX(A:A,_xlfn.AGGREGATE(15,6,ROW(Tableau3[Nom])/ISNUMBER(SEARCH(F2092,Tableau3[Nom] &amp;"|"&amp;Tableau3[Nom2])),1)),"erreur")</f>
        <v>3</v>
      </c>
    </row>
    <row r="2093" spans="6:12">
      <c r="F2093" s="3" t="s">
        <v>7</v>
      </c>
      <c r="G2093" s="2"/>
      <c r="H2093" s="2"/>
      <c r="I2093" s="2"/>
      <c r="J2093" s="2"/>
      <c r="K2093" s="2"/>
      <c r="L2093" cm="1">
        <f t="array" ref="L2093">IFERROR(INDEX(A:A,_xlfn.AGGREGATE(15,6,ROW(Tableau3[Nom])/ISNUMBER(SEARCH(F2093,Tableau3[Nom] &amp;"|"&amp;Tableau3[Nom2])),1)),"erreur")</f>
        <v>9</v>
      </c>
    </row>
    <row r="2094" spans="6:12">
      <c r="F2094" s="4" t="s">
        <v>13</v>
      </c>
      <c r="G2094" s="2"/>
      <c r="H2094" s="2"/>
      <c r="I2094" s="2"/>
      <c r="J2094" s="2"/>
      <c r="K2094" s="2"/>
      <c r="L2094" cm="1">
        <f t="array" ref="L2094">IFERROR(INDEX(A:A,_xlfn.AGGREGATE(15,6,ROW(Tableau3[Nom])/ISNUMBER(SEARCH(F2094,Tableau3[Nom] &amp;"|"&amp;Tableau3[Nom2])),1)),"erreur")</f>
        <v>48</v>
      </c>
    </row>
    <row r="2095" spans="6:12">
      <c r="F2095" s="4" t="s">
        <v>18</v>
      </c>
      <c r="G2095" s="2"/>
      <c r="H2095" s="2"/>
      <c r="I2095" s="2"/>
      <c r="J2095" s="2"/>
      <c r="K2095" s="2"/>
      <c r="L2095" cm="1">
        <f t="array" ref="L2095">IFERROR(INDEX(A:A,_xlfn.AGGREGATE(15,6,ROW(Tableau3[Nom])/ISNUMBER(SEARCH(F2095,Tableau3[Nom] &amp;"|"&amp;Tableau3[Nom2])),1)),"erreur")</f>
        <v>104</v>
      </c>
    </row>
    <row r="2096" spans="6:12">
      <c r="F2096" s="4" t="s">
        <v>14</v>
      </c>
      <c r="G2096" s="2"/>
      <c r="H2096" s="2"/>
      <c r="I2096" s="2"/>
      <c r="J2096" s="2"/>
      <c r="K2096" s="2"/>
      <c r="L2096" cm="1">
        <f t="array" ref="L2096">IFERROR(INDEX(A:A,_xlfn.AGGREGATE(15,6,ROW(Tableau3[Nom])/ISNUMBER(SEARCH(F2096,Tableau3[Nom] &amp;"|"&amp;Tableau3[Nom2])),1)),"erreur")</f>
        <v>51</v>
      </c>
    </row>
    <row r="2097" spans="6:12">
      <c r="F2097" s="3" t="s">
        <v>16</v>
      </c>
      <c r="G2097" s="2"/>
      <c r="H2097" s="2"/>
      <c r="I2097" s="2"/>
      <c r="J2097" s="2"/>
      <c r="K2097" s="2"/>
      <c r="L2097" cm="1">
        <f t="array" ref="L2097">IFERROR(INDEX(A:A,_xlfn.AGGREGATE(15,6,ROW(Tableau3[Nom])/ISNUMBER(SEARCH(F2097,Tableau3[Nom] &amp;"|"&amp;Tableau3[Nom2])),1)),"erreur")</f>
        <v>67</v>
      </c>
    </row>
    <row r="2098" spans="6:12">
      <c r="F2098" s="3" t="s">
        <v>20</v>
      </c>
      <c r="G2098" s="2"/>
      <c r="H2098" s="2"/>
      <c r="I2098" s="2"/>
      <c r="J2098" s="2"/>
      <c r="K2098" s="2"/>
      <c r="L2098" cm="1">
        <f t="array" ref="L2098">IFERROR(INDEX(A:A,_xlfn.AGGREGATE(15,6,ROW(Tableau3[Nom])/ISNUMBER(SEARCH(F2098,Tableau3[Nom] &amp;"|"&amp;Tableau3[Nom2])),1)),"erreur")</f>
        <v>48</v>
      </c>
    </row>
    <row r="2099" spans="6:12">
      <c r="F2099" s="4" t="s">
        <v>15</v>
      </c>
      <c r="G2099" s="2"/>
      <c r="H2099" s="2"/>
      <c r="I2099" s="2"/>
      <c r="J2099" s="2"/>
      <c r="K2099" s="2"/>
      <c r="L2099" cm="1">
        <f t="array" ref="L2099">IFERROR(INDEX(A:A,_xlfn.AGGREGATE(15,6,ROW(Tableau3[Nom])/ISNUMBER(SEARCH(F2099,Tableau3[Nom] &amp;"|"&amp;Tableau3[Nom2])),1)),"erreur")</f>
        <v>66</v>
      </c>
    </row>
    <row r="2100" spans="6:12">
      <c r="F2100" s="4" t="s">
        <v>21</v>
      </c>
      <c r="G2100" s="2"/>
      <c r="H2100" s="2"/>
      <c r="I2100" s="2"/>
      <c r="J2100" s="2"/>
      <c r="K2100" s="2"/>
      <c r="L2100" cm="1">
        <f t="array" ref="L2100">IFERROR(INDEX(A:A,_xlfn.AGGREGATE(15,6,ROW(Tableau3[Nom])/ISNUMBER(SEARCH(F2100,Tableau3[Nom] &amp;"|"&amp;Tableau3[Nom2])),1)),"erreur")</f>
        <v>11</v>
      </c>
    </row>
    <row r="2101" spans="6:12">
      <c r="F2101" s="4" t="s">
        <v>19</v>
      </c>
      <c r="G2101" s="2"/>
      <c r="H2101" s="2"/>
      <c r="I2101" s="2"/>
      <c r="J2101" s="2"/>
      <c r="K2101" s="2"/>
      <c r="L2101" cm="1">
        <f t="array" ref="L2101">IFERROR(INDEX(A:A,_xlfn.AGGREGATE(15,6,ROW(Tableau3[Nom])/ISNUMBER(SEARCH(F2101,Tableau3[Nom] &amp;"|"&amp;Tableau3[Nom2])),1)),"erreur")</f>
        <v>3</v>
      </c>
    </row>
    <row r="2102" spans="6:12">
      <c r="F2102" s="3" t="s">
        <v>17</v>
      </c>
      <c r="G2102" s="2"/>
      <c r="H2102" s="2"/>
      <c r="I2102" s="2"/>
      <c r="J2102" s="2"/>
      <c r="K2102" s="2"/>
      <c r="L2102" cm="1">
        <f t="array" ref="L2102">IFERROR(INDEX(A:A,_xlfn.AGGREGATE(15,6,ROW(Tableau3[Nom])/ISNUMBER(SEARCH(F2102,Tableau3[Nom] &amp;"|"&amp;Tableau3[Nom2])),1)),"erreur")</f>
        <v>98</v>
      </c>
    </row>
    <row r="2103" spans="6:12">
      <c r="F2103" s="3" t="s">
        <v>23</v>
      </c>
      <c r="G2103" s="2"/>
      <c r="H2103" s="2"/>
      <c r="I2103" s="2"/>
      <c r="J2103" s="2"/>
      <c r="K2103" s="2"/>
      <c r="L2103" t="str" cm="1">
        <f t="array" ref="L2103">IFERROR(INDEX(A:A,_xlfn.AGGREGATE(15,6,ROW(Tableau3[Nom])/ISNUMBER(SEARCH(F2103,Tableau3[Nom] &amp;"|"&amp;Tableau3[Nom2])),1)),"erreur")</f>
        <v>erreur</v>
      </c>
    </row>
    <row r="2104" spans="6:12">
      <c r="F2104" s="3" t="s">
        <v>9</v>
      </c>
      <c r="G2104" s="2"/>
      <c r="H2104" s="2"/>
      <c r="I2104" s="2"/>
      <c r="J2104" s="2"/>
      <c r="K2104" s="2"/>
      <c r="L2104" cm="1">
        <f t="array" ref="L2104">IFERROR(INDEX(A:A,_xlfn.AGGREGATE(15,6,ROW(Tableau3[Nom])/ISNUMBER(SEARCH(F2104,Tableau3[Nom] &amp;"|"&amp;Tableau3[Nom2])),1)),"erreur")</f>
        <v>18</v>
      </c>
    </row>
    <row r="2105" spans="6:12">
      <c r="F2105" s="4" t="s">
        <v>6</v>
      </c>
      <c r="G2105" s="2"/>
      <c r="H2105" s="2"/>
      <c r="I2105" s="2"/>
      <c r="J2105" s="2"/>
      <c r="K2105" s="2"/>
      <c r="L2105" cm="1">
        <f t="array" ref="L2105">IFERROR(INDEX(A:A,_xlfn.AGGREGATE(15,6,ROW(Tableau3[Nom])/ISNUMBER(SEARCH(F2105,Tableau3[Nom] &amp;"|"&amp;Tableau3[Nom2])),1)),"erreur")</f>
        <v>8</v>
      </c>
    </row>
    <row r="2106" spans="6:12">
      <c r="F2106" s="4" t="s">
        <v>10</v>
      </c>
      <c r="G2106" s="2"/>
      <c r="H2106" s="2"/>
      <c r="I2106" s="2"/>
      <c r="J2106" s="2"/>
      <c r="K2106" s="2"/>
      <c r="L2106" cm="1">
        <f t="array" ref="L2106">IFERROR(INDEX(A:A,_xlfn.AGGREGATE(15,6,ROW(Tableau3[Nom])/ISNUMBER(SEARCH(F2106,Tableau3[Nom] &amp;"|"&amp;Tableau3[Nom2])),1)),"erreur")</f>
        <v>21</v>
      </c>
    </row>
    <row r="2107" spans="6:12">
      <c r="F2107" s="4" t="s">
        <v>12</v>
      </c>
      <c r="G2107" s="2"/>
      <c r="H2107" s="2"/>
      <c r="I2107" s="2"/>
      <c r="J2107" s="2"/>
      <c r="K2107" s="2"/>
      <c r="L2107" cm="1">
        <f t="array" ref="L2107">IFERROR(INDEX(A:A,_xlfn.AGGREGATE(15,6,ROW(Tableau3[Nom])/ISNUMBER(SEARCH(F2107,Tableau3[Nom] &amp;"|"&amp;Tableau3[Nom2])),1)),"erreur")</f>
        <v>44</v>
      </c>
    </row>
    <row r="2108" spans="6:12">
      <c r="F2108" s="3" t="s">
        <v>5</v>
      </c>
      <c r="G2108" s="2"/>
      <c r="H2108" s="2"/>
      <c r="I2108" s="2"/>
      <c r="J2108" s="2"/>
      <c r="K2108" s="2"/>
      <c r="L2108" cm="1">
        <f t="array" ref="L2108">IFERROR(INDEX(A:A,_xlfn.AGGREGATE(15,6,ROW(Tableau3[Nom])/ISNUMBER(SEARCH(F2108,Tableau3[Nom] &amp;"|"&amp;Tableau3[Nom2])),1)),"erreur")</f>
        <v>5</v>
      </c>
    </row>
    <row r="2109" spans="6:12">
      <c r="F2109" s="3" t="s">
        <v>3</v>
      </c>
      <c r="G2109" s="2"/>
      <c r="H2109" s="2"/>
      <c r="I2109" s="2"/>
      <c r="J2109" s="2"/>
      <c r="K2109" s="2"/>
      <c r="L2109" cm="1">
        <f t="array" ref="L2109">IFERROR(INDEX(A:A,_xlfn.AGGREGATE(15,6,ROW(Tableau3[Nom])/ISNUMBER(SEARCH(F2109,Tableau3[Nom] &amp;"|"&amp;Tableau3[Nom2])),1)),"erreur")</f>
        <v>1</v>
      </c>
    </row>
    <row r="2110" spans="6:12">
      <c r="F2110" s="3" t="s">
        <v>22</v>
      </c>
      <c r="G2110" s="2"/>
      <c r="H2110" s="2"/>
      <c r="I2110" s="2"/>
      <c r="J2110" s="2"/>
      <c r="K2110" s="2"/>
      <c r="L2110" cm="1">
        <f t="array" ref="L2110">IFERROR(INDEX(A:A,_xlfn.AGGREGATE(15,6,ROW(Tableau3[Nom])/ISNUMBER(SEARCH(F2110,Tableau3[Nom] &amp;"|"&amp;Tableau3[Nom2])),1)),"erreur")</f>
        <v>1</v>
      </c>
    </row>
    <row r="2111" spans="6:12">
      <c r="F2111" s="4" t="s">
        <v>11</v>
      </c>
      <c r="G2111" s="2"/>
      <c r="H2111" s="2"/>
      <c r="I2111" s="2"/>
      <c r="J2111" s="2"/>
      <c r="K2111" s="2"/>
      <c r="L2111" cm="1">
        <f t="array" ref="L2111">IFERROR(INDEX(A:A,_xlfn.AGGREGATE(15,6,ROW(Tableau3[Nom])/ISNUMBER(SEARCH(F2111,Tableau3[Nom] &amp;"|"&amp;Tableau3[Nom2])),1)),"erreur")</f>
        <v>25</v>
      </c>
    </row>
    <row r="2112" spans="6:12">
      <c r="F2112" s="4" t="s">
        <v>8</v>
      </c>
      <c r="G2112" s="2"/>
      <c r="H2112" s="2"/>
      <c r="I2112" s="2"/>
      <c r="J2112" s="2"/>
      <c r="K2112" s="2"/>
      <c r="L2112" cm="1">
        <f t="array" ref="L2112">IFERROR(INDEX(A:A,_xlfn.AGGREGATE(15,6,ROW(Tableau3[Nom])/ISNUMBER(SEARCH(F2112,Tableau3[Nom] &amp;"|"&amp;Tableau3[Nom2])),1)),"erreur")</f>
        <v>11</v>
      </c>
    </row>
    <row r="2113" spans="6:12">
      <c r="F2113" s="3" t="s">
        <v>4</v>
      </c>
      <c r="G2113" s="2"/>
      <c r="H2113" s="2"/>
      <c r="I2113" s="2"/>
      <c r="J2113" s="2"/>
      <c r="K2113" s="2"/>
      <c r="L2113" cm="1">
        <f t="array" ref="L2113">IFERROR(INDEX(A:A,_xlfn.AGGREGATE(15,6,ROW(Tableau3[Nom])/ISNUMBER(SEARCH(F2113,Tableau3[Nom] &amp;"|"&amp;Tableau3[Nom2])),1)),"erreur")</f>
        <v>3</v>
      </c>
    </row>
    <row r="2114" spans="6:12">
      <c r="F2114" s="3" t="s">
        <v>7</v>
      </c>
      <c r="G2114" s="2"/>
      <c r="H2114" s="2"/>
      <c r="I2114" s="2"/>
      <c r="J2114" s="2"/>
      <c r="K2114" s="2"/>
      <c r="L2114" cm="1">
        <f t="array" ref="L2114">IFERROR(INDEX(A:A,_xlfn.AGGREGATE(15,6,ROW(Tableau3[Nom])/ISNUMBER(SEARCH(F2114,Tableau3[Nom] &amp;"|"&amp;Tableau3[Nom2])),1)),"erreur")</f>
        <v>9</v>
      </c>
    </row>
    <row r="2115" spans="6:12">
      <c r="F2115" s="4" t="s">
        <v>13</v>
      </c>
      <c r="G2115" s="2"/>
      <c r="H2115" s="2"/>
      <c r="I2115" s="2"/>
      <c r="J2115" s="2"/>
      <c r="K2115" s="2"/>
      <c r="L2115" cm="1">
        <f t="array" ref="L2115">IFERROR(INDEX(A:A,_xlfn.AGGREGATE(15,6,ROW(Tableau3[Nom])/ISNUMBER(SEARCH(F2115,Tableau3[Nom] &amp;"|"&amp;Tableau3[Nom2])),1)),"erreur")</f>
        <v>48</v>
      </c>
    </row>
    <row r="2116" spans="6:12">
      <c r="F2116" s="4" t="s">
        <v>18</v>
      </c>
      <c r="G2116" s="2"/>
      <c r="H2116" s="2"/>
      <c r="I2116" s="2"/>
      <c r="J2116" s="2"/>
      <c r="K2116" s="2"/>
      <c r="L2116" cm="1">
        <f t="array" ref="L2116">IFERROR(INDEX(A:A,_xlfn.AGGREGATE(15,6,ROW(Tableau3[Nom])/ISNUMBER(SEARCH(F2116,Tableau3[Nom] &amp;"|"&amp;Tableau3[Nom2])),1)),"erreur")</f>
        <v>104</v>
      </c>
    </row>
    <row r="2117" spans="6:12">
      <c r="F2117" s="4" t="s">
        <v>14</v>
      </c>
      <c r="G2117" s="2"/>
      <c r="H2117" s="2"/>
      <c r="I2117" s="2"/>
      <c r="J2117" s="2"/>
      <c r="K2117" s="2"/>
      <c r="L2117" cm="1">
        <f t="array" ref="L2117">IFERROR(INDEX(A:A,_xlfn.AGGREGATE(15,6,ROW(Tableau3[Nom])/ISNUMBER(SEARCH(F2117,Tableau3[Nom] &amp;"|"&amp;Tableau3[Nom2])),1)),"erreur")</f>
        <v>51</v>
      </c>
    </row>
    <row r="2118" spans="6:12">
      <c r="F2118" s="3" t="s">
        <v>16</v>
      </c>
      <c r="G2118" s="2"/>
      <c r="H2118" s="2"/>
      <c r="I2118" s="2"/>
      <c r="J2118" s="2"/>
      <c r="K2118" s="2"/>
      <c r="L2118" cm="1">
        <f t="array" ref="L2118">IFERROR(INDEX(A:A,_xlfn.AGGREGATE(15,6,ROW(Tableau3[Nom])/ISNUMBER(SEARCH(F2118,Tableau3[Nom] &amp;"|"&amp;Tableau3[Nom2])),1)),"erreur")</f>
        <v>67</v>
      </c>
    </row>
    <row r="2119" spans="6:12">
      <c r="F2119" s="3" t="s">
        <v>20</v>
      </c>
      <c r="G2119" s="2"/>
      <c r="H2119" s="2"/>
      <c r="I2119" s="2"/>
      <c r="J2119" s="2"/>
      <c r="K2119" s="2"/>
      <c r="L2119" cm="1">
        <f t="array" ref="L2119">IFERROR(INDEX(A:A,_xlfn.AGGREGATE(15,6,ROW(Tableau3[Nom])/ISNUMBER(SEARCH(F2119,Tableau3[Nom] &amp;"|"&amp;Tableau3[Nom2])),1)),"erreur")</f>
        <v>48</v>
      </c>
    </row>
    <row r="2120" spans="6:12">
      <c r="F2120" s="4" t="s">
        <v>15</v>
      </c>
      <c r="G2120" s="2"/>
      <c r="H2120" s="2"/>
      <c r="I2120" s="2"/>
      <c r="J2120" s="2"/>
      <c r="K2120" s="2"/>
      <c r="L2120" cm="1">
        <f t="array" ref="L2120">IFERROR(INDEX(A:A,_xlfn.AGGREGATE(15,6,ROW(Tableau3[Nom])/ISNUMBER(SEARCH(F2120,Tableau3[Nom] &amp;"|"&amp;Tableau3[Nom2])),1)),"erreur")</f>
        <v>66</v>
      </c>
    </row>
    <row r="2121" spans="6:12">
      <c r="F2121" s="4" t="s">
        <v>21</v>
      </c>
      <c r="G2121" s="2"/>
      <c r="H2121" s="2"/>
      <c r="I2121" s="2"/>
      <c r="J2121" s="2"/>
      <c r="K2121" s="2"/>
      <c r="L2121" cm="1">
        <f t="array" ref="L2121">IFERROR(INDEX(A:A,_xlfn.AGGREGATE(15,6,ROW(Tableau3[Nom])/ISNUMBER(SEARCH(F2121,Tableau3[Nom] &amp;"|"&amp;Tableau3[Nom2])),1)),"erreur")</f>
        <v>11</v>
      </c>
    </row>
    <row r="2122" spans="6:12">
      <c r="F2122" s="4" t="s">
        <v>19</v>
      </c>
      <c r="G2122" s="2"/>
      <c r="H2122" s="2"/>
      <c r="I2122" s="2"/>
      <c r="J2122" s="2"/>
      <c r="K2122" s="2"/>
      <c r="L2122" cm="1">
        <f t="array" ref="L2122">IFERROR(INDEX(A:A,_xlfn.AGGREGATE(15,6,ROW(Tableau3[Nom])/ISNUMBER(SEARCH(F2122,Tableau3[Nom] &amp;"|"&amp;Tableau3[Nom2])),1)),"erreur")</f>
        <v>3</v>
      </c>
    </row>
    <row r="2123" spans="6:12">
      <c r="F2123" s="3" t="s">
        <v>17</v>
      </c>
      <c r="G2123" s="2"/>
      <c r="H2123" s="2"/>
      <c r="I2123" s="2"/>
      <c r="J2123" s="2"/>
      <c r="K2123" s="2"/>
      <c r="L2123" cm="1">
        <f t="array" ref="L2123">IFERROR(INDEX(A:A,_xlfn.AGGREGATE(15,6,ROW(Tableau3[Nom])/ISNUMBER(SEARCH(F2123,Tableau3[Nom] &amp;"|"&amp;Tableau3[Nom2])),1)),"erreur")</f>
        <v>98</v>
      </c>
    </row>
    <row r="2124" spans="6:12">
      <c r="F2124" s="3" t="s">
        <v>23</v>
      </c>
      <c r="G2124" s="2"/>
      <c r="H2124" s="2"/>
      <c r="I2124" s="2"/>
      <c r="J2124" s="2"/>
      <c r="K2124" s="2"/>
      <c r="L2124" t="str" cm="1">
        <f t="array" ref="L2124">IFERROR(INDEX(A:A,_xlfn.AGGREGATE(15,6,ROW(Tableau3[Nom])/ISNUMBER(SEARCH(F2124,Tableau3[Nom] &amp;"|"&amp;Tableau3[Nom2])),1)),"erreur")</f>
        <v>erreur</v>
      </c>
    </row>
    <row r="2125" spans="6:12">
      <c r="F2125" s="3" t="s">
        <v>9</v>
      </c>
      <c r="G2125" s="2"/>
      <c r="H2125" s="2"/>
      <c r="I2125" s="2"/>
      <c r="J2125" s="2"/>
      <c r="K2125" s="2"/>
      <c r="L2125" cm="1">
        <f t="array" ref="L2125">IFERROR(INDEX(A:A,_xlfn.AGGREGATE(15,6,ROW(Tableau3[Nom])/ISNUMBER(SEARCH(F2125,Tableau3[Nom] &amp;"|"&amp;Tableau3[Nom2])),1)),"erreur")</f>
        <v>18</v>
      </c>
    </row>
    <row r="2126" spans="6:12">
      <c r="F2126" s="4" t="s">
        <v>6</v>
      </c>
      <c r="G2126" s="2"/>
      <c r="H2126" s="2"/>
      <c r="I2126" s="2"/>
      <c r="J2126" s="2"/>
      <c r="K2126" s="2"/>
      <c r="L2126" cm="1">
        <f t="array" ref="L2126">IFERROR(INDEX(A:A,_xlfn.AGGREGATE(15,6,ROW(Tableau3[Nom])/ISNUMBER(SEARCH(F2126,Tableau3[Nom] &amp;"|"&amp;Tableau3[Nom2])),1)),"erreur")</f>
        <v>8</v>
      </c>
    </row>
    <row r="2127" spans="6:12">
      <c r="F2127" s="4" t="s">
        <v>10</v>
      </c>
      <c r="G2127" s="2"/>
      <c r="H2127" s="2"/>
      <c r="I2127" s="2"/>
      <c r="J2127" s="2"/>
      <c r="K2127" s="2"/>
      <c r="L2127" cm="1">
        <f t="array" ref="L2127">IFERROR(INDEX(A:A,_xlfn.AGGREGATE(15,6,ROW(Tableau3[Nom])/ISNUMBER(SEARCH(F2127,Tableau3[Nom] &amp;"|"&amp;Tableau3[Nom2])),1)),"erreur")</f>
        <v>21</v>
      </c>
    </row>
    <row r="2128" spans="6:12">
      <c r="F2128" s="4" t="s">
        <v>12</v>
      </c>
      <c r="G2128" s="2"/>
      <c r="H2128" s="2"/>
      <c r="I2128" s="2"/>
      <c r="J2128" s="2"/>
      <c r="K2128" s="2"/>
      <c r="L2128" cm="1">
        <f t="array" ref="L2128">IFERROR(INDEX(A:A,_xlfn.AGGREGATE(15,6,ROW(Tableau3[Nom])/ISNUMBER(SEARCH(F2128,Tableau3[Nom] &amp;"|"&amp;Tableau3[Nom2])),1)),"erreur")</f>
        <v>44</v>
      </c>
    </row>
    <row r="2129" spans="6:12">
      <c r="F2129" s="3" t="s">
        <v>5</v>
      </c>
      <c r="G2129" s="2"/>
      <c r="H2129" s="2"/>
      <c r="I2129" s="2"/>
      <c r="J2129" s="2"/>
      <c r="K2129" s="2"/>
      <c r="L2129" cm="1">
        <f t="array" ref="L2129">IFERROR(INDEX(A:A,_xlfn.AGGREGATE(15,6,ROW(Tableau3[Nom])/ISNUMBER(SEARCH(F2129,Tableau3[Nom] &amp;"|"&amp;Tableau3[Nom2])),1)),"erreur")</f>
        <v>5</v>
      </c>
    </row>
    <row r="2130" spans="6:12">
      <c r="F2130" s="3" t="s">
        <v>3</v>
      </c>
      <c r="G2130" s="2"/>
      <c r="H2130" s="2"/>
      <c r="I2130" s="2"/>
      <c r="J2130" s="2"/>
      <c r="K2130" s="2"/>
      <c r="L2130" cm="1">
        <f t="array" ref="L2130">IFERROR(INDEX(A:A,_xlfn.AGGREGATE(15,6,ROW(Tableau3[Nom])/ISNUMBER(SEARCH(F2130,Tableau3[Nom] &amp;"|"&amp;Tableau3[Nom2])),1)),"erreur")</f>
        <v>1</v>
      </c>
    </row>
    <row r="2131" spans="6:12">
      <c r="F2131" s="3" t="s">
        <v>22</v>
      </c>
      <c r="G2131" s="2"/>
      <c r="H2131" s="2"/>
      <c r="I2131" s="2"/>
      <c r="J2131" s="2"/>
      <c r="K2131" s="2"/>
      <c r="L2131" cm="1">
        <f t="array" ref="L2131">IFERROR(INDEX(A:A,_xlfn.AGGREGATE(15,6,ROW(Tableau3[Nom])/ISNUMBER(SEARCH(F2131,Tableau3[Nom] &amp;"|"&amp;Tableau3[Nom2])),1)),"erreur")</f>
        <v>1</v>
      </c>
    </row>
    <row r="2132" spans="6:12">
      <c r="F2132" s="4" t="s">
        <v>11</v>
      </c>
      <c r="G2132" s="2"/>
      <c r="H2132" s="2"/>
      <c r="I2132" s="2"/>
      <c r="J2132" s="2"/>
      <c r="K2132" s="2"/>
      <c r="L2132" cm="1">
        <f t="array" ref="L2132">IFERROR(INDEX(A:A,_xlfn.AGGREGATE(15,6,ROW(Tableau3[Nom])/ISNUMBER(SEARCH(F2132,Tableau3[Nom] &amp;"|"&amp;Tableau3[Nom2])),1)),"erreur")</f>
        <v>25</v>
      </c>
    </row>
    <row r="2133" spans="6:12">
      <c r="F2133" s="4" t="s">
        <v>8</v>
      </c>
      <c r="G2133" s="2"/>
      <c r="H2133" s="2"/>
      <c r="I2133" s="2"/>
      <c r="J2133" s="2"/>
      <c r="K2133" s="2"/>
      <c r="L2133" cm="1">
        <f t="array" ref="L2133">IFERROR(INDEX(A:A,_xlfn.AGGREGATE(15,6,ROW(Tableau3[Nom])/ISNUMBER(SEARCH(F2133,Tableau3[Nom] &amp;"|"&amp;Tableau3[Nom2])),1)),"erreur")</f>
        <v>11</v>
      </c>
    </row>
    <row r="2134" spans="6:12">
      <c r="F2134" s="3" t="s">
        <v>4</v>
      </c>
      <c r="G2134" s="2"/>
      <c r="H2134" s="2"/>
      <c r="I2134" s="2"/>
      <c r="J2134" s="2"/>
      <c r="K2134" s="2"/>
      <c r="L2134" cm="1">
        <f t="array" ref="L2134">IFERROR(INDEX(A:A,_xlfn.AGGREGATE(15,6,ROW(Tableau3[Nom])/ISNUMBER(SEARCH(F2134,Tableau3[Nom] &amp;"|"&amp;Tableau3[Nom2])),1)),"erreur")</f>
        <v>3</v>
      </c>
    </row>
    <row r="2135" spans="6:12">
      <c r="F2135" s="3" t="s">
        <v>7</v>
      </c>
      <c r="G2135" s="2"/>
      <c r="H2135" s="2"/>
      <c r="I2135" s="2"/>
      <c r="J2135" s="2"/>
      <c r="K2135" s="2"/>
      <c r="L2135" cm="1">
        <f t="array" ref="L2135">IFERROR(INDEX(A:A,_xlfn.AGGREGATE(15,6,ROW(Tableau3[Nom])/ISNUMBER(SEARCH(F2135,Tableau3[Nom] &amp;"|"&amp;Tableau3[Nom2])),1)),"erreur")</f>
        <v>9</v>
      </c>
    </row>
    <row r="2136" spans="6:12">
      <c r="F2136" s="4" t="s">
        <v>13</v>
      </c>
      <c r="G2136" s="2"/>
      <c r="H2136" s="2"/>
      <c r="I2136" s="2"/>
      <c r="J2136" s="2"/>
      <c r="K2136" s="2"/>
      <c r="L2136" cm="1">
        <f t="array" ref="L2136">IFERROR(INDEX(A:A,_xlfn.AGGREGATE(15,6,ROW(Tableau3[Nom])/ISNUMBER(SEARCH(F2136,Tableau3[Nom] &amp;"|"&amp;Tableau3[Nom2])),1)),"erreur")</f>
        <v>48</v>
      </c>
    </row>
    <row r="2137" spans="6:12">
      <c r="F2137" s="4" t="s">
        <v>18</v>
      </c>
      <c r="G2137" s="2"/>
      <c r="H2137" s="2"/>
      <c r="I2137" s="2"/>
      <c r="J2137" s="2"/>
      <c r="K2137" s="2"/>
      <c r="L2137" cm="1">
        <f t="array" ref="L2137">IFERROR(INDEX(A:A,_xlfn.AGGREGATE(15,6,ROW(Tableau3[Nom])/ISNUMBER(SEARCH(F2137,Tableau3[Nom] &amp;"|"&amp;Tableau3[Nom2])),1)),"erreur")</f>
        <v>104</v>
      </c>
    </row>
    <row r="2138" spans="6:12">
      <c r="F2138" s="4" t="s">
        <v>14</v>
      </c>
      <c r="G2138" s="2"/>
      <c r="H2138" s="2"/>
      <c r="I2138" s="2"/>
      <c r="J2138" s="2"/>
      <c r="K2138" s="2"/>
      <c r="L2138" cm="1">
        <f t="array" ref="L2138">IFERROR(INDEX(A:A,_xlfn.AGGREGATE(15,6,ROW(Tableau3[Nom])/ISNUMBER(SEARCH(F2138,Tableau3[Nom] &amp;"|"&amp;Tableau3[Nom2])),1)),"erreur")</f>
        <v>51</v>
      </c>
    </row>
    <row r="2139" spans="6:12">
      <c r="F2139" s="3" t="s">
        <v>16</v>
      </c>
      <c r="G2139" s="2"/>
      <c r="H2139" s="2"/>
      <c r="I2139" s="2"/>
      <c r="J2139" s="2"/>
      <c r="K2139" s="2"/>
      <c r="L2139" cm="1">
        <f t="array" ref="L2139">IFERROR(INDEX(A:A,_xlfn.AGGREGATE(15,6,ROW(Tableau3[Nom])/ISNUMBER(SEARCH(F2139,Tableau3[Nom] &amp;"|"&amp;Tableau3[Nom2])),1)),"erreur")</f>
        <v>67</v>
      </c>
    </row>
    <row r="2140" spans="6:12">
      <c r="F2140" s="3" t="s">
        <v>20</v>
      </c>
      <c r="G2140" s="2"/>
      <c r="H2140" s="2"/>
      <c r="I2140" s="2"/>
      <c r="J2140" s="2"/>
      <c r="K2140" s="2"/>
      <c r="L2140" cm="1">
        <f t="array" ref="L2140">IFERROR(INDEX(A:A,_xlfn.AGGREGATE(15,6,ROW(Tableau3[Nom])/ISNUMBER(SEARCH(F2140,Tableau3[Nom] &amp;"|"&amp;Tableau3[Nom2])),1)),"erreur")</f>
        <v>48</v>
      </c>
    </row>
    <row r="2141" spans="6:12">
      <c r="F2141" s="4" t="s">
        <v>15</v>
      </c>
      <c r="G2141" s="2"/>
      <c r="H2141" s="2"/>
      <c r="I2141" s="2"/>
      <c r="J2141" s="2"/>
      <c r="K2141" s="2"/>
      <c r="L2141" cm="1">
        <f t="array" ref="L2141">IFERROR(INDEX(A:A,_xlfn.AGGREGATE(15,6,ROW(Tableau3[Nom])/ISNUMBER(SEARCH(F2141,Tableau3[Nom] &amp;"|"&amp;Tableau3[Nom2])),1)),"erreur")</f>
        <v>66</v>
      </c>
    </row>
    <row r="2142" spans="6:12">
      <c r="F2142" s="4" t="s">
        <v>21</v>
      </c>
      <c r="G2142" s="2"/>
      <c r="H2142" s="2"/>
      <c r="I2142" s="2"/>
      <c r="J2142" s="2"/>
      <c r="K2142" s="2"/>
      <c r="L2142" cm="1">
        <f t="array" ref="L2142">IFERROR(INDEX(A:A,_xlfn.AGGREGATE(15,6,ROW(Tableau3[Nom])/ISNUMBER(SEARCH(F2142,Tableau3[Nom] &amp;"|"&amp;Tableau3[Nom2])),1)),"erreur")</f>
        <v>11</v>
      </c>
    </row>
    <row r="2143" spans="6:12">
      <c r="F2143" s="4" t="s">
        <v>19</v>
      </c>
      <c r="G2143" s="2"/>
      <c r="H2143" s="2"/>
      <c r="I2143" s="2"/>
      <c r="J2143" s="2"/>
      <c r="K2143" s="2"/>
      <c r="L2143" cm="1">
        <f t="array" ref="L2143">IFERROR(INDEX(A:A,_xlfn.AGGREGATE(15,6,ROW(Tableau3[Nom])/ISNUMBER(SEARCH(F2143,Tableau3[Nom] &amp;"|"&amp;Tableau3[Nom2])),1)),"erreur")</f>
        <v>3</v>
      </c>
    </row>
    <row r="2144" spans="6:12">
      <c r="F2144" s="3" t="s">
        <v>17</v>
      </c>
      <c r="G2144" s="2"/>
      <c r="H2144" s="2"/>
      <c r="I2144" s="2"/>
      <c r="J2144" s="2"/>
      <c r="K2144" s="2"/>
      <c r="L2144" cm="1">
        <f t="array" ref="L2144">IFERROR(INDEX(A:A,_xlfn.AGGREGATE(15,6,ROW(Tableau3[Nom])/ISNUMBER(SEARCH(F2144,Tableau3[Nom] &amp;"|"&amp;Tableau3[Nom2])),1)),"erreur")</f>
        <v>98</v>
      </c>
    </row>
    <row r="2145" spans="6:12">
      <c r="F2145" s="3" t="s">
        <v>23</v>
      </c>
      <c r="G2145" s="2"/>
      <c r="H2145" s="2"/>
      <c r="I2145" s="2"/>
      <c r="J2145" s="2"/>
      <c r="K2145" s="2"/>
      <c r="L2145" t="str" cm="1">
        <f t="array" ref="L2145">IFERROR(INDEX(A:A,_xlfn.AGGREGATE(15,6,ROW(Tableau3[Nom])/ISNUMBER(SEARCH(F2145,Tableau3[Nom] &amp;"|"&amp;Tableau3[Nom2])),1)),"erreur")</f>
        <v>erreur</v>
      </c>
    </row>
    <row r="2146" spans="6:12">
      <c r="F2146" s="3" t="s">
        <v>9</v>
      </c>
      <c r="G2146" s="2"/>
      <c r="H2146" s="2"/>
      <c r="I2146" s="2"/>
      <c r="J2146" s="2"/>
      <c r="K2146" s="2"/>
      <c r="L2146" cm="1">
        <f t="array" ref="L2146">IFERROR(INDEX(A:A,_xlfn.AGGREGATE(15,6,ROW(Tableau3[Nom])/ISNUMBER(SEARCH(F2146,Tableau3[Nom] &amp;"|"&amp;Tableau3[Nom2])),1)),"erreur")</f>
        <v>18</v>
      </c>
    </row>
    <row r="2147" spans="6:12">
      <c r="F2147" s="4" t="s">
        <v>6</v>
      </c>
      <c r="G2147" s="2"/>
      <c r="H2147" s="2"/>
      <c r="I2147" s="2"/>
      <c r="J2147" s="2"/>
      <c r="K2147" s="2"/>
      <c r="L2147" cm="1">
        <f t="array" ref="L2147">IFERROR(INDEX(A:A,_xlfn.AGGREGATE(15,6,ROW(Tableau3[Nom])/ISNUMBER(SEARCH(F2147,Tableau3[Nom] &amp;"|"&amp;Tableau3[Nom2])),1)),"erreur")</f>
        <v>8</v>
      </c>
    </row>
    <row r="2148" spans="6:12">
      <c r="F2148" s="4" t="s">
        <v>10</v>
      </c>
      <c r="G2148" s="2"/>
      <c r="H2148" s="2"/>
      <c r="I2148" s="2"/>
      <c r="J2148" s="2"/>
      <c r="K2148" s="2"/>
      <c r="L2148" cm="1">
        <f t="array" ref="L2148">IFERROR(INDEX(A:A,_xlfn.AGGREGATE(15,6,ROW(Tableau3[Nom])/ISNUMBER(SEARCH(F2148,Tableau3[Nom] &amp;"|"&amp;Tableau3[Nom2])),1)),"erreur")</f>
        <v>21</v>
      </c>
    </row>
    <row r="2149" spans="6:12">
      <c r="F2149" s="4" t="s">
        <v>12</v>
      </c>
      <c r="G2149" s="2"/>
      <c r="H2149" s="2"/>
      <c r="I2149" s="2"/>
      <c r="J2149" s="2"/>
      <c r="K2149" s="2"/>
      <c r="L2149" cm="1">
        <f t="array" ref="L2149">IFERROR(INDEX(A:A,_xlfn.AGGREGATE(15,6,ROW(Tableau3[Nom])/ISNUMBER(SEARCH(F2149,Tableau3[Nom] &amp;"|"&amp;Tableau3[Nom2])),1)),"erreur")</f>
        <v>44</v>
      </c>
    </row>
    <row r="2150" spans="6:12">
      <c r="F2150" s="3" t="s">
        <v>5</v>
      </c>
      <c r="G2150" s="2"/>
      <c r="H2150" s="2"/>
      <c r="I2150" s="2"/>
      <c r="J2150" s="2"/>
      <c r="K2150" s="2"/>
      <c r="L2150" cm="1">
        <f t="array" ref="L2150">IFERROR(INDEX(A:A,_xlfn.AGGREGATE(15,6,ROW(Tableau3[Nom])/ISNUMBER(SEARCH(F2150,Tableau3[Nom] &amp;"|"&amp;Tableau3[Nom2])),1)),"erreur")</f>
        <v>5</v>
      </c>
    </row>
    <row r="2151" spans="6:12">
      <c r="F2151" s="3" t="s">
        <v>3</v>
      </c>
      <c r="G2151" s="2"/>
      <c r="H2151" s="2"/>
      <c r="I2151" s="2"/>
      <c r="J2151" s="2"/>
      <c r="K2151" s="2"/>
      <c r="L2151" cm="1">
        <f t="array" ref="L2151">IFERROR(INDEX(A:A,_xlfn.AGGREGATE(15,6,ROW(Tableau3[Nom])/ISNUMBER(SEARCH(F2151,Tableau3[Nom] &amp;"|"&amp;Tableau3[Nom2])),1)),"erreur")</f>
        <v>1</v>
      </c>
    </row>
    <row r="2152" spans="6:12">
      <c r="F2152" s="3" t="s">
        <v>22</v>
      </c>
      <c r="G2152" s="2"/>
      <c r="H2152" s="2"/>
      <c r="I2152" s="2"/>
      <c r="J2152" s="2"/>
      <c r="K2152" s="2"/>
      <c r="L2152" cm="1">
        <f t="array" ref="L2152">IFERROR(INDEX(A:A,_xlfn.AGGREGATE(15,6,ROW(Tableau3[Nom])/ISNUMBER(SEARCH(F2152,Tableau3[Nom] &amp;"|"&amp;Tableau3[Nom2])),1)),"erreur")</f>
        <v>1</v>
      </c>
    </row>
    <row r="2153" spans="6:12">
      <c r="F2153" s="4" t="s">
        <v>11</v>
      </c>
      <c r="G2153" s="2"/>
      <c r="H2153" s="2"/>
      <c r="I2153" s="2"/>
      <c r="J2153" s="2"/>
      <c r="K2153" s="2"/>
      <c r="L2153" cm="1">
        <f t="array" ref="L2153">IFERROR(INDEX(A:A,_xlfn.AGGREGATE(15,6,ROW(Tableau3[Nom])/ISNUMBER(SEARCH(F2153,Tableau3[Nom] &amp;"|"&amp;Tableau3[Nom2])),1)),"erreur")</f>
        <v>25</v>
      </c>
    </row>
    <row r="2154" spans="6:12">
      <c r="F2154" s="4" t="s">
        <v>8</v>
      </c>
      <c r="G2154" s="2"/>
      <c r="H2154" s="2"/>
      <c r="I2154" s="2"/>
      <c r="J2154" s="2"/>
      <c r="K2154" s="2"/>
      <c r="L2154" cm="1">
        <f t="array" ref="L2154">IFERROR(INDEX(A:A,_xlfn.AGGREGATE(15,6,ROW(Tableau3[Nom])/ISNUMBER(SEARCH(F2154,Tableau3[Nom] &amp;"|"&amp;Tableau3[Nom2])),1)),"erreur")</f>
        <v>11</v>
      </c>
    </row>
    <row r="2155" spans="6:12">
      <c r="F2155" s="3" t="s">
        <v>4</v>
      </c>
      <c r="G2155" s="2"/>
      <c r="H2155" s="2"/>
      <c r="I2155" s="2"/>
      <c r="J2155" s="2"/>
      <c r="K2155" s="2"/>
      <c r="L2155" cm="1">
        <f t="array" ref="L2155">IFERROR(INDEX(A:A,_xlfn.AGGREGATE(15,6,ROW(Tableau3[Nom])/ISNUMBER(SEARCH(F2155,Tableau3[Nom] &amp;"|"&amp;Tableau3[Nom2])),1)),"erreur")</f>
        <v>3</v>
      </c>
    </row>
    <row r="2156" spans="6:12">
      <c r="F2156" s="3" t="s">
        <v>7</v>
      </c>
      <c r="G2156" s="2"/>
      <c r="H2156" s="2"/>
      <c r="I2156" s="2"/>
      <c r="J2156" s="2"/>
      <c r="K2156" s="2"/>
      <c r="L2156" cm="1">
        <f t="array" ref="L2156">IFERROR(INDEX(A:A,_xlfn.AGGREGATE(15,6,ROW(Tableau3[Nom])/ISNUMBER(SEARCH(F2156,Tableau3[Nom] &amp;"|"&amp;Tableau3[Nom2])),1)),"erreur")</f>
        <v>9</v>
      </c>
    </row>
    <row r="2157" spans="6:12">
      <c r="F2157" s="4" t="s">
        <v>13</v>
      </c>
      <c r="G2157" s="2"/>
      <c r="H2157" s="2"/>
      <c r="I2157" s="2"/>
      <c r="J2157" s="2"/>
      <c r="K2157" s="2"/>
      <c r="L2157" cm="1">
        <f t="array" ref="L2157">IFERROR(INDEX(A:A,_xlfn.AGGREGATE(15,6,ROW(Tableau3[Nom])/ISNUMBER(SEARCH(F2157,Tableau3[Nom] &amp;"|"&amp;Tableau3[Nom2])),1)),"erreur")</f>
        <v>48</v>
      </c>
    </row>
    <row r="2158" spans="6:12">
      <c r="F2158" s="4" t="s">
        <v>18</v>
      </c>
      <c r="G2158" s="2"/>
      <c r="H2158" s="2"/>
      <c r="I2158" s="2"/>
      <c r="J2158" s="2"/>
      <c r="K2158" s="2"/>
      <c r="L2158" cm="1">
        <f t="array" ref="L2158">IFERROR(INDEX(A:A,_xlfn.AGGREGATE(15,6,ROW(Tableau3[Nom])/ISNUMBER(SEARCH(F2158,Tableau3[Nom] &amp;"|"&amp;Tableau3[Nom2])),1)),"erreur")</f>
        <v>104</v>
      </c>
    </row>
    <row r="2159" spans="6:12">
      <c r="F2159" s="4" t="s">
        <v>14</v>
      </c>
      <c r="G2159" s="2"/>
      <c r="H2159" s="2"/>
      <c r="I2159" s="2"/>
      <c r="J2159" s="2"/>
      <c r="K2159" s="2"/>
      <c r="L2159" cm="1">
        <f t="array" ref="L2159">IFERROR(INDEX(A:A,_xlfn.AGGREGATE(15,6,ROW(Tableau3[Nom])/ISNUMBER(SEARCH(F2159,Tableau3[Nom] &amp;"|"&amp;Tableau3[Nom2])),1)),"erreur")</f>
        <v>51</v>
      </c>
    </row>
    <row r="2160" spans="6:12">
      <c r="F2160" s="3" t="s">
        <v>16</v>
      </c>
      <c r="G2160" s="2"/>
      <c r="H2160" s="2"/>
      <c r="I2160" s="2"/>
      <c r="J2160" s="2"/>
      <c r="K2160" s="2"/>
      <c r="L2160" cm="1">
        <f t="array" ref="L2160">IFERROR(INDEX(A:A,_xlfn.AGGREGATE(15,6,ROW(Tableau3[Nom])/ISNUMBER(SEARCH(F2160,Tableau3[Nom] &amp;"|"&amp;Tableau3[Nom2])),1)),"erreur")</f>
        <v>67</v>
      </c>
    </row>
    <row r="2161" spans="6:12">
      <c r="F2161" s="3" t="s">
        <v>20</v>
      </c>
      <c r="G2161" s="2"/>
      <c r="H2161" s="2"/>
      <c r="I2161" s="2"/>
      <c r="J2161" s="2"/>
      <c r="K2161" s="2"/>
      <c r="L2161" cm="1">
        <f t="array" ref="L2161">IFERROR(INDEX(A:A,_xlfn.AGGREGATE(15,6,ROW(Tableau3[Nom])/ISNUMBER(SEARCH(F2161,Tableau3[Nom] &amp;"|"&amp;Tableau3[Nom2])),1)),"erreur")</f>
        <v>48</v>
      </c>
    </row>
    <row r="2162" spans="6:12">
      <c r="F2162" s="4" t="s">
        <v>15</v>
      </c>
      <c r="G2162" s="2"/>
      <c r="H2162" s="2"/>
      <c r="I2162" s="2"/>
      <c r="J2162" s="2"/>
      <c r="K2162" s="2"/>
      <c r="L2162" cm="1">
        <f t="array" ref="L2162">IFERROR(INDEX(A:A,_xlfn.AGGREGATE(15,6,ROW(Tableau3[Nom])/ISNUMBER(SEARCH(F2162,Tableau3[Nom] &amp;"|"&amp;Tableau3[Nom2])),1)),"erreur")</f>
        <v>66</v>
      </c>
    </row>
    <row r="2163" spans="6:12">
      <c r="F2163" s="4" t="s">
        <v>21</v>
      </c>
      <c r="G2163" s="2"/>
      <c r="H2163" s="2"/>
      <c r="I2163" s="2"/>
      <c r="J2163" s="2"/>
      <c r="K2163" s="2"/>
      <c r="L2163" cm="1">
        <f t="array" ref="L2163">IFERROR(INDEX(A:A,_xlfn.AGGREGATE(15,6,ROW(Tableau3[Nom])/ISNUMBER(SEARCH(F2163,Tableau3[Nom] &amp;"|"&amp;Tableau3[Nom2])),1)),"erreur")</f>
        <v>11</v>
      </c>
    </row>
    <row r="2164" spans="6:12">
      <c r="F2164" s="4" t="s">
        <v>19</v>
      </c>
      <c r="G2164" s="2"/>
      <c r="H2164" s="2"/>
      <c r="I2164" s="2"/>
      <c r="J2164" s="2"/>
      <c r="K2164" s="2"/>
      <c r="L2164" cm="1">
        <f t="array" ref="L2164">IFERROR(INDEX(A:A,_xlfn.AGGREGATE(15,6,ROW(Tableau3[Nom])/ISNUMBER(SEARCH(F2164,Tableau3[Nom] &amp;"|"&amp;Tableau3[Nom2])),1)),"erreur")</f>
        <v>3</v>
      </c>
    </row>
    <row r="2165" spans="6:12">
      <c r="F2165" s="3" t="s">
        <v>17</v>
      </c>
      <c r="G2165" s="2"/>
      <c r="H2165" s="2"/>
      <c r="I2165" s="2"/>
      <c r="J2165" s="2"/>
      <c r="K2165" s="2"/>
      <c r="L2165" cm="1">
        <f t="array" ref="L2165">IFERROR(INDEX(A:A,_xlfn.AGGREGATE(15,6,ROW(Tableau3[Nom])/ISNUMBER(SEARCH(F2165,Tableau3[Nom] &amp;"|"&amp;Tableau3[Nom2])),1)),"erreur")</f>
        <v>98</v>
      </c>
    </row>
    <row r="2166" spans="6:12">
      <c r="F2166" s="3" t="s">
        <v>23</v>
      </c>
      <c r="G2166" s="2"/>
      <c r="H2166" s="2"/>
      <c r="I2166" s="2"/>
      <c r="J2166" s="2"/>
      <c r="K2166" s="2"/>
      <c r="L2166" t="str" cm="1">
        <f t="array" ref="L2166">IFERROR(INDEX(A:A,_xlfn.AGGREGATE(15,6,ROW(Tableau3[Nom])/ISNUMBER(SEARCH(F2166,Tableau3[Nom] &amp;"|"&amp;Tableau3[Nom2])),1)),"erreur")</f>
        <v>erreur</v>
      </c>
    </row>
    <row r="2167" spans="6:12">
      <c r="F2167" s="3" t="s">
        <v>9</v>
      </c>
      <c r="G2167" s="2"/>
      <c r="H2167" s="2"/>
      <c r="I2167" s="2"/>
      <c r="J2167" s="2"/>
      <c r="K2167" s="2"/>
      <c r="L2167" cm="1">
        <f t="array" ref="L2167">IFERROR(INDEX(A:A,_xlfn.AGGREGATE(15,6,ROW(Tableau3[Nom])/ISNUMBER(SEARCH(F2167,Tableau3[Nom] &amp;"|"&amp;Tableau3[Nom2])),1)),"erreur")</f>
        <v>18</v>
      </c>
    </row>
    <row r="2168" spans="6:12">
      <c r="F2168" s="4" t="s">
        <v>6</v>
      </c>
      <c r="G2168" s="2"/>
      <c r="H2168" s="2"/>
      <c r="I2168" s="2"/>
      <c r="J2168" s="2"/>
      <c r="K2168" s="2"/>
      <c r="L2168" cm="1">
        <f t="array" ref="L2168">IFERROR(INDEX(A:A,_xlfn.AGGREGATE(15,6,ROW(Tableau3[Nom])/ISNUMBER(SEARCH(F2168,Tableau3[Nom] &amp;"|"&amp;Tableau3[Nom2])),1)),"erreur")</f>
        <v>8</v>
      </c>
    </row>
    <row r="2169" spans="6:12">
      <c r="F2169" s="4" t="s">
        <v>10</v>
      </c>
      <c r="G2169" s="2"/>
      <c r="H2169" s="2"/>
      <c r="I2169" s="2"/>
      <c r="J2169" s="2"/>
      <c r="K2169" s="2"/>
      <c r="L2169" cm="1">
        <f t="array" ref="L2169">IFERROR(INDEX(A:A,_xlfn.AGGREGATE(15,6,ROW(Tableau3[Nom])/ISNUMBER(SEARCH(F2169,Tableau3[Nom] &amp;"|"&amp;Tableau3[Nom2])),1)),"erreur")</f>
        <v>21</v>
      </c>
    </row>
    <row r="2170" spans="6:12">
      <c r="F2170" s="4" t="s">
        <v>12</v>
      </c>
      <c r="G2170" s="2"/>
      <c r="H2170" s="2"/>
      <c r="I2170" s="2"/>
      <c r="J2170" s="2"/>
      <c r="K2170" s="2"/>
      <c r="L2170" cm="1">
        <f t="array" ref="L2170">IFERROR(INDEX(A:A,_xlfn.AGGREGATE(15,6,ROW(Tableau3[Nom])/ISNUMBER(SEARCH(F2170,Tableau3[Nom] &amp;"|"&amp;Tableau3[Nom2])),1)),"erreur")</f>
        <v>44</v>
      </c>
    </row>
    <row r="2171" spans="6:12">
      <c r="F2171" s="3" t="s">
        <v>5</v>
      </c>
      <c r="G2171" s="2"/>
      <c r="H2171" s="2"/>
      <c r="I2171" s="2"/>
      <c r="J2171" s="2"/>
      <c r="K2171" s="2"/>
      <c r="L2171" cm="1">
        <f t="array" ref="L2171">IFERROR(INDEX(A:A,_xlfn.AGGREGATE(15,6,ROW(Tableau3[Nom])/ISNUMBER(SEARCH(F2171,Tableau3[Nom] &amp;"|"&amp;Tableau3[Nom2])),1)),"erreur")</f>
        <v>5</v>
      </c>
    </row>
    <row r="2172" spans="6:12">
      <c r="F2172" s="3" t="s">
        <v>3</v>
      </c>
      <c r="G2172" s="2"/>
      <c r="H2172" s="2"/>
      <c r="I2172" s="2"/>
      <c r="J2172" s="2"/>
      <c r="K2172" s="2"/>
      <c r="L2172" cm="1">
        <f t="array" ref="L2172">IFERROR(INDEX(A:A,_xlfn.AGGREGATE(15,6,ROW(Tableau3[Nom])/ISNUMBER(SEARCH(F2172,Tableau3[Nom] &amp;"|"&amp;Tableau3[Nom2])),1)),"erreur")</f>
        <v>1</v>
      </c>
    </row>
    <row r="2173" spans="6:12">
      <c r="F2173" s="3" t="s">
        <v>22</v>
      </c>
      <c r="G2173" s="2"/>
      <c r="H2173" s="2"/>
      <c r="I2173" s="2"/>
      <c r="J2173" s="2"/>
      <c r="K2173" s="2"/>
      <c r="L2173" cm="1">
        <f t="array" ref="L2173">IFERROR(INDEX(A:A,_xlfn.AGGREGATE(15,6,ROW(Tableau3[Nom])/ISNUMBER(SEARCH(F2173,Tableau3[Nom] &amp;"|"&amp;Tableau3[Nom2])),1)),"erreur")</f>
        <v>1</v>
      </c>
    </row>
    <row r="2174" spans="6:12">
      <c r="F2174" s="4" t="s">
        <v>11</v>
      </c>
      <c r="G2174" s="2"/>
      <c r="H2174" s="2"/>
      <c r="I2174" s="2"/>
      <c r="J2174" s="2"/>
      <c r="K2174" s="2"/>
      <c r="L2174" cm="1">
        <f t="array" ref="L2174">IFERROR(INDEX(A:A,_xlfn.AGGREGATE(15,6,ROW(Tableau3[Nom])/ISNUMBER(SEARCH(F2174,Tableau3[Nom] &amp;"|"&amp;Tableau3[Nom2])),1)),"erreur")</f>
        <v>25</v>
      </c>
    </row>
    <row r="2175" spans="6:12">
      <c r="F2175" s="4" t="s">
        <v>8</v>
      </c>
      <c r="G2175" s="2"/>
      <c r="H2175" s="2"/>
      <c r="I2175" s="2"/>
      <c r="J2175" s="2"/>
      <c r="K2175" s="2"/>
      <c r="L2175" cm="1">
        <f t="array" ref="L2175">IFERROR(INDEX(A:A,_xlfn.AGGREGATE(15,6,ROW(Tableau3[Nom])/ISNUMBER(SEARCH(F2175,Tableau3[Nom] &amp;"|"&amp;Tableau3[Nom2])),1)),"erreur")</f>
        <v>11</v>
      </c>
    </row>
    <row r="2176" spans="6:12">
      <c r="F2176" s="3" t="s">
        <v>4</v>
      </c>
      <c r="G2176" s="2"/>
      <c r="H2176" s="2"/>
      <c r="I2176" s="2"/>
      <c r="J2176" s="2"/>
      <c r="K2176" s="2"/>
      <c r="L2176" cm="1">
        <f t="array" ref="L2176">IFERROR(INDEX(A:A,_xlfn.AGGREGATE(15,6,ROW(Tableau3[Nom])/ISNUMBER(SEARCH(F2176,Tableau3[Nom] &amp;"|"&amp;Tableau3[Nom2])),1)),"erreur")</f>
        <v>3</v>
      </c>
    </row>
    <row r="2177" spans="6:12">
      <c r="F2177" s="3" t="s">
        <v>7</v>
      </c>
      <c r="G2177" s="2"/>
      <c r="H2177" s="2"/>
      <c r="I2177" s="2"/>
      <c r="J2177" s="2"/>
      <c r="K2177" s="2"/>
      <c r="L2177" cm="1">
        <f t="array" ref="L2177">IFERROR(INDEX(A:A,_xlfn.AGGREGATE(15,6,ROW(Tableau3[Nom])/ISNUMBER(SEARCH(F2177,Tableau3[Nom] &amp;"|"&amp;Tableau3[Nom2])),1)),"erreur")</f>
        <v>9</v>
      </c>
    </row>
    <row r="2178" spans="6:12">
      <c r="F2178" s="4" t="s">
        <v>13</v>
      </c>
      <c r="G2178" s="2"/>
      <c r="H2178" s="2"/>
      <c r="I2178" s="2"/>
      <c r="J2178" s="2"/>
      <c r="K2178" s="2"/>
      <c r="L2178" cm="1">
        <f t="array" ref="L2178">IFERROR(INDEX(A:A,_xlfn.AGGREGATE(15,6,ROW(Tableau3[Nom])/ISNUMBER(SEARCH(F2178,Tableau3[Nom] &amp;"|"&amp;Tableau3[Nom2])),1)),"erreur")</f>
        <v>48</v>
      </c>
    </row>
    <row r="2179" spans="6:12">
      <c r="F2179" s="4" t="s">
        <v>18</v>
      </c>
      <c r="G2179" s="2"/>
      <c r="H2179" s="2"/>
      <c r="I2179" s="2"/>
      <c r="J2179" s="2"/>
      <c r="K2179" s="2"/>
      <c r="L2179" cm="1">
        <f t="array" ref="L2179">IFERROR(INDEX(A:A,_xlfn.AGGREGATE(15,6,ROW(Tableau3[Nom])/ISNUMBER(SEARCH(F2179,Tableau3[Nom] &amp;"|"&amp;Tableau3[Nom2])),1)),"erreur")</f>
        <v>104</v>
      </c>
    </row>
    <row r="2180" spans="6:12">
      <c r="F2180" s="4" t="s">
        <v>14</v>
      </c>
      <c r="G2180" s="2"/>
      <c r="H2180" s="2"/>
      <c r="I2180" s="2"/>
      <c r="J2180" s="2"/>
      <c r="K2180" s="2"/>
      <c r="L2180" cm="1">
        <f t="array" ref="L2180">IFERROR(INDEX(A:A,_xlfn.AGGREGATE(15,6,ROW(Tableau3[Nom])/ISNUMBER(SEARCH(F2180,Tableau3[Nom] &amp;"|"&amp;Tableau3[Nom2])),1)),"erreur")</f>
        <v>51</v>
      </c>
    </row>
    <row r="2181" spans="6:12">
      <c r="F2181" s="3" t="s">
        <v>16</v>
      </c>
      <c r="G2181" s="2"/>
      <c r="H2181" s="2"/>
      <c r="I2181" s="2"/>
      <c r="J2181" s="2"/>
      <c r="K2181" s="2"/>
      <c r="L2181" cm="1">
        <f t="array" ref="L2181">IFERROR(INDEX(A:A,_xlfn.AGGREGATE(15,6,ROW(Tableau3[Nom])/ISNUMBER(SEARCH(F2181,Tableau3[Nom] &amp;"|"&amp;Tableau3[Nom2])),1)),"erreur")</f>
        <v>67</v>
      </c>
    </row>
    <row r="2182" spans="6:12">
      <c r="F2182" s="3" t="s">
        <v>20</v>
      </c>
      <c r="G2182" s="2"/>
      <c r="H2182" s="2"/>
      <c r="I2182" s="2"/>
      <c r="J2182" s="2"/>
      <c r="K2182" s="2"/>
      <c r="L2182" cm="1">
        <f t="array" ref="L2182">IFERROR(INDEX(A:A,_xlfn.AGGREGATE(15,6,ROW(Tableau3[Nom])/ISNUMBER(SEARCH(F2182,Tableau3[Nom] &amp;"|"&amp;Tableau3[Nom2])),1)),"erreur")</f>
        <v>48</v>
      </c>
    </row>
    <row r="2183" spans="6:12">
      <c r="F2183" s="4" t="s">
        <v>15</v>
      </c>
      <c r="G2183" s="2"/>
      <c r="H2183" s="2"/>
      <c r="I2183" s="2"/>
      <c r="J2183" s="2"/>
      <c r="K2183" s="2"/>
      <c r="L2183" cm="1">
        <f t="array" ref="L2183">IFERROR(INDEX(A:A,_xlfn.AGGREGATE(15,6,ROW(Tableau3[Nom])/ISNUMBER(SEARCH(F2183,Tableau3[Nom] &amp;"|"&amp;Tableau3[Nom2])),1)),"erreur")</f>
        <v>66</v>
      </c>
    </row>
    <row r="2184" spans="6:12">
      <c r="F2184" s="4" t="s">
        <v>21</v>
      </c>
      <c r="G2184" s="2"/>
      <c r="H2184" s="2"/>
      <c r="I2184" s="2"/>
      <c r="J2184" s="2"/>
      <c r="K2184" s="2"/>
      <c r="L2184" cm="1">
        <f t="array" ref="L2184">IFERROR(INDEX(A:A,_xlfn.AGGREGATE(15,6,ROW(Tableau3[Nom])/ISNUMBER(SEARCH(F2184,Tableau3[Nom] &amp;"|"&amp;Tableau3[Nom2])),1)),"erreur")</f>
        <v>11</v>
      </c>
    </row>
    <row r="2185" spans="6:12">
      <c r="F2185" s="4" t="s">
        <v>19</v>
      </c>
      <c r="G2185" s="2"/>
      <c r="H2185" s="2"/>
      <c r="I2185" s="2"/>
      <c r="J2185" s="2"/>
      <c r="K2185" s="2"/>
      <c r="L2185" cm="1">
        <f t="array" ref="L2185">IFERROR(INDEX(A:A,_xlfn.AGGREGATE(15,6,ROW(Tableau3[Nom])/ISNUMBER(SEARCH(F2185,Tableau3[Nom] &amp;"|"&amp;Tableau3[Nom2])),1)),"erreur")</f>
        <v>3</v>
      </c>
    </row>
    <row r="2186" spans="6:12">
      <c r="F2186" s="3" t="s">
        <v>17</v>
      </c>
      <c r="G2186" s="2"/>
      <c r="H2186" s="2"/>
      <c r="I2186" s="2"/>
      <c r="J2186" s="2"/>
      <c r="K2186" s="2"/>
      <c r="L2186" cm="1">
        <f t="array" ref="L2186">IFERROR(INDEX(A:A,_xlfn.AGGREGATE(15,6,ROW(Tableau3[Nom])/ISNUMBER(SEARCH(F2186,Tableau3[Nom] &amp;"|"&amp;Tableau3[Nom2])),1)),"erreur")</f>
        <v>98</v>
      </c>
    </row>
    <row r="2187" spans="6:12">
      <c r="F2187" s="3" t="s">
        <v>23</v>
      </c>
      <c r="G2187" s="2"/>
      <c r="H2187" s="2"/>
      <c r="I2187" s="2"/>
      <c r="J2187" s="2"/>
      <c r="K2187" s="2"/>
      <c r="L2187" t="str" cm="1">
        <f t="array" ref="L2187">IFERROR(INDEX(A:A,_xlfn.AGGREGATE(15,6,ROW(Tableau3[Nom])/ISNUMBER(SEARCH(F2187,Tableau3[Nom] &amp;"|"&amp;Tableau3[Nom2])),1)),"erreur")</f>
        <v>erreur</v>
      </c>
    </row>
    <row r="2188" spans="6:12">
      <c r="F2188" s="3" t="s">
        <v>9</v>
      </c>
      <c r="G2188" s="2"/>
      <c r="H2188" s="2"/>
      <c r="I2188" s="2"/>
      <c r="J2188" s="2"/>
      <c r="K2188" s="2"/>
      <c r="L2188" cm="1">
        <f t="array" ref="L2188">IFERROR(INDEX(A:A,_xlfn.AGGREGATE(15,6,ROW(Tableau3[Nom])/ISNUMBER(SEARCH(F2188,Tableau3[Nom] &amp;"|"&amp;Tableau3[Nom2])),1)),"erreur")</f>
        <v>18</v>
      </c>
    </row>
    <row r="2189" spans="6:12">
      <c r="F2189" s="4" t="s">
        <v>6</v>
      </c>
      <c r="G2189" s="2"/>
      <c r="H2189" s="2"/>
      <c r="I2189" s="2"/>
      <c r="J2189" s="2"/>
      <c r="K2189" s="2"/>
      <c r="L2189" cm="1">
        <f t="array" ref="L2189">IFERROR(INDEX(A:A,_xlfn.AGGREGATE(15,6,ROW(Tableau3[Nom])/ISNUMBER(SEARCH(F2189,Tableau3[Nom] &amp;"|"&amp;Tableau3[Nom2])),1)),"erreur")</f>
        <v>8</v>
      </c>
    </row>
    <row r="2190" spans="6:12">
      <c r="F2190" s="4" t="s">
        <v>10</v>
      </c>
      <c r="G2190" s="2"/>
      <c r="H2190" s="2"/>
      <c r="I2190" s="2"/>
      <c r="J2190" s="2"/>
      <c r="K2190" s="2"/>
      <c r="L2190" cm="1">
        <f t="array" ref="L2190">IFERROR(INDEX(A:A,_xlfn.AGGREGATE(15,6,ROW(Tableau3[Nom])/ISNUMBER(SEARCH(F2190,Tableau3[Nom] &amp;"|"&amp;Tableau3[Nom2])),1)),"erreur")</f>
        <v>21</v>
      </c>
    </row>
    <row r="2191" spans="6:12">
      <c r="F2191" s="4" t="s">
        <v>12</v>
      </c>
      <c r="G2191" s="2"/>
      <c r="H2191" s="2"/>
      <c r="I2191" s="2"/>
      <c r="J2191" s="2"/>
      <c r="K2191" s="2"/>
      <c r="L2191" cm="1">
        <f t="array" ref="L2191">IFERROR(INDEX(A:A,_xlfn.AGGREGATE(15,6,ROW(Tableau3[Nom])/ISNUMBER(SEARCH(F2191,Tableau3[Nom] &amp;"|"&amp;Tableau3[Nom2])),1)),"erreur")</f>
        <v>44</v>
      </c>
    </row>
    <row r="2192" spans="6:12">
      <c r="F2192" s="3" t="s">
        <v>5</v>
      </c>
      <c r="G2192" s="2"/>
      <c r="H2192" s="2"/>
      <c r="I2192" s="2"/>
      <c r="J2192" s="2"/>
      <c r="K2192" s="2"/>
      <c r="L2192" cm="1">
        <f t="array" ref="L2192">IFERROR(INDEX(A:A,_xlfn.AGGREGATE(15,6,ROW(Tableau3[Nom])/ISNUMBER(SEARCH(F2192,Tableau3[Nom] &amp;"|"&amp;Tableau3[Nom2])),1)),"erreur")</f>
        <v>5</v>
      </c>
    </row>
    <row r="2193" spans="6:12">
      <c r="F2193" s="3" t="s">
        <v>3</v>
      </c>
      <c r="G2193" s="2"/>
      <c r="H2193" s="2"/>
      <c r="I2193" s="2"/>
      <c r="J2193" s="2"/>
      <c r="K2193" s="2"/>
      <c r="L2193" cm="1">
        <f t="array" ref="L2193">IFERROR(INDEX(A:A,_xlfn.AGGREGATE(15,6,ROW(Tableau3[Nom])/ISNUMBER(SEARCH(F2193,Tableau3[Nom] &amp;"|"&amp;Tableau3[Nom2])),1)),"erreur")</f>
        <v>1</v>
      </c>
    </row>
    <row r="2194" spans="6:12">
      <c r="F2194" s="3" t="s">
        <v>22</v>
      </c>
      <c r="G2194" s="2"/>
      <c r="H2194" s="2"/>
      <c r="I2194" s="2"/>
      <c r="J2194" s="2"/>
      <c r="K2194" s="2"/>
      <c r="L2194" cm="1">
        <f t="array" ref="L2194">IFERROR(INDEX(A:A,_xlfn.AGGREGATE(15,6,ROW(Tableau3[Nom])/ISNUMBER(SEARCH(F2194,Tableau3[Nom] &amp;"|"&amp;Tableau3[Nom2])),1)),"erreur")</f>
        <v>1</v>
      </c>
    </row>
    <row r="2195" spans="6:12">
      <c r="F2195" s="4" t="s">
        <v>11</v>
      </c>
      <c r="G2195" s="2"/>
      <c r="H2195" s="2"/>
      <c r="I2195" s="2"/>
      <c r="J2195" s="2"/>
      <c r="K2195" s="2"/>
      <c r="L2195" cm="1">
        <f t="array" ref="L2195">IFERROR(INDEX(A:A,_xlfn.AGGREGATE(15,6,ROW(Tableau3[Nom])/ISNUMBER(SEARCH(F2195,Tableau3[Nom] &amp;"|"&amp;Tableau3[Nom2])),1)),"erreur")</f>
        <v>25</v>
      </c>
    </row>
    <row r="2196" spans="6:12">
      <c r="F2196" s="4" t="s">
        <v>8</v>
      </c>
      <c r="G2196" s="2"/>
      <c r="H2196" s="2"/>
      <c r="I2196" s="2"/>
      <c r="J2196" s="2"/>
      <c r="K2196" s="2"/>
      <c r="L2196" cm="1">
        <f t="array" ref="L2196">IFERROR(INDEX(A:A,_xlfn.AGGREGATE(15,6,ROW(Tableau3[Nom])/ISNUMBER(SEARCH(F2196,Tableau3[Nom] &amp;"|"&amp;Tableau3[Nom2])),1)),"erreur")</f>
        <v>11</v>
      </c>
    </row>
    <row r="2197" spans="6:12">
      <c r="F2197" s="3" t="s">
        <v>4</v>
      </c>
      <c r="G2197" s="2"/>
      <c r="H2197" s="2"/>
      <c r="I2197" s="2"/>
      <c r="J2197" s="2"/>
      <c r="K2197" s="2"/>
      <c r="L2197" cm="1">
        <f t="array" ref="L2197">IFERROR(INDEX(A:A,_xlfn.AGGREGATE(15,6,ROW(Tableau3[Nom])/ISNUMBER(SEARCH(F2197,Tableau3[Nom] &amp;"|"&amp;Tableau3[Nom2])),1)),"erreur")</f>
        <v>3</v>
      </c>
    </row>
    <row r="2198" spans="6:12">
      <c r="F2198" s="3" t="s">
        <v>7</v>
      </c>
      <c r="G2198" s="2"/>
      <c r="H2198" s="2"/>
      <c r="I2198" s="2"/>
      <c r="J2198" s="2"/>
      <c r="K2198" s="2"/>
      <c r="L2198" cm="1">
        <f t="array" ref="L2198">IFERROR(INDEX(A:A,_xlfn.AGGREGATE(15,6,ROW(Tableau3[Nom])/ISNUMBER(SEARCH(F2198,Tableau3[Nom] &amp;"|"&amp;Tableau3[Nom2])),1)),"erreur")</f>
        <v>9</v>
      </c>
    </row>
    <row r="2199" spans="6:12">
      <c r="F2199" s="4" t="s">
        <v>13</v>
      </c>
      <c r="G2199" s="2"/>
      <c r="H2199" s="2"/>
      <c r="I2199" s="2"/>
      <c r="J2199" s="2"/>
      <c r="K2199" s="2"/>
      <c r="L2199" cm="1">
        <f t="array" ref="L2199">IFERROR(INDEX(A:A,_xlfn.AGGREGATE(15,6,ROW(Tableau3[Nom])/ISNUMBER(SEARCH(F2199,Tableau3[Nom] &amp;"|"&amp;Tableau3[Nom2])),1)),"erreur")</f>
        <v>48</v>
      </c>
    </row>
    <row r="2200" spans="6:12">
      <c r="F2200" s="4" t="s">
        <v>18</v>
      </c>
      <c r="G2200" s="2"/>
      <c r="H2200" s="2"/>
      <c r="I2200" s="2"/>
      <c r="J2200" s="2"/>
      <c r="K2200" s="2"/>
      <c r="L2200" cm="1">
        <f t="array" ref="L2200">IFERROR(INDEX(A:A,_xlfn.AGGREGATE(15,6,ROW(Tableau3[Nom])/ISNUMBER(SEARCH(F2200,Tableau3[Nom] &amp;"|"&amp;Tableau3[Nom2])),1)),"erreur")</f>
        <v>104</v>
      </c>
    </row>
    <row r="2201" spans="6:12">
      <c r="F2201" s="4" t="s">
        <v>14</v>
      </c>
      <c r="G2201" s="2"/>
      <c r="H2201" s="2"/>
      <c r="I2201" s="2"/>
      <c r="J2201" s="2"/>
      <c r="K2201" s="2"/>
      <c r="L2201" cm="1">
        <f t="array" ref="L2201">IFERROR(INDEX(A:A,_xlfn.AGGREGATE(15,6,ROW(Tableau3[Nom])/ISNUMBER(SEARCH(F2201,Tableau3[Nom] &amp;"|"&amp;Tableau3[Nom2])),1)),"erreur")</f>
        <v>51</v>
      </c>
    </row>
    <row r="2202" spans="6:12">
      <c r="F2202" s="3" t="s">
        <v>16</v>
      </c>
      <c r="G2202" s="2"/>
      <c r="H2202" s="2"/>
      <c r="I2202" s="2"/>
      <c r="J2202" s="2"/>
      <c r="K2202" s="2"/>
      <c r="L2202" cm="1">
        <f t="array" ref="L2202">IFERROR(INDEX(A:A,_xlfn.AGGREGATE(15,6,ROW(Tableau3[Nom])/ISNUMBER(SEARCH(F2202,Tableau3[Nom] &amp;"|"&amp;Tableau3[Nom2])),1)),"erreur")</f>
        <v>67</v>
      </c>
    </row>
    <row r="2203" spans="6:12">
      <c r="F2203" s="3" t="s">
        <v>20</v>
      </c>
      <c r="G2203" s="2"/>
      <c r="H2203" s="2"/>
      <c r="I2203" s="2"/>
      <c r="J2203" s="2"/>
      <c r="K2203" s="2"/>
      <c r="L2203" cm="1">
        <f t="array" ref="L2203">IFERROR(INDEX(A:A,_xlfn.AGGREGATE(15,6,ROW(Tableau3[Nom])/ISNUMBER(SEARCH(F2203,Tableau3[Nom] &amp;"|"&amp;Tableau3[Nom2])),1)),"erreur")</f>
        <v>48</v>
      </c>
    </row>
    <row r="2204" spans="6:12">
      <c r="F2204" s="4" t="s">
        <v>15</v>
      </c>
      <c r="G2204" s="2"/>
      <c r="H2204" s="2"/>
      <c r="I2204" s="2"/>
      <c r="J2204" s="2"/>
      <c r="K2204" s="2"/>
      <c r="L2204" cm="1">
        <f t="array" ref="L2204">IFERROR(INDEX(A:A,_xlfn.AGGREGATE(15,6,ROW(Tableau3[Nom])/ISNUMBER(SEARCH(F2204,Tableau3[Nom] &amp;"|"&amp;Tableau3[Nom2])),1)),"erreur")</f>
        <v>66</v>
      </c>
    </row>
    <row r="2205" spans="6:12">
      <c r="F2205" s="4" t="s">
        <v>21</v>
      </c>
      <c r="G2205" s="2"/>
      <c r="H2205" s="2"/>
      <c r="I2205" s="2"/>
      <c r="J2205" s="2"/>
      <c r="K2205" s="2"/>
      <c r="L2205" cm="1">
        <f t="array" ref="L2205">IFERROR(INDEX(A:A,_xlfn.AGGREGATE(15,6,ROW(Tableau3[Nom])/ISNUMBER(SEARCH(F2205,Tableau3[Nom] &amp;"|"&amp;Tableau3[Nom2])),1)),"erreur")</f>
        <v>11</v>
      </c>
    </row>
    <row r="2206" spans="6:12">
      <c r="F2206" s="4" t="s">
        <v>19</v>
      </c>
      <c r="G2206" s="2"/>
      <c r="H2206" s="2"/>
      <c r="I2206" s="2"/>
      <c r="J2206" s="2"/>
      <c r="K2206" s="2"/>
      <c r="L2206" cm="1">
        <f t="array" ref="L2206">IFERROR(INDEX(A:A,_xlfn.AGGREGATE(15,6,ROW(Tableau3[Nom])/ISNUMBER(SEARCH(F2206,Tableau3[Nom] &amp;"|"&amp;Tableau3[Nom2])),1)),"erreur")</f>
        <v>3</v>
      </c>
    </row>
    <row r="2207" spans="6:12">
      <c r="F2207" s="3" t="s">
        <v>17</v>
      </c>
      <c r="G2207" s="2"/>
      <c r="H2207" s="2"/>
      <c r="I2207" s="2"/>
      <c r="J2207" s="2"/>
      <c r="K2207" s="2"/>
      <c r="L2207" cm="1">
        <f t="array" ref="L2207">IFERROR(INDEX(A:A,_xlfn.AGGREGATE(15,6,ROW(Tableau3[Nom])/ISNUMBER(SEARCH(F2207,Tableau3[Nom] &amp;"|"&amp;Tableau3[Nom2])),1)),"erreur")</f>
        <v>98</v>
      </c>
    </row>
    <row r="2208" spans="6:12">
      <c r="F2208" s="3" t="s">
        <v>23</v>
      </c>
      <c r="G2208" s="2"/>
      <c r="H2208" s="2"/>
      <c r="I2208" s="2"/>
      <c r="J2208" s="2"/>
      <c r="K2208" s="2"/>
      <c r="L2208" t="str" cm="1">
        <f t="array" ref="L2208">IFERROR(INDEX(A:A,_xlfn.AGGREGATE(15,6,ROW(Tableau3[Nom])/ISNUMBER(SEARCH(F2208,Tableau3[Nom] &amp;"|"&amp;Tableau3[Nom2])),1)),"erreur")</f>
        <v>erreur</v>
      </c>
    </row>
    <row r="2209" spans="6:12">
      <c r="F2209" s="3" t="s">
        <v>9</v>
      </c>
      <c r="G2209" s="2"/>
      <c r="H2209" s="2"/>
      <c r="I2209" s="2"/>
      <c r="J2209" s="2"/>
      <c r="K2209" s="2"/>
      <c r="L2209" cm="1">
        <f t="array" ref="L2209">IFERROR(INDEX(A:A,_xlfn.AGGREGATE(15,6,ROW(Tableau3[Nom])/ISNUMBER(SEARCH(F2209,Tableau3[Nom] &amp;"|"&amp;Tableau3[Nom2])),1)),"erreur")</f>
        <v>18</v>
      </c>
    </row>
    <row r="2210" spans="6:12">
      <c r="F2210" s="4" t="s">
        <v>6</v>
      </c>
      <c r="G2210" s="2"/>
      <c r="H2210" s="2"/>
      <c r="I2210" s="2"/>
      <c r="J2210" s="2"/>
      <c r="K2210" s="2"/>
      <c r="L2210" cm="1">
        <f t="array" ref="L2210">IFERROR(INDEX(A:A,_xlfn.AGGREGATE(15,6,ROW(Tableau3[Nom])/ISNUMBER(SEARCH(F2210,Tableau3[Nom] &amp;"|"&amp;Tableau3[Nom2])),1)),"erreur")</f>
        <v>8</v>
      </c>
    </row>
    <row r="2211" spans="6:12">
      <c r="F2211" s="4" t="s">
        <v>10</v>
      </c>
      <c r="G2211" s="2"/>
      <c r="H2211" s="2"/>
      <c r="I2211" s="2"/>
      <c r="J2211" s="2"/>
      <c r="K2211" s="2"/>
      <c r="L2211" cm="1">
        <f t="array" ref="L2211">IFERROR(INDEX(A:A,_xlfn.AGGREGATE(15,6,ROW(Tableau3[Nom])/ISNUMBER(SEARCH(F2211,Tableau3[Nom] &amp;"|"&amp;Tableau3[Nom2])),1)),"erreur")</f>
        <v>21</v>
      </c>
    </row>
    <row r="2212" spans="6:12">
      <c r="F2212" s="4" t="s">
        <v>12</v>
      </c>
      <c r="G2212" s="2"/>
      <c r="H2212" s="2"/>
      <c r="I2212" s="2"/>
      <c r="J2212" s="2"/>
      <c r="K2212" s="2"/>
      <c r="L2212" cm="1">
        <f t="array" ref="L2212">IFERROR(INDEX(A:A,_xlfn.AGGREGATE(15,6,ROW(Tableau3[Nom])/ISNUMBER(SEARCH(F2212,Tableau3[Nom] &amp;"|"&amp;Tableau3[Nom2])),1)),"erreur")</f>
        <v>44</v>
      </c>
    </row>
    <row r="2213" spans="6:12">
      <c r="F2213" s="3" t="s">
        <v>5</v>
      </c>
      <c r="G2213" s="2"/>
      <c r="H2213" s="2"/>
      <c r="I2213" s="2"/>
      <c r="J2213" s="2"/>
      <c r="K2213" s="2"/>
      <c r="L2213" cm="1">
        <f t="array" ref="L2213">IFERROR(INDEX(A:A,_xlfn.AGGREGATE(15,6,ROW(Tableau3[Nom])/ISNUMBER(SEARCH(F2213,Tableau3[Nom] &amp;"|"&amp;Tableau3[Nom2])),1)),"erreur")</f>
        <v>5</v>
      </c>
    </row>
    <row r="2214" spans="6:12">
      <c r="F2214" s="3" t="s">
        <v>3</v>
      </c>
      <c r="G2214" s="2"/>
      <c r="H2214" s="2"/>
      <c r="I2214" s="2"/>
      <c r="J2214" s="2"/>
      <c r="K2214" s="2"/>
      <c r="L2214" cm="1">
        <f t="array" ref="L2214">IFERROR(INDEX(A:A,_xlfn.AGGREGATE(15,6,ROW(Tableau3[Nom])/ISNUMBER(SEARCH(F2214,Tableau3[Nom] &amp;"|"&amp;Tableau3[Nom2])),1)),"erreur")</f>
        <v>1</v>
      </c>
    </row>
    <row r="2215" spans="6:12">
      <c r="F2215" s="3" t="s">
        <v>22</v>
      </c>
      <c r="G2215" s="2"/>
      <c r="H2215" s="2"/>
      <c r="I2215" s="2"/>
      <c r="J2215" s="2"/>
      <c r="K2215" s="2"/>
      <c r="L2215" cm="1">
        <f t="array" ref="L2215">IFERROR(INDEX(A:A,_xlfn.AGGREGATE(15,6,ROW(Tableau3[Nom])/ISNUMBER(SEARCH(F2215,Tableau3[Nom] &amp;"|"&amp;Tableau3[Nom2])),1)),"erreur")</f>
        <v>1</v>
      </c>
    </row>
    <row r="2216" spans="6:12">
      <c r="F2216" s="4" t="s">
        <v>11</v>
      </c>
      <c r="G2216" s="2"/>
      <c r="H2216" s="2"/>
      <c r="I2216" s="2"/>
      <c r="J2216" s="2"/>
      <c r="K2216" s="2"/>
      <c r="L2216" cm="1">
        <f t="array" ref="L2216">IFERROR(INDEX(A:A,_xlfn.AGGREGATE(15,6,ROW(Tableau3[Nom])/ISNUMBER(SEARCH(F2216,Tableau3[Nom] &amp;"|"&amp;Tableau3[Nom2])),1)),"erreur")</f>
        <v>25</v>
      </c>
    </row>
    <row r="2217" spans="6:12">
      <c r="F2217" s="4" t="s">
        <v>8</v>
      </c>
      <c r="G2217" s="2"/>
      <c r="H2217" s="2"/>
      <c r="I2217" s="2"/>
      <c r="J2217" s="2"/>
      <c r="K2217" s="2"/>
      <c r="L2217" cm="1">
        <f t="array" ref="L2217">IFERROR(INDEX(A:A,_xlfn.AGGREGATE(15,6,ROW(Tableau3[Nom])/ISNUMBER(SEARCH(F2217,Tableau3[Nom] &amp;"|"&amp;Tableau3[Nom2])),1)),"erreur")</f>
        <v>11</v>
      </c>
    </row>
    <row r="2218" spans="6:12">
      <c r="F2218" s="3" t="s">
        <v>4</v>
      </c>
      <c r="G2218" s="2"/>
      <c r="H2218" s="2"/>
      <c r="I2218" s="2"/>
      <c r="J2218" s="2"/>
      <c r="K2218" s="2"/>
      <c r="L2218" cm="1">
        <f t="array" ref="L2218">IFERROR(INDEX(A:A,_xlfn.AGGREGATE(15,6,ROW(Tableau3[Nom])/ISNUMBER(SEARCH(F2218,Tableau3[Nom] &amp;"|"&amp;Tableau3[Nom2])),1)),"erreur")</f>
        <v>3</v>
      </c>
    </row>
    <row r="2219" spans="6:12">
      <c r="F2219" s="3" t="s">
        <v>7</v>
      </c>
      <c r="G2219" s="2"/>
      <c r="H2219" s="2"/>
      <c r="I2219" s="2"/>
      <c r="J2219" s="2"/>
      <c r="K2219" s="2"/>
      <c r="L2219" cm="1">
        <f t="array" ref="L2219">IFERROR(INDEX(A:A,_xlfn.AGGREGATE(15,6,ROW(Tableau3[Nom])/ISNUMBER(SEARCH(F2219,Tableau3[Nom] &amp;"|"&amp;Tableau3[Nom2])),1)),"erreur")</f>
        <v>9</v>
      </c>
    </row>
    <row r="2220" spans="6:12">
      <c r="F2220" s="4" t="s">
        <v>13</v>
      </c>
      <c r="G2220" s="2"/>
      <c r="H2220" s="2"/>
      <c r="I2220" s="2"/>
      <c r="J2220" s="2"/>
      <c r="K2220" s="2"/>
      <c r="L2220" cm="1">
        <f t="array" ref="L2220">IFERROR(INDEX(A:A,_xlfn.AGGREGATE(15,6,ROW(Tableau3[Nom])/ISNUMBER(SEARCH(F2220,Tableau3[Nom] &amp;"|"&amp;Tableau3[Nom2])),1)),"erreur")</f>
        <v>48</v>
      </c>
    </row>
    <row r="2221" spans="6:12">
      <c r="F2221" s="4" t="s">
        <v>18</v>
      </c>
      <c r="G2221" s="2"/>
      <c r="H2221" s="2"/>
      <c r="I2221" s="2"/>
      <c r="J2221" s="2"/>
      <c r="K2221" s="2"/>
      <c r="L2221" cm="1">
        <f t="array" ref="L2221">IFERROR(INDEX(A:A,_xlfn.AGGREGATE(15,6,ROW(Tableau3[Nom])/ISNUMBER(SEARCH(F2221,Tableau3[Nom] &amp;"|"&amp;Tableau3[Nom2])),1)),"erreur")</f>
        <v>104</v>
      </c>
    </row>
    <row r="2222" spans="6:12">
      <c r="F2222" s="4" t="s">
        <v>14</v>
      </c>
      <c r="G2222" s="2"/>
      <c r="H2222" s="2"/>
      <c r="I2222" s="2"/>
      <c r="J2222" s="2"/>
      <c r="K2222" s="2"/>
      <c r="L2222" cm="1">
        <f t="array" ref="L2222">IFERROR(INDEX(A:A,_xlfn.AGGREGATE(15,6,ROW(Tableau3[Nom])/ISNUMBER(SEARCH(F2222,Tableau3[Nom] &amp;"|"&amp;Tableau3[Nom2])),1)),"erreur")</f>
        <v>51</v>
      </c>
    </row>
    <row r="2223" spans="6:12">
      <c r="F2223" s="3" t="s">
        <v>16</v>
      </c>
      <c r="G2223" s="2"/>
      <c r="H2223" s="2"/>
      <c r="I2223" s="2"/>
      <c r="J2223" s="2"/>
      <c r="K2223" s="2"/>
      <c r="L2223" cm="1">
        <f t="array" ref="L2223">IFERROR(INDEX(A:A,_xlfn.AGGREGATE(15,6,ROW(Tableau3[Nom])/ISNUMBER(SEARCH(F2223,Tableau3[Nom] &amp;"|"&amp;Tableau3[Nom2])),1)),"erreur")</f>
        <v>67</v>
      </c>
    </row>
    <row r="2224" spans="6:12">
      <c r="F2224" s="3" t="s">
        <v>20</v>
      </c>
      <c r="G2224" s="2"/>
      <c r="H2224" s="2"/>
      <c r="I2224" s="2"/>
      <c r="J2224" s="2"/>
      <c r="K2224" s="2"/>
      <c r="L2224" cm="1">
        <f t="array" ref="L2224">IFERROR(INDEX(A:A,_xlfn.AGGREGATE(15,6,ROW(Tableau3[Nom])/ISNUMBER(SEARCH(F2224,Tableau3[Nom] &amp;"|"&amp;Tableau3[Nom2])),1)),"erreur")</f>
        <v>48</v>
      </c>
    </row>
    <row r="2225" spans="6:12">
      <c r="F2225" s="4" t="s">
        <v>15</v>
      </c>
      <c r="G2225" s="2"/>
      <c r="H2225" s="2"/>
      <c r="I2225" s="2"/>
      <c r="J2225" s="2"/>
      <c r="K2225" s="2"/>
      <c r="L2225" cm="1">
        <f t="array" ref="L2225">IFERROR(INDEX(A:A,_xlfn.AGGREGATE(15,6,ROW(Tableau3[Nom])/ISNUMBER(SEARCH(F2225,Tableau3[Nom] &amp;"|"&amp;Tableau3[Nom2])),1)),"erreur")</f>
        <v>66</v>
      </c>
    </row>
    <row r="2226" spans="6:12">
      <c r="F2226" s="4" t="s">
        <v>21</v>
      </c>
      <c r="G2226" s="2"/>
      <c r="H2226" s="2"/>
      <c r="I2226" s="2"/>
      <c r="J2226" s="2"/>
      <c r="K2226" s="2"/>
      <c r="L2226" cm="1">
        <f t="array" ref="L2226">IFERROR(INDEX(A:A,_xlfn.AGGREGATE(15,6,ROW(Tableau3[Nom])/ISNUMBER(SEARCH(F2226,Tableau3[Nom] &amp;"|"&amp;Tableau3[Nom2])),1)),"erreur")</f>
        <v>11</v>
      </c>
    </row>
    <row r="2227" spans="6:12">
      <c r="F2227" s="4" t="s">
        <v>19</v>
      </c>
      <c r="G2227" s="2"/>
      <c r="H2227" s="2"/>
      <c r="I2227" s="2"/>
      <c r="J2227" s="2"/>
      <c r="K2227" s="2"/>
      <c r="L2227" cm="1">
        <f t="array" ref="L2227">IFERROR(INDEX(A:A,_xlfn.AGGREGATE(15,6,ROW(Tableau3[Nom])/ISNUMBER(SEARCH(F2227,Tableau3[Nom] &amp;"|"&amp;Tableau3[Nom2])),1)),"erreur")</f>
        <v>3</v>
      </c>
    </row>
    <row r="2228" spans="6:12">
      <c r="F2228" s="3" t="s">
        <v>17</v>
      </c>
      <c r="G2228" s="2"/>
      <c r="H2228" s="2"/>
      <c r="I2228" s="2"/>
      <c r="J2228" s="2"/>
      <c r="K2228" s="2"/>
      <c r="L2228" cm="1">
        <f t="array" ref="L2228">IFERROR(INDEX(A:A,_xlfn.AGGREGATE(15,6,ROW(Tableau3[Nom])/ISNUMBER(SEARCH(F2228,Tableau3[Nom] &amp;"|"&amp;Tableau3[Nom2])),1)),"erreur")</f>
        <v>98</v>
      </c>
    </row>
    <row r="2229" spans="6:12">
      <c r="F2229" s="3" t="s">
        <v>23</v>
      </c>
      <c r="G2229" s="2"/>
      <c r="H2229" s="2"/>
      <c r="I2229" s="2"/>
      <c r="J2229" s="2"/>
      <c r="K2229" s="2"/>
      <c r="L2229" t="str" cm="1">
        <f t="array" ref="L2229">IFERROR(INDEX(A:A,_xlfn.AGGREGATE(15,6,ROW(Tableau3[Nom])/ISNUMBER(SEARCH(F2229,Tableau3[Nom] &amp;"|"&amp;Tableau3[Nom2])),1)),"erreur")</f>
        <v>erreur</v>
      </c>
    </row>
    <row r="2230" spans="6:12">
      <c r="F2230" s="3" t="s">
        <v>9</v>
      </c>
      <c r="G2230" s="2"/>
      <c r="H2230" s="2"/>
      <c r="I2230" s="2"/>
      <c r="J2230" s="2"/>
      <c r="K2230" s="2"/>
      <c r="L2230" cm="1">
        <f t="array" ref="L2230">IFERROR(INDEX(A:A,_xlfn.AGGREGATE(15,6,ROW(Tableau3[Nom])/ISNUMBER(SEARCH(F2230,Tableau3[Nom] &amp;"|"&amp;Tableau3[Nom2])),1)),"erreur")</f>
        <v>18</v>
      </c>
    </row>
    <row r="2231" spans="6:12">
      <c r="F2231" s="4" t="s">
        <v>6</v>
      </c>
      <c r="G2231" s="2"/>
      <c r="H2231" s="2"/>
      <c r="I2231" s="2"/>
      <c r="J2231" s="2"/>
      <c r="K2231" s="2"/>
      <c r="L2231" cm="1">
        <f t="array" ref="L2231">IFERROR(INDEX(A:A,_xlfn.AGGREGATE(15,6,ROW(Tableau3[Nom])/ISNUMBER(SEARCH(F2231,Tableau3[Nom] &amp;"|"&amp;Tableau3[Nom2])),1)),"erreur")</f>
        <v>8</v>
      </c>
    </row>
    <row r="2232" spans="6:12">
      <c r="F2232" s="4" t="s">
        <v>10</v>
      </c>
      <c r="G2232" s="2"/>
      <c r="H2232" s="2"/>
      <c r="I2232" s="2"/>
      <c r="J2232" s="2"/>
      <c r="K2232" s="2"/>
      <c r="L2232" cm="1">
        <f t="array" ref="L2232">IFERROR(INDEX(A:A,_xlfn.AGGREGATE(15,6,ROW(Tableau3[Nom])/ISNUMBER(SEARCH(F2232,Tableau3[Nom] &amp;"|"&amp;Tableau3[Nom2])),1)),"erreur")</f>
        <v>21</v>
      </c>
    </row>
    <row r="2233" spans="6:12">
      <c r="F2233" s="4" t="s">
        <v>12</v>
      </c>
      <c r="G2233" s="2"/>
      <c r="H2233" s="2"/>
      <c r="I2233" s="2"/>
      <c r="J2233" s="2"/>
      <c r="K2233" s="2"/>
      <c r="L2233" cm="1">
        <f t="array" ref="L2233">IFERROR(INDEX(A:A,_xlfn.AGGREGATE(15,6,ROW(Tableau3[Nom])/ISNUMBER(SEARCH(F2233,Tableau3[Nom] &amp;"|"&amp;Tableau3[Nom2])),1)),"erreur")</f>
        <v>44</v>
      </c>
    </row>
    <row r="2234" spans="6:12">
      <c r="F2234" s="3" t="s">
        <v>5</v>
      </c>
      <c r="G2234" s="2"/>
      <c r="H2234" s="2"/>
      <c r="I2234" s="2"/>
      <c r="J2234" s="2"/>
      <c r="K2234" s="2"/>
      <c r="L2234" cm="1">
        <f t="array" ref="L2234">IFERROR(INDEX(A:A,_xlfn.AGGREGATE(15,6,ROW(Tableau3[Nom])/ISNUMBER(SEARCH(F2234,Tableau3[Nom] &amp;"|"&amp;Tableau3[Nom2])),1)),"erreur")</f>
        <v>5</v>
      </c>
    </row>
    <row r="2235" spans="6:12">
      <c r="F2235" s="3" t="s">
        <v>3</v>
      </c>
      <c r="G2235" s="2"/>
      <c r="H2235" s="2"/>
      <c r="I2235" s="2"/>
      <c r="J2235" s="2"/>
      <c r="K2235" s="2"/>
      <c r="L2235" cm="1">
        <f t="array" ref="L2235">IFERROR(INDEX(A:A,_xlfn.AGGREGATE(15,6,ROW(Tableau3[Nom])/ISNUMBER(SEARCH(F2235,Tableau3[Nom] &amp;"|"&amp;Tableau3[Nom2])),1)),"erreur")</f>
        <v>1</v>
      </c>
    </row>
    <row r="2236" spans="6:12">
      <c r="F2236" s="3" t="s">
        <v>22</v>
      </c>
      <c r="G2236" s="2"/>
      <c r="H2236" s="2"/>
      <c r="I2236" s="2"/>
      <c r="J2236" s="2"/>
      <c r="K2236" s="2"/>
      <c r="L2236" cm="1">
        <f t="array" ref="L2236">IFERROR(INDEX(A:A,_xlfn.AGGREGATE(15,6,ROW(Tableau3[Nom])/ISNUMBER(SEARCH(F2236,Tableau3[Nom] &amp;"|"&amp;Tableau3[Nom2])),1)),"erreur")</f>
        <v>1</v>
      </c>
    </row>
    <row r="2237" spans="6:12">
      <c r="F2237" s="4" t="s">
        <v>11</v>
      </c>
      <c r="G2237" s="2"/>
      <c r="H2237" s="2"/>
      <c r="I2237" s="2"/>
      <c r="J2237" s="2"/>
      <c r="K2237" s="2"/>
      <c r="L2237" cm="1">
        <f t="array" ref="L2237">IFERROR(INDEX(A:A,_xlfn.AGGREGATE(15,6,ROW(Tableau3[Nom])/ISNUMBER(SEARCH(F2237,Tableau3[Nom] &amp;"|"&amp;Tableau3[Nom2])),1)),"erreur")</f>
        <v>25</v>
      </c>
    </row>
    <row r="2238" spans="6:12">
      <c r="F2238" s="4" t="s">
        <v>8</v>
      </c>
      <c r="G2238" s="2"/>
      <c r="H2238" s="2"/>
      <c r="I2238" s="2"/>
      <c r="J2238" s="2"/>
      <c r="K2238" s="2"/>
      <c r="L2238" cm="1">
        <f t="array" ref="L2238">IFERROR(INDEX(A:A,_xlfn.AGGREGATE(15,6,ROW(Tableau3[Nom])/ISNUMBER(SEARCH(F2238,Tableau3[Nom] &amp;"|"&amp;Tableau3[Nom2])),1)),"erreur")</f>
        <v>11</v>
      </c>
    </row>
    <row r="2239" spans="6:12">
      <c r="F2239" s="3" t="s">
        <v>4</v>
      </c>
      <c r="G2239" s="2"/>
      <c r="H2239" s="2"/>
      <c r="I2239" s="2"/>
      <c r="J2239" s="2"/>
      <c r="K2239" s="2"/>
      <c r="L2239" cm="1">
        <f t="array" ref="L2239">IFERROR(INDEX(A:A,_xlfn.AGGREGATE(15,6,ROW(Tableau3[Nom])/ISNUMBER(SEARCH(F2239,Tableau3[Nom] &amp;"|"&amp;Tableau3[Nom2])),1)),"erreur")</f>
        <v>3</v>
      </c>
    </row>
    <row r="2240" spans="6:12">
      <c r="F2240" s="3" t="s">
        <v>7</v>
      </c>
      <c r="G2240" s="2"/>
      <c r="H2240" s="2"/>
      <c r="I2240" s="2"/>
      <c r="J2240" s="2"/>
      <c r="K2240" s="2"/>
      <c r="L2240" cm="1">
        <f t="array" ref="L2240">IFERROR(INDEX(A:A,_xlfn.AGGREGATE(15,6,ROW(Tableau3[Nom])/ISNUMBER(SEARCH(F2240,Tableau3[Nom] &amp;"|"&amp;Tableau3[Nom2])),1)),"erreur")</f>
        <v>9</v>
      </c>
    </row>
    <row r="2241" spans="6:12">
      <c r="F2241" s="4" t="s">
        <v>13</v>
      </c>
      <c r="G2241" s="2"/>
      <c r="H2241" s="2"/>
      <c r="I2241" s="2"/>
      <c r="J2241" s="2"/>
      <c r="K2241" s="2"/>
      <c r="L2241" cm="1">
        <f t="array" ref="L2241">IFERROR(INDEX(A:A,_xlfn.AGGREGATE(15,6,ROW(Tableau3[Nom])/ISNUMBER(SEARCH(F2241,Tableau3[Nom] &amp;"|"&amp;Tableau3[Nom2])),1)),"erreur")</f>
        <v>48</v>
      </c>
    </row>
    <row r="2242" spans="6:12">
      <c r="F2242" s="4" t="s">
        <v>18</v>
      </c>
      <c r="G2242" s="2"/>
      <c r="H2242" s="2"/>
      <c r="I2242" s="2"/>
      <c r="J2242" s="2"/>
      <c r="K2242" s="2"/>
      <c r="L2242" cm="1">
        <f t="array" ref="L2242">IFERROR(INDEX(A:A,_xlfn.AGGREGATE(15,6,ROW(Tableau3[Nom])/ISNUMBER(SEARCH(F2242,Tableau3[Nom] &amp;"|"&amp;Tableau3[Nom2])),1)),"erreur")</f>
        <v>104</v>
      </c>
    </row>
    <row r="2243" spans="6:12">
      <c r="F2243" s="4" t="s">
        <v>14</v>
      </c>
      <c r="G2243" s="2"/>
      <c r="H2243" s="2"/>
      <c r="I2243" s="2"/>
      <c r="J2243" s="2"/>
      <c r="K2243" s="2"/>
      <c r="L2243" cm="1">
        <f t="array" ref="L2243">IFERROR(INDEX(A:A,_xlfn.AGGREGATE(15,6,ROW(Tableau3[Nom])/ISNUMBER(SEARCH(F2243,Tableau3[Nom] &amp;"|"&amp;Tableau3[Nom2])),1)),"erreur")</f>
        <v>51</v>
      </c>
    </row>
    <row r="2244" spans="6:12">
      <c r="F2244" s="3" t="s">
        <v>16</v>
      </c>
      <c r="G2244" s="2"/>
      <c r="H2244" s="2"/>
      <c r="I2244" s="2"/>
      <c r="J2244" s="2"/>
      <c r="K2244" s="2"/>
      <c r="L2244" cm="1">
        <f t="array" ref="L2244">IFERROR(INDEX(A:A,_xlfn.AGGREGATE(15,6,ROW(Tableau3[Nom])/ISNUMBER(SEARCH(F2244,Tableau3[Nom] &amp;"|"&amp;Tableau3[Nom2])),1)),"erreur")</f>
        <v>67</v>
      </c>
    </row>
    <row r="2245" spans="6:12">
      <c r="F2245" s="3" t="s">
        <v>20</v>
      </c>
      <c r="G2245" s="2"/>
      <c r="H2245" s="2"/>
      <c r="I2245" s="2"/>
      <c r="J2245" s="2"/>
      <c r="K2245" s="2"/>
      <c r="L2245" cm="1">
        <f t="array" ref="L2245">IFERROR(INDEX(A:A,_xlfn.AGGREGATE(15,6,ROW(Tableau3[Nom])/ISNUMBER(SEARCH(F2245,Tableau3[Nom] &amp;"|"&amp;Tableau3[Nom2])),1)),"erreur")</f>
        <v>48</v>
      </c>
    </row>
    <row r="2246" spans="6:12">
      <c r="F2246" s="4" t="s">
        <v>15</v>
      </c>
      <c r="G2246" s="2"/>
      <c r="H2246" s="2"/>
      <c r="I2246" s="2"/>
      <c r="J2246" s="2"/>
      <c r="K2246" s="2"/>
      <c r="L2246" cm="1">
        <f t="array" ref="L2246">IFERROR(INDEX(A:A,_xlfn.AGGREGATE(15,6,ROW(Tableau3[Nom])/ISNUMBER(SEARCH(F2246,Tableau3[Nom] &amp;"|"&amp;Tableau3[Nom2])),1)),"erreur")</f>
        <v>66</v>
      </c>
    </row>
    <row r="2247" spans="6:12">
      <c r="F2247" s="4" t="s">
        <v>21</v>
      </c>
      <c r="G2247" s="2"/>
      <c r="H2247" s="2"/>
      <c r="I2247" s="2"/>
      <c r="J2247" s="2"/>
      <c r="K2247" s="2"/>
      <c r="L2247" cm="1">
        <f t="array" ref="L2247">IFERROR(INDEX(A:A,_xlfn.AGGREGATE(15,6,ROW(Tableau3[Nom])/ISNUMBER(SEARCH(F2247,Tableau3[Nom] &amp;"|"&amp;Tableau3[Nom2])),1)),"erreur")</f>
        <v>11</v>
      </c>
    </row>
    <row r="2248" spans="6:12">
      <c r="F2248" s="4" t="s">
        <v>19</v>
      </c>
      <c r="G2248" s="2"/>
      <c r="H2248" s="2"/>
      <c r="I2248" s="2"/>
      <c r="J2248" s="2"/>
      <c r="K2248" s="2"/>
      <c r="L2248" cm="1">
        <f t="array" ref="L2248">IFERROR(INDEX(A:A,_xlfn.AGGREGATE(15,6,ROW(Tableau3[Nom])/ISNUMBER(SEARCH(F2248,Tableau3[Nom] &amp;"|"&amp;Tableau3[Nom2])),1)),"erreur")</f>
        <v>3</v>
      </c>
    </row>
    <row r="2249" spans="6:12">
      <c r="F2249" s="3" t="s">
        <v>17</v>
      </c>
      <c r="G2249" s="2"/>
      <c r="H2249" s="2"/>
      <c r="I2249" s="2"/>
      <c r="J2249" s="2"/>
      <c r="K2249" s="2"/>
      <c r="L2249" cm="1">
        <f t="array" ref="L2249">IFERROR(INDEX(A:A,_xlfn.AGGREGATE(15,6,ROW(Tableau3[Nom])/ISNUMBER(SEARCH(F2249,Tableau3[Nom] &amp;"|"&amp;Tableau3[Nom2])),1)),"erreur")</f>
        <v>98</v>
      </c>
    </row>
    <row r="2250" spans="6:12">
      <c r="F2250" s="3" t="s">
        <v>23</v>
      </c>
      <c r="G2250" s="2"/>
      <c r="H2250" s="2"/>
      <c r="I2250" s="2"/>
      <c r="J2250" s="2"/>
      <c r="K2250" s="2"/>
      <c r="L2250" t="str" cm="1">
        <f t="array" ref="L2250">IFERROR(INDEX(A:A,_xlfn.AGGREGATE(15,6,ROW(Tableau3[Nom])/ISNUMBER(SEARCH(F2250,Tableau3[Nom] &amp;"|"&amp;Tableau3[Nom2])),1)),"erreur")</f>
        <v>erreur</v>
      </c>
    </row>
    <row r="2251" spans="6:12">
      <c r="F2251" s="3" t="s">
        <v>9</v>
      </c>
      <c r="G2251" s="2"/>
      <c r="H2251" s="2"/>
      <c r="I2251" s="2"/>
      <c r="J2251" s="2"/>
      <c r="K2251" s="2"/>
      <c r="L2251" cm="1">
        <f t="array" ref="L2251">IFERROR(INDEX(A:A,_xlfn.AGGREGATE(15,6,ROW(Tableau3[Nom])/ISNUMBER(SEARCH(F2251,Tableau3[Nom] &amp;"|"&amp;Tableau3[Nom2])),1)),"erreur")</f>
        <v>18</v>
      </c>
    </row>
    <row r="2252" spans="6:12">
      <c r="F2252" s="4" t="s">
        <v>6</v>
      </c>
      <c r="G2252" s="2"/>
      <c r="H2252" s="2"/>
      <c r="I2252" s="2"/>
      <c r="J2252" s="2"/>
      <c r="K2252" s="2"/>
      <c r="L2252" cm="1">
        <f t="array" ref="L2252">IFERROR(INDEX(A:A,_xlfn.AGGREGATE(15,6,ROW(Tableau3[Nom])/ISNUMBER(SEARCH(F2252,Tableau3[Nom] &amp;"|"&amp;Tableau3[Nom2])),1)),"erreur")</f>
        <v>8</v>
      </c>
    </row>
    <row r="2253" spans="6:12">
      <c r="F2253" s="4" t="s">
        <v>10</v>
      </c>
      <c r="G2253" s="2"/>
      <c r="H2253" s="2"/>
      <c r="I2253" s="2"/>
      <c r="J2253" s="2"/>
      <c r="K2253" s="2"/>
      <c r="L2253" cm="1">
        <f t="array" ref="L2253">IFERROR(INDEX(A:A,_xlfn.AGGREGATE(15,6,ROW(Tableau3[Nom])/ISNUMBER(SEARCH(F2253,Tableau3[Nom] &amp;"|"&amp;Tableau3[Nom2])),1)),"erreur")</f>
        <v>21</v>
      </c>
    </row>
    <row r="2254" spans="6:12">
      <c r="F2254" s="4" t="s">
        <v>12</v>
      </c>
      <c r="G2254" s="2"/>
      <c r="H2254" s="2"/>
      <c r="I2254" s="2"/>
      <c r="J2254" s="2"/>
      <c r="K2254" s="2"/>
      <c r="L2254" cm="1">
        <f t="array" ref="L2254">IFERROR(INDEX(A:A,_xlfn.AGGREGATE(15,6,ROW(Tableau3[Nom])/ISNUMBER(SEARCH(F2254,Tableau3[Nom] &amp;"|"&amp;Tableau3[Nom2])),1)),"erreur")</f>
        <v>44</v>
      </c>
    </row>
    <row r="2255" spans="6:12">
      <c r="F2255" s="3" t="s">
        <v>5</v>
      </c>
      <c r="G2255" s="2"/>
      <c r="H2255" s="2"/>
      <c r="I2255" s="2"/>
      <c r="J2255" s="2"/>
      <c r="K2255" s="2"/>
      <c r="L2255" cm="1">
        <f t="array" ref="L2255">IFERROR(INDEX(A:A,_xlfn.AGGREGATE(15,6,ROW(Tableau3[Nom])/ISNUMBER(SEARCH(F2255,Tableau3[Nom] &amp;"|"&amp;Tableau3[Nom2])),1)),"erreur")</f>
        <v>5</v>
      </c>
    </row>
    <row r="2256" spans="6:12">
      <c r="F2256" s="3" t="s">
        <v>3</v>
      </c>
      <c r="G2256" s="2"/>
      <c r="H2256" s="2"/>
      <c r="I2256" s="2"/>
      <c r="J2256" s="2"/>
      <c r="K2256" s="2"/>
      <c r="L2256" cm="1">
        <f t="array" ref="L2256">IFERROR(INDEX(A:A,_xlfn.AGGREGATE(15,6,ROW(Tableau3[Nom])/ISNUMBER(SEARCH(F2256,Tableau3[Nom] &amp;"|"&amp;Tableau3[Nom2])),1)),"erreur")</f>
        <v>1</v>
      </c>
    </row>
    <row r="2257" spans="6:12">
      <c r="F2257" s="3" t="s">
        <v>22</v>
      </c>
      <c r="G2257" s="2"/>
      <c r="H2257" s="2"/>
      <c r="I2257" s="2"/>
      <c r="J2257" s="2"/>
      <c r="K2257" s="2"/>
      <c r="L2257" cm="1">
        <f t="array" ref="L2257">IFERROR(INDEX(A:A,_xlfn.AGGREGATE(15,6,ROW(Tableau3[Nom])/ISNUMBER(SEARCH(F2257,Tableau3[Nom] &amp;"|"&amp;Tableau3[Nom2])),1)),"erreur")</f>
        <v>1</v>
      </c>
    </row>
    <row r="2258" spans="6:12">
      <c r="F2258" s="4" t="s">
        <v>11</v>
      </c>
      <c r="G2258" s="2"/>
      <c r="H2258" s="2"/>
      <c r="I2258" s="2"/>
      <c r="J2258" s="2"/>
      <c r="K2258" s="2"/>
      <c r="L2258" cm="1">
        <f t="array" ref="L2258">IFERROR(INDEX(A:A,_xlfn.AGGREGATE(15,6,ROW(Tableau3[Nom])/ISNUMBER(SEARCH(F2258,Tableau3[Nom] &amp;"|"&amp;Tableau3[Nom2])),1)),"erreur")</f>
        <v>25</v>
      </c>
    </row>
    <row r="2259" spans="6:12">
      <c r="F2259" s="4" t="s">
        <v>8</v>
      </c>
      <c r="G2259" s="2"/>
      <c r="H2259" s="2"/>
      <c r="I2259" s="2"/>
      <c r="J2259" s="2"/>
      <c r="K2259" s="2"/>
      <c r="L2259" cm="1">
        <f t="array" ref="L2259">IFERROR(INDEX(A:A,_xlfn.AGGREGATE(15,6,ROW(Tableau3[Nom])/ISNUMBER(SEARCH(F2259,Tableau3[Nom] &amp;"|"&amp;Tableau3[Nom2])),1)),"erreur")</f>
        <v>11</v>
      </c>
    </row>
    <row r="2260" spans="6:12">
      <c r="F2260" s="3" t="s">
        <v>4</v>
      </c>
      <c r="G2260" s="2"/>
      <c r="H2260" s="2"/>
      <c r="I2260" s="2"/>
      <c r="J2260" s="2"/>
      <c r="K2260" s="2"/>
      <c r="L2260" cm="1">
        <f t="array" ref="L2260">IFERROR(INDEX(A:A,_xlfn.AGGREGATE(15,6,ROW(Tableau3[Nom])/ISNUMBER(SEARCH(F2260,Tableau3[Nom] &amp;"|"&amp;Tableau3[Nom2])),1)),"erreur")</f>
        <v>3</v>
      </c>
    </row>
    <row r="2261" spans="6:12">
      <c r="F2261" s="3" t="s">
        <v>7</v>
      </c>
      <c r="G2261" s="2"/>
      <c r="H2261" s="2"/>
      <c r="I2261" s="2"/>
      <c r="J2261" s="2"/>
      <c r="K2261" s="2"/>
      <c r="L2261" cm="1">
        <f t="array" ref="L2261">IFERROR(INDEX(A:A,_xlfn.AGGREGATE(15,6,ROW(Tableau3[Nom])/ISNUMBER(SEARCH(F2261,Tableau3[Nom] &amp;"|"&amp;Tableau3[Nom2])),1)),"erreur")</f>
        <v>9</v>
      </c>
    </row>
    <row r="2262" spans="6:12">
      <c r="F2262" s="4" t="s">
        <v>13</v>
      </c>
      <c r="G2262" s="2"/>
      <c r="H2262" s="2"/>
      <c r="I2262" s="2"/>
      <c r="J2262" s="2"/>
      <c r="K2262" s="2"/>
      <c r="L2262" cm="1">
        <f t="array" ref="L2262">IFERROR(INDEX(A:A,_xlfn.AGGREGATE(15,6,ROW(Tableau3[Nom])/ISNUMBER(SEARCH(F2262,Tableau3[Nom] &amp;"|"&amp;Tableau3[Nom2])),1)),"erreur")</f>
        <v>48</v>
      </c>
    </row>
    <row r="2263" spans="6:12">
      <c r="F2263" s="4" t="s">
        <v>18</v>
      </c>
      <c r="G2263" s="2"/>
      <c r="H2263" s="2"/>
      <c r="I2263" s="2"/>
      <c r="J2263" s="2"/>
      <c r="K2263" s="2"/>
      <c r="L2263" cm="1">
        <f t="array" ref="L2263">IFERROR(INDEX(A:A,_xlfn.AGGREGATE(15,6,ROW(Tableau3[Nom])/ISNUMBER(SEARCH(F2263,Tableau3[Nom] &amp;"|"&amp;Tableau3[Nom2])),1)),"erreur")</f>
        <v>104</v>
      </c>
    </row>
    <row r="2264" spans="6:12">
      <c r="F2264" s="4" t="s">
        <v>14</v>
      </c>
      <c r="G2264" s="2"/>
      <c r="H2264" s="2"/>
      <c r="I2264" s="2"/>
      <c r="J2264" s="2"/>
      <c r="K2264" s="2"/>
      <c r="L2264" cm="1">
        <f t="array" ref="L2264">IFERROR(INDEX(A:A,_xlfn.AGGREGATE(15,6,ROW(Tableau3[Nom])/ISNUMBER(SEARCH(F2264,Tableau3[Nom] &amp;"|"&amp;Tableau3[Nom2])),1)),"erreur")</f>
        <v>51</v>
      </c>
    </row>
    <row r="2265" spans="6:12">
      <c r="F2265" s="3" t="s">
        <v>16</v>
      </c>
      <c r="G2265" s="2"/>
      <c r="H2265" s="2"/>
      <c r="I2265" s="2"/>
      <c r="J2265" s="2"/>
      <c r="K2265" s="2"/>
      <c r="L2265" cm="1">
        <f t="array" ref="L2265">IFERROR(INDEX(A:A,_xlfn.AGGREGATE(15,6,ROW(Tableau3[Nom])/ISNUMBER(SEARCH(F2265,Tableau3[Nom] &amp;"|"&amp;Tableau3[Nom2])),1)),"erreur")</f>
        <v>67</v>
      </c>
    </row>
    <row r="2266" spans="6:12">
      <c r="F2266" s="3" t="s">
        <v>20</v>
      </c>
      <c r="G2266" s="2"/>
      <c r="H2266" s="2"/>
      <c r="I2266" s="2"/>
      <c r="J2266" s="2"/>
      <c r="K2266" s="2"/>
      <c r="L2266" cm="1">
        <f t="array" ref="L2266">IFERROR(INDEX(A:A,_xlfn.AGGREGATE(15,6,ROW(Tableau3[Nom])/ISNUMBER(SEARCH(F2266,Tableau3[Nom] &amp;"|"&amp;Tableau3[Nom2])),1)),"erreur")</f>
        <v>48</v>
      </c>
    </row>
    <row r="2267" spans="6:12">
      <c r="F2267" s="4" t="s">
        <v>15</v>
      </c>
      <c r="G2267" s="2"/>
      <c r="H2267" s="2"/>
      <c r="I2267" s="2"/>
      <c r="J2267" s="2"/>
      <c r="K2267" s="2"/>
      <c r="L2267" cm="1">
        <f t="array" ref="L2267">IFERROR(INDEX(A:A,_xlfn.AGGREGATE(15,6,ROW(Tableau3[Nom])/ISNUMBER(SEARCH(F2267,Tableau3[Nom] &amp;"|"&amp;Tableau3[Nom2])),1)),"erreur")</f>
        <v>66</v>
      </c>
    </row>
    <row r="2268" spans="6:12">
      <c r="F2268" s="4" t="s">
        <v>21</v>
      </c>
      <c r="G2268" s="2"/>
      <c r="H2268" s="2"/>
      <c r="I2268" s="2"/>
      <c r="J2268" s="2"/>
      <c r="K2268" s="2"/>
      <c r="L2268" cm="1">
        <f t="array" ref="L2268">IFERROR(INDEX(A:A,_xlfn.AGGREGATE(15,6,ROW(Tableau3[Nom])/ISNUMBER(SEARCH(F2268,Tableau3[Nom] &amp;"|"&amp;Tableau3[Nom2])),1)),"erreur")</f>
        <v>11</v>
      </c>
    </row>
    <row r="2269" spans="6:12">
      <c r="F2269" s="4" t="s">
        <v>19</v>
      </c>
      <c r="G2269" s="2"/>
      <c r="H2269" s="2"/>
      <c r="I2269" s="2"/>
      <c r="J2269" s="2"/>
      <c r="K2269" s="2"/>
      <c r="L2269" cm="1">
        <f t="array" ref="L2269">IFERROR(INDEX(A:A,_xlfn.AGGREGATE(15,6,ROW(Tableau3[Nom])/ISNUMBER(SEARCH(F2269,Tableau3[Nom] &amp;"|"&amp;Tableau3[Nom2])),1)),"erreur")</f>
        <v>3</v>
      </c>
    </row>
    <row r="2270" spans="6:12">
      <c r="F2270" s="3" t="s">
        <v>17</v>
      </c>
      <c r="G2270" s="2"/>
      <c r="H2270" s="2"/>
      <c r="I2270" s="2"/>
      <c r="J2270" s="2"/>
      <c r="K2270" s="2"/>
      <c r="L2270" cm="1">
        <f t="array" ref="L2270">IFERROR(INDEX(A:A,_xlfn.AGGREGATE(15,6,ROW(Tableau3[Nom])/ISNUMBER(SEARCH(F2270,Tableau3[Nom] &amp;"|"&amp;Tableau3[Nom2])),1)),"erreur")</f>
        <v>98</v>
      </c>
    </row>
    <row r="2271" spans="6:12">
      <c r="F2271" s="3" t="s">
        <v>23</v>
      </c>
      <c r="G2271" s="2"/>
      <c r="H2271" s="2"/>
      <c r="I2271" s="2"/>
      <c r="J2271" s="2"/>
      <c r="K2271" s="2"/>
      <c r="L2271" t="str" cm="1">
        <f t="array" ref="L2271">IFERROR(INDEX(A:A,_xlfn.AGGREGATE(15,6,ROW(Tableau3[Nom])/ISNUMBER(SEARCH(F2271,Tableau3[Nom] &amp;"|"&amp;Tableau3[Nom2])),1)),"erreur")</f>
        <v>erreur</v>
      </c>
    </row>
    <row r="2272" spans="6:12">
      <c r="F2272" s="3" t="s">
        <v>9</v>
      </c>
      <c r="G2272" s="2"/>
      <c r="H2272" s="2"/>
      <c r="I2272" s="2"/>
      <c r="J2272" s="2"/>
      <c r="K2272" s="2"/>
      <c r="L2272" cm="1">
        <f t="array" ref="L2272">IFERROR(INDEX(A:A,_xlfn.AGGREGATE(15,6,ROW(Tableau3[Nom])/ISNUMBER(SEARCH(F2272,Tableau3[Nom] &amp;"|"&amp;Tableau3[Nom2])),1)),"erreur")</f>
        <v>18</v>
      </c>
    </row>
    <row r="2273" spans="6:12">
      <c r="F2273" s="4" t="s">
        <v>6</v>
      </c>
      <c r="G2273" s="2"/>
      <c r="H2273" s="2"/>
      <c r="I2273" s="2"/>
      <c r="J2273" s="2"/>
      <c r="K2273" s="2"/>
      <c r="L2273" cm="1">
        <f t="array" ref="L2273">IFERROR(INDEX(A:A,_xlfn.AGGREGATE(15,6,ROW(Tableau3[Nom])/ISNUMBER(SEARCH(F2273,Tableau3[Nom] &amp;"|"&amp;Tableau3[Nom2])),1)),"erreur")</f>
        <v>8</v>
      </c>
    </row>
    <row r="2274" spans="6:12">
      <c r="F2274" s="4" t="s">
        <v>10</v>
      </c>
      <c r="G2274" s="2"/>
      <c r="H2274" s="2"/>
      <c r="I2274" s="2"/>
      <c r="J2274" s="2"/>
      <c r="K2274" s="2"/>
      <c r="L2274" cm="1">
        <f t="array" ref="L2274">IFERROR(INDEX(A:A,_xlfn.AGGREGATE(15,6,ROW(Tableau3[Nom])/ISNUMBER(SEARCH(F2274,Tableau3[Nom] &amp;"|"&amp;Tableau3[Nom2])),1)),"erreur")</f>
        <v>21</v>
      </c>
    </row>
    <row r="2275" spans="6:12">
      <c r="F2275" s="4" t="s">
        <v>12</v>
      </c>
      <c r="G2275" s="2"/>
      <c r="H2275" s="2"/>
      <c r="I2275" s="2"/>
      <c r="J2275" s="2"/>
      <c r="K2275" s="2"/>
      <c r="L2275" cm="1">
        <f t="array" ref="L2275">IFERROR(INDEX(A:A,_xlfn.AGGREGATE(15,6,ROW(Tableau3[Nom])/ISNUMBER(SEARCH(F2275,Tableau3[Nom] &amp;"|"&amp;Tableau3[Nom2])),1)),"erreur")</f>
        <v>44</v>
      </c>
    </row>
    <row r="2276" spans="6:12">
      <c r="F2276" s="3" t="s">
        <v>5</v>
      </c>
      <c r="G2276" s="2"/>
      <c r="H2276" s="2"/>
      <c r="I2276" s="2"/>
      <c r="J2276" s="2"/>
      <c r="K2276" s="2"/>
      <c r="L2276" cm="1">
        <f t="array" ref="L2276">IFERROR(INDEX(A:A,_xlfn.AGGREGATE(15,6,ROW(Tableau3[Nom])/ISNUMBER(SEARCH(F2276,Tableau3[Nom] &amp;"|"&amp;Tableau3[Nom2])),1)),"erreur")</f>
        <v>5</v>
      </c>
    </row>
    <row r="2277" spans="6:12">
      <c r="F2277" s="3" t="s">
        <v>3</v>
      </c>
      <c r="G2277" s="2"/>
      <c r="H2277" s="2"/>
      <c r="I2277" s="2"/>
      <c r="J2277" s="2"/>
      <c r="K2277" s="2"/>
      <c r="L2277" cm="1">
        <f t="array" ref="L2277">IFERROR(INDEX(A:A,_xlfn.AGGREGATE(15,6,ROW(Tableau3[Nom])/ISNUMBER(SEARCH(F2277,Tableau3[Nom] &amp;"|"&amp;Tableau3[Nom2])),1)),"erreur")</f>
        <v>1</v>
      </c>
    </row>
    <row r="2278" spans="6:12">
      <c r="F2278" s="3" t="s">
        <v>22</v>
      </c>
      <c r="G2278" s="2"/>
      <c r="H2278" s="2"/>
      <c r="I2278" s="2"/>
      <c r="J2278" s="2"/>
      <c r="K2278" s="2"/>
      <c r="L2278" cm="1">
        <f t="array" ref="L2278">IFERROR(INDEX(A:A,_xlfn.AGGREGATE(15,6,ROW(Tableau3[Nom])/ISNUMBER(SEARCH(F2278,Tableau3[Nom] &amp;"|"&amp;Tableau3[Nom2])),1)),"erreur")</f>
        <v>1</v>
      </c>
    </row>
    <row r="2279" spans="6:12">
      <c r="F2279" s="4" t="s">
        <v>11</v>
      </c>
      <c r="G2279" s="2"/>
      <c r="H2279" s="2"/>
      <c r="I2279" s="2"/>
      <c r="J2279" s="2"/>
      <c r="K2279" s="2"/>
      <c r="L2279" cm="1">
        <f t="array" ref="L2279">IFERROR(INDEX(A:A,_xlfn.AGGREGATE(15,6,ROW(Tableau3[Nom])/ISNUMBER(SEARCH(F2279,Tableau3[Nom] &amp;"|"&amp;Tableau3[Nom2])),1)),"erreur")</f>
        <v>25</v>
      </c>
    </row>
    <row r="2280" spans="6:12">
      <c r="F2280" s="4" t="s">
        <v>8</v>
      </c>
      <c r="G2280" s="2"/>
      <c r="H2280" s="2"/>
      <c r="I2280" s="2"/>
      <c r="J2280" s="2"/>
      <c r="K2280" s="2"/>
      <c r="L2280" cm="1">
        <f t="array" ref="L2280">IFERROR(INDEX(A:A,_xlfn.AGGREGATE(15,6,ROW(Tableau3[Nom])/ISNUMBER(SEARCH(F2280,Tableau3[Nom] &amp;"|"&amp;Tableau3[Nom2])),1)),"erreur")</f>
        <v>11</v>
      </c>
    </row>
    <row r="2281" spans="6:12">
      <c r="F2281" s="3" t="s">
        <v>4</v>
      </c>
      <c r="G2281" s="2"/>
      <c r="H2281" s="2"/>
      <c r="I2281" s="2"/>
      <c r="J2281" s="2"/>
      <c r="K2281" s="2"/>
      <c r="L2281" cm="1">
        <f t="array" ref="L2281">IFERROR(INDEX(A:A,_xlfn.AGGREGATE(15,6,ROW(Tableau3[Nom])/ISNUMBER(SEARCH(F2281,Tableau3[Nom] &amp;"|"&amp;Tableau3[Nom2])),1)),"erreur")</f>
        <v>3</v>
      </c>
    </row>
    <row r="2282" spans="6:12">
      <c r="F2282" s="3" t="s">
        <v>7</v>
      </c>
      <c r="G2282" s="2"/>
      <c r="H2282" s="2"/>
      <c r="I2282" s="2"/>
      <c r="J2282" s="2"/>
      <c r="K2282" s="2"/>
      <c r="L2282" cm="1">
        <f t="array" ref="L2282">IFERROR(INDEX(A:A,_xlfn.AGGREGATE(15,6,ROW(Tableau3[Nom])/ISNUMBER(SEARCH(F2282,Tableau3[Nom] &amp;"|"&amp;Tableau3[Nom2])),1)),"erreur")</f>
        <v>9</v>
      </c>
    </row>
    <row r="2283" spans="6:12">
      <c r="F2283" s="4" t="s">
        <v>13</v>
      </c>
      <c r="G2283" s="2"/>
      <c r="H2283" s="2"/>
      <c r="I2283" s="2"/>
      <c r="J2283" s="2"/>
      <c r="K2283" s="2"/>
      <c r="L2283" cm="1">
        <f t="array" ref="L2283">IFERROR(INDEX(A:A,_xlfn.AGGREGATE(15,6,ROW(Tableau3[Nom])/ISNUMBER(SEARCH(F2283,Tableau3[Nom] &amp;"|"&amp;Tableau3[Nom2])),1)),"erreur")</f>
        <v>48</v>
      </c>
    </row>
    <row r="2284" spans="6:12">
      <c r="F2284" s="4" t="s">
        <v>18</v>
      </c>
      <c r="G2284" s="2"/>
      <c r="H2284" s="2"/>
      <c r="I2284" s="2"/>
      <c r="J2284" s="2"/>
      <c r="K2284" s="2"/>
      <c r="L2284" cm="1">
        <f t="array" ref="L2284">IFERROR(INDEX(A:A,_xlfn.AGGREGATE(15,6,ROW(Tableau3[Nom])/ISNUMBER(SEARCH(F2284,Tableau3[Nom] &amp;"|"&amp;Tableau3[Nom2])),1)),"erreur")</f>
        <v>104</v>
      </c>
    </row>
    <row r="2285" spans="6:12">
      <c r="F2285" s="4" t="s">
        <v>14</v>
      </c>
      <c r="G2285" s="2"/>
      <c r="H2285" s="2"/>
      <c r="I2285" s="2"/>
      <c r="J2285" s="2"/>
      <c r="K2285" s="2"/>
      <c r="L2285" cm="1">
        <f t="array" ref="L2285">IFERROR(INDEX(A:A,_xlfn.AGGREGATE(15,6,ROW(Tableau3[Nom])/ISNUMBER(SEARCH(F2285,Tableau3[Nom] &amp;"|"&amp;Tableau3[Nom2])),1)),"erreur")</f>
        <v>51</v>
      </c>
    </row>
    <row r="2286" spans="6:12">
      <c r="F2286" s="3" t="s">
        <v>16</v>
      </c>
      <c r="G2286" s="2"/>
      <c r="H2286" s="2"/>
      <c r="I2286" s="2"/>
      <c r="J2286" s="2"/>
      <c r="K2286" s="2"/>
      <c r="L2286" cm="1">
        <f t="array" ref="L2286">IFERROR(INDEX(A:A,_xlfn.AGGREGATE(15,6,ROW(Tableau3[Nom])/ISNUMBER(SEARCH(F2286,Tableau3[Nom] &amp;"|"&amp;Tableau3[Nom2])),1)),"erreur")</f>
        <v>67</v>
      </c>
    </row>
    <row r="2287" spans="6:12">
      <c r="F2287" s="3" t="s">
        <v>20</v>
      </c>
      <c r="G2287" s="2"/>
      <c r="H2287" s="2"/>
      <c r="I2287" s="2"/>
      <c r="J2287" s="2"/>
      <c r="K2287" s="2"/>
      <c r="L2287" cm="1">
        <f t="array" ref="L2287">IFERROR(INDEX(A:A,_xlfn.AGGREGATE(15,6,ROW(Tableau3[Nom])/ISNUMBER(SEARCH(F2287,Tableau3[Nom] &amp;"|"&amp;Tableau3[Nom2])),1)),"erreur")</f>
        <v>48</v>
      </c>
    </row>
    <row r="2288" spans="6:12">
      <c r="F2288" s="4" t="s">
        <v>15</v>
      </c>
      <c r="G2288" s="2"/>
      <c r="H2288" s="2"/>
      <c r="I2288" s="2"/>
      <c r="J2288" s="2"/>
      <c r="K2288" s="2"/>
      <c r="L2288" cm="1">
        <f t="array" ref="L2288">IFERROR(INDEX(A:A,_xlfn.AGGREGATE(15,6,ROW(Tableau3[Nom])/ISNUMBER(SEARCH(F2288,Tableau3[Nom] &amp;"|"&amp;Tableau3[Nom2])),1)),"erreur")</f>
        <v>66</v>
      </c>
    </row>
    <row r="2289" spans="6:12">
      <c r="F2289" s="4" t="s">
        <v>21</v>
      </c>
      <c r="G2289" s="2"/>
      <c r="H2289" s="2"/>
      <c r="I2289" s="2"/>
      <c r="J2289" s="2"/>
      <c r="K2289" s="2"/>
      <c r="L2289" cm="1">
        <f t="array" ref="L2289">IFERROR(INDEX(A:A,_xlfn.AGGREGATE(15,6,ROW(Tableau3[Nom])/ISNUMBER(SEARCH(F2289,Tableau3[Nom] &amp;"|"&amp;Tableau3[Nom2])),1)),"erreur")</f>
        <v>11</v>
      </c>
    </row>
    <row r="2290" spans="6:12">
      <c r="F2290" s="4" t="s">
        <v>19</v>
      </c>
      <c r="G2290" s="2"/>
      <c r="H2290" s="2"/>
      <c r="I2290" s="2"/>
      <c r="J2290" s="2"/>
      <c r="K2290" s="2"/>
      <c r="L2290" cm="1">
        <f t="array" ref="L2290">IFERROR(INDEX(A:A,_xlfn.AGGREGATE(15,6,ROW(Tableau3[Nom])/ISNUMBER(SEARCH(F2290,Tableau3[Nom] &amp;"|"&amp;Tableau3[Nom2])),1)),"erreur")</f>
        <v>3</v>
      </c>
    </row>
    <row r="2291" spans="6:12">
      <c r="F2291" s="3" t="s">
        <v>17</v>
      </c>
      <c r="G2291" s="2"/>
      <c r="H2291" s="2"/>
      <c r="I2291" s="2"/>
      <c r="J2291" s="2"/>
      <c r="K2291" s="2"/>
      <c r="L2291" cm="1">
        <f t="array" ref="L2291">IFERROR(INDEX(A:A,_xlfn.AGGREGATE(15,6,ROW(Tableau3[Nom])/ISNUMBER(SEARCH(F2291,Tableau3[Nom] &amp;"|"&amp;Tableau3[Nom2])),1)),"erreur")</f>
        <v>98</v>
      </c>
    </row>
    <row r="2292" spans="6:12">
      <c r="F2292" s="3" t="s">
        <v>23</v>
      </c>
      <c r="G2292" s="2"/>
      <c r="H2292" s="2"/>
      <c r="I2292" s="2"/>
      <c r="J2292" s="2"/>
      <c r="K2292" s="2"/>
      <c r="L2292" t="str" cm="1">
        <f t="array" ref="L2292">IFERROR(INDEX(A:A,_xlfn.AGGREGATE(15,6,ROW(Tableau3[Nom])/ISNUMBER(SEARCH(F2292,Tableau3[Nom] &amp;"|"&amp;Tableau3[Nom2])),1)),"erreur")</f>
        <v>erreur</v>
      </c>
    </row>
    <row r="2293" spans="6:12">
      <c r="F2293" s="3" t="s">
        <v>9</v>
      </c>
      <c r="G2293" s="2"/>
      <c r="H2293" s="2"/>
      <c r="I2293" s="2"/>
      <c r="J2293" s="2"/>
      <c r="K2293" s="2"/>
      <c r="L2293" cm="1">
        <f t="array" ref="L2293">IFERROR(INDEX(A:A,_xlfn.AGGREGATE(15,6,ROW(Tableau3[Nom])/ISNUMBER(SEARCH(F2293,Tableau3[Nom] &amp;"|"&amp;Tableau3[Nom2])),1)),"erreur")</f>
        <v>18</v>
      </c>
    </row>
    <row r="2294" spans="6:12">
      <c r="F2294" s="4" t="s">
        <v>6</v>
      </c>
      <c r="G2294" s="2"/>
      <c r="H2294" s="2"/>
      <c r="I2294" s="2"/>
      <c r="J2294" s="2"/>
      <c r="K2294" s="2"/>
      <c r="L2294" cm="1">
        <f t="array" ref="L2294">IFERROR(INDEX(A:A,_xlfn.AGGREGATE(15,6,ROW(Tableau3[Nom])/ISNUMBER(SEARCH(F2294,Tableau3[Nom] &amp;"|"&amp;Tableau3[Nom2])),1)),"erreur")</f>
        <v>8</v>
      </c>
    </row>
    <row r="2295" spans="6:12">
      <c r="F2295" s="4" t="s">
        <v>10</v>
      </c>
      <c r="G2295" s="2"/>
      <c r="H2295" s="2"/>
      <c r="I2295" s="2"/>
      <c r="J2295" s="2"/>
      <c r="K2295" s="2"/>
      <c r="L2295" cm="1">
        <f t="array" ref="L2295">IFERROR(INDEX(A:A,_xlfn.AGGREGATE(15,6,ROW(Tableau3[Nom])/ISNUMBER(SEARCH(F2295,Tableau3[Nom] &amp;"|"&amp;Tableau3[Nom2])),1)),"erreur")</f>
        <v>21</v>
      </c>
    </row>
    <row r="2296" spans="6:12">
      <c r="F2296" s="4" t="s">
        <v>12</v>
      </c>
      <c r="G2296" s="2"/>
      <c r="H2296" s="2"/>
      <c r="I2296" s="2"/>
      <c r="J2296" s="2"/>
      <c r="K2296" s="2"/>
      <c r="L2296" cm="1">
        <f t="array" ref="L2296">IFERROR(INDEX(A:A,_xlfn.AGGREGATE(15,6,ROW(Tableau3[Nom])/ISNUMBER(SEARCH(F2296,Tableau3[Nom] &amp;"|"&amp;Tableau3[Nom2])),1)),"erreur")</f>
        <v>44</v>
      </c>
    </row>
    <row r="2297" spans="6:12">
      <c r="F2297" s="3" t="s">
        <v>5</v>
      </c>
      <c r="G2297" s="2"/>
      <c r="H2297" s="2"/>
      <c r="I2297" s="2"/>
      <c r="J2297" s="2"/>
      <c r="K2297" s="2"/>
      <c r="L2297" cm="1">
        <f t="array" ref="L2297">IFERROR(INDEX(A:A,_xlfn.AGGREGATE(15,6,ROW(Tableau3[Nom])/ISNUMBER(SEARCH(F2297,Tableau3[Nom] &amp;"|"&amp;Tableau3[Nom2])),1)),"erreur")</f>
        <v>5</v>
      </c>
    </row>
    <row r="2298" spans="6:12">
      <c r="F2298" s="3" t="s">
        <v>3</v>
      </c>
      <c r="G2298" s="2"/>
      <c r="H2298" s="2"/>
      <c r="I2298" s="2"/>
      <c r="J2298" s="2"/>
      <c r="K2298" s="2"/>
      <c r="L2298" cm="1">
        <f t="array" ref="L2298">IFERROR(INDEX(A:A,_xlfn.AGGREGATE(15,6,ROW(Tableau3[Nom])/ISNUMBER(SEARCH(F2298,Tableau3[Nom] &amp;"|"&amp;Tableau3[Nom2])),1)),"erreur")</f>
        <v>1</v>
      </c>
    </row>
    <row r="2299" spans="6:12">
      <c r="F2299" s="3" t="s">
        <v>22</v>
      </c>
      <c r="G2299" s="2"/>
      <c r="H2299" s="2"/>
      <c r="I2299" s="2"/>
      <c r="J2299" s="2"/>
      <c r="K2299" s="2"/>
      <c r="L2299" cm="1">
        <f t="array" ref="L2299">IFERROR(INDEX(A:A,_xlfn.AGGREGATE(15,6,ROW(Tableau3[Nom])/ISNUMBER(SEARCH(F2299,Tableau3[Nom] &amp;"|"&amp;Tableau3[Nom2])),1)),"erreur")</f>
        <v>1</v>
      </c>
    </row>
    <row r="2300" spans="6:12">
      <c r="F2300" s="4" t="s">
        <v>11</v>
      </c>
      <c r="G2300" s="2"/>
      <c r="H2300" s="2"/>
      <c r="I2300" s="2"/>
      <c r="J2300" s="2"/>
      <c r="K2300" s="2"/>
      <c r="L2300" cm="1">
        <f t="array" ref="L2300">IFERROR(INDEX(A:A,_xlfn.AGGREGATE(15,6,ROW(Tableau3[Nom])/ISNUMBER(SEARCH(F2300,Tableau3[Nom] &amp;"|"&amp;Tableau3[Nom2])),1)),"erreur")</f>
        <v>25</v>
      </c>
    </row>
    <row r="2301" spans="6:12">
      <c r="F2301" s="4" t="s">
        <v>8</v>
      </c>
      <c r="G2301" s="2"/>
      <c r="H2301" s="2"/>
      <c r="I2301" s="2"/>
      <c r="J2301" s="2"/>
      <c r="K2301" s="2"/>
      <c r="L2301" cm="1">
        <f t="array" ref="L2301">IFERROR(INDEX(A:A,_xlfn.AGGREGATE(15,6,ROW(Tableau3[Nom])/ISNUMBER(SEARCH(F2301,Tableau3[Nom] &amp;"|"&amp;Tableau3[Nom2])),1)),"erreur")</f>
        <v>11</v>
      </c>
    </row>
    <row r="2302" spans="6:12">
      <c r="F2302" s="3" t="s">
        <v>4</v>
      </c>
      <c r="G2302" s="2"/>
      <c r="H2302" s="2"/>
      <c r="I2302" s="2"/>
      <c r="J2302" s="2"/>
      <c r="K2302" s="2"/>
      <c r="L2302" cm="1">
        <f t="array" ref="L2302">IFERROR(INDEX(A:A,_xlfn.AGGREGATE(15,6,ROW(Tableau3[Nom])/ISNUMBER(SEARCH(F2302,Tableau3[Nom] &amp;"|"&amp;Tableau3[Nom2])),1)),"erreur")</f>
        <v>3</v>
      </c>
    </row>
    <row r="2303" spans="6:12">
      <c r="F2303" s="3" t="s">
        <v>7</v>
      </c>
      <c r="G2303" s="2"/>
      <c r="H2303" s="2"/>
      <c r="I2303" s="2"/>
      <c r="J2303" s="2"/>
      <c r="K2303" s="2"/>
      <c r="L2303" cm="1">
        <f t="array" ref="L2303">IFERROR(INDEX(A:A,_xlfn.AGGREGATE(15,6,ROW(Tableau3[Nom])/ISNUMBER(SEARCH(F2303,Tableau3[Nom] &amp;"|"&amp;Tableau3[Nom2])),1)),"erreur")</f>
        <v>9</v>
      </c>
    </row>
    <row r="2304" spans="6:12">
      <c r="F2304" s="4" t="s">
        <v>13</v>
      </c>
      <c r="G2304" s="2"/>
      <c r="H2304" s="2"/>
      <c r="I2304" s="2"/>
      <c r="J2304" s="2"/>
      <c r="K2304" s="2"/>
      <c r="L2304" cm="1">
        <f t="array" ref="L2304">IFERROR(INDEX(A:A,_xlfn.AGGREGATE(15,6,ROW(Tableau3[Nom])/ISNUMBER(SEARCH(F2304,Tableau3[Nom] &amp;"|"&amp;Tableau3[Nom2])),1)),"erreur")</f>
        <v>48</v>
      </c>
    </row>
    <row r="2305" spans="6:12">
      <c r="F2305" s="4" t="s">
        <v>18</v>
      </c>
      <c r="G2305" s="2"/>
      <c r="H2305" s="2"/>
      <c r="I2305" s="2"/>
      <c r="J2305" s="2"/>
      <c r="K2305" s="2"/>
      <c r="L2305" cm="1">
        <f t="array" ref="L2305">IFERROR(INDEX(A:A,_xlfn.AGGREGATE(15,6,ROW(Tableau3[Nom])/ISNUMBER(SEARCH(F2305,Tableau3[Nom] &amp;"|"&amp;Tableau3[Nom2])),1)),"erreur")</f>
        <v>104</v>
      </c>
    </row>
    <row r="2306" spans="6:12">
      <c r="F2306" s="4" t="s">
        <v>14</v>
      </c>
      <c r="G2306" s="2"/>
      <c r="H2306" s="2"/>
      <c r="I2306" s="2"/>
      <c r="J2306" s="2"/>
      <c r="K2306" s="2"/>
      <c r="L2306" cm="1">
        <f t="array" ref="L2306">IFERROR(INDEX(A:A,_xlfn.AGGREGATE(15,6,ROW(Tableau3[Nom])/ISNUMBER(SEARCH(F2306,Tableau3[Nom] &amp;"|"&amp;Tableau3[Nom2])),1)),"erreur")</f>
        <v>51</v>
      </c>
    </row>
    <row r="2307" spans="6:12">
      <c r="F2307" s="3" t="s">
        <v>16</v>
      </c>
      <c r="G2307" s="2"/>
      <c r="H2307" s="2"/>
      <c r="I2307" s="2"/>
      <c r="J2307" s="2"/>
      <c r="K2307" s="2"/>
      <c r="L2307" cm="1">
        <f t="array" ref="L2307">IFERROR(INDEX(A:A,_xlfn.AGGREGATE(15,6,ROW(Tableau3[Nom])/ISNUMBER(SEARCH(F2307,Tableau3[Nom] &amp;"|"&amp;Tableau3[Nom2])),1)),"erreur")</f>
        <v>67</v>
      </c>
    </row>
    <row r="2308" spans="6:12">
      <c r="F2308" s="3" t="s">
        <v>20</v>
      </c>
      <c r="G2308" s="2"/>
      <c r="H2308" s="2"/>
      <c r="I2308" s="2"/>
      <c r="J2308" s="2"/>
      <c r="K2308" s="2"/>
      <c r="L2308" cm="1">
        <f t="array" ref="L2308">IFERROR(INDEX(A:A,_xlfn.AGGREGATE(15,6,ROW(Tableau3[Nom])/ISNUMBER(SEARCH(F2308,Tableau3[Nom] &amp;"|"&amp;Tableau3[Nom2])),1)),"erreur")</f>
        <v>48</v>
      </c>
    </row>
    <row r="2309" spans="6:12">
      <c r="F2309" s="4" t="s">
        <v>15</v>
      </c>
      <c r="G2309" s="2"/>
      <c r="H2309" s="2"/>
      <c r="I2309" s="2"/>
      <c r="J2309" s="2"/>
      <c r="K2309" s="2"/>
      <c r="L2309" cm="1">
        <f t="array" ref="L2309">IFERROR(INDEX(A:A,_xlfn.AGGREGATE(15,6,ROW(Tableau3[Nom])/ISNUMBER(SEARCH(F2309,Tableau3[Nom] &amp;"|"&amp;Tableau3[Nom2])),1)),"erreur")</f>
        <v>66</v>
      </c>
    </row>
    <row r="2310" spans="6:12">
      <c r="F2310" s="4" t="s">
        <v>21</v>
      </c>
      <c r="G2310" s="2"/>
      <c r="H2310" s="2"/>
      <c r="I2310" s="2"/>
      <c r="J2310" s="2"/>
      <c r="K2310" s="2"/>
      <c r="L2310" cm="1">
        <f t="array" ref="L2310">IFERROR(INDEX(A:A,_xlfn.AGGREGATE(15,6,ROW(Tableau3[Nom])/ISNUMBER(SEARCH(F2310,Tableau3[Nom] &amp;"|"&amp;Tableau3[Nom2])),1)),"erreur")</f>
        <v>11</v>
      </c>
    </row>
    <row r="2311" spans="6:12">
      <c r="F2311" s="4" t="s">
        <v>19</v>
      </c>
      <c r="G2311" s="2"/>
      <c r="H2311" s="2"/>
      <c r="I2311" s="2"/>
      <c r="J2311" s="2"/>
      <c r="K2311" s="2"/>
      <c r="L2311" cm="1">
        <f t="array" ref="L2311">IFERROR(INDEX(A:A,_xlfn.AGGREGATE(15,6,ROW(Tableau3[Nom])/ISNUMBER(SEARCH(F2311,Tableau3[Nom] &amp;"|"&amp;Tableau3[Nom2])),1)),"erreur")</f>
        <v>3</v>
      </c>
    </row>
    <row r="2312" spans="6:12">
      <c r="F2312" s="3" t="s">
        <v>17</v>
      </c>
      <c r="G2312" s="2"/>
      <c r="H2312" s="2"/>
      <c r="I2312" s="2"/>
      <c r="J2312" s="2"/>
      <c r="K2312" s="2"/>
      <c r="L2312" cm="1">
        <f t="array" ref="L2312">IFERROR(INDEX(A:A,_xlfn.AGGREGATE(15,6,ROW(Tableau3[Nom])/ISNUMBER(SEARCH(F2312,Tableau3[Nom] &amp;"|"&amp;Tableau3[Nom2])),1)),"erreur")</f>
        <v>98</v>
      </c>
    </row>
    <row r="2313" spans="6:12">
      <c r="F2313" s="3" t="s">
        <v>23</v>
      </c>
      <c r="G2313" s="2"/>
      <c r="H2313" s="2"/>
      <c r="I2313" s="2"/>
      <c r="J2313" s="2"/>
      <c r="K2313" s="2"/>
      <c r="L2313" t="str" cm="1">
        <f t="array" ref="L2313">IFERROR(INDEX(A:A,_xlfn.AGGREGATE(15,6,ROW(Tableau3[Nom])/ISNUMBER(SEARCH(F2313,Tableau3[Nom] &amp;"|"&amp;Tableau3[Nom2])),1)),"erreur")</f>
        <v>erreur</v>
      </c>
    </row>
    <row r="2314" spans="6:12">
      <c r="F2314" s="3" t="s">
        <v>9</v>
      </c>
      <c r="G2314" s="2"/>
      <c r="H2314" s="2"/>
      <c r="I2314" s="2"/>
      <c r="J2314" s="2"/>
      <c r="K2314" s="2"/>
      <c r="L2314" cm="1">
        <f t="array" ref="L2314">IFERROR(INDEX(A:A,_xlfn.AGGREGATE(15,6,ROW(Tableau3[Nom])/ISNUMBER(SEARCH(F2314,Tableau3[Nom] &amp;"|"&amp;Tableau3[Nom2])),1)),"erreur")</f>
        <v>18</v>
      </c>
    </row>
    <row r="2315" spans="6:12">
      <c r="F2315" s="4" t="s">
        <v>6</v>
      </c>
      <c r="G2315" s="2"/>
      <c r="H2315" s="2"/>
      <c r="I2315" s="2"/>
      <c r="J2315" s="2"/>
      <c r="K2315" s="2"/>
      <c r="L2315" cm="1">
        <f t="array" ref="L2315">IFERROR(INDEX(A:A,_xlfn.AGGREGATE(15,6,ROW(Tableau3[Nom])/ISNUMBER(SEARCH(F2315,Tableau3[Nom] &amp;"|"&amp;Tableau3[Nom2])),1)),"erreur")</f>
        <v>8</v>
      </c>
    </row>
    <row r="2316" spans="6:12">
      <c r="F2316" s="4" t="s">
        <v>10</v>
      </c>
      <c r="G2316" s="2"/>
      <c r="H2316" s="2"/>
      <c r="I2316" s="2"/>
      <c r="J2316" s="2"/>
      <c r="K2316" s="2"/>
      <c r="L2316" cm="1">
        <f t="array" ref="L2316">IFERROR(INDEX(A:A,_xlfn.AGGREGATE(15,6,ROW(Tableau3[Nom])/ISNUMBER(SEARCH(F2316,Tableau3[Nom] &amp;"|"&amp;Tableau3[Nom2])),1)),"erreur")</f>
        <v>21</v>
      </c>
    </row>
    <row r="2317" spans="6:12">
      <c r="F2317" s="4" t="s">
        <v>12</v>
      </c>
      <c r="G2317" s="2"/>
      <c r="H2317" s="2"/>
      <c r="I2317" s="2"/>
      <c r="J2317" s="2"/>
      <c r="K2317" s="2"/>
      <c r="L2317" cm="1">
        <f t="array" ref="L2317">IFERROR(INDEX(A:A,_xlfn.AGGREGATE(15,6,ROW(Tableau3[Nom])/ISNUMBER(SEARCH(F2317,Tableau3[Nom] &amp;"|"&amp;Tableau3[Nom2])),1)),"erreur")</f>
        <v>44</v>
      </c>
    </row>
    <row r="2318" spans="6:12">
      <c r="F2318" s="3" t="s">
        <v>5</v>
      </c>
      <c r="G2318" s="2"/>
      <c r="H2318" s="2"/>
      <c r="I2318" s="2"/>
      <c r="J2318" s="2"/>
      <c r="K2318" s="2"/>
      <c r="L2318" cm="1">
        <f t="array" ref="L2318">IFERROR(INDEX(A:A,_xlfn.AGGREGATE(15,6,ROW(Tableau3[Nom])/ISNUMBER(SEARCH(F2318,Tableau3[Nom] &amp;"|"&amp;Tableau3[Nom2])),1)),"erreur")</f>
        <v>5</v>
      </c>
    </row>
    <row r="2319" spans="6:12">
      <c r="F2319" s="3" t="s">
        <v>3</v>
      </c>
      <c r="G2319" s="2"/>
      <c r="H2319" s="2"/>
      <c r="I2319" s="2"/>
      <c r="J2319" s="2"/>
      <c r="K2319" s="2"/>
      <c r="L2319" cm="1">
        <f t="array" ref="L2319">IFERROR(INDEX(A:A,_xlfn.AGGREGATE(15,6,ROW(Tableau3[Nom])/ISNUMBER(SEARCH(F2319,Tableau3[Nom] &amp;"|"&amp;Tableau3[Nom2])),1)),"erreur")</f>
        <v>1</v>
      </c>
    </row>
    <row r="2320" spans="6:12">
      <c r="F2320" s="3" t="s">
        <v>22</v>
      </c>
      <c r="G2320" s="2"/>
      <c r="H2320" s="2"/>
      <c r="I2320" s="2"/>
      <c r="J2320" s="2"/>
      <c r="K2320" s="2"/>
      <c r="L2320" cm="1">
        <f t="array" ref="L2320">IFERROR(INDEX(A:A,_xlfn.AGGREGATE(15,6,ROW(Tableau3[Nom])/ISNUMBER(SEARCH(F2320,Tableau3[Nom] &amp;"|"&amp;Tableau3[Nom2])),1)),"erreur")</f>
        <v>1</v>
      </c>
    </row>
    <row r="2321" spans="6:12">
      <c r="F2321" s="4" t="s">
        <v>11</v>
      </c>
      <c r="G2321" s="2"/>
      <c r="H2321" s="2"/>
      <c r="I2321" s="2"/>
      <c r="J2321" s="2"/>
      <c r="K2321" s="2"/>
      <c r="L2321" cm="1">
        <f t="array" ref="L2321">IFERROR(INDEX(A:A,_xlfn.AGGREGATE(15,6,ROW(Tableau3[Nom])/ISNUMBER(SEARCH(F2321,Tableau3[Nom] &amp;"|"&amp;Tableau3[Nom2])),1)),"erreur")</f>
        <v>25</v>
      </c>
    </row>
    <row r="2322" spans="6:12">
      <c r="F2322" s="4" t="s">
        <v>8</v>
      </c>
      <c r="G2322" s="2"/>
      <c r="H2322" s="2"/>
      <c r="I2322" s="2"/>
      <c r="J2322" s="2"/>
      <c r="K2322" s="2"/>
      <c r="L2322" cm="1">
        <f t="array" ref="L2322">IFERROR(INDEX(A:A,_xlfn.AGGREGATE(15,6,ROW(Tableau3[Nom])/ISNUMBER(SEARCH(F2322,Tableau3[Nom] &amp;"|"&amp;Tableau3[Nom2])),1)),"erreur")</f>
        <v>11</v>
      </c>
    </row>
    <row r="2323" spans="6:12">
      <c r="F2323" s="3" t="s">
        <v>4</v>
      </c>
      <c r="G2323" s="2"/>
      <c r="H2323" s="2"/>
      <c r="I2323" s="2"/>
      <c r="J2323" s="2"/>
      <c r="K2323" s="2"/>
      <c r="L2323" cm="1">
        <f t="array" ref="L2323">IFERROR(INDEX(A:A,_xlfn.AGGREGATE(15,6,ROW(Tableau3[Nom])/ISNUMBER(SEARCH(F2323,Tableau3[Nom] &amp;"|"&amp;Tableau3[Nom2])),1)),"erreur")</f>
        <v>3</v>
      </c>
    </row>
    <row r="2324" spans="6:12">
      <c r="F2324" s="3" t="s">
        <v>7</v>
      </c>
      <c r="G2324" s="2"/>
      <c r="H2324" s="2"/>
      <c r="I2324" s="2"/>
      <c r="J2324" s="2"/>
      <c r="K2324" s="2"/>
      <c r="L2324" cm="1">
        <f t="array" ref="L2324">IFERROR(INDEX(A:A,_xlfn.AGGREGATE(15,6,ROW(Tableau3[Nom])/ISNUMBER(SEARCH(F2324,Tableau3[Nom] &amp;"|"&amp;Tableau3[Nom2])),1)),"erreur")</f>
        <v>9</v>
      </c>
    </row>
    <row r="2325" spans="6:12">
      <c r="F2325" s="4" t="s">
        <v>13</v>
      </c>
      <c r="G2325" s="2"/>
      <c r="H2325" s="2"/>
      <c r="I2325" s="2"/>
      <c r="J2325" s="2"/>
      <c r="K2325" s="2"/>
      <c r="L2325" cm="1">
        <f t="array" ref="L2325">IFERROR(INDEX(A:A,_xlfn.AGGREGATE(15,6,ROW(Tableau3[Nom])/ISNUMBER(SEARCH(F2325,Tableau3[Nom] &amp;"|"&amp;Tableau3[Nom2])),1)),"erreur")</f>
        <v>48</v>
      </c>
    </row>
    <row r="2326" spans="6:12">
      <c r="F2326" s="4" t="s">
        <v>18</v>
      </c>
      <c r="G2326" s="2"/>
      <c r="H2326" s="2"/>
      <c r="I2326" s="2"/>
      <c r="J2326" s="2"/>
      <c r="K2326" s="2"/>
      <c r="L2326" cm="1">
        <f t="array" ref="L2326">IFERROR(INDEX(A:A,_xlfn.AGGREGATE(15,6,ROW(Tableau3[Nom])/ISNUMBER(SEARCH(F2326,Tableau3[Nom] &amp;"|"&amp;Tableau3[Nom2])),1)),"erreur")</f>
        <v>104</v>
      </c>
    </row>
    <row r="2327" spans="6:12">
      <c r="F2327" s="4" t="s">
        <v>14</v>
      </c>
      <c r="G2327" s="2"/>
      <c r="H2327" s="2"/>
      <c r="I2327" s="2"/>
      <c r="J2327" s="2"/>
      <c r="K2327" s="2"/>
      <c r="L2327" cm="1">
        <f t="array" ref="L2327">IFERROR(INDEX(A:A,_xlfn.AGGREGATE(15,6,ROW(Tableau3[Nom])/ISNUMBER(SEARCH(F2327,Tableau3[Nom] &amp;"|"&amp;Tableau3[Nom2])),1)),"erreur")</f>
        <v>51</v>
      </c>
    </row>
    <row r="2328" spans="6:12">
      <c r="F2328" s="3" t="s">
        <v>16</v>
      </c>
      <c r="G2328" s="2"/>
      <c r="H2328" s="2"/>
      <c r="I2328" s="2"/>
      <c r="J2328" s="2"/>
      <c r="K2328" s="2"/>
      <c r="L2328" cm="1">
        <f t="array" ref="L2328">IFERROR(INDEX(A:A,_xlfn.AGGREGATE(15,6,ROW(Tableau3[Nom])/ISNUMBER(SEARCH(F2328,Tableau3[Nom] &amp;"|"&amp;Tableau3[Nom2])),1)),"erreur")</f>
        <v>67</v>
      </c>
    </row>
    <row r="2329" spans="6:12">
      <c r="F2329" s="3" t="s">
        <v>20</v>
      </c>
      <c r="G2329" s="2"/>
      <c r="H2329" s="2"/>
      <c r="I2329" s="2"/>
      <c r="J2329" s="2"/>
      <c r="K2329" s="2"/>
      <c r="L2329" cm="1">
        <f t="array" ref="L2329">IFERROR(INDEX(A:A,_xlfn.AGGREGATE(15,6,ROW(Tableau3[Nom])/ISNUMBER(SEARCH(F2329,Tableau3[Nom] &amp;"|"&amp;Tableau3[Nom2])),1)),"erreur")</f>
        <v>48</v>
      </c>
    </row>
    <row r="2330" spans="6:12">
      <c r="F2330" s="4" t="s">
        <v>15</v>
      </c>
      <c r="G2330" s="2"/>
      <c r="H2330" s="2"/>
      <c r="I2330" s="2"/>
      <c r="J2330" s="2"/>
      <c r="K2330" s="2"/>
      <c r="L2330" cm="1">
        <f t="array" ref="L2330">IFERROR(INDEX(A:A,_xlfn.AGGREGATE(15,6,ROW(Tableau3[Nom])/ISNUMBER(SEARCH(F2330,Tableau3[Nom] &amp;"|"&amp;Tableau3[Nom2])),1)),"erreur")</f>
        <v>66</v>
      </c>
    </row>
    <row r="2331" spans="6:12">
      <c r="F2331" s="4" t="s">
        <v>21</v>
      </c>
      <c r="G2331" s="2"/>
      <c r="H2331" s="2"/>
      <c r="I2331" s="2"/>
      <c r="J2331" s="2"/>
      <c r="K2331" s="2"/>
      <c r="L2331" cm="1">
        <f t="array" ref="L2331">IFERROR(INDEX(A:A,_xlfn.AGGREGATE(15,6,ROW(Tableau3[Nom])/ISNUMBER(SEARCH(F2331,Tableau3[Nom] &amp;"|"&amp;Tableau3[Nom2])),1)),"erreur")</f>
        <v>11</v>
      </c>
    </row>
    <row r="2332" spans="6:12">
      <c r="F2332" s="4" t="s">
        <v>19</v>
      </c>
      <c r="G2332" s="2"/>
      <c r="H2332" s="2"/>
      <c r="I2332" s="2"/>
      <c r="J2332" s="2"/>
      <c r="K2332" s="2"/>
      <c r="L2332" cm="1">
        <f t="array" ref="L2332">IFERROR(INDEX(A:A,_xlfn.AGGREGATE(15,6,ROW(Tableau3[Nom])/ISNUMBER(SEARCH(F2332,Tableau3[Nom] &amp;"|"&amp;Tableau3[Nom2])),1)),"erreur")</f>
        <v>3</v>
      </c>
    </row>
    <row r="2333" spans="6:12">
      <c r="F2333" s="3" t="s">
        <v>17</v>
      </c>
      <c r="G2333" s="2"/>
      <c r="H2333" s="2"/>
      <c r="I2333" s="2"/>
      <c r="J2333" s="2"/>
      <c r="K2333" s="2"/>
      <c r="L2333" cm="1">
        <f t="array" ref="L2333">IFERROR(INDEX(A:A,_xlfn.AGGREGATE(15,6,ROW(Tableau3[Nom])/ISNUMBER(SEARCH(F2333,Tableau3[Nom] &amp;"|"&amp;Tableau3[Nom2])),1)),"erreur")</f>
        <v>98</v>
      </c>
    </row>
    <row r="2334" spans="6:12">
      <c r="F2334" s="3" t="s">
        <v>23</v>
      </c>
      <c r="G2334" s="2"/>
      <c r="H2334" s="2"/>
      <c r="I2334" s="2"/>
      <c r="J2334" s="2"/>
      <c r="K2334" s="2"/>
      <c r="L2334" t="str" cm="1">
        <f t="array" ref="L2334">IFERROR(INDEX(A:A,_xlfn.AGGREGATE(15,6,ROW(Tableau3[Nom])/ISNUMBER(SEARCH(F2334,Tableau3[Nom] &amp;"|"&amp;Tableau3[Nom2])),1)),"erreur")</f>
        <v>erreur</v>
      </c>
    </row>
    <row r="2335" spans="6:12">
      <c r="F2335" s="3" t="s">
        <v>9</v>
      </c>
      <c r="G2335" s="2"/>
      <c r="H2335" s="2"/>
      <c r="I2335" s="2"/>
      <c r="J2335" s="2"/>
      <c r="K2335" s="2"/>
      <c r="L2335" cm="1">
        <f t="array" ref="L2335">IFERROR(INDEX(A:A,_xlfn.AGGREGATE(15,6,ROW(Tableau3[Nom])/ISNUMBER(SEARCH(F2335,Tableau3[Nom] &amp;"|"&amp;Tableau3[Nom2])),1)),"erreur")</f>
        <v>18</v>
      </c>
    </row>
    <row r="2336" spans="6:12">
      <c r="F2336" s="4" t="s">
        <v>6</v>
      </c>
      <c r="G2336" s="2"/>
      <c r="H2336" s="2"/>
      <c r="I2336" s="2"/>
      <c r="J2336" s="2"/>
      <c r="K2336" s="2"/>
      <c r="L2336" cm="1">
        <f t="array" ref="L2336">IFERROR(INDEX(A:A,_xlfn.AGGREGATE(15,6,ROW(Tableau3[Nom])/ISNUMBER(SEARCH(F2336,Tableau3[Nom] &amp;"|"&amp;Tableau3[Nom2])),1)),"erreur")</f>
        <v>8</v>
      </c>
    </row>
    <row r="2337" spans="6:12">
      <c r="F2337" s="4" t="s">
        <v>10</v>
      </c>
      <c r="G2337" s="2"/>
      <c r="H2337" s="2"/>
      <c r="I2337" s="2"/>
      <c r="J2337" s="2"/>
      <c r="K2337" s="2"/>
      <c r="L2337" cm="1">
        <f t="array" ref="L2337">IFERROR(INDEX(A:A,_xlfn.AGGREGATE(15,6,ROW(Tableau3[Nom])/ISNUMBER(SEARCH(F2337,Tableau3[Nom] &amp;"|"&amp;Tableau3[Nom2])),1)),"erreur")</f>
        <v>21</v>
      </c>
    </row>
    <row r="2338" spans="6:12">
      <c r="F2338" s="4" t="s">
        <v>12</v>
      </c>
      <c r="G2338" s="2"/>
      <c r="H2338" s="2"/>
      <c r="I2338" s="2"/>
      <c r="J2338" s="2"/>
      <c r="K2338" s="2"/>
      <c r="L2338" cm="1">
        <f t="array" ref="L2338">IFERROR(INDEX(A:A,_xlfn.AGGREGATE(15,6,ROW(Tableau3[Nom])/ISNUMBER(SEARCH(F2338,Tableau3[Nom] &amp;"|"&amp;Tableau3[Nom2])),1)),"erreur")</f>
        <v>44</v>
      </c>
    </row>
    <row r="2339" spans="6:12">
      <c r="F2339" s="3" t="s">
        <v>5</v>
      </c>
      <c r="G2339" s="2"/>
      <c r="H2339" s="2"/>
      <c r="I2339" s="2"/>
      <c r="J2339" s="2"/>
      <c r="K2339" s="2"/>
      <c r="L2339" cm="1">
        <f t="array" ref="L2339">IFERROR(INDEX(A:A,_xlfn.AGGREGATE(15,6,ROW(Tableau3[Nom])/ISNUMBER(SEARCH(F2339,Tableau3[Nom] &amp;"|"&amp;Tableau3[Nom2])),1)),"erreur")</f>
        <v>5</v>
      </c>
    </row>
    <row r="2340" spans="6:12">
      <c r="F2340" s="3" t="s">
        <v>3</v>
      </c>
      <c r="G2340" s="2"/>
      <c r="H2340" s="2"/>
      <c r="I2340" s="2"/>
      <c r="J2340" s="2"/>
      <c r="K2340" s="2"/>
      <c r="L2340" cm="1">
        <f t="array" ref="L2340">IFERROR(INDEX(A:A,_xlfn.AGGREGATE(15,6,ROW(Tableau3[Nom])/ISNUMBER(SEARCH(F2340,Tableau3[Nom] &amp;"|"&amp;Tableau3[Nom2])),1)),"erreur")</f>
        <v>1</v>
      </c>
    </row>
    <row r="2341" spans="6:12">
      <c r="F2341" s="3" t="s">
        <v>22</v>
      </c>
      <c r="G2341" s="2"/>
      <c r="H2341" s="2"/>
      <c r="I2341" s="2"/>
      <c r="J2341" s="2"/>
      <c r="K2341" s="2"/>
      <c r="L2341" cm="1">
        <f t="array" ref="L2341">IFERROR(INDEX(A:A,_xlfn.AGGREGATE(15,6,ROW(Tableau3[Nom])/ISNUMBER(SEARCH(F2341,Tableau3[Nom] &amp;"|"&amp;Tableau3[Nom2])),1)),"erreur")</f>
        <v>1</v>
      </c>
    </row>
    <row r="2342" spans="6:12">
      <c r="F2342" s="4" t="s">
        <v>11</v>
      </c>
      <c r="G2342" s="2"/>
      <c r="H2342" s="2"/>
      <c r="I2342" s="2"/>
      <c r="J2342" s="2"/>
      <c r="K2342" s="2"/>
      <c r="L2342" cm="1">
        <f t="array" ref="L2342">IFERROR(INDEX(A:A,_xlfn.AGGREGATE(15,6,ROW(Tableau3[Nom])/ISNUMBER(SEARCH(F2342,Tableau3[Nom] &amp;"|"&amp;Tableau3[Nom2])),1)),"erreur")</f>
        <v>25</v>
      </c>
    </row>
    <row r="2343" spans="6:12">
      <c r="F2343" s="4" t="s">
        <v>8</v>
      </c>
      <c r="G2343" s="2"/>
      <c r="H2343" s="2"/>
      <c r="I2343" s="2"/>
      <c r="J2343" s="2"/>
      <c r="K2343" s="2"/>
      <c r="L2343" cm="1">
        <f t="array" ref="L2343">IFERROR(INDEX(A:A,_xlfn.AGGREGATE(15,6,ROW(Tableau3[Nom])/ISNUMBER(SEARCH(F2343,Tableau3[Nom] &amp;"|"&amp;Tableau3[Nom2])),1)),"erreur")</f>
        <v>11</v>
      </c>
    </row>
    <row r="2344" spans="6:12">
      <c r="F2344" s="3" t="s">
        <v>4</v>
      </c>
      <c r="G2344" s="2"/>
      <c r="H2344" s="2"/>
      <c r="I2344" s="2"/>
      <c r="J2344" s="2"/>
      <c r="K2344" s="2"/>
      <c r="L2344" cm="1">
        <f t="array" ref="L2344">IFERROR(INDEX(A:A,_xlfn.AGGREGATE(15,6,ROW(Tableau3[Nom])/ISNUMBER(SEARCH(F2344,Tableau3[Nom] &amp;"|"&amp;Tableau3[Nom2])),1)),"erreur")</f>
        <v>3</v>
      </c>
    </row>
    <row r="2345" spans="6:12">
      <c r="F2345" s="3" t="s">
        <v>7</v>
      </c>
      <c r="G2345" s="2"/>
      <c r="H2345" s="2"/>
      <c r="I2345" s="2"/>
      <c r="J2345" s="2"/>
      <c r="K2345" s="2"/>
      <c r="L2345" cm="1">
        <f t="array" ref="L2345">IFERROR(INDEX(A:A,_xlfn.AGGREGATE(15,6,ROW(Tableau3[Nom])/ISNUMBER(SEARCH(F2345,Tableau3[Nom] &amp;"|"&amp;Tableau3[Nom2])),1)),"erreur")</f>
        <v>9</v>
      </c>
    </row>
    <row r="2346" spans="6:12">
      <c r="F2346" s="4" t="s">
        <v>13</v>
      </c>
      <c r="G2346" s="2"/>
      <c r="H2346" s="2"/>
      <c r="I2346" s="2"/>
      <c r="J2346" s="2"/>
      <c r="K2346" s="2"/>
      <c r="L2346" cm="1">
        <f t="array" ref="L2346">IFERROR(INDEX(A:A,_xlfn.AGGREGATE(15,6,ROW(Tableau3[Nom])/ISNUMBER(SEARCH(F2346,Tableau3[Nom] &amp;"|"&amp;Tableau3[Nom2])),1)),"erreur")</f>
        <v>48</v>
      </c>
    </row>
    <row r="2347" spans="6:12">
      <c r="F2347" s="4" t="s">
        <v>18</v>
      </c>
      <c r="G2347" s="2"/>
      <c r="H2347" s="2"/>
      <c r="I2347" s="2"/>
      <c r="J2347" s="2"/>
      <c r="K2347" s="2"/>
      <c r="L2347" cm="1">
        <f t="array" ref="L2347">IFERROR(INDEX(A:A,_xlfn.AGGREGATE(15,6,ROW(Tableau3[Nom])/ISNUMBER(SEARCH(F2347,Tableau3[Nom] &amp;"|"&amp;Tableau3[Nom2])),1)),"erreur")</f>
        <v>104</v>
      </c>
    </row>
    <row r="2348" spans="6:12">
      <c r="F2348" s="4" t="s">
        <v>14</v>
      </c>
      <c r="G2348" s="2"/>
      <c r="H2348" s="2"/>
      <c r="I2348" s="2"/>
      <c r="J2348" s="2"/>
      <c r="K2348" s="2"/>
      <c r="L2348" cm="1">
        <f t="array" ref="L2348">IFERROR(INDEX(A:A,_xlfn.AGGREGATE(15,6,ROW(Tableau3[Nom])/ISNUMBER(SEARCH(F2348,Tableau3[Nom] &amp;"|"&amp;Tableau3[Nom2])),1)),"erreur")</f>
        <v>51</v>
      </c>
    </row>
    <row r="2349" spans="6:12">
      <c r="F2349" s="3" t="s">
        <v>16</v>
      </c>
      <c r="G2349" s="2"/>
      <c r="H2349" s="2"/>
      <c r="I2349" s="2"/>
      <c r="J2349" s="2"/>
      <c r="K2349" s="2"/>
      <c r="L2349" cm="1">
        <f t="array" ref="L2349">IFERROR(INDEX(A:A,_xlfn.AGGREGATE(15,6,ROW(Tableau3[Nom])/ISNUMBER(SEARCH(F2349,Tableau3[Nom] &amp;"|"&amp;Tableau3[Nom2])),1)),"erreur")</f>
        <v>67</v>
      </c>
    </row>
    <row r="2350" spans="6:12">
      <c r="F2350" s="3" t="s">
        <v>20</v>
      </c>
      <c r="G2350" s="2"/>
      <c r="H2350" s="2"/>
      <c r="I2350" s="2"/>
      <c r="J2350" s="2"/>
      <c r="K2350" s="2"/>
      <c r="L2350" cm="1">
        <f t="array" ref="L2350">IFERROR(INDEX(A:A,_xlfn.AGGREGATE(15,6,ROW(Tableau3[Nom])/ISNUMBER(SEARCH(F2350,Tableau3[Nom] &amp;"|"&amp;Tableau3[Nom2])),1)),"erreur")</f>
        <v>48</v>
      </c>
    </row>
    <row r="2351" spans="6:12">
      <c r="F2351" s="4" t="s">
        <v>15</v>
      </c>
      <c r="G2351" s="2"/>
      <c r="H2351" s="2"/>
      <c r="I2351" s="2"/>
      <c r="J2351" s="2"/>
      <c r="K2351" s="2"/>
      <c r="L2351" cm="1">
        <f t="array" ref="L2351">IFERROR(INDEX(A:A,_xlfn.AGGREGATE(15,6,ROW(Tableau3[Nom])/ISNUMBER(SEARCH(F2351,Tableau3[Nom] &amp;"|"&amp;Tableau3[Nom2])),1)),"erreur")</f>
        <v>66</v>
      </c>
    </row>
    <row r="2352" spans="6:12">
      <c r="F2352" s="4" t="s">
        <v>21</v>
      </c>
      <c r="G2352" s="2"/>
      <c r="H2352" s="2"/>
      <c r="I2352" s="2"/>
      <c r="J2352" s="2"/>
      <c r="K2352" s="2"/>
      <c r="L2352" cm="1">
        <f t="array" ref="L2352">IFERROR(INDEX(A:A,_xlfn.AGGREGATE(15,6,ROW(Tableau3[Nom])/ISNUMBER(SEARCH(F2352,Tableau3[Nom] &amp;"|"&amp;Tableau3[Nom2])),1)),"erreur")</f>
        <v>11</v>
      </c>
    </row>
    <row r="2353" spans="6:12">
      <c r="F2353" s="4" t="s">
        <v>19</v>
      </c>
      <c r="G2353" s="2"/>
      <c r="H2353" s="2"/>
      <c r="I2353" s="2"/>
      <c r="J2353" s="2"/>
      <c r="K2353" s="2"/>
      <c r="L2353" cm="1">
        <f t="array" ref="L2353">IFERROR(INDEX(A:A,_xlfn.AGGREGATE(15,6,ROW(Tableau3[Nom])/ISNUMBER(SEARCH(F2353,Tableau3[Nom] &amp;"|"&amp;Tableau3[Nom2])),1)),"erreur")</f>
        <v>3</v>
      </c>
    </row>
    <row r="2354" spans="6:12">
      <c r="F2354" s="3" t="s">
        <v>17</v>
      </c>
      <c r="G2354" s="2"/>
      <c r="H2354" s="2"/>
      <c r="I2354" s="2"/>
      <c r="J2354" s="2"/>
      <c r="K2354" s="2"/>
      <c r="L2354" cm="1">
        <f t="array" ref="L2354">IFERROR(INDEX(A:A,_xlfn.AGGREGATE(15,6,ROW(Tableau3[Nom])/ISNUMBER(SEARCH(F2354,Tableau3[Nom] &amp;"|"&amp;Tableau3[Nom2])),1)),"erreur")</f>
        <v>98</v>
      </c>
    </row>
    <row r="2355" spans="6:12">
      <c r="F2355" s="3" t="s">
        <v>23</v>
      </c>
      <c r="G2355" s="2"/>
      <c r="H2355" s="2"/>
      <c r="I2355" s="2"/>
      <c r="J2355" s="2"/>
      <c r="K2355" s="2"/>
      <c r="L2355" t="str" cm="1">
        <f t="array" ref="L2355">IFERROR(INDEX(A:A,_xlfn.AGGREGATE(15,6,ROW(Tableau3[Nom])/ISNUMBER(SEARCH(F2355,Tableau3[Nom] &amp;"|"&amp;Tableau3[Nom2])),1)),"erreur")</f>
        <v>erreur</v>
      </c>
    </row>
    <row r="2356" spans="6:12">
      <c r="F2356" s="3" t="s">
        <v>9</v>
      </c>
      <c r="G2356" s="2"/>
      <c r="H2356" s="2"/>
      <c r="I2356" s="2"/>
      <c r="J2356" s="2"/>
      <c r="K2356" s="2"/>
      <c r="L2356" cm="1">
        <f t="array" ref="L2356">IFERROR(INDEX(A:A,_xlfn.AGGREGATE(15,6,ROW(Tableau3[Nom])/ISNUMBER(SEARCH(F2356,Tableau3[Nom] &amp;"|"&amp;Tableau3[Nom2])),1)),"erreur")</f>
        <v>18</v>
      </c>
    </row>
    <row r="2357" spans="6:12">
      <c r="F2357" s="4" t="s">
        <v>6</v>
      </c>
      <c r="G2357" s="2"/>
      <c r="H2357" s="2"/>
      <c r="I2357" s="2"/>
      <c r="J2357" s="2"/>
      <c r="K2357" s="2"/>
      <c r="L2357" cm="1">
        <f t="array" ref="L2357">IFERROR(INDEX(A:A,_xlfn.AGGREGATE(15,6,ROW(Tableau3[Nom])/ISNUMBER(SEARCH(F2357,Tableau3[Nom] &amp;"|"&amp;Tableau3[Nom2])),1)),"erreur")</f>
        <v>8</v>
      </c>
    </row>
    <row r="2358" spans="6:12">
      <c r="F2358" s="4" t="s">
        <v>10</v>
      </c>
      <c r="G2358" s="2"/>
      <c r="H2358" s="2"/>
      <c r="I2358" s="2"/>
      <c r="J2358" s="2"/>
      <c r="K2358" s="2"/>
      <c r="L2358" cm="1">
        <f t="array" ref="L2358">IFERROR(INDEX(A:A,_xlfn.AGGREGATE(15,6,ROW(Tableau3[Nom])/ISNUMBER(SEARCH(F2358,Tableau3[Nom] &amp;"|"&amp;Tableau3[Nom2])),1)),"erreur")</f>
        <v>21</v>
      </c>
    </row>
    <row r="2359" spans="6:12">
      <c r="F2359" s="4" t="s">
        <v>12</v>
      </c>
      <c r="G2359" s="2"/>
      <c r="H2359" s="2"/>
      <c r="I2359" s="2"/>
      <c r="J2359" s="2"/>
      <c r="K2359" s="2"/>
      <c r="L2359" cm="1">
        <f t="array" ref="L2359">IFERROR(INDEX(A:A,_xlfn.AGGREGATE(15,6,ROW(Tableau3[Nom])/ISNUMBER(SEARCH(F2359,Tableau3[Nom] &amp;"|"&amp;Tableau3[Nom2])),1)),"erreur")</f>
        <v>44</v>
      </c>
    </row>
    <row r="2360" spans="6:12">
      <c r="F2360" s="3" t="s">
        <v>5</v>
      </c>
      <c r="G2360" s="2"/>
      <c r="H2360" s="2"/>
      <c r="I2360" s="2"/>
      <c r="J2360" s="2"/>
      <c r="K2360" s="2"/>
      <c r="L2360" cm="1">
        <f t="array" ref="L2360">IFERROR(INDEX(A:A,_xlfn.AGGREGATE(15,6,ROW(Tableau3[Nom])/ISNUMBER(SEARCH(F2360,Tableau3[Nom] &amp;"|"&amp;Tableau3[Nom2])),1)),"erreur")</f>
        <v>5</v>
      </c>
    </row>
    <row r="2361" spans="6:12">
      <c r="F2361" s="3" t="s">
        <v>3</v>
      </c>
      <c r="G2361" s="2"/>
      <c r="H2361" s="2"/>
      <c r="I2361" s="2"/>
      <c r="J2361" s="2"/>
      <c r="K2361" s="2"/>
      <c r="L2361" cm="1">
        <f t="array" ref="L2361">IFERROR(INDEX(A:A,_xlfn.AGGREGATE(15,6,ROW(Tableau3[Nom])/ISNUMBER(SEARCH(F2361,Tableau3[Nom] &amp;"|"&amp;Tableau3[Nom2])),1)),"erreur")</f>
        <v>1</v>
      </c>
    </row>
    <row r="2362" spans="6:12">
      <c r="F2362" s="3" t="s">
        <v>22</v>
      </c>
      <c r="G2362" s="2"/>
      <c r="H2362" s="2"/>
      <c r="I2362" s="2"/>
      <c r="J2362" s="2"/>
      <c r="K2362" s="2"/>
      <c r="L2362" cm="1">
        <f t="array" ref="L2362">IFERROR(INDEX(A:A,_xlfn.AGGREGATE(15,6,ROW(Tableau3[Nom])/ISNUMBER(SEARCH(F2362,Tableau3[Nom] &amp;"|"&amp;Tableau3[Nom2])),1)),"erreur")</f>
        <v>1</v>
      </c>
    </row>
    <row r="2363" spans="6:12">
      <c r="F2363" s="4" t="s">
        <v>11</v>
      </c>
      <c r="G2363" s="2"/>
      <c r="H2363" s="2"/>
      <c r="I2363" s="2"/>
      <c r="J2363" s="2"/>
      <c r="K2363" s="2"/>
      <c r="L2363" cm="1">
        <f t="array" ref="L2363">IFERROR(INDEX(A:A,_xlfn.AGGREGATE(15,6,ROW(Tableau3[Nom])/ISNUMBER(SEARCH(F2363,Tableau3[Nom] &amp;"|"&amp;Tableau3[Nom2])),1)),"erreur")</f>
        <v>25</v>
      </c>
    </row>
    <row r="2364" spans="6:12">
      <c r="F2364" s="4" t="s">
        <v>8</v>
      </c>
      <c r="G2364" s="2"/>
      <c r="H2364" s="2"/>
      <c r="I2364" s="2"/>
      <c r="J2364" s="2"/>
      <c r="K2364" s="2"/>
      <c r="L2364" cm="1">
        <f t="array" ref="L2364">IFERROR(INDEX(A:A,_xlfn.AGGREGATE(15,6,ROW(Tableau3[Nom])/ISNUMBER(SEARCH(F2364,Tableau3[Nom] &amp;"|"&amp;Tableau3[Nom2])),1)),"erreur")</f>
        <v>11</v>
      </c>
    </row>
    <row r="2365" spans="6:12">
      <c r="F2365" s="3" t="s">
        <v>4</v>
      </c>
      <c r="G2365" s="2"/>
      <c r="H2365" s="2"/>
      <c r="I2365" s="2"/>
      <c r="J2365" s="2"/>
      <c r="K2365" s="2"/>
      <c r="L2365" cm="1">
        <f t="array" ref="L2365">IFERROR(INDEX(A:A,_xlfn.AGGREGATE(15,6,ROW(Tableau3[Nom])/ISNUMBER(SEARCH(F2365,Tableau3[Nom] &amp;"|"&amp;Tableau3[Nom2])),1)),"erreur")</f>
        <v>3</v>
      </c>
    </row>
    <row r="2366" spans="6:12">
      <c r="F2366" s="3" t="s">
        <v>7</v>
      </c>
      <c r="G2366" s="2"/>
      <c r="H2366" s="2"/>
      <c r="I2366" s="2"/>
      <c r="J2366" s="2"/>
      <c r="K2366" s="2"/>
      <c r="L2366" cm="1">
        <f t="array" ref="L2366">IFERROR(INDEX(A:A,_xlfn.AGGREGATE(15,6,ROW(Tableau3[Nom])/ISNUMBER(SEARCH(F2366,Tableau3[Nom] &amp;"|"&amp;Tableau3[Nom2])),1)),"erreur")</f>
        <v>9</v>
      </c>
    </row>
    <row r="2367" spans="6:12">
      <c r="F2367" s="4" t="s">
        <v>13</v>
      </c>
      <c r="G2367" s="2"/>
      <c r="H2367" s="2"/>
      <c r="I2367" s="2"/>
      <c r="J2367" s="2"/>
      <c r="K2367" s="2"/>
      <c r="L2367" cm="1">
        <f t="array" ref="L2367">IFERROR(INDEX(A:A,_xlfn.AGGREGATE(15,6,ROW(Tableau3[Nom])/ISNUMBER(SEARCH(F2367,Tableau3[Nom] &amp;"|"&amp;Tableau3[Nom2])),1)),"erreur")</f>
        <v>48</v>
      </c>
    </row>
    <row r="2368" spans="6:12">
      <c r="F2368" s="4" t="s">
        <v>18</v>
      </c>
      <c r="G2368" s="2"/>
      <c r="H2368" s="2"/>
      <c r="I2368" s="2"/>
      <c r="J2368" s="2"/>
      <c r="K2368" s="2"/>
      <c r="L2368" cm="1">
        <f t="array" ref="L2368">IFERROR(INDEX(A:A,_xlfn.AGGREGATE(15,6,ROW(Tableau3[Nom])/ISNUMBER(SEARCH(F2368,Tableau3[Nom] &amp;"|"&amp;Tableau3[Nom2])),1)),"erreur")</f>
        <v>104</v>
      </c>
    </row>
    <row r="2369" spans="6:12">
      <c r="F2369" s="4" t="s">
        <v>14</v>
      </c>
      <c r="G2369" s="2"/>
      <c r="H2369" s="2"/>
      <c r="I2369" s="2"/>
      <c r="J2369" s="2"/>
      <c r="K2369" s="2"/>
      <c r="L2369" cm="1">
        <f t="array" ref="L2369">IFERROR(INDEX(A:A,_xlfn.AGGREGATE(15,6,ROW(Tableau3[Nom])/ISNUMBER(SEARCH(F2369,Tableau3[Nom] &amp;"|"&amp;Tableau3[Nom2])),1)),"erreur")</f>
        <v>51</v>
      </c>
    </row>
    <row r="2370" spans="6:12">
      <c r="F2370" s="3" t="s">
        <v>16</v>
      </c>
      <c r="G2370" s="2"/>
      <c r="H2370" s="2"/>
      <c r="I2370" s="2"/>
      <c r="J2370" s="2"/>
      <c r="K2370" s="2"/>
      <c r="L2370" cm="1">
        <f t="array" ref="L2370">IFERROR(INDEX(A:A,_xlfn.AGGREGATE(15,6,ROW(Tableau3[Nom])/ISNUMBER(SEARCH(F2370,Tableau3[Nom] &amp;"|"&amp;Tableau3[Nom2])),1)),"erreur")</f>
        <v>67</v>
      </c>
    </row>
    <row r="2371" spans="6:12">
      <c r="F2371" s="3" t="s">
        <v>20</v>
      </c>
      <c r="G2371" s="2"/>
      <c r="H2371" s="2"/>
      <c r="I2371" s="2"/>
      <c r="J2371" s="2"/>
      <c r="K2371" s="2"/>
      <c r="L2371" cm="1">
        <f t="array" ref="L2371">IFERROR(INDEX(A:A,_xlfn.AGGREGATE(15,6,ROW(Tableau3[Nom])/ISNUMBER(SEARCH(F2371,Tableau3[Nom] &amp;"|"&amp;Tableau3[Nom2])),1)),"erreur")</f>
        <v>48</v>
      </c>
    </row>
    <row r="2372" spans="6:12">
      <c r="F2372" s="4" t="s">
        <v>15</v>
      </c>
      <c r="G2372" s="2"/>
      <c r="H2372" s="2"/>
      <c r="I2372" s="2"/>
      <c r="J2372" s="2"/>
      <c r="K2372" s="2"/>
      <c r="L2372" cm="1">
        <f t="array" ref="L2372">IFERROR(INDEX(A:A,_xlfn.AGGREGATE(15,6,ROW(Tableau3[Nom])/ISNUMBER(SEARCH(F2372,Tableau3[Nom] &amp;"|"&amp;Tableau3[Nom2])),1)),"erreur")</f>
        <v>66</v>
      </c>
    </row>
    <row r="2373" spans="6:12">
      <c r="F2373" s="4" t="s">
        <v>21</v>
      </c>
      <c r="G2373" s="2"/>
      <c r="H2373" s="2"/>
      <c r="I2373" s="2"/>
      <c r="J2373" s="2"/>
      <c r="K2373" s="2"/>
      <c r="L2373" cm="1">
        <f t="array" ref="L2373">IFERROR(INDEX(A:A,_xlfn.AGGREGATE(15,6,ROW(Tableau3[Nom])/ISNUMBER(SEARCH(F2373,Tableau3[Nom] &amp;"|"&amp;Tableau3[Nom2])),1)),"erreur")</f>
        <v>11</v>
      </c>
    </row>
    <row r="2374" spans="6:12">
      <c r="F2374" s="4" t="s">
        <v>19</v>
      </c>
      <c r="G2374" s="2"/>
      <c r="H2374" s="2"/>
      <c r="I2374" s="2"/>
      <c r="J2374" s="2"/>
      <c r="K2374" s="2"/>
      <c r="L2374" cm="1">
        <f t="array" ref="L2374">IFERROR(INDEX(A:A,_xlfn.AGGREGATE(15,6,ROW(Tableau3[Nom])/ISNUMBER(SEARCH(F2374,Tableau3[Nom] &amp;"|"&amp;Tableau3[Nom2])),1)),"erreur")</f>
        <v>3</v>
      </c>
    </row>
    <row r="2375" spans="6:12">
      <c r="F2375" s="3" t="s">
        <v>17</v>
      </c>
      <c r="G2375" s="2"/>
      <c r="H2375" s="2"/>
      <c r="I2375" s="2"/>
      <c r="J2375" s="2"/>
      <c r="K2375" s="2"/>
      <c r="L2375" cm="1">
        <f t="array" ref="L2375">IFERROR(INDEX(A:A,_xlfn.AGGREGATE(15,6,ROW(Tableau3[Nom])/ISNUMBER(SEARCH(F2375,Tableau3[Nom] &amp;"|"&amp;Tableau3[Nom2])),1)),"erreur")</f>
        <v>98</v>
      </c>
    </row>
    <row r="2376" spans="6:12">
      <c r="F2376" s="3" t="s">
        <v>23</v>
      </c>
      <c r="G2376" s="2"/>
      <c r="H2376" s="2"/>
      <c r="I2376" s="2"/>
      <c r="J2376" s="2"/>
      <c r="K2376" s="2"/>
      <c r="L2376" t="str" cm="1">
        <f t="array" ref="L2376">IFERROR(INDEX(A:A,_xlfn.AGGREGATE(15,6,ROW(Tableau3[Nom])/ISNUMBER(SEARCH(F2376,Tableau3[Nom] &amp;"|"&amp;Tableau3[Nom2])),1)),"erreur")</f>
        <v>erreur</v>
      </c>
    </row>
    <row r="2377" spans="6:12">
      <c r="F2377" s="3" t="s">
        <v>9</v>
      </c>
      <c r="G2377" s="2"/>
      <c r="H2377" s="2"/>
      <c r="I2377" s="2"/>
      <c r="J2377" s="2"/>
      <c r="K2377" s="2"/>
      <c r="L2377" cm="1">
        <f t="array" ref="L2377">IFERROR(INDEX(A:A,_xlfn.AGGREGATE(15,6,ROW(Tableau3[Nom])/ISNUMBER(SEARCH(F2377,Tableau3[Nom] &amp;"|"&amp;Tableau3[Nom2])),1)),"erreur")</f>
        <v>18</v>
      </c>
    </row>
    <row r="2378" spans="6:12">
      <c r="F2378" s="4" t="s">
        <v>6</v>
      </c>
      <c r="G2378" s="2"/>
      <c r="H2378" s="2"/>
      <c r="I2378" s="2"/>
      <c r="J2378" s="2"/>
      <c r="K2378" s="2"/>
      <c r="L2378" cm="1">
        <f t="array" ref="L2378">IFERROR(INDEX(A:A,_xlfn.AGGREGATE(15,6,ROW(Tableau3[Nom])/ISNUMBER(SEARCH(F2378,Tableau3[Nom] &amp;"|"&amp;Tableau3[Nom2])),1)),"erreur")</f>
        <v>8</v>
      </c>
    </row>
    <row r="2379" spans="6:12">
      <c r="F2379" s="4" t="s">
        <v>10</v>
      </c>
      <c r="G2379" s="2"/>
      <c r="H2379" s="2"/>
      <c r="I2379" s="2"/>
      <c r="J2379" s="2"/>
      <c r="K2379" s="2"/>
      <c r="L2379" cm="1">
        <f t="array" ref="L2379">IFERROR(INDEX(A:A,_xlfn.AGGREGATE(15,6,ROW(Tableau3[Nom])/ISNUMBER(SEARCH(F2379,Tableau3[Nom] &amp;"|"&amp;Tableau3[Nom2])),1)),"erreur")</f>
        <v>21</v>
      </c>
    </row>
    <row r="2380" spans="6:12">
      <c r="F2380" s="4" t="s">
        <v>12</v>
      </c>
      <c r="G2380" s="2"/>
      <c r="H2380" s="2"/>
      <c r="I2380" s="2"/>
      <c r="J2380" s="2"/>
      <c r="K2380" s="2"/>
      <c r="L2380" cm="1">
        <f t="array" ref="L2380">IFERROR(INDEX(A:A,_xlfn.AGGREGATE(15,6,ROW(Tableau3[Nom])/ISNUMBER(SEARCH(F2380,Tableau3[Nom] &amp;"|"&amp;Tableau3[Nom2])),1)),"erreur")</f>
        <v>44</v>
      </c>
    </row>
    <row r="2381" spans="6:12">
      <c r="F2381" s="3" t="s">
        <v>5</v>
      </c>
      <c r="G2381" s="2"/>
      <c r="H2381" s="2"/>
      <c r="I2381" s="2"/>
      <c r="J2381" s="2"/>
      <c r="K2381" s="2"/>
      <c r="L2381" cm="1">
        <f t="array" ref="L2381">IFERROR(INDEX(A:A,_xlfn.AGGREGATE(15,6,ROW(Tableau3[Nom])/ISNUMBER(SEARCH(F2381,Tableau3[Nom] &amp;"|"&amp;Tableau3[Nom2])),1)),"erreur")</f>
        <v>5</v>
      </c>
    </row>
    <row r="2382" spans="6:12">
      <c r="F2382" s="3" t="s">
        <v>3</v>
      </c>
      <c r="G2382" s="2"/>
      <c r="H2382" s="2"/>
      <c r="I2382" s="2"/>
      <c r="J2382" s="2"/>
      <c r="K2382" s="2"/>
      <c r="L2382" cm="1">
        <f t="array" ref="L2382">IFERROR(INDEX(A:A,_xlfn.AGGREGATE(15,6,ROW(Tableau3[Nom])/ISNUMBER(SEARCH(F2382,Tableau3[Nom] &amp;"|"&amp;Tableau3[Nom2])),1)),"erreur")</f>
        <v>1</v>
      </c>
    </row>
    <row r="2383" spans="6:12">
      <c r="F2383" s="3" t="s">
        <v>22</v>
      </c>
      <c r="G2383" s="2"/>
      <c r="H2383" s="2"/>
      <c r="I2383" s="2"/>
      <c r="J2383" s="2"/>
      <c r="K2383" s="2"/>
      <c r="L2383" cm="1">
        <f t="array" ref="L2383">IFERROR(INDEX(A:A,_xlfn.AGGREGATE(15,6,ROW(Tableau3[Nom])/ISNUMBER(SEARCH(F2383,Tableau3[Nom] &amp;"|"&amp;Tableau3[Nom2])),1)),"erreur")</f>
        <v>1</v>
      </c>
    </row>
    <row r="2384" spans="6:12">
      <c r="F2384" s="4" t="s">
        <v>11</v>
      </c>
      <c r="G2384" s="2"/>
      <c r="H2384" s="2"/>
      <c r="I2384" s="2"/>
      <c r="J2384" s="2"/>
      <c r="K2384" s="2"/>
      <c r="L2384" cm="1">
        <f t="array" ref="L2384">IFERROR(INDEX(A:A,_xlfn.AGGREGATE(15,6,ROW(Tableau3[Nom])/ISNUMBER(SEARCH(F2384,Tableau3[Nom] &amp;"|"&amp;Tableau3[Nom2])),1)),"erreur")</f>
        <v>25</v>
      </c>
    </row>
    <row r="2385" spans="6:12">
      <c r="F2385" s="4" t="s">
        <v>8</v>
      </c>
      <c r="G2385" s="2"/>
      <c r="H2385" s="2"/>
      <c r="I2385" s="2"/>
      <c r="J2385" s="2"/>
      <c r="K2385" s="2"/>
      <c r="L2385" cm="1">
        <f t="array" ref="L2385">IFERROR(INDEX(A:A,_xlfn.AGGREGATE(15,6,ROW(Tableau3[Nom])/ISNUMBER(SEARCH(F2385,Tableau3[Nom] &amp;"|"&amp;Tableau3[Nom2])),1)),"erreur")</f>
        <v>11</v>
      </c>
    </row>
    <row r="2386" spans="6:12">
      <c r="F2386" s="3" t="s">
        <v>4</v>
      </c>
      <c r="G2386" s="2"/>
      <c r="H2386" s="2"/>
      <c r="I2386" s="2"/>
      <c r="J2386" s="2"/>
      <c r="K2386" s="2"/>
      <c r="L2386" cm="1">
        <f t="array" ref="L2386">IFERROR(INDEX(A:A,_xlfn.AGGREGATE(15,6,ROW(Tableau3[Nom])/ISNUMBER(SEARCH(F2386,Tableau3[Nom] &amp;"|"&amp;Tableau3[Nom2])),1)),"erreur")</f>
        <v>3</v>
      </c>
    </row>
    <row r="2387" spans="6:12">
      <c r="F2387" s="3" t="s">
        <v>7</v>
      </c>
      <c r="G2387" s="2"/>
      <c r="H2387" s="2"/>
      <c r="I2387" s="2"/>
      <c r="J2387" s="2"/>
      <c r="K2387" s="2"/>
      <c r="L2387" cm="1">
        <f t="array" ref="L2387">IFERROR(INDEX(A:A,_xlfn.AGGREGATE(15,6,ROW(Tableau3[Nom])/ISNUMBER(SEARCH(F2387,Tableau3[Nom] &amp;"|"&amp;Tableau3[Nom2])),1)),"erreur")</f>
        <v>9</v>
      </c>
    </row>
    <row r="2388" spans="6:12">
      <c r="F2388" s="4" t="s">
        <v>13</v>
      </c>
      <c r="G2388" s="2"/>
      <c r="H2388" s="2"/>
      <c r="I2388" s="2"/>
      <c r="J2388" s="2"/>
      <c r="K2388" s="2"/>
      <c r="L2388" cm="1">
        <f t="array" ref="L2388">IFERROR(INDEX(A:A,_xlfn.AGGREGATE(15,6,ROW(Tableau3[Nom])/ISNUMBER(SEARCH(F2388,Tableau3[Nom] &amp;"|"&amp;Tableau3[Nom2])),1)),"erreur")</f>
        <v>48</v>
      </c>
    </row>
    <row r="2389" spans="6:12">
      <c r="F2389" s="4" t="s">
        <v>18</v>
      </c>
      <c r="G2389" s="2"/>
      <c r="H2389" s="2"/>
      <c r="I2389" s="2"/>
      <c r="J2389" s="2"/>
      <c r="K2389" s="2"/>
      <c r="L2389" cm="1">
        <f t="array" ref="L2389">IFERROR(INDEX(A:A,_xlfn.AGGREGATE(15,6,ROW(Tableau3[Nom])/ISNUMBER(SEARCH(F2389,Tableau3[Nom] &amp;"|"&amp;Tableau3[Nom2])),1)),"erreur")</f>
        <v>104</v>
      </c>
    </row>
    <row r="2390" spans="6:12">
      <c r="F2390" s="4" t="s">
        <v>14</v>
      </c>
      <c r="G2390" s="2"/>
      <c r="H2390" s="2"/>
      <c r="I2390" s="2"/>
      <c r="J2390" s="2"/>
      <c r="K2390" s="2"/>
      <c r="L2390" cm="1">
        <f t="array" ref="L2390">IFERROR(INDEX(A:A,_xlfn.AGGREGATE(15,6,ROW(Tableau3[Nom])/ISNUMBER(SEARCH(F2390,Tableau3[Nom] &amp;"|"&amp;Tableau3[Nom2])),1)),"erreur")</f>
        <v>51</v>
      </c>
    </row>
    <row r="2391" spans="6:12">
      <c r="F2391" s="3" t="s">
        <v>16</v>
      </c>
      <c r="G2391" s="2"/>
      <c r="H2391" s="2"/>
      <c r="I2391" s="2"/>
      <c r="J2391" s="2"/>
      <c r="K2391" s="2"/>
      <c r="L2391" cm="1">
        <f t="array" ref="L2391">IFERROR(INDEX(A:A,_xlfn.AGGREGATE(15,6,ROW(Tableau3[Nom])/ISNUMBER(SEARCH(F2391,Tableau3[Nom] &amp;"|"&amp;Tableau3[Nom2])),1)),"erreur")</f>
        <v>67</v>
      </c>
    </row>
    <row r="2392" spans="6:12">
      <c r="F2392" s="3" t="s">
        <v>20</v>
      </c>
      <c r="G2392" s="2"/>
      <c r="H2392" s="2"/>
      <c r="I2392" s="2"/>
      <c r="J2392" s="2"/>
      <c r="K2392" s="2"/>
      <c r="L2392" cm="1">
        <f t="array" ref="L2392">IFERROR(INDEX(A:A,_xlfn.AGGREGATE(15,6,ROW(Tableau3[Nom])/ISNUMBER(SEARCH(F2392,Tableau3[Nom] &amp;"|"&amp;Tableau3[Nom2])),1)),"erreur")</f>
        <v>48</v>
      </c>
    </row>
    <row r="2393" spans="6:12">
      <c r="F2393" s="4" t="s">
        <v>15</v>
      </c>
      <c r="G2393" s="2"/>
      <c r="H2393" s="2"/>
      <c r="I2393" s="2"/>
      <c r="J2393" s="2"/>
      <c r="K2393" s="2"/>
      <c r="L2393" cm="1">
        <f t="array" ref="L2393">IFERROR(INDEX(A:A,_xlfn.AGGREGATE(15,6,ROW(Tableau3[Nom])/ISNUMBER(SEARCH(F2393,Tableau3[Nom] &amp;"|"&amp;Tableau3[Nom2])),1)),"erreur")</f>
        <v>66</v>
      </c>
    </row>
    <row r="2394" spans="6:12">
      <c r="F2394" s="4" t="s">
        <v>21</v>
      </c>
      <c r="G2394" s="2"/>
      <c r="H2394" s="2"/>
      <c r="I2394" s="2"/>
      <c r="J2394" s="2"/>
      <c r="K2394" s="2"/>
      <c r="L2394" cm="1">
        <f t="array" ref="L2394">IFERROR(INDEX(A:A,_xlfn.AGGREGATE(15,6,ROW(Tableau3[Nom])/ISNUMBER(SEARCH(F2394,Tableau3[Nom] &amp;"|"&amp;Tableau3[Nom2])),1)),"erreur")</f>
        <v>11</v>
      </c>
    </row>
    <row r="2395" spans="6:12">
      <c r="F2395" s="4" t="s">
        <v>19</v>
      </c>
      <c r="G2395" s="2"/>
      <c r="H2395" s="2"/>
      <c r="I2395" s="2"/>
      <c r="J2395" s="2"/>
      <c r="K2395" s="2"/>
      <c r="L2395" cm="1">
        <f t="array" ref="L2395">IFERROR(INDEX(A:A,_xlfn.AGGREGATE(15,6,ROW(Tableau3[Nom])/ISNUMBER(SEARCH(F2395,Tableau3[Nom] &amp;"|"&amp;Tableau3[Nom2])),1)),"erreur")</f>
        <v>3</v>
      </c>
    </row>
    <row r="2396" spans="6:12">
      <c r="F2396" s="3" t="s">
        <v>17</v>
      </c>
      <c r="G2396" s="2"/>
      <c r="H2396" s="2"/>
      <c r="I2396" s="2"/>
      <c r="J2396" s="2"/>
      <c r="K2396" s="2"/>
      <c r="L2396" cm="1">
        <f t="array" ref="L2396">IFERROR(INDEX(A:A,_xlfn.AGGREGATE(15,6,ROW(Tableau3[Nom])/ISNUMBER(SEARCH(F2396,Tableau3[Nom] &amp;"|"&amp;Tableau3[Nom2])),1)),"erreur")</f>
        <v>98</v>
      </c>
    </row>
    <row r="2397" spans="6:12">
      <c r="F2397" s="3" t="s">
        <v>23</v>
      </c>
      <c r="G2397" s="2"/>
      <c r="H2397" s="2"/>
      <c r="I2397" s="2"/>
      <c r="J2397" s="2"/>
      <c r="K2397" s="2"/>
      <c r="L2397" t="str" cm="1">
        <f t="array" ref="L2397">IFERROR(INDEX(A:A,_xlfn.AGGREGATE(15,6,ROW(Tableau3[Nom])/ISNUMBER(SEARCH(F2397,Tableau3[Nom] &amp;"|"&amp;Tableau3[Nom2])),1)),"erreur")</f>
        <v>erreur</v>
      </c>
    </row>
    <row r="2398" spans="6:12">
      <c r="F2398" s="3" t="s">
        <v>9</v>
      </c>
      <c r="G2398" s="2"/>
      <c r="H2398" s="2"/>
      <c r="I2398" s="2"/>
      <c r="J2398" s="2"/>
      <c r="K2398" s="2"/>
      <c r="L2398" cm="1">
        <f t="array" ref="L2398">IFERROR(INDEX(A:A,_xlfn.AGGREGATE(15,6,ROW(Tableau3[Nom])/ISNUMBER(SEARCH(F2398,Tableau3[Nom] &amp;"|"&amp;Tableau3[Nom2])),1)),"erreur")</f>
        <v>18</v>
      </c>
    </row>
    <row r="2399" spans="6:12">
      <c r="F2399" s="4" t="s">
        <v>6</v>
      </c>
      <c r="G2399" s="2"/>
      <c r="H2399" s="2"/>
      <c r="I2399" s="2"/>
      <c r="J2399" s="2"/>
      <c r="K2399" s="2"/>
      <c r="L2399" cm="1">
        <f t="array" ref="L2399">IFERROR(INDEX(A:A,_xlfn.AGGREGATE(15,6,ROW(Tableau3[Nom])/ISNUMBER(SEARCH(F2399,Tableau3[Nom] &amp;"|"&amp;Tableau3[Nom2])),1)),"erreur")</f>
        <v>8</v>
      </c>
    </row>
    <row r="2400" spans="6:12">
      <c r="F2400" s="4" t="s">
        <v>10</v>
      </c>
      <c r="G2400" s="2"/>
      <c r="H2400" s="2"/>
      <c r="I2400" s="2"/>
      <c r="J2400" s="2"/>
      <c r="K2400" s="2"/>
      <c r="L2400" cm="1">
        <f t="array" ref="L2400">IFERROR(INDEX(A:A,_xlfn.AGGREGATE(15,6,ROW(Tableau3[Nom])/ISNUMBER(SEARCH(F2400,Tableau3[Nom] &amp;"|"&amp;Tableau3[Nom2])),1)),"erreur")</f>
        <v>21</v>
      </c>
    </row>
    <row r="2401" spans="6:12">
      <c r="F2401" s="4" t="s">
        <v>12</v>
      </c>
      <c r="G2401" s="2"/>
      <c r="H2401" s="2"/>
      <c r="I2401" s="2"/>
      <c r="J2401" s="2"/>
      <c r="K2401" s="2"/>
      <c r="L2401" cm="1">
        <f t="array" ref="L2401">IFERROR(INDEX(A:A,_xlfn.AGGREGATE(15,6,ROW(Tableau3[Nom])/ISNUMBER(SEARCH(F2401,Tableau3[Nom] &amp;"|"&amp;Tableau3[Nom2])),1)),"erreur")</f>
        <v>44</v>
      </c>
    </row>
    <row r="2402" spans="6:12">
      <c r="F2402" s="3" t="s">
        <v>5</v>
      </c>
      <c r="G2402" s="2"/>
      <c r="H2402" s="2"/>
      <c r="I2402" s="2"/>
      <c r="J2402" s="2"/>
      <c r="K2402" s="2"/>
      <c r="L2402" cm="1">
        <f t="array" ref="L2402">IFERROR(INDEX(A:A,_xlfn.AGGREGATE(15,6,ROW(Tableau3[Nom])/ISNUMBER(SEARCH(F2402,Tableau3[Nom] &amp;"|"&amp;Tableau3[Nom2])),1)),"erreur")</f>
        <v>5</v>
      </c>
    </row>
    <row r="2403" spans="6:12">
      <c r="F2403" s="3" t="s">
        <v>3</v>
      </c>
      <c r="G2403" s="2"/>
      <c r="H2403" s="2"/>
      <c r="I2403" s="2"/>
      <c r="J2403" s="2"/>
      <c r="K2403" s="2"/>
      <c r="L2403" cm="1">
        <f t="array" ref="L2403">IFERROR(INDEX(A:A,_xlfn.AGGREGATE(15,6,ROW(Tableau3[Nom])/ISNUMBER(SEARCH(F2403,Tableau3[Nom] &amp;"|"&amp;Tableau3[Nom2])),1)),"erreur")</f>
        <v>1</v>
      </c>
    </row>
    <row r="2404" spans="6:12">
      <c r="F2404" s="3" t="s">
        <v>22</v>
      </c>
      <c r="G2404" s="2"/>
      <c r="H2404" s="2"/>
      <c r="I2404" s="2"/>
      <c r="J2404" s="2"/>
      <c r="K2404" s="2"/>
      <c r="L2404" cm="1">
        <f t="array" ref="L2404">IFERROR(INDEX(A:A,_xlfn.AGGREGATE(15,6,ROW(Tableau3[Nom])/ISNUMBER(SEARCH(F2404,Tableau3[Nom] &amp;"|"&amp;Tableau3[Nom2])),1)),"erreur")</f>
        <v>1</v>
      </c>
    </row>
    <row r="2405" spans="6:12">
      <c r="F2405" s="4" t="s">
        <v>11</v>
      </c>
      <c r="G2405" s="2"/>
      <c r="H2405" s="2"/>
      <c r="I2405" s="2"/>
      <c r="J2405" s="2"/>
      <c r="K2405" s="2"/>
      <c r="L2405" cm="1">
        <f t="array" ref="L2405">IFERROR(INDEX(A:A,_xlfn.AGGREGATE(15,6,ROW(Tableau3[Nom])/ISNUMBER(SEARCH(F2405,Tableau3[Nom] &amp;"|"&amp;Tableau3[Nom2])),1)),"erreur")</f>
        <v>25</v>
      </c>
    </row>
    <row r="2406" spans="6:12">
      <c r="F2406" s="4" t="s">
        <v>8</v>
      </c>
      <c r="G2406" s="2"/>
      <c r="H2406" s="2"/>
      <c r="I2406" s="2"/>
      <c r="J2406" s="2"/>
      <c r="K2406" s="2"/>
      <c r="L2406" cm="1">
        <f t="array" ref="L2406">IFERROR(INDEX(A:A,_xlfn.AGGREGATE(15,6,ROW(Tableau3[Nom])/ISNUMBER(SEARCH(F2406,Tableau3[Nom] &amp;"|"&amp;Tableau3[Nom2])),1)),"erreur")</f>
        <v>11</v>
      </c>
    </row>
    <row r="2407" spans="6:12">
      <c r="F2407" s="3" t="s">
        <v>4</v>
      </c>
      <c r="G2407" s="2"/>
      <c r="H2407" s="2"/>
      <c r="I2407" s="2"/>
      <c r="J2407" s="2"/>
      <c r="K2407" s="2"/>
      <c r="L2407" cm="1">
        <f t="array" ref="L2407">IFERROR(INDEX(A:A,_xlfn.AGGREGATE(15,6,ROW(Tableau3[Nom])/ISNUMBER(SEARCH(F2407,Tableau3[Nom] &amp;"|"&amp;Tableau3[Nom2])),1)),"erreur")</f>
        <v>3</v>
      </c>
    </row>
    <row r="2408" spans="6:12">
      <c r="F2408" s="3" t="s">
        <v>7</v>
      </c>
      <c r="G2408" s="2"/>
      <c r="H2408" s="2"/>
      <c r="I2408" s="2"/>
      <c r="J2408" s="2"/>
      <c r="K2408" s="2"/>
      <c r="L2408" cm="1">
        <f t="array" ref="L2408">IFERROR(INDEX(A:A,_xlfn.AGGREGATE(15,6,ROW(Tableau3[Nom])/ISNUMBER(SEARCH(F2408,Tableau3[Nom] &amp;"|"&amp;Tableau3[Nom2])),1)),"erreur")</f>
        <v>9</v>
      </c>
    </row>
    <row r="2409" spans="6:12">
      <c r="F2409" s="4" t="s">
        <v>13</v>
      </c>
      <c r="G2409" s="2"/>
      <c r="H2409" s="2"/>
      <c r="I2409" s="2"/>
      <c r="J2409" s="2"/>
      <c r="K2409" s="2"/>
      <c r="L2409" cm="1">
        <f t="array" ref="L2409">IFERROR(INDEX(A:A,_xlfn.AGGREGATE(15,6,ROW(Tableau3[Nom])/ISNUMBER(SEARCH(F2409,Tableau3[Nom] &amp;"|"&amp;Tableau3[Nom2])),1)),"erreur")</f>
        <v>48</v>
      </c>
    </row>
    <row r="2410" spans="6:12">
      <c r="F2410" s="4" t="s">
        <v>18</v>
      </c>
      <c r="G2410" s="2"/>
      <c r="H2410" s="2"/>
      <c r="I2410" s="2"/>
      <c r="J2410" s="2"/>
      <c r="K2410" s="2"/>
      <c r="L2410" cm="1">
        <f t="array" ref="L2410">IFERROR(INDEX(A:A,_xlfn.AGGREGATE(15,6,ROW(Tableau3[Nom])/ISNUMBER(SEARCH(F2410,Tableau3[Nom] &amp;"|"&amp;Tableau3[Nom2])),1)),"erreur")</f>
        <v>104</v>
      </c>
    </row>
    <row r="2411" spans="6:12">
      <c r="F2411" s="4" t="s">
        <v>14</v>
      </c>
      <c r="G2411" s="2"/>
      <c r="H2411" s="2"/>
      <c r="I2411" s="2"/>
      <c r="J2411" s="2"/>
      <c r="K2411" s="2"/>
      <c r="L2411" cm="1">
        <f t="array" ref="L2411">IFERROR(INDEX(A:A,_xlfn.AGGREGATE(15,6,ROW(Tableau3[Nom])/ISNUMBER(SEARCH(F2411,Tableau3[Nom] &amp;"|"&amp;Tableau3[Nom2])),1)),"erreur")</f>
        <v>51</v>
      </c>
    </row>
    <row r="2412" spans="6:12">
      <c r="F2412" s="3" t="s">
        <v>16</v>
      </c>
      <c r="G2412" s="2"/>
      <c r="H2412" s="2"/>
      <c r="I2412" s="2"/>
      <c r="J2412" s="2"/>
      <c r="K2412" s="2"/>
      <c r="L2412" cm="1">
        <f t="array" ref="L2412">IFERROR(INDEX(A:A,_xlfn.AGGREGATE(15,6,ROW(Tableau3[Nom])/ISNUMBER(SEARCH(F2412,Tableau3[Nom] &amp;"|"&amp;Tableau3[Nom2])),1)),"erreur")</f>
        <v>67</v>
      </c>
    </row>
    <row r="2413" spans="6:12">
      <c r="F2413" s="3" t="s">
        <v>20</v>
      </c>
      <c r="G2413" s="2"/>
      <c r="H2413" s="2"/>
      <c r="I2413" s="2"/>
      <c r="J2413" s="2"/>
      <c r="K2413" s="2"/>
      <c r="L2413" cm="1">
        <f t="array" ref="L2413">IFERROR(INDEX(A:A,_xlfn.AGGREGATE(15,6,ROW(Tableau3[Nom])/ISNUMBER(SEARCH(F2413,Tableau3[Nom] &amp;"|"&amp;Tableau3[Nom2])),1)),"erreur")</f>
        <v>48</v>
      </c>
    </row>
    <row r="2414" spans="6:12">
      <c r="F2414" s="4" t="s">
        <v>15</v>
      </c>
      <c r="G2414" s="2"/>
      <c r="H2414" s="2"/>
      <c r="I2414" s="2"/>
      <c r="J2414" s="2"/>
      <c r="K2414" s="2"/>
      <c r="L2414" cm="1">
        <f t="array" ref="L2414">IFERROR(INDEX(A:A,_xlfn.AGGREGATE(15,6,ROW(Tableau3[Nom])/ISNUMBER(SEARCH(F2414,Tableau3[Nom] &amp;"|"&amp;Tableau3[Nom2])),1)),"erreur")</f>
        <v>66</v>
      </c>
    </row>
    <row r="2415" spans="6:12">
      <c r="F2415" s="4" t="s">
        <v>21</v>
      </c>
      <c r="G2415" s="2"/>
      <c r="H2415" s="2"/>
      <c r="I2415" s="2"/>
      <c r="J2415" s="2"/>
      <c r="K2415" s="2"/>
      <c r="L2415" cm="1">
        <f t="array" ref="L2415">IFERROR(INDEX(A:A,_xlfn.AGGREGATE(15,6,ROW(Tableau3[Nom])/ISNUMBER(SEARCH(F2415,Tableau3[Nom] &amp;"|"&amp;Tableau3[Nom2])),1)),"erreur")</f>
        <v>11</v>
      </c>
    </row>
    <row r="2416" spans="6:12">
      <c r="F2416" s="4" t="s">
        <v>19</v>
      </c>
      <c r="G2416" s="2"/>
      <c r="H2416" s="2"/>
      <c r="I2416" s="2"/>
      <c r="J2416" s="2"/>
      <c r="K2416" s="2"/>
      <c r="L2416" cm="1">
        <f t="array" ref="L2416">IFERROR(INDEX(A:A,_xlfn.AGGREGATE(15,6,ROW(Tableau3[Nom])/ISNUMBER(SEARCH(F2416,Tableau3[Nom] &amp;"|"&amp;Tableau3[Nom2])),1)),"erreur")</f>
        <v>3</v>
      </c>
    </row>
    <row r="2417" spans="6:12">
      <c r="F2417" s="3" t="s">
        <v>17</v>
      </c>
      <c r="G2417" s="2"/>
      <c r="H2417" s="2"/>
      <c r="I2417" s="2"/>
      <c r="J2417" s="2"/>
      <c r="K2417" s="2"/>
      <c r="L2417" cm="1">
        <f t="array" ref="L2417">IFERROR(INDEX(A:A,_xlfn.AGGREGATE(15,6,ROW(Tableau3[Nom])/ISNUMBER(SEARCH(F2417,Tableau3[Nom] &amp;"|"&amp;Tableau3[Nom2])),1)),"erreur")</f>
        <v>98</v>
      </c>
    </row>
    <row r="2418" spans="6:12">
      <c r="F2418" s="3" t="s">
        <v>23</v>
      </c>
      <c r="G2418" s="2"/>
      <c r="H2418" s="2"/>
      <c r="I2418" s="2"/>
      <c r="J2418" s="2"/>
      <c r="K2418" s="2"/>
      <c r="L2418" t="str" cm="1">
        <f t="array" ref="L2418">IFERROR(INDEX(A:A,_xlfn.AGGREGATE(15,6,ROW(Tableau3[Nom])/ISNUMBER(SEARCH(F2418,Tableau3[Nom] &amp;"|"&amp;Tableau3[Nom2])),1)),"erreur")</f>
        <v>erreur</v>
      </c>
    </row>
    <row r="2419" spans="6:12">
      <c r="F2419" s="3" t="s">
        <v>9</v>
      </c>
      <c r="G2419" s="2"/>
      <c r="H2419" s="2"/>
      <c r="I2419" s="2"/>
      <c r="J2419" s="2"/>
      <c r="K2419" s="2"/>
      <c r="L2419" cm="1">
        <f t="array" ref="L2419">IFERROR(INDEX(A:A,_xlfn.AGGREGATE(15,6,ROW(Tableau3[Nom])/ISNUMBER(SEARCH(F2419,Tableau3[Nom] &amp;"|"&amp;Tableau3[Nom2])),1)),"erreur")</f>
        <v>18</v>
      </c>
    </row>
    <row r="2420" spans="6:12">
      <c r="F2420" s="4" t="s">
        <v>6</v>
      </c>
      <c r="G2420" s="2"/>
      <c r="H2420" s="2"/>
      <c r="I2420" s="2"/>
      <c r="J2420" s="2"/>
      <c r="K2420" s="2"/>
      <c r="L2420" cm="1">
        <f t="array" ref="L2420">IFERROR(INDEX(A:A,_xlfn.AGGREGATE(15,6,ROW(Tableau3[Nom])/ISNUMBER(SEARCH(F2420,Tableau3[Nom] &amp;"|"&amp;Tableau3[Nom2])),1)),"erreur")</f>
        <v>8</v>
      </c>
    </row>
    <row r="2421" spans="6:12">
      <c r="F2421" s="4" t="s">
        <v>10</v>
      </c>
      <c r="G2421" s="2"/>
      <c r="H2421" s="2"/>
      <c r="I2421" s="2"/>
      <c r="J2421" s="2"/>
      <c r="K2421" s="2"/>
      <c r="L2421" cm="1">
        <f t="array" ref="L2421">IFERROR(INDEX(A:A,_xlfn.AGGREGATE(15,6,ROW(Tableau3[Nom])/ISNUMBER(SEARCH(F2421,Tableau3[Nom] &amp;"|"&amp;Tableau3[Nom2])),1)),"erreur")</f>
        <v>21</v>
      </c>
    </row>
    <row r="2422" spans="6:12">
      <c r="F2422" s="4" t="s">
        <v>12</v>
      </c>
      <c r="G2422" s="2"/>
      <c r="H2422" s="2"/>
      <c r="I2422" s="2"/>
      <c r="J2422" s="2"/>
      <c r="K2422" s="2"/>
      <c r="L2422" cm="1">
        <f t="array" ref="L2422">IFERROR(INDEX(A:A,_xlfn.AGGREGATE(15,6,ROW(Tableau3[Nom])/ISNUMBER(SEARCH(F2422,Tableau3[Nom] &amp;"|"&amp;Tableau3[Nom2])),1)),"erreur")</f>
        <v>44</v>
      </c>
    </row>
    <row r="2423" spans="6:12">
      <c r="F2423" s="3" t="s">
        <v>5</v>
      </c>
      <c r="G2423" s="2"/>
      <c r="H2423" s="2"/>
      <c r="I2423" s="2"/>
      <c r="J2423" s="2"/>
      <c r="K2423" s="2"/>
      <c r="L2423" cm="1">
        <f t="array" ref="L2423">IFERROR(INDEX(A:A,_xlfn.AGGREGATE(15,6,ROW(Tableau3[Nom])/ISNUMBER(SEARCH(F2423,Tableau3[Nom] &amp;"|"&amp;Tableau3[Nom2])),1)),"erreur")</f>
        <v>5</v>
      </c>
    </row>
    <row r="2424" spans="6:12">
      <c r="F2424" s="3" t="s">
        <v>3</v>
      </c>
      <c r="G2424" s="2"/>
      <c r="H2424" s="2"/>
      <c r="I2424" s="2"/>
      <c r="J2424" s="2"/>
      <c r="K2424" s="2"/>
      <c r="L2424" cm="1">
        <f t="array" ref="L2424">IFERROR(INDEX(A:A,_xlfn.AGGREGATE(15,6,ROW(Tableau3[Nom])/ISNUMBER(SEARCH(F2424,Tableau3[Nom] &amp;"|"&amp;Tableau3[Nom2])),1)),"erreur")</f>
        <v>1</v>
      </c>
    </row>
    <row r="2425" spans="6:12">
      <c r="F2425" s="3" t="s">
        <v>22</v>
      </c>
      <c r="G2425" s="2"/>
      <c r="H2425" s="2"/>
      <c r="I2425" s="2"/>
      <c r="J2425" s="2"/>
      <c r="K2425" s="2"/>
      <c r="L2425" cm="1">
        <f t="array" ref="L2425">IFERROR(INDEX(A:A,_xlfn.AGGREGATE(15,6,ROW(Tableau3[Nom])/ISNUMBER(SEARCH(F2425,Tableau3[Nom] &amp;"|"&amp;Tableau3[Nom2])),1)),"erreur")</f>
        <v>1</v>
      </c>
    </row>
    <row r="2426" spans="6:12">
      <c r="F2426" s="4" t="s">
        <v>11</v>
      </c>
      <c r="G2426" s="2"/>
      <c r="H2426" s="2"/>
      <c r="I2426" s="2"/>
      <c r="J2426" s="2"/>
      <c r="K2426" s="2"/>
      <c r="L2426" cm="1">
        <f t="array" ref="L2426">IFERROR(INDEX(A:A,_xlfn.AGGREGATE(15,6,ROW(Tableau3[Nom])/ISNUMBER(SEARCH(F2426,Tableau3[Nom] &amp;"|"&amp;Tableau3[Nom2])),1)),"erreur")</f>
        <v>25</v>
      </c>
    </row>
    <row r="2427" spans="6:12">
      <c r="F2427" s="4" t="s">
        <v>8</v>
      </c>
      <c r="G2427" s="2"/>
      <c r="H2427" s="2"/>
      <c r="I2427" s="2"/>
      <c r="J2427" s="2"/>
      <c r="K2427" s="2"/>
      <c r="L2427" cm="1">
        <f t="array" ref="L2427">IFERROR(INDEX(A:A,_xlfn.AGGREGATE(15,6,ROW(Tableau3[Nom])/ISNUMBER(SEARCH(F2427,Tableau3[Nom] &amp;"|"&amp;Tableau3[Nom2])),1)),"erreur")</f>
        <v>11</v>
      </c>
    </row>
    <row r="2428" spans="6:12">
      <c r="F2428" s="3" t="s">
        <v>4</v>
      </c>
      <c r="G2428" s="2"/>
      <c r="H2428" s="2"/>
      <c r="I2428" s="2"/>
      <c r="J2428" s="2"/>
      <c r="K2428" s="2"/>
      <c r="L2428" cm="1">
        <f t="array" ref="L2428">IFERROR(INDEX(A:A,_xlfn.AGGREGATE(15,6,ROW(Tableau3[Nom])/ISNUMBER(SEARCH(F2428,Tableau3[Nom] &amp;"|"&amp;Tableau3[Nom2])),1)),"erreur")</f>
        <v>3</v>
      </c>
    </row>
    <row r="2429" spans="6:12">
      <c r="F2429" s="3" t="s">
        <v>7</v>
      </c>
      <c r="G2429" s="2"/>
      <c r="H2429" s="2"/>
      <c r="I2429" s="2"/>
      <c r="J2429" s="2"/>
      <c r="K2429" s="2"/>
      <c r="L2429" cm="1">
        <f t="array" ref="L2429">IFERROR(INDEX(A:A,_xlfn.AGGREGATE(15,6,ROW(Tableau3[Nom])/ISNUMBER(SEARCH(F2429,Tableau3[Nom] &amp;"|"&amp;Tableau3[Nom2])),1)),"erreur")</f>
        <v>9</v>
      </c>
    </row>
    <row r="2430" spans="6:12">
      <c r="F2430" s="4" t="s">
        <v>13</v>
      </c>
      <c r="G2430" s="2"/>
      <c r="H2430" s="2"/>
      <c r="I2430" s="2"/>
      <c r="J2430" s="2"/>
      <c r="K2430" s="2"/>
      <c r="L2430" cm="1">
        <f t="array" ref="L2430">IFERROR(INDEX(A:A,_xlfn.AGGREGATE(15,6,ROW(Tableau3[Nom])/ISNUMBER(SEARCH(F2430,Tableau3[Nom] &amp;"|"&amp;Tableau3[Nom2])),1)),"erreur")</f>
        <v>48</v>
      </c>
    </row>
    <row r="2431" spans="6:12">
      <c r="F2431" s="4" t="s">
        <v>18</v>
      </c>
      <c r="G2431" s="2"/>
      <c r="H2431" s="2"/>
      <c r="I2431" s="2"/>
      <c r="J2431" s="2"/>
      <c r="K2431" s="2"/>
      <c r="L2431" cm="1">
        <f t="array" ref="L2431">IFERROR(INDEX(A:A,_xlfn.AGGREGATE(15,6,ROW(Tableau3[Nom])/ISNUMBER(SEARCH(F2431,Tableau3[Nom] &amp;"|"&amp;Tableau3[Nom2])),1)),"erreur")</f>
        <v>104</v>
      </c>
    </row>
    <row r="2432" spans="6:12">
      <c r="F2432" s="4" t="s">
        <v>14</v>
      </c>
      <c r="G2432" s="2"/>
      <c r="H2432" s="2"/>
      <c r="I2432" s="2"/>
      <c r="J2432" s="2"/>
      <c r="K2432" s="2"/>
      <c r="L2432" cm="1">
        <f t="array" ref="L2432">IFERROR(INDEX(A:A,_xlfn.AGGREGATE(15,6,ROW(Tableau3[Nom])/ISNUMBER(SEARCH(F2432,Tableau3[Nom] &amp;"|"&amp;Tableau3[Nom2])),1)),"erreur")</f>
        <v>51</v>
      </c>
    </row>
    <row r="2433" spans="6:12">
      <c r="F2433" s="3" t="s">
        <v>16</v>
      </c>
      <c r="G2433" s="2"/>
      <c r="H2433" s="2"/>
      <c r="I2433" s="2"/>
      <c r="J2433" s="2"/>
      <c r="K2433" s="2"/>
      <c r="L2433" cm="1">
        <f t="array" ref="L2433">IFERROR(INDEX(A:A,_xlfn.AGGREGATE(15,6,ROW(Tableau3[Nom])/ISNUMBER(SEARCH(F2433,Tableau3[Nom] &amp;"|"&amp;Tableau3[Nom2])),1)),"erreur")</f>
        <v>67</v>
      </c>
    </row>
    <row r="2434" spans="6:12">
      <c r="F2434" s="3" t="s">
        <v>20</v>
      </c>
      <c r="G2434" s="2"/>
      <c r="H2434" s="2"/>
      <c r="I2434" s="2"/>
      <c r="J2434" s="2"/>
      <c r="K2434" s="2"/>
      <c r="L2434" cm="1">
        <f t="array" ref="L2434">IFERROR(INDEX(A:A,_xlfn.AGGREGATE(15,6,ROW(Tableau3[Nom])/ISNUMBER(SEARCH(F2434,Tableau3[Nom] &amp;"|"&amp;Tableau3[Nom2])),1)),"erreur")</f>
        <v>48</v>
      </c>
    </row>
    <row r="2435" spans="6:12">
      <c r="F2435" s="4" t="s">
        <v>15</v>
      </c>
      <c r="G2435" s="2"/>
      <c r="H2435" s="2"/>
      <c r="I2435" s="2"/>
      <c r="J2435" s="2"/>
      <c r="K2435" s="2"/>
      <c r="L2435" cm="1">
        <f t="array" ref="L2435">IFERROR(INDEX(A:A,_xlfn.AGGREGATE(15,6,ROW(Tableau3[Nom])/ISNUMBER(SEARCH(F2435,Tableau3[Nom] &amp;"|"&amp;Tableau3[Nom2])),1)),"erreur")</f>
        <v>66</v>
      </c>
    </row>
    <row r="2436" spans="6:12">
      <c r="F2436" s="4" t="s">
        <v>21</v>
      </c>
      <c r="G2436" s="2"/>
      <c r="H2436" s="2"/>
      <c r="I2436" s="2"/>
      <c r="J2436" s="2"/>
      <c r="K2436" s="2"/>
      <c r="L2436" cm="1">
        <f t="array" ref="L2436">IFERROR(INDEX(A:A,_xlfn.AGGREGATE(15,6,ROW(Tableau3[Nom])/ISNUMBER(SEARCH(F2436,Tableau3[Nom] &amp;"|"&amp;Tableau3[Nom2])),1)),"erreur")</f>
        <v>11</v>
      </c>
    </row>
    <row r="2437" spans="6:12">
      <c r="F2437" s="4" t="s">
        <v>19</v>
      </c>
      <c r="G2437" s="2"/>
      <c r="H2437" s="2"/>
      <c r="I2437" s="2"/>
      <c r="J2437" s="2"/>
      <c r="K2437" s="2"/>
      <c r="L2437" cm="1">
        <f t="array" ref="L2437">IFERROR(INDEX(A:A,_xlfn.AGGREGATE(15,6,ROW(Tableau3[Nom])/ISNUMBER(SEARCH(F2437,Tableau3[Nom] &amp;"|"&amp;Tableau3[Nom2])),1)),"erreur")</f>
        <v>3</v>
      </c>
    </row>
    <row r="2438" spans="6:12">
      <c r="F2438" s="3" t="s">
        <v>17</v>
      </c>
      <c r="G2438" s="2"/>
      <c r="H2438" s="2"/>
      <c r="I2438" s="2"/>
      <c r="J2438" s="2"/>
      <c r="K2438" s="2"/>
      <c r="L2438" cm="1">
        <f t="array" ref="L2438">IFERROR(INDEX(A:A,_xlfn.AGGREGATE(15,6,ROW(Tableau3[Nom])/ISNUMBER(SEARCH(F2438,Tableau3[Nom] &amp;"|"&amp;Tableau3[Nom2])),1)),"erreur")</f>
        <v>98</v>
      </c>
    </row>
    <row r="2439" spans="6:12">
      <c r="F2439" s="3" t="s">
        <v>23</v>
      </c>
      <c r="G2439" s="2"/>
      <c r="H2439" s="2"/>
      <c r="I2439" s="2"/>
      <c r="J2439" s="2"/>
      <c r="K2439" s="2"/>
      <c r="L2439" t="str" cm="1">
        <f t="array" ref="L2439">IFERROR(INDEX(A:A,_xlfn.AGGREGATE(15,6,ROW(Tableau3[Nom])/ISNUMBER(SEARCH(F2439,Tableau3[Nom] &amp;"|"&amp;Tableau3[Nom2])),1)),"erreur")</f>
        <v>erreur</v>
      </c>
    </row>
    <row r="2440" spans="6:12">
      <c r="F2440" s="3" t="s">
        <v>9</v>
      </c>
      <c r="G2440" s="2"/>
      <c r="H2440" s="2"/>
      <c r="I2440" s="2"/>
      <c r="J2440" s="2"/>
      <c r="K2440" s="2"/>
      <c r="L2440" cm="1">
        <f t="array" ref="L2440">IFERROR(INDEX(A:A,_xlfn.AGGREGATE(15,6,ROW(Tableau3[Nom])/ISNUMBER(SEARCH(F2440,Tableau3[Nom] &amp;"|"&amp;Tableau3[Nom2])),1)),"erreur")</f>
        <v>18</v>
      </c>
    </row>
    <row r="2441" spans="6:12">
      <c r="F2441" s="4" t="s">
        <v>6</v>
      </c>
      <c r="G2441" s="2"/>
      <c r="H2441" s="2"/>
      <c r="I2441" s="2"/>
      <c r="J2441" s="2"/>
      <c r="K2441" s="2"/>
      <c r="L2441" cm="1">
        <f t="array" ref="L2441">IFERROR(INDEX(A:A,_xlfn.AGGREGATE(15,6,ROW(Tableau3[Nom])/ISNUMBER(SEARCH(F2441,Tableau3[Nom] &amp;"|"&amp;Tableau3[Nom2])),1)),"erreur")</f>
        <v>8</v>
      </c>
    </row>
    <row r="2442" spans="6:12">
      <c r="F2442" s="4" t="s">
        <v>10</v>
      </c>
      <c r="G2442" s="2"/>
      <c r="H2442" s="2"/>
      <c r="I2442" s="2"/>
      <c r="J2442" s="2"/>
      <c r="K2442" s="2"/>
      <c r="L2442" cm="1">
        <f t="array" ref="L2442">IFERROR(INDEX(A:A,_xlfn.AGGREGATE(15,6,ROW(Tableau3[Nom])/ISNUMBER(SEARCH(F2442,Tableau3[Nom] &amp;"|"&amp;Tableau3[Nom2])),1)),"erreur")</f>
        <v>21</v>
      </c>
    </row>
    <row r="2443" spans="6:12">
      <c r="F2443" s="4" t="s">
        <v>12</v>
      </c>
      <c r="G2443" s="2"/>
      <c r="H2443" s="2"/>
      <c r="I2443" s="2"/>
      <c r="J2443" s="2"/>
      <c r="K2443" s="2"/>
      <c r="L2443" cm="1">
        <f t="array" ref="L2443">IFERROR(INDEX(A:A,_xlfn.AGGREGATE(15,6,ROW(Tableau3[Nom])/ISNUMBER(SEARCH(F2443,Tableau3[Nom] &amp;"|"&amp;Tableau3[Nom2])),1)),"erreur")</f>
        <v>44</v>
      </c>
    </row>
    <row r="2444" spans="6:12">
      <c r="F2444" s="3" t="s">
        <v>5</v>
      </c>
      <c r="G2444" s="2"/>
      <c r="H2444" s="2"/>
      <c r="I2444" s="2"/>
      <c r="J2444" s="2"/>
      <c r="K2444" s="2"/>
      <c r="L2444" cm="1">
        <f t="array" ref="L2444">IFERROR(INDEX(A:A,_xlfn.AGGREGATE(15,6,ROW(Tableau3[Nom])/ISNUMBER(SEARCH(F2444,Tableau3[Nom] &amp;"|"&amp;Tableau3[Nom2])),1)),"erreur")</f>
        <v>5</v>
      </c>
    </row>
    <row r="2445" spans="6:12">
      <c r="F2445" s="3" t="s">
        <v>3</v>
      </c>
      <c r="G2445" s="2"/>
      <c r="H2445" s="2"/>
      <c r="I2445" s="2"/>
      <c r="J2445" s="2"/>
      <c r="K2445" s="2"/>
      <c r="L2445" cm="1">
        <f t="array" ref="L2445">IFERROR(INDEX(A:A,_xlfn.AGGREGATE(15,6,ROW(Tableau3[Nom])/ISNUMBER(SEARCH(F2445,Tableau3[Nom] &amp;"|"&amp;Tableau3[Nom2])),1)),"erreur")</f>
        <v>1</v>
      </c>
    </row>
    <row r="2446" spans="6:12">
      <c r="F2446" s="3" t="s">
        <v>22</v>
      </c>
      <c r="G2446" s="2"/>
      <c r="H2446" s="2"/>
      <c r="I2446" s="2"/>
      <c r="J2446" s="2"/>
      <c r="K2446" s="2"/>
      <c r="L2446" cm="1">
        <f t="array" ref="L2446">IFERROR(INDEX(A:A,_xlfn.AGGREGATE(15,6,ROW(Tableau3[Nom])/ISNUMBER(SEARCH(F2446,Tableau3[Nom] &amp;"|"&amp;Tableau3[Nom2])),1)),"erreur")</f>
        <v>1</v>
      </c>
    </row>
    <row r="2447" spans="6:12">
      <c r="F2447" s="4" t="s">
        <v>11</v>
      </c>
      <c r="G2447" s="2"/>
      <c r="H2447" s="2"/>
      <c r="I2447" s="2"/>
      <c r="J2447" s="2"/>
      <c r="K2447" s="2"/>
      <c r="L2447" cm="1">
        <f t="array" ref="L2447">IFERROR(INDEX(A:A,_xlfn.AGGREGATE(15,6,ROW(Tableau3[Nom])/ISNUMBER(SEARCH(F2447,Tableau3[Nom] &amp;"|"&amp;Tableau3[Nom2])),1)),"erreur")</f>
        <v>25</v>
      </c>
    </row>
    <row r="2448" spans="6:12">
      <c r="F2448" s="4" t="s">
        <v>8</v>
      </c>
      <c r="G2448" s="2"/>
      <c r="H2448" s="2"/>
      <c r="I2448" s="2"/>
      <c r="J2448" s="2"/>
      <c r="K2448" s="2"/>
      <c r="L2448" cm="1">
        <f t="array" ref="L2448">IFERROR(INDEX(A:A,_xlfn.AGGREGATE(15,6,ROW(Tableau3[Nom])/ISNUMBER(SEARCH(F2448,Tableau3[Nom] &amp;"|"&amp;Tableau3[Nom2])),1)),"erreur")</f>
        <v>11</v>
      </c>
    </row>
    <row r="2449" spans="6:12">
      <c r="F2449" s="3" t="s">
        <v>4</v>
      </c>
      <c r="G2449" s="2"/>
      <c r="H2449" s="2"/>
      <c r="I2449" s="2"/>
      <c r="J2449" s="2"/>
      <c r="K2449" s="2"/>
      <c r="L2449" cm="1">
        <f t="array" ref="L2449">IFERROR(INDEX(A:A,_xlfn.AGGREGATE(15,6,ROW(Tableau3[Nom])/ISNUMBER(SEARCH(F2449,Tableau3[Nom] &amp;"|"&amp;Tableau3[Nom2])),1)),"erreur")</f>
        <v>3</v>
      </c>
    </row>
    <row r="2450" spans="6:12">
      <c r="F2450" s="3" t="s">
        <v>7</v>
      </c>
      <c r="G2450" s="2"/>
      <c r="H2450" s="2"/>
      <c r="I2450" s="2"/>
      <c r="J2450" s="2"/>
      <c r="K2450" s="2"/>
      <c r="L2450" cm="1">
        <f t="array" ref="L2450">IFERROR(INDEX(A:A,_xlfn.AGGREGATE(15,6,ROW(Tableau3[Nom])/ISNUMBER(SEARCH(F2450,Tableau3[Nom] &amp;"|"&amp;Tableau3[Nom2])),1)),"erreur")</f>
        <v>9</v>
      </c>
    </row>
    <row r="2451" spans="6:12">
      <c r="F2451" s="4" t="s">
        <v>13</v>
      </c>
      <c r="G2451" s="2"/>
      <c r="H2451" s="2"/>
      <c r="I2451" s="2"/>
      <c r="J2451" s="2"/>
      <c r="K2451" s="2"/>
      <c r="L2451" cm="1">
        <f t="array" ref="L2451">IFERROR(INDEX(A:A,_xlfn.AGGREGATE(15,6,ROW(Tableau3[Nom])/ISNUMBER(SEARCH(F2451,Tableau3[Nom] &amp;"|"&amp;Tableau3[Nom2])),1)),"erreur")</f>
        <v>48</v>
      </c>
    </row>
    <row r="2452" spans="6:12">
      <c r="F2452" s="4" t="s">
        <v>18</v>
      </c>
      <c r="G2452" s="2"/>
      <c r="H2452" s="2"/>
      <c r="I2452" s="2"/>
      <c r="J2452" s="2"/>
      <c r="K2452" s="2"/>
      <c r="L2452" cm="1">
        <f t="array" ref="L2452">IFERROR(INDEX(A:A,_xlfn.AGGREGATE(15,6,ROW(Tableau3[Nom])/ISNUMBER(SEARCH(F2452,Tableau3[Nom] &amp;"|"&amp;Tableau3[Nom2])),1)),"erreur")</f>
        <v>104</v>
      </c>
    </row>
    <row r="2453" spans="6:12">
      <c r="F2453" s="4" t="s">
        <v>14</v>
      </c>
      <c r="G2453" s="2"/>
      <c r="H2453" s="2"/>
      <c r="I2453" s="2"/>
      <c r="J2453" s="2"/>
      <c r="K2453" s="2"/>
      <c r="L2453" cm="1">
        <f t="array" ref="L2453">IFERROR(INDEX(A:A,_xlfn.AGGREGATE(15,6,ROW(Tableau3[Nom])/ISNUMBER(SEARCH(F2453,Tableau3[Nom] &amp;"|"&amp;Tableau3[Nom2])),1)),"erreur")</f>
        <v>51</v>
      </c>
    </row>
    <row r="2454" spans="6:12">
      <c r="F2454" s="3" t="s">
        <v>16</v>
      </c>
      <c r="G2454" s="2"/>
      <c r="H2454" s="2"/>
      <c r="I2454" s="2"/>
      <c r="J2454" s="2"/>
      <c r="K2454" s="2"/>
      <c r="L2454" cm="1">
        <f t="array" ref="L2454">IFERROR(INDEX(A:A,_xlfn.AGGREGATE(15,6,ROW(Tableau3[Nom])/ISNUMBER(SEARCH(F2454,Tableau3[Nom] &amp;"|"&amp;Tableau3[Nom2])),1)),"erreur")</f>
        <v>67</v>
      </c>
    </row>
    <row r="2455" spans="6:12">
      <c r="F2455" s="3" t="s">
        <v>20</v>
      </c>
      <c r="G2455" s="2"/>
      <c r="H2455" s="2"/>
      <c r="I2455" s="2"/>
      <c r="J2455" s="2"/>
      <c r="K2455" s="2"/>
      <c r="L2455" cm="1">
        <f t="array" ref="L2455">IFERROR(INDEX(A:A,_xlfn.AGGREGATE(15,6,ROW(Tableau3[Nom])/ISNUMBER(SEARCH(F2455,Tableau3[Nom] &amp;"|"&amp;Tableau3[Nom2])),1)),"erreur")</f>
        <v>48</v>
      </c>
    </row>
    <row r="2456" spans="6:12">
      <c r="F2456" s="4" t="s">
        <v>15</v>
      </c>
      <c r="G2456" s="2"/>
      <c r="H2456" s="2"/>
      <c r="I2456" s="2"/>
      <c r="J2456" s="2"/>
      <c r="K2456" s="2"/>
      <c r="L2456" cm="1">
        <f t="array" ref="L2456">IFERROR(INDEX(A:A,_xlfn.AGGREGATE(15,6,ROW(Tableau3[Nom])/ISNUMBER(SEARCH(F2456,Tableau3[Nom] &amp;"|"&amp;Tableau3[Nom2])),1)),"erreur")</f>
        <v>66</v>
      </c>
    </row>
    <row r="2457" spans="6:12">
      <c r="F2457" s="4" t="s">
        <v>21</v>
      </c>
      <c r="G2457" s="2"/>
      <c r="H2457" s="2"/>
      <c r="I2457" s="2"/>
      <c r="J2457" s="2"/>
      <c r="K2457" s="2"/>
      <c r="L2457" cm="1">
        <f t="array" ref="L2457">IFERROR(INDEX(A:A,_xlfn.AGGREGATE(15,6,ROW(Tableau3[Nom])/ISNUMBER(SEARCH(F2457,Tableau3[Nom] &amp;"|"&amp;Tableau3[Nom2])),1)),"erreur")</f>
        <v>11</v>
      </c>
    </row>
    <row r="2458" spans="6:12">
      <c r="F2458" s="4" t="s">
        <v>19</v>
      </c>
      <c r="G2458" s="2"/>
      <c r="H2458" s="2"/>
      <c r="I2458" s="2"/>
      <c r="J2458" s="2"/>
      <c r="K2458" s="2"/>
      <c r="L2458" cm="1">
        <f t="array" ref="L2458">IFERROR(INDEX(A:A,_xlfn.AGGREGATE(15,6,ROW(Tableau3[Nom])/ISNUMBER(SEARCH(F2458,Tableau3[Nom] &amp;"|"&amp;Tableau3[Nom2])),1)),"erreur")</f>
        <v>3</v>
      </c>
    </row>
    <row r="2459" spans="6:12">
      <c r="F2459" s="3" t="s">
        <v>17</v>
      </c>
      <c r="G2459" s="2"/>
      <c r="H2459" s="2"/>
      <c r="I2459" s="2"/>
      <c r="J2459" s="2"/>
      <c r="K2459" s="2"/>
      <c r="L2459" cm="1">
        <f t="array" ref="L2459">IFERROR(INDEX(A:A,_xlfn.AGGREGATE(15,6,ROW(Tableau3[Nom])/ISNUMBER(SEARCH(F2459,Tableau3[Nom] &amp;"|"&amp;Tableau3[Nom2])),1)),"erreur")</f>
        <v>98</v>
      </c>
    </row>
    <row r="2460" spans="6:12">
      <c r="F2460" s="3" t="s">
        <v>23</v>
      </c>
      <c r="G2460" s="2"/>
      <c r="H2460" s="2"/>
      <c r="I2460" s="2"/>
      <c r="J2460" s="2"/>
      <c r="K2460" s="2"/>
      <c r="L2460" t="str" cm="1">
        <f t="array" ref="L2460">IFERROR(INDEX(A:A,_xlfn.AGGREGATE(15,6,ROW(Tableau3[Nom])/ISNUMBER(SEARCH(F2460,Tableau3[Nom] &amp;"|"&amp;Tableau3[Nom2])),1)),"erreur")</f>
        <v>erreur</v>
      </c>
    </row>
    <row r="2461" spans="6:12">
      <c r="F2461" s="3" t="s">
        <v>9</v>
      </c>
      <c r="G2461" s="2"/>
      <c r="H2461" s="2"/>
      <c r="I2461" s="2"/>
      <c r="J2461" s="2"/>
      <c r="K2461" s="2"/>
      <c r="L2461" cm="1">
        <f t="array" ref="L2461">IFERROR(INDEX(A:A,_xlfn.AGGREGATE(15,6,ROW(Tableau3[Nom])/ISNUMBER(SEARCH(F2461,Tableau3[Nom] &amp;"|"&amp;Tableau3[Nom2])),1)),"erreur")</f>
        <v>18</v>
      </c>
    </row>
    <row r="2462" spans="6:12">
      <c r="F2462" s="4" t="s">
        <v>6</v>
      </c>
      <c r="G2462" s="2"/>
      <c r="H2462" s="2"/>
      <c r="I2462" s="2"/>
      <c r="J2462" s="2"/>
      <c r="K2462" s="2"/>
      <c r="L2462" cm="1">
        <f t="array" ref="L2462">IFERROR(INDEX(A:A,_xlfn.AGGREGATE(15,6,ROW(Tableau3[Nom])/ISNUMBER(SEARCH(F2462,Tableau3[Nom] &amp;"|"&amp;Tableau3[Nom2])),1)),"erreur")</f>
        <v>8</v>
      </c>
    </row>
    <row r="2463" spans="6:12">
      <c r="F2463" s="4" t="s">
        <v>10</v>
      </c>
      <c r="G2463" s="2"/>
      <c r="H2463" s="2"/>
      <c r="I2463" s="2"/>
      <c r="J2463" s="2"/>
      <c r="K2463" s="2"/>
      <c r="L2463" cm="1">
        <f t="array" ref="L2463">IFERROR(INDEX(A:A,_xlfn.AGGREGATE(15,6,ROW(Tableau3[Nom])/ISNUMBER(SEARCH(F2463,Tableau3[Nom] &amp;"|"&amp;Tableau3[Nom2])),1)),"erreur")</f>
        <v>21</v>
      </c>
    </row>
    <row r="2464" spans="6:12">
      <c r="F2464" s="4" t="s">
        <v>12</v>
      </c>
      <c r="G2464" s="2"/>
      <c r="H2464" s="2"/>
      <c r="I2464" s="2"/>
      <c r="J2464" s="2"/>
      <c r="K2464" s="2"/>
      <c r="L2464" cm="1">
        <f t="array" ref="L2464">IFERROR(INDEX(A:A,_xlfn.AGGREGATE(15,6,ROW(Tableau3[Nom])/ISNUMBER(SEARCH(F2464,Tableau3[Nom] &amp;"|"&amp;Tableau3[Nom2])),1)),"erreur")</f>
        <v>44</v>
      </c>
    </row>
    <row r="2465" spans="6:12">
      <c r="F2465" s="3" t="s">
        <v>5</v>
      </c>
      <c r="G2465" s="2"/>
      <c r="H2465" s="2"/>
      <c r="I2465" s="2"/>
      <c r="J2465" s="2"/>
      <c r="K2465" s="2"/>
      <c r="L2465" cm="1">
        <f t="array" ref="L2465">IFERROR(INDEX(A:A,_xlfn.AGGREGATE(15,6,ROW(Tableau3[Nom])/ISNUMBER(SEARCH(F2465,Tableau3[Nom] &amp;"|"&amp;Tableau3[Nom2])),1)),"erreur")</f>
        <v>5</v>
      </c>
    </row>
    <row r="2466" spans="6:12">
      <c r="F2466" s="3" t="s">
        <v>3</v>
      </c>
      <c r="G2466" s="2"/>
      <c r="H2466" s="2"/>
      <c r="I2466" s="2"/>
      <c r="J2466" s="2"/>
      <c r="K2466" s="2"/>
      <c r="L2466" cm="1">
        <f t="array" ref="L2466">IFERROR(INDEX(A:A,_xlfn.AGGREGATE(15,6,ROW(Tableau3[Nom])/ISNUMBER(SEARCH(F2466,Tableau3[Nom] &amp;"|"&amp;Tableau3[Nom2])),1)),"erreur")</f>
        <v>1</v>
      </c>
    </row>
    <row r="2467" spans="6:12">
      <c r="F2467" s="3" t="s">
        <v>22</v>
      </c>
      <c r="G2467" s="2"/>
      <c r="H2467" s="2"/>
      <c r="I2467" s="2"/>
      <c r="J2467" s="2"/>
      <c r="K2467" s="2"/>
      <c r="L2467" cm="1">
        <f t="array" ref="L2467">IFERROR(INDEX(A:A,_xlfn.AGGREGATE(15,6,ROW(Tableau3[Nom])/ISNUMBER(SEARCH(F2467,Tableau3[Nom] &amp;"|"&amp;Tableau3[Nom2])),1)),"erreur")</f>
        <v>1</v>
      </c>
    </row>
    <row r="2468" spans="6:12">
      <c r="F2468" s="4" t="s">
        <v>11</v>
      </c>
      <c r="G2468" s="2"/>
      <c r="H2468" s="2"/>
      <c r="I2468" s="2"/>
      <c r="J2468" s="2"/>
      <c r="K2468" s="2"/>
      <c r="L2468" cm="1">
        <f t="array" ref="L2468">IFERROR(INDEX(A:A,_xlfn.AGGREGATE(15,6,ROW(Tableau3[Nom])/ISNUMBER(SEARCH(F2468,Tableau3[Nom] &amp;"|"&amp;Tableau3[Nom2])),1)),"erreur")</f>
        <v>25</v>
      </c>
    </row>
    <row r="2469" spans="6:12">
      <c r="F2469" s="4" t="s">
        <v>8</v>
      </c>
      <c r="G2469" s="2"/>
      <c r="H2469" s="2"/>
      <c r="I2469" s="2"/>
      <c r="J2469" s="2"/>
      <c r="K2469" s="2"/>
      <c r="L2469" cm="1">
        <f t="array" ref="L2469">IFERROR(INDEX(A:A,_xlfn.AGGREGATE(15,6,ROW(Tableau3[Nom])/ISNUMBER(SEARCH(F2469,Tableau3[Nom] &amp;"|"&amp;Tableau3[Nom2])),1)),"erreur")</f>
        <v>11</v>
      </c>
    </row>
    <row r="2470" spans="6:12">
      <c r="F2470" s="3" t="s">
        <v>4</v>
      </c>
      <c r="G2470" s="2"/>
      <c r="H2470" s="2"/>
      <c r="I2470" s="2"/>
      <c r="J2470" s="2"/>
      <c r="K2470" s="2"/>
      <c r="L2470" cm="1">
        <f t="array" ref="L2470">IFERROR(INDEX(A:A,_xlfn.AGGREGATE(15,6,ROW(Tableau3[Nom])/ISNUMBER(SEARCH(F2470,Tableau3[Nom] &amp;"|"&amp;Tableau3[Nom2])),1)),"erreur")</f>
        <v>3</v>
      </c>
    </row>
    <row r="2471" spans="6:12">
      <c r="F2471" s="3" t="s">
        <v>7</v>
      </c>
      <c r="G2471" s="2"/>
      <c r="H2471" s="2"/>
      <c r="I2471" s="2"/>
      <c r="J2471" s="2"/>
      <c r="K2471" s="2"/>
      <c r="L2471" cm="1">
        <f t="array" ref="L2471">IFERROR(INDEX(A:A,_xlfn.AGGREGATE(15,6,ROW(Tableau3[Nom])/ISNUMBER(SEARCH(F2471,Tableau3[Nom] &amp;"|"&amp;Tableau3[Nom2])),1)),"erreur")</f>
        <v>9</v>
      </c>
    </row>
    <row r="2472" spans="6:12">
      <c r="F2472" s="4" t="s">
        <v>13</v>
      </c>
      <c r="G2472" s="2"/>
      <c r="H2472" s="2"/>
      <c r="I2472" s="2"/>
      <c r="J2472" s="2"/>
      <c r="K2472" s="2"/>
      <c r="L2472" cm="1">
        <f t="array" ref="L2472">IFERROR(INDEX(A:A,_xlfn.AGGREGATE(15,6,ROW(Tableau3[Nom])/ISNUMBER(SEARCH(F2472,Tableau3[Nom] &amp;"|"&amp;Tableau3[Nom2])),1)),"erreur")</f>
        <v>48</v>
      </c>
    </row>
    <row r="2473" spans="6:12">
      <c r="F2473" s="4" t="s">
        <v>18</v>
      </c>
      <c r="G2473" s="2"/>
      <c r="H2473" s="2"/>
      <c r="I2473" s="2"/>
      <c r="J2473" s="2"/>
      <c r="K2473" s="2"/>
      <c r="L2473" cm="1">
        <f t="array" ref="L2473">IFERROR(INDEX(A:A,_xlfn.AGGREGATE(15,6,ROW(Tableau3[Nom])/ISNUMBER(SEARCH(F2473,Tableau3[Nom] &amp;"|"&amp;Tableau3[Nom2])),1)),"erreur")</f>
        <v>104</v>
      </c>
    </row>
    <row r="2474" spans="6:12">
      <c r="F2474" s="4" t="s">
        <v>14</v>
      </c>
      <c r="G2474" s="2"/>
      <c r="H2474" s="2"/>
      <c r="I2474" s="2"/>
      <c r="J2474" s="2"/>
      <c r="K2474" s="2"/>
      <c r="L2474" cm="1">
        <f t="array" ref="L2474">IFERROR(INDEX(A:A,_xlfn.AGGREGATE(15,6,ROW(Tableau3[Nom])/ISNUMBER(SEARCH(F2474,Tableau3[Nom] &amp;"|"&amp;Tableau3[Nom2])),1)),"erreur")</f>
        <v>51</v>
      </c>
    </row>
    <row r="2475" spans="6:12">
      <c r="F2475" s="3" t="s">
        <v>16</v>
      </c>
      <c r="G2475" s="2"/>
      <c r="H2475" s="2"/>
      <c r="I2475" s="2"/>
      <c r="J2475" s="2"/>
      <c r="K2475" s="2"/>
      <c r="L2475" cm="1">
        <f t="array" ref="L2475">IFERROR(INDEX(A:A,_xlfn.AGGREGATE(15,6,ROW(Tableau3[Nom])/ISNUMBER(SEARCH(F2475,Tableau3[Nom] &amp;"|"&amp;Tableau3[Nom2])),1)),"erreur")</f>
        <v>67</v>
      </c>
    </row>
    <row r="2476" spans="6:12">
      <c r="F2476" s="3" t="s">
        <v>20</v>
      </c>
      <c r="G2476" s="2"/>
      <c r="H2476" s="2"/>
      <c r="I2476" s="2"/>
      <c r="J2476" s="2"/>
      <c r="K2476" s="2"/>
      <c r="L2476" cm="1">
        <f t="array" ref="L2476">IFERROR(INDEX(A:A,_xlfn.AGGREGATE(15,6,ROW(Tableau3[Nom])/ISNUMBER(SEARCH(F2476,Tableau3[Nom] &amp;"|"&amp;Tableau3[Nom2])),1)),"erreur")</f>
        <v>48</v>
      </c>
    </row>
    <row r="2477" spans="6:12">
      <c r="F2477" s="4" t="s">
        <v>15</v>
      </c>
      <c r="G2477" s="2"/>
      <c r="H2477" s="2"/>
      <c r="I2477" s="2"/>
      <c r="J2477" s="2"/>
      <c r="K2477" s="2"/>
      <c r="L2477" cm="1">
        <f t="array" ref="L2477">IFERROR(INDEX(A:A,_xlfn.AGGREGATE(15,6,ROW(Tableau3[Nom])/ISNUMBER(SEARCH(F2477,Tableau3[Nom] &amp;"|"&amp;Tableau3[Nom2])),1)),"erreur")</f>
        <v>66</v>
      </c>
    </row>
    <row r="2478" spans="6:12">
      <c r="F2478" s="4" t="s">
        <v>21</v>
      </c>
      <c r="G2478" s="2"/>
      <c r="H2478" s="2"/>
      <c r="I2478" s="2"/>
      <c r="J2478" s="2"/>
      <c r="K2478" s="2"/>
      <c r="L2478" cm="1">
        <f t="array" ref="L2478">IFERROR(INDEX(A:A,_xlfn.AGGREGATE(15,6,ROW(Tableau3[Nom])/ISNUMBER(SEARCH(F2478,Tableau3[Nom] &amp;"|"&amp;Tableau3[Nom2])),1)),"erreur")</f>
        <v>11</v>
      </c>
    </row>
    <row r="2479" spans="6:12">
      <c r="F2479" s="4" t="s">
        <v>19</v>
      </c>
      <c r="G2479" s="2"/>
      <c r="H2479" s="2"/>
      <c r="I2479" s="2"/>
      <c r="J2479" s="2"/>
      <c r="K2479" s="2"/>
      <c r="L2479" cm="1">
        <f t="array" ref="L2479">IFERROR(INDEX(A:A,_xlfn.AGGREGATE(15,6,ROW(Tableau3[Nom])/ISNUMBER(SEARCH(F2479,Tableau3[Nom] &amp;"|"&amp;Tableau3[Nom2])),1)),"erreur")</f>
        <v>3</v>
      </c>
    </row>
    <row r="2480" spans="6:12">
      <c r="F2480" s="3" t="s">
        <v>17</v>
      </c>
      <c r="G2480" s="2"/>
      <c r="H2480" s="2"/>
      <c r="I2480" s="2"/>
      <c r="J2480" s="2"/>
      <c r="K2480" s="2"/>
      <c r="L2480" cm="1">
        <f t="array" ref="L2480">IFERROR(INDEX(A:A,_xlfn.AGGREGATE(15,6,ROW(Tableau3[Nom])/ISNUMBER(SEARCH(F2480,Tableau3[Nom] &amp;"|"&amp;Tableau3[Nom2])),1)),"erreur")</f>
        <v>98</v>
      </c>
    </row>
    <row r="2481" spans="6:12">
      <c r="F2481" s="3" t="s">
        <v>23</v>
      </c>
      <c r="G2481" s="2"/>
      <c r="H2481" s="2"/>
      <c r="I2481" s="2"/>
      <c r="J2481" s="2"/>
      <c r="K2481" s="2"/>
      <c r="L2481" t="str" cm="1">
        <f t="array" ref="L2481">IFERROR(INDEX(A:A,_xlfn.AGGREGATE(15,6,ROW(Tableau3[Nom])/ISNUMBER(SEARCH(F2481,Tableau3[Nom] &amp;"|"&amp;Tableau3[Nom2])),1)),"erreur")</f>
        <v>erreur</v>
      </c>
    </row>
    <row r="2482" spans="6:12">
      <c r="F2482" s="3" t="s">
        <v>9</v>
      </c>
      <c r="G2482" s="2"/>
      <c r="H2482" s="2"/>
      <c r="I2482" s="2"/>
      <c r="J2482" s="2"/>
      <c r="K2482" s="2"/>
      <c r="L2482" cm="1">
        <f t="array" ref="L2482">IFERROR(INDEX(A:A,_xlfn.AGGREGATE(15,6,ROW(Tableau3[Nom])/ISNUMBER(SEARCH(F2482,Tableau3[Nom] &amp;"|"&amp;Tableau3[Nom2])),1)),"erreur")</f>
        <v>18</v>
      </c>
    </row>
    <row r="2483" spans="6:12">
      <c r="F2483" s="4" t="s">
        <v>6</v>
      </c>
      <c r="G2483" s="2"/>
      <c r="H2483" s="2"/>
      <c r="I2483" s="2"/>
      <c r="J2483" s="2"/>
      <c r="K2483" s="2"/>
      <c r="L2483" cm="1">
        <f t="array" ref="L2483">IFERROR(INDEX(A:A,_xlfn.AGGREGATE(15,6,ROW(Tableau3[Nom])/ISNUMBER(SEARCH(F2483,Tableau3[Nom] &amp;"|"&amp;Tableau3[Nom2])),1)),"erreur")</f>
        <v>8</v>
      </c>
    </row>
    <row r="2484" spans="6:12">
      <c r="F2484" s="4" t="s">
        <v>10</v>
      </c>
      <c r="G2484" s="2"/>
      <c r="H2484" s="2"/>
      <c r="I2484" s="2"/>
      <c r="J2484" s="2"/>
      <c r="K2484" s="2"/>
      <c r="L2484" cm="1">
        <f t="array" ref="L2484">IFERROR(INDEX(A:A,_xlfn.AGGREGATE(15,6,ROW(Tableau3[Nom])/ISNUMBER(SEARCH(F2484,Tableau3[Nom] &amp;"|"&amp;Tableau3[Nom2])),1)),"erreur")</f>
        <v>21</v>
      </c>
    </row>
    <row r="2485" spans="6:12">
      <c r="F2485" s="4" t="s">
        <v>12</v>
      </c>
      <c r="G2485" s="2"/>
      <c r="H2485" s="2"/>
      <c r="I2485" s="2"/>
      <c r="J2485" s="2"/>
      <c r="K2485" s="2"/>
      <c r="L2485" cm="1">
        <f t="array" ref="L2485">IFERROR(INDEX(A:A,_xlfn.AGGREGATE(15,6,ROW(Tableau3[Nom])/ISNUMBER(SEARCH(F2485,Tableau3[Nom] &amp;"|"&amp;Tableau3[Nom2])),1)),"erreur")</f>
        <v>44</v>
      </c>
    </row>
    <row r="2486" spans="6:12">
      <c r="F2486" s="3" t="s">
        <v>5</v>
      </c>
      <c r="G2486" s="2"/>
      <c r="H2486" s="2"/>
      <c r="I2486" s="2"/>
      <c r="J2486" s="2"/>
      <c r="K2486" s="2"/>
      <c r="L2486" cm="1">
        <f t="array" ref="L2486">IFERROR(INDEX(A:A,_xlfn.AGGREGATE(15,6,ROW(Tableau3[Nom])/ISNUMBER(SEARCH(F2486,Tableau3[Nom] &amp;"|"&amp;Tableau3[Nom2])),1)),"erreur")</f>
        <v>5</v>
      </c>
    </row>
    <row r="2487" spans="6:12">
      <c r="F2487" s="3" t="s">
        <v>3</v>
      </c>
      <c r="G2487" s="2"/>
      <c r="H2487" s="2"/>
      <c r="I2487" s="2"/>
      <c r="J2487" s="2"/>
      <c r="K2487" s="2"/>
      <c r="L2487" cm="1">
        <f t="array" ref="L2487">IFERROR(INDEX(A:A,_xlfn.AGGREGATE(15,6,ROW(Tableau3[Nom])/ISNUMBER(SEARCH(F2487,Tableau3[Nom] &amp;"|"&amp;Tableau3[Nom2])),1)),"erreur")</f>
        <v>1</v>
      </c>
    </row>
    <row r="2488" spans="6:12">
      <c r="F2488" s="3" t="s">
        <v>22</v>
      </c>
      <c r="G2488" s="2"/>
      <c r="H2488" s="2"/>
      <c r="I2488" s="2"/>
      <c r="J2488" s="2"/>
      <c r="K2488" s="2"/>
      <c r="L2488" cm="1">
        <f t="array" ref="L2488">IFERROR(INDEX(A:A,_xlfn.AGGREGATE(15,6,ROW(Tableau3[Nom])/ISNUMBER(SEARCH(F2488,Tableau3[Nom] &amp;"|"&amp;Tableau3[Nom2])),1)),"erreur")</f>
        <v>1</v>
      </c>
    </row>
    <row r="2489" spans="6:12">
      <c r="F2489" s="4" t="s">
        <v>11</v>
      </c>
      <c r="G2489" s="2"/>
      <c r="H2489" s="2"/>
      <c r="I2489" s="2"/>
      <c r="J2489" s="2"/>
      <c r="K2489" s="2"/>
      <c r="L2489" cm="1">
        <f t="array" ref="L2489">IFERROR(INDEX(A:A,_xlfn.AGGREGATE(15,6,ROW(Tableau3[Nom])/ISNUMBER(SEARCH(F2489,Tableau3[Nom] &amp;"|"&amp;Tableau3[Nom2])),1)),"erreur")</f>
        <v>25</v>
      </c>
    </row>
    <row r="2490" spans="6:12">
      <c r="F2490" s="4" t="s">
        <v>8</v>
      </c>
      <c r="G2490" s="2"/>
      <c r="H2490" s="2"/>
      <c r="I2490" s="2"/>
      <c r="J2490" s="2"/>
      <c r="K2490" s="2"/>
      <c r="L2490" cm="1">
        <f t="array" ref="L2490">IFERROR(INDEX(A:A,_xlfn.AGGREGATE(15,6,ROW(Tableau3[Nom])/ISNUMBER(SEARCH(F2490,Tableau3[Nom] &amp;"|"&amp;Tableau3[Nom2])),1)),"erreur")</f>
        <v>11</v>
      </c>
    </row>
    <row r="2491" spans="6:12">
      <c r="F2491" s="3" t="s">
        <v>4</v>
      </c>
      <c r="G2491" s="2"/>
      <c r="H2491" s="2"/>
      <c r="I2491" s="2"/>
      <c r="J2491" s="2"/>
      <c r="K2491" s="2"/>
      <c r="L2491" cm="1">
        <f t="array" ref="L2491">IFERROR(INDEX(A:A,_xlfn.AGGREGATE(15,6,ROW(Tableau3[Nom])/ISNUMBER(SEARCH(F2491,Tableau3[Nom] &amp;"|"&amp;Tableau3[Nom2])),1)),"erreur")</f>
        <v>3</v>
      </c>
    </row>
    <row r="2492" spans="6:12">
      <c r="F2492" s="3" t="s">
        <v>7</v>
      </c>
      <c r="G2492" s="2"/>
      <c r="H2492" s="2"/>
      <c r="I2492" s="2"/>
      <c r="J2492" s="2"/>
      <c r="K2492" s="2"/>
      <c r="L2492" cm="1">
        <f t="array" ref="L2492">IFERROR(INDEX(A:A,_xlfn.AGGREGATE(15,6,ROW(Tableau3[Nom])/ISNUMBER(SEARCH(F2492,Tableau3[Nom] &amp;"|"&amp;Tableau3[Nom2])),1)),"erreur")</f>
        <v>9</v>
      </c>
    </row>
    <row r="2493" spans="6:12">
      <c r="F2493" s="4" t="s">
        <v>13</v>
      </c>
      <c r="G2493" s="2"/>
      <c r="H2493" s="2"/>
      <c r="I2493" s="2"/>
      <c r="J2493" s="2"/>
      <c r="K2493" s="2"/>
      <c r="L2493" cm="1">
        <f t="array" ref="L2493">IFERROR(INDEX(A:A,_xlfn.AGGREGATE(15,6,ROW(Tableau3[Nom])/ISNUMBER(SEARCH(F2493,Tableau3[Nom] &amp;"|"&amp;Tableau3[Nom2])),1)),"erreur")</f>
        <v>48</v>
      </c>
    </row>
    <row r="2494" spans="6:12">
      <c r="F2494" s="4" t="s">
        <v>18</v>
      </c>
      <c r="G2494" s="2"/>
      <c r="H2494" s="2"/>
      <c r="I2494" s="2"/>
      <c r="J2494" s="2"/>
      <c r="K2494" s="2"/>
      <c r="L2494" cm="1">
        <f t="array" ref="L2494">IFERROR(INDEX(A:A,_xlfn.AGGREGATE(15,6,ROW(Tableau3[Nom])/ISNUMBER(SEARCH(F2494,Tableau3[Nom] &amp;"|"&amp;Tableau3[Nom2])),1)),"erreur")</f>
        <v>104</v>
      </c>
    </row>
    <row r="2495" spans="6:12">
      <c r="F2495" s="4" t="s">
        <v>14</v>
      </c>
      <c r="G2495" s="2"/>
      <c r="H2495" s="2"/>
      <c r="I2495" s="2"/>
      <c r="J2495" s="2"/>
      <c r="K2495" s="2"/>
      <c r="L2495" cm="1">
        <f t="array" ref="L2495">IFERROR(INDEX(A:A,_xlfn.AGGREGATE(15,6,ROW(Tableau3[Nom])/ISNUMBER(SEARCH(F2495,Tableau3[Nom] &amp;"|"&amp;Tableau3[Nom2])),1)),"erreur")</f>
        <v>51</v>
      </c>
    </row>
    <row r="2496" spans="6:12">
      <c r="F2496" s="3" t="s">
        <v>16</v>
      </c>
      <c r="G2496" s="2"/>
      <c r="H2496" s="2"/>
      <c r="I2496" s="2"/>
      <c r="J2496" s="2"/>
      <c r="K2496" s="2"/>
      <c r="L2496" cm="1">
        <f t="array" ref="L2496">IFERROR(INDEX(A:A,_xlfn.AGGREGATE(15,6,ROW(Tableau3[Nom])/ISNUMBER(SEARCH(F2496,Tableau3[Nom] &amp;"|"&amp;Tableau3[Nom2])),1)),"erreur")</f>
        <v>67</v>
      </c>
    </row>
    <row r="2497" spans="6:12">
      <c r="F2497" s="3" t="s">
        <v>20</v>
      </c>
      <c r="G2497" s="2"/>
      <c r="H2497" s="2"/>
      <c r="I2497" s="2"/>
      <c r="J2497" s="2"/>
      <c r="K2497" s="2"/>
      <c r="L2497" cm="1">
        <f t="array" ref="L2497">IFERROR(INDEX(A:A,_xlfn.AGGREGATE(15,6,ROW(Tableau3[Nom])/ISNUMBER(SEARCH(F2497,Tableau3[Nom] &amp;"|"&amp;Tableau3[Nom2])),1)),"erreur")</f>
        <v>48</v>
      </c>
    </row>
    <row r="2498" spans="6:12">
      <c r="F2498" s="4" t="s">
        <v>15</v>
      </c>
      <c r="G2498" s="2"/>
      <c r="H2498" s="2"/>
      <c r="I2498" s="2"/>
      <c r="J2498" s="2"/>
      <c r="K2498" s="2"/>
      <c r="L2498" cm="1">
        <f t="array" ref="L2498">IFERROR(INDEX(A:A,_xlfn.AGGREGATE(15,6,ROW(Tableau3[Nom])/ISNUMBER(SEARCH(F2498,Tableau3[Nom] &amp;"|"&amp;Tableau3[Nom2])),1)),"erreur")</f>
        <v>66</v>
      </c>
    </row>
    <row r="2499" spans="6:12">
      <c r="F2499" s="4" t="s">
        <v>21</v>
      </c>
      <c r="G2499" s="2"/>
      <c r="H2499" s="2"/>
      <c r="I2499" s="2"/>
      <c r="J2499" s="2"/>
      <c r="K2499" s="2"/>
      <c r="L2499" cm="1">
        <f t="array" ref="L2499">IFERROR(INDEX(A:A,_xlfn.AGGREGATE(15,6,ROW(Tableau3[Nom])/ISNUMBER(SEARCH(F2499,Tableau3[Nom] &amp;"|"&amp;Tableau3[Nom2])),1)),"erreur")</f>
        <v>11</v>
      </c>
    </row>
    <row r="2500" spans="6:12">
      <c r="F2500" s="4" t="s">
        <v>19</v>
      </c>
      <c r="G2500" s="2"/>
      <c r="H2500" s="2"/>
      <c r="I2500" s="2"/>
      <c r="J2500" s="2"/>
      <c r="K2500" s="2"/>
      <c r="L2500" cm="1">
        <f t="array" ref="L2500">IFERROR(INDEX(A:A,_xlfn.AGGREGATE(15,6,ROW(Tableau3[Nom])/ISNUMBER(SEARCH(F2500,Tableau3[Nom] &amp;"|"&amp;Tableau3[Nom2])),1)),"erreur")</f>
        <v>3</v>
      </c>
    </row>
    <row r="2501" spans="6:12">
      <c r="F2501" s="3" t="s">
        <v>17</v>
      </c>
      <c r="G2501" s="2"/>
      <c r="H2501" s="2"/>
      <c r="I2501" s="2"/>
      <c r="J2501" s="2"/>
      <c r="K2501" s="2"/>
      <c r="L2501" cm="1">
        <f t="array" ref="L2501">IFERROR(INDEX(A:A,_xlfn.AGGREGATE(15,6,ROW(Tableau3[Nom])/ISNUMBER(SEARCH(F2501,Tableau3[Nom] &amp;"|"&amp;Tableau3[Nom2])),1)),"erreur")</f>
        <v>98</v>
      </c>
    </row>
    <row r="2502" spans="6:12">
      <c r="F2502" s="3" t="s">
        <v>23</v>
      </c>
      <c r="G2502" s="2"/>
      <c r="H2502" s="2"/>
      <c r="I2502" s="2"/>
      <c r="J2502" s="2"/>
      <c r="K2502" s="2"/>
      <c r="L2502" t="str" cm="1">
        <f t="array" ref="L2502">IFERROR(INDEX(A:A,_xlfn.AGGREGATE(15,6,ROW(Tableau3[Nom])/ISNUMBER(SEARCH(F2502,Tableau3[Nom] &amp;"|"&amp;Tableau3[Nom2])),1)),"erreur")</f>
        <v>erreur</v>
      </c>
    </row>
    <row r="2503" spans="6:12">
      <c r="F2503" s="3" t="s">
        <v>9</v>
      </c>
      <c r="G2503" s="2"/>
      <c r="H2503" s="2"/>
      <c r="I2503" s="2"/>
      <c r="J2503" s="2"/>
      <c r="K2503" s="2"/>
      <c r="L2503" cm="1">
        <f t="array" ref="L2503">IFERROR(INDEX(A:A,_xlfn.AGGREGATE(15,6,ROW(Tableau3[Nom])/ISNUMBER(SEARCH(F2503,Tableau3[Nom] &amp;"|"&amp;Tableau3[Nom2])),1)),"erreur")</f>
        <v>18</v>
      </c>
    </row>
    <row r="2504" spans="6:12">
      <c r="F2504" s="4" t="s">
        <v>6</v>
      </c>
      <c r="G2504" s="2"/>
      <c r="H2504" s="2"/>
      <c r="I2504" s="2"/>
      <c r="J2504" s="2"/>
      <c r="K2504" s="2"/>
      <c r="L2504" cm="1">
        <f t="array" ref="L2504">IFERROR(INDEX(A:A,_xlfn.AGGREGATE(15,6,ROW(Tableau3[Nom])/ISNUMBER(SEARCH(F2504,Tableau3[Nom] &amp;"|"&amp;Tableau3[Nom2])),1)),"erreur")</f>
        <v>8</v>
      </c>
    </row>
    <row r="2505" spans="6:12">
      <c r="F2505" s="4" t="s">
        <v>10</v>
      </c>
      <c r="G2505" s="2"/>
      <c r="H2505" s="2"/>
      <c r="I2505" s="2"/>
      <c r="J2505" s="2"/>
      <c r="K2505" s="2"/>
      <c r="L2505" cm="1">
        <f t="array" ref="L2505">IFERROR(INDEX(A:A,_xlfn.AGGREGATE(15,6,ROW(Tableau3[Nom])/ISNUMBER(SEARCH(F2505,Tableau3[Nom] &amp;"|"&amp;Tableau3[Nom2])),1)),"erreur")</f>
        <v>21</v>
      </c>
    </row>
    <row r="2506" spans="6:12">
      <c r="F2506" s="4" t="s">
        <v>12</v>
      </c>
      <c r="G2506" s="2"/>
      <c r="H2506" s="2"/>
      <c r="I2506" s="2"/>
      <c r="J2506" s="2"/>
      <c r="K2506" s="2"/>
      <c r="L2506" cm="1">
        <f t="array" ref="L2506">IFERROR(INDEX(A:A,_xlfn.AGGREGATE(15,6,ROW(Tableau3[Nom])/ISNUMBER(SEARCH(F2506,Tableau3[Nom] &amp;"|"&amp;Tableau3[Nom2])),1)),"erreur")</f>
        <v>44</v>
      </c>
    </row>
    <row r="2507" spans="6:12">
      <c r="F2507" s="3" t="s">
        <v>5</v>
      </c>
      <c r="G2507" s="2"/>
      <c r="H2507" s="2"/>
      <c r="I2507" s="2"/>
      <c r="J2507" s="2"/>
      <c r="K2507" s="2"/>
      <c r="L2507" cm="1">
        <f t="array" ref="L2507">IFERROR(INDEX(A:A,_xlfn.AGGREGATE(15,6,ROW(Tableau3[Nom])/ISNUMBER(SEARCH(F2507,Tableau3[Nom] &amp;"|"&amp;Tableau3[Nom2])),1)),"erreur")</f>
        <v>5</v>
      </c>
    </row>
    <row r="2508" spans="6:12">
      <c r="F2508" s="3" t="s">
        <v>3</v>
      </c>
      <c r="G2508" s="2"/>
      <c r="H2508" s="2"/>
      <c r="I2508" s="2"/>
      <c r="J2508" s="2"/>
      <c r="K2508" s="2"/>
      <c r="L2508" cm="1">
        <f t="array" ref="L2508">IFERROR(INDEX(A:A,_xlfn.AGGREGATE(15,6,ROW(Tableau3[Nom])/ISNUMBER(SEARCH(F2508,Tableau3[Nom] &amp;"|"&amp;Tableau3[Nom2])),1)),"erreur")</f>
        <v>1</v>
      </c>
    </row>
    <row r="2509" spans="6:12">
      <c r="F2509" s="3" t="s">
        <v>22</v>
      </c>
      <c r="G2509" s="2"/>
      <c r="H2509" s="2"/>
      <c r="I2509" s="2"/>
      <c r="J2509" s="2"/>
      <c r="K2509" s="2"/>
      <c r="L2509" cm="1">
        <f t="array" ref="L2509">IFERROR(INDEX(A:A,_xlfn.AGGREGATE(15,6,ROW(Tableau3[Nom])/ISNUMBER(SEARCH(F2509,Tableau3[Nom] &amp;"|"&amp;Tableau3[Nom2])),1)),"erreur")</f>
        <v>1</v>
      </c>
    </row>
    <row r="2510" spans="6:12">
      <c r="F2510" s="4" t="s">
        <v>11</v>
      </c>
      <c r="G2510" s="2"/>
      <c r="H2510" s="2"/>
      <c r="I2510" s="2"/>
      <c r="J2510" s="2"/>
      <c r="K2510" s="2"/>
      <c r="L2510" cm="1">
        <f t="array" ref="L2510">IFERROR(INDEX(A:A,_xlfn.AGGREGATE(15,6,ROW(Tableau3[Nom])/ISNUMBER(SEARCH(F2510,Tableau3[Nom] &amp;"|"&amp;Tableau3[Nom2])),1)),"erreur")</f>
        <v>25</v>
      </c>
    </row>
    <row r="2511" spans="6:12">
      <c r="F2511" s="4" t="s">
        <v>8</v>
      </c>
      <c r="G2511" s="2"/>
      <c r="H2511" s="2"/>
      <c r="I2511" s="2"/>
      <c r="J2511" s="2"/>
      <c r="K2511" s="2"/>
      <c r="L2511" cm="1">
        <f t="array" ref="L2511">IFERROR(INDEX(A:A,_xlfn.AGGREGATE(15,6,ROW(Tableau3[Nom])/ISNUMBER(SEARCH(F2511,Tableau3[Nom] &amp;"|"&amp;Tableau3[Nom2])),1)),"erreur")</f>
        <v>11</v>
      </c>
    </row>
    <row r="2512" spans="6:12">
      <c r="F2512" s="3" t="s">
        <v>4</v>
      </c>
      <c r="G2512" s="2"/>
      <c r="H2512" s="2"/>
      <c r="I2512" s="2"/>
      <c r="J2512" s="2"/>
      <c r="K2512" s="2"/>
      <c r="L2512" cm="1">
        <f t="array" ref="L2512">IFERROR(INDEX(A:A,_xlfn.AGGREGATE(15,6,ROW(Tableau3[Nom])/ISNUMBER(SEARCH(F2512,Tableau3[Nom] &amp;"|"&amp;Tableau3[Nom2])),1)),"erreur")</f>
        <v>3</v>
      </c>
    </row>
    <row r="2513" spans="6:12">
      <c r="F2513" s="3" t="s">
        <v>7</v>
      </c>
      <c r="G2513" s="2"/>
      <c r="H2513" s="2"/>
      <c r="I2513" s="2"/>
      <c r="J2513" s="2"/>
      <c r="K2513" s="2"/>
      <c r="L2513" cm="1">
        <f t="array" ref="L2513">IFERROR(INDEX(A:A,_xlfn.AGGREGATE(15,6,ROW(Tableau3[Nom])/ISNUMBER(SEARCH(F2513,Tableau3[Nom] &amp;"|"&amp;Tableau3[Nom2])),1)),"erreur")</f>
        <v>9</v>
      </c>
    </row>
    <row r="2514" spans="6:12">
      <c r="F2514" s="4" t="s">
        <v>13</v>
      </c>
      <c r="G2514" s="2"/>
      <c r="H2514" s="2"/>
      <c r="I2514" s="2"/>
      <c r="J2514" s="2"/>
      <c r="K2514" s="2"/>
      <c r="L2514" cm="1">
        <f t="array" ref="L2514">IFERROR(INDEX(A:A,_xlfn.AGGREGATE(15,6,ROW(Tableau3[Nom])/ISNUMBER(SEARCH(F2514,Tableau3[Nom] &amp;"|"&amp;Tableau3[Nom2])),1)),"erreur")</f>
        <v>48</v>
      </c>
    </row>
    <row r="2515" spans="6:12">
      <c r="F2515" s="4" t="s">
        <v>18</v>
      </c>
      <c r="G2515" s="2"/>
      <c r="H2515" s="2"/>
      <c r="I2515" s="2"/>
      <c r="J2515" s="2"/>
      <c r="K2515" s="2"/>
      <c r="L2515" cm="1">
        <f t="array" ref="L2515">IFERROR(INDEX(A:A,_xlfn.AGGREGATE(15,6,ROW(Tableau3[Nom])/ISNUMBER(SEARCH(F2515,Tableau3[Nom] &amp;"|"&amp;Tableau3[Nom2])),1)),"erreur")</f>
        <v>104</v>
      </c>
    </row>
    <row r="2516" spans="6:12">
      <c r="F2516" s="4" t="s">
        <v>14</v>
      </c>
      <c r="G2516" s="2"/>
      <c r="H2516" s="2"/>
      <c r="I2516" s="2"/>
      <c r="J2516" s="2"/>
      <c r="K2516" s="2"/>
      <c r="L2516" cm="1">
        <f t="array" ref="L2516">IFERROR(INDEX(A:A,_xlfn.AGGREGATE(15,6,ROW(Tableau3[Nom])/ISNUMBER(SEARCH(F2516,Tableau3[Nom] &amp;"|"&amp;Tableau3[Nom2])),1)),"erreur")</f>
        <v>51</v>
      </c>
    </row>
    <row r="2517" spans="6:12">
      <c r="F2517" s="3" t="s">
        <v>16</v>
      </c>
      <c r="G2517" s="2"/>
      <c r="H2517" s="2"/>
      <c r="I2517" s="2"/>
      <c r="J2517" s="2"/>
      <c r="K2517" s="2"/>
      <c r="L2517" cm="1">
        <f t="array" ref="L2517">IFERROR(INDEX(A:A,_xlfn.AGGREGATE(15,6,ROW(Tableau3[Nom])/ISNUMBER(SEARCH(F2517,Tableau3[Nom] &amp;"|"&amp;Tableau3[Nom2])),1)),"erreur")</f>
        <v>67</v>
      </c>
    </row>
    <row r="2518" spans="6:12">
      <c r="F2518" s="3" t="s">
        <v>20</v>
      </c>
      <c r="G2518" s="2"/>
      <c r="H2518" s="2"/>
      <c r="I2518" s="2"/>
      <c r="J2518" s="2"/>
      <c r="K2518" s="2"/>
      <c r="L2518" cm="1">
        <f t="array" ref="L2518">IFERROR(INDEX(A:A,_xlfn.AGGREGATE(15,6,ROW(Tableau3[Nom])/ISNUMBER(SEARCH(F2518,Tableau3[Nom] &amp;"|"&amp;Tableau3[Nom2])),1)),"erreur")</f>
        <v>48</v>
      </c>
    </row>
    <row r="2519" spans="6:12">
      <c r="F2519" s="4" t="s">
        <v>15</v>
      </c>
      <c r="G2519" s="2"/>
      <c r="H2519" s="2"/>
      <c r="I2519" s="2"/>
      <c r="J2519" s="2"/>
      <c r="K2519" s="2"/>
      <c r="L2519" cm="1">
        <f t="array" ref="L2519">IFERROR(INDEX(A:A,_xlfn.AGGREGATE(15,6,ROW(Tableau3[Nom])/ISNUMBER(SEARCH(F2519,Tableau3[Nom] &amp;"|"&amp;Tableau3[Nom2])),1)),"erreur")</f>
        <v>66</v>
      </c>
    </row>
    <row r="2520" spans="6:12">
      <c r="F2520" s="4" t="s">
        <v>21</v>
      </c>
      <c r="G2520" s="2"/>
      <c r="H2520" s="2"/>
      <c r="I2520" s="2"/>
      <c r="J2520" s="2"/>
      <c r="K2520" s="2"/>
      <c r="L2520" cm="1">
        <f t="array" ref="L2520">IFERROR(INDEX(A:A,_xlfn.AGGREGATE(15,6,ROW(Tableau3[Nom])/ISNUMBER(SEARCH(F2520,Tableau3[Nom] &amp;"|"&amp;Tableau3[Nom2])),1)),"erreur")</f>
        <v>11</v>
      </c>
    </row>
    <row r="2521" spans="6:12">
      <c r="F2521" s="4" t="s">
        <v>19</v>
      </c>
      <c r="G2521" s="2"/>
      <c r="H2521" s="2"/>
      <c r="I2521" s="2"/>
      <c r="J2521" s="2"/>
      <c r="K2521" s="2"/>
      <c r="L2521" cm="1">
        <f t="array" ref="L2521">IFERROR(INDEX(A:A,_xlfn.AGGREGATE(15,6,ROW(Tableau3[Nom])/ISNUMBER(SEARCH(F2521,Tableau3[Nom] &amp;"|"&amp;Tableau3[Nom2])),1)),"erreur")</f>
        <v>3</v>
      </c>
    </row>
    <row r="2522" spans="6:12">
      <c r="F2522" s="3" t="s">
        <v>17</v>
      </c>
      <c r="G2522" s="2"/>
      <c r="H2522" s="2"/>
      <c r="I2522" s="2"/>
      <c r="J2522" s="2"/>
      <c r="K2522" s="2"/>
      <c r="L2522" cm="1">
        <f t="array" ref="L2522">IFERROR(INDEX(A:A,_xlfn.AGGREGATE(15,6,ROW(Tableau3[Nom])/ISNUMBER(SEARCH(F2522,Tableau3[Nom] &amp;"|"&amp;Tableau3[Nom2])),1)),"erreur")</f>
        <v>98</v>
      </c>
    </row>
    <row r="2523" spans="6:12">
      <c r="F2523" s="3" t="s">
        <v>23</v>
      </c>
      <c r="G2523" s="2"/>
      <c r="H2523" s="2"/>
      <c r="I2523" s="2"/>
      <c r="J2523" s="2"/>
      <c r="K2523" s="2"/>
      <c r="L2523" t="str" cm="1">
        <f t="array" ref="L2523">IFERROR(INDEX(A:A,_xlfn.AGGREGATE(15,6,ROW(Tableau3[Nom])/ISNUMBER(SEARCH(F2523,Tableau3[Nom] &amp;"|"&amp;Tableau3[Nom2])),1)),"erreur")</f>
        <v>erreur</v>
      </c>
    </row>
    <row r="2524" spans="6:12">
      <c r="F2524" s="3" t="s">
        <v>9</v>
      </c>
      <c r="G2524" s="2"/>
      <c r="H2524" s="2"/>
      <c r="I2524" s="2"/>
      <c r="J2524" s="2"/>
      <c r="K2524" s="2"/>
      <c r="L2524" cm="1">
        <f t="array" ref="L2524">IFERROR(INDEX(A:A,_xlfn.AGGREGATE(15,6,ROW(Tableau3[Nom])/ISNUMBER(SEARCH(F2524,Tableau3[Nom] &amp;"|"&amp;Tableau3[Nom2])),1)),"erreur")</f>
        <v>18</v>
      </c>
    </row>
    <row r="2525" spans="6:12">
      <c r="F2525" s="4" t="s">
        <v>6</v>
      </c>
      <c r="G2525" s="2"/>
      <c r="H2525" s="2"/>
      <c r="I2525" s="2"/>
      <c r="J2525" s="2"/>
      <c r="K2525" s="2"/>
      <c r="L2525" cm="1">
        <f t="array" ref="L2525">IFERROR(INDEX(A:A,_xlfn.AGGREGATE(15,6,ROW(Tableau3[Nom])/ISNUMBER(SEARCH(F2525,Tableau3[Nom] &amp;"|"&amp;Tableau3[Nom2])),1)),"erreur")</f>
        <v>8</v>
      </c>
    </row>
    <row r="2526" spans="6:12">
      <c r="F2526" s="4" t="s">
        <v>10</v>
      </c>
      <c r="G2526" s="2"/>
      <c r="H2526" s="2"/>
      <c r="I2526" s="2"/>
      <c r="J2526" s="2"/>
      <c r="K2526" s="2"/>
      <c r="L2526" cm="1">
        <f t="array" ref="L2526">IFERROR(INDEX(A:A,_xlfn.AGGREGATE(15,6,ROW(Tableau3[Nom])/ISNUMBER(SEARCH(F2526,Tableau3[Nom] &amp;"|"&amp;Tableau3[Nom2])),1)),"erreur")</f>
        <v>21</v>
      </c>
    </row>
    <row r="2527" spans="6:12">
      <c r="F2527" s="4" t="s">
        <v>12</v>
      </c>
      <c r="G2527" s="2"/>
      <c r="H2527" s="2"/>
      <c r="I2527" s="2"/>
      <c r="J2527" s="2"/>
      <c r="K2527" s="2"/>
      <c r="L2527" cm="1">
        <f t="array" ref="L2527">IFERROR(INDEX(A:A,_xlfn.AGGREGATE(15,6,ROW(Tableau3[Nom])/ISNUMBER(SEARCH(F2527,Tableau3[Nom] &amp;"|"&amp;Tableau3[Nom2])),1)),"erreur")</f>
        <v>44</v>
      </c>
    </row>
    <row r="2528" spans="6:12">
      <c r="F2528" s="3" t="s">
        <v>5</v>
      </c>
      <c r="G2528" s="2"/>
      <c r="H2528" s="2"/>
      <c r="I2528" s="2"/>
      <c r="J2528" s="2"/>
      <c r="K2528" s="2"/>
      <c r="L2528" cm="1">
        <f t="array" ref="L2528">IFERROR(INDEX(A:A,_xlfn.AGGREGATE(15,6,ROW(Tableau3[Nom])/ISNUMBER(SEARCH(F2528,Tableau3[Nom] &amp;"|"&amp;Tableau3[Nom2])),1)),"erreur")</f>
        <v>5</v>
      </c>
    </row>
    <row r="2529" spans="6:12">
      <c r="F2529" s="3" t="s">
        <v>3</v>
      </c>
      <c r="G2529" s="2"/>
      <c r="H2529" s="2"/>
      <c r="I2529" s="2"/>
      <c r="J2529" s="2"/>
      <c r="K2529" s="2"/>
      <c r="L2529" cm="1">
        <f t="array" ref="L2529">IFERROR(INDEX(A:A,_xlfn.AGGREGATE(15,6,ROW(Tableau3[Nom])/ISNUMBER(SEARCH(F2529,Tableau3[Nom] &amp;"|"&amp;Tableau3[Nom2])),1)),"erreur")</f>
        <v>1</v>
      </c>
    </row>
    <row r="2530" spans="6:12">
      <c r="F2530" s="3" t="s">
        <v>22</v>
      </c>
      <c r="G2530" s="2"/>
      <c r="H2530" s="2"/>
      <c r="I2530" s="2"/>
      <c r="J2530" s="2"/>
      <c r="K2530" s="2"/>
      <c r="L2530" cm="1">
        <f t="array" ref="L2530">IFERROR(INDEX(A:A,_xlfn.AGGREGATE(15,6,ROW(Tableau3[Nom])/ISNUMBER(SEARCH(F2530,Tableau3[Nom] &amp;"|"&amp;Tableau3[Nom2])),1)),"erreur")</f>
        <v>1</v>
      </c>
    </row>
    <row r="2531" spans="6:12">
      <c r="F2531" s="4" t="s">
        <v>11</v>
      </c>
      <c r="G2531" s="2"/>
      <c r="H2531" s="2"/>
      <c r="I2531" s="2"/>
      <c r="J2531" s="2"/>
      <c r="K2531" s="2"/>
      <c r="L2531" cm="1">
        <f t="array" ref="L2531">IFERROR(INDEX(A:A,_xlfn.AGGREGATE(15,6,ROW(Tableau3[Nom])/ISNUMBER(SEARCH(F2531,Tableau3[Nom] &amp;"|"&amp;Tableau3[Nom2])),1)),"erreur")</f>
        <v>25</v>
      </c>
    </row>
    <row r="2532" spans="6:12">
      <c r="F2532" s="4" t="s">
        <v>8</v>
      </c>
      <c r="G2532" s="2"/>
      <c r="H2532" s="2"/>
      <c r="I2532" s="2"/>
      <c r="J2532" s="2"/>
      <c r="K2532" s="2"/>
      <c r="L2532" cm="1">
        <f t="array" ref="L2532">IFERROR(INDEX(A:A,_xlfn.AGGREGATE(15,6,ROW(Tableau3[Nom])/ISNUMBER(SEARCH(F2532,Tableau3[Nom] &amp;"|"&amp;Tableau3[Nom2])),1)),"erreur")</f>
        <v>11</v>
      </c>
    </row>
    <row r="2533" spans="6:12">
      <c r="F2533" s="3" t="s">
        <v>4</v>
      </c>
      <c r="G2533" s="2"/>
      <c r="H2533" s="2"/>
      <c r="I2533" s="2"/>
      <c r="J2533" s="2"/>
      <c r="K2533" s="2"/>
      <c r="L2533" cm="1">
        <f t="array" ref="L2533">IFERROR(INDEX(A:A,_xlfn.AGGREGATE(15,6,ROW(Tableau3[Nom])/ISNUMBER(SEARCH(F2533,Tableau3[Nom] &amp;"|"&amp;Tableau3[Nom2])),1)),"erreur")</f>
        <v>3</v>
      </c>
    </row>
    <row r="2534" spans="6:12">
      <c r="F2534" s="3" t="s">
        <v>7</v>
      </c>
      <c r="G2534" s="2"/>
      <c r="H2534" s="2"/>
      <c r="I2534" s="2"/>
      <c r="J2534" s="2"/>
      <c r="K2534" s="2"/>
      <c r="L2534" cm="1">
        <f t="array" ref="L2534">IFERROR(INDEX(A:A,_xlfn.AGGREGATE(15,6,ROW(Tableau3[Nom])/ISNUMBER(SEARCH(F2534,Tableau3[Nom] &amp;"|"&amp;Tableau3[Nom2])),1)),"erreur")</f>
        <v>9</v>
      </c>
    </row>
    <row r="2535" spans="6:12">
      <c r="F2535" s="4" t="s">
        <v>13</v>
      </c>
      <c r="G2535" s="2"/>
      <c r="H2535" s="2"/>
      <c r="I2535" s="2"/>
      <c r="J2535" s="2"/>
      <c r="K2535" s="2"/>
      <c r="L2535" cm="1">
        <f t="array" ref="L2535">IFERROR(INDEX(A:A,_xlfn.AGGREGATE(15,6,ROW(Tableau3[Nom])/ISNUMBER(SEARCH(F2535,Tableau3[Nom] &amp;"|"&amp;Tableau3[Nom2])),1)),"erreur")</f>
        <v>48</v>
      </c>
    </row>
    <row r="2536" spans="6:12">
      <c r="F2536" s="4" t="s">
        <v>18</v>
      </c>
      <c r="G2536" s="2"/>
      <c r="H2536" s="2"/>
      <c r="I2536" s="2"/>
      <c r="J2536" s="2"/>
      <c r="K2536" s="2"/>
      <c r="L2536" cm="1">
        <f t="array" ref="L2536">IFERROR(INDEX(A:A,_xlfn.AGGREGATE(15,6,ROW(Tableau3[Nom])/ISNUMBER(SEARCH(F2536,Tableau3[Nom] &amp;"|"&amp;Tableau3[Nom2])),1)),"erreur")</f>
        <v>104</v>
      </c>
    </row>
    <row r="2537" spans="6:12">
      <c r="F2537" s="4" t="s">
        <v>14</v>
      </c>
      <c r="G2537" s="2"/>
      <c r="H2537" s="2"/>
      <c r="I2537" s="2"/>
      <c r="J2537" s="2"/>
      <c r="K2537" s="2"/>
      <c r="L2537" cm="1">
        <f t="array" ref="L2537">IFERROR(INDEX(A:A,_xlfn.AGGREGATE(15,6,ROW(Tableau3[Nom])/ISNUMBER(SEARCH(F2537,Tableau3[Nom] &amp;"|"&amp;Tableau3[Nom2])),1)),"erreur")</f>
        <v>51</v>
      </c>
    </row>
    <row r="2538" spans="6:12">
      <c r="F2538" s="3" t="s">
        <v>16</v>
      </c>
      <c r="G2538" s="2"/>
      <c r="H2538" s="2"/>
      <c r="I2538" s="2"/>
      <c r="J2538" s="2"/>
      <c r="K2538" s="2"/>
      <c r="L2538" cm="1">
        <f t="array" ref="L2538">IFERROR(INDEX(A:A,_xlfn.AGGREGATE(15,6,ROW(Tableau3[Nom])/ISNUMBER(SEARCH(F2538,Tableau3[Nom] &amp;"|"&amp;Tableau3[Nom2])),1)),"erreur")</f>
        <v>67</v>
      </c>
    </row>
    <row r="2539" spans="6:12">
      <c r="F2539" s="3" t="s">
        <v>20</v>
      </c>
      <c r="G2539" s="2"/>
      <c r="H2539" s="2"/>
      <c r="I2539" s="2"/>
      <c r="J2539" s="2"/>
      <c r="K2539" s="2"/>
      <c r="L2539" cm="1">
        <f t="array" ref="L2539">IFERROR(INDEX(A:A,_xlfn.AGGREGATE(15,6,ROW(Tableau3[Nom])/ISNUMBER(SEARCH(F2539,Tableau3[Nom] &amp;"|"&amp;Tableau3[Nom2])),1)),"erreur")</f>
        <v>48</v>
      </c>
    </row>
    <row r="2540" spans="6:12">
      <c r="F2540" s="4" t="s">
        <v>15</v>
      </c>
      <c r="G2540" s="2"/>
      <c r="H2540" s="2"/>
      <c r="I2540" s="2"/>
      <c r="J2540" s="2"/>
      <c r="K2540" s="2"/>
      <c r="L2540" cm="1">
        <f t="array" ref="L2540">IFERROR(INDEX(A:A,_xlfn.AGGREGATE(15,6,ROW(Tableau3[Nom])/ISNUMBER(SEARCH(F2540,Tableau3[Nom] &amp;"|"&amp;Tableau3[Nom2])),1)),"erreur")</f>
        <v>66</v>
      </c>
    </row>
    <row r="2541" spans="6:12">
      <c r="F2541" s="4" t="s">
        <v>21</v>
      </c>
      <c r="G2541" s="2"/>
      <c r="H2541" s="2"/>
      <c r="I2541" s="2"/>
      <c r="J2541" s="2"/>
      <c r="K2541" s="2"/>
      <c r="L2541" cm="1">
        <f t="array" ref="L2541">IFERROR(INDEX(A:A,_xlfn.AGGREGATE(15,6,ROW(Tableau3[Nom])/ISNUMBER(SEARCH(F2541,Tableau3[Nom] &amp;"|"&amp;Tableau3[Nom2])),1)),"erreur")</f>
        <v>11</v>
      </c>
    </row>
    <row r="2542" spans="6:12">
      <c r="F2542" s="4" t="s">
        <v>19</v>
      </c>
      <c r="G2542" s="2"/>
      <c r="H2542" s="2"/>
      <c r="I2542" s="2"/>
      <c r="J2542" s="2"/>
      <c r="K2542" s="2"/>
      <c r="L2542" cm="1">
        <f t="array" ref="L2542">IFERROR(INDEX(A:A,_xlfn.AGGREGATE(15,6,ROW(Tableau3[Nom])/ISNUMBER(SEARCH(F2542,Tableau3[Nom] &amp;"|"&amp;Tableau3[Nom2])),1)),"erreur")</f>
        <v>3</v>
      </c>
    </row>
    <row r="2543" spans="6:12">
      <c r="F2543" s="3" t="s">
        <v>17</v>
      </c>
      <c r="G2543" s="2"/>
      <c r="H2543" s="2"/>
      <c r="I2543" s="2"/>
      <c r="J2543" s="2"/>
      <c r="K2543" s="2"/>
      <c r="L2543" cm="1">
        <f t="array" ref="L2543">IFERROR(INDEX(A:A,_xlfn.AGGREGATE(15,6,ROW(Tableau3[Nom])/ISNUMBER(SEARCH(F2543,Tableau3[Nom] &amp;"|"&amp;Tableau3[Nom2])),1)),"erreur")</f>
        <v>98</v>
      </c>
    </row>
    <row r="2544" spans="6:12">
      <c r="F2544" s="3" t="s">
        <v>23</v>
      </c>
      <c r="G2544" s="2"/>
      <c r="H2544" s="2"/>
      <c r="I2544" s="2"/>
      <c r="J2544" s="2"/>
      <c r="K2544" s="2"/>
      <c r="L2544" t="str" cm="1">
        <f t="array" ref="L2544">IFERROR(INDEX(A:A,_xlfn.AGGREGATE(15,6,ROW(Tableau3[Nom])/ISNUMBER(SEARCH(F2544,Tableau3[Nom] &amp;"|"&amp;Tableau3[Nom2])),1)),"erreur")</f>
        <v>erreur</v>
      </c>
    </row>
    <row r="2545" spans="6:12">
      <c r="F2545" s="3" t="s">
        <v>9</v>
      </c>
      <c r="G2545" s="2"/>
      <c r="H2545" s="2"/>
      <c r="I2545" s="2"/>
      <c r="J2545" s="2"/>
      <c r="K2545" s="2"/>
      <c r="L2545" cm="1">
        <f t="array" ref="L2545">IFERROR(INDEX(A:A,_xlfn.AGGREGATE(15,6,ROW(Tableau3[Nom])/ISNUMBER(SEARCH(F2545,Tableau3[Nom] &amp;"|"&amp;Tableau3[Nom2])),1)),"erreur")</f>
        <v>18</v>
      </c>
    </row>
    <row r="2546" spans="6:12">
      <c r="F2546" s="4" t="s">
        <v>6</v>
      </c>
      <c r="G2546" s="2"/>
      <c r="H2546" s="2"/>
      <c r="I2546" s="2"/>
      <c r="J2546" s="2"/>
      <c r="K2546" s="2"/>
      <c r="L2546" cm="1">
        <f t="array" ref="L2546">IFERROR(INDEX(A:A,_xlfn.AGGREGATE(15,6,ROW(Tableau3[Nom])/ISNUMBER(SEARCH(F2546,Tableau3[Nom] &amp;"|"&amp;Tableau3[Nom2])),1)),"erreur")</f>
        <v>8</v>
      </c>
    </row>
    <row r="2547" spans="6:12">
      <c r="F2547" s="4" t="s">
        <v>10</v>
      </c>
      <c r="G2547" s="2"/>
      <c r="H2547" s="2"/>
      <c r="I2547" s="2"/>
      <c r="J2547" s="2"/>
      <c r="K2547" s="2"/>
      <c r="L2547" cm="1">
        <f t="array" ref="L2547">IFERROR(INDEX(A:A,_xlfn.AGGREGATE(15,6,ROW(Tableau3[Nom])/ISNUMBER(SEARCH(F2547,Tableau3[Nom] &amp;"|"&amp;Tableau3[Nom2])),1)),"erreur")</f>
        <v>21</v>
      </c>
    </row>
    <row r="2548" spans="6:12">
      <c r="F2548" s="4" t="s">
        <v>12</v>
      </c>
      <c r="G2548" s="2"/>
      <c r="H2548" s="2"/>
      <c r="I2548" s="2"/>
      <c r="J2548" s="2"/>
      <c r="K2548" s="2"/>
      <c r="L2548" cm="1">
        <f t="array" ref="L2548">IFERROR(INDEX(A:A,_xlfn.AGGREGATE(15,6,ROW(Tableau3[Nom])/ISNUMBER(SEARCH(F2548,Tableau3[Nom] &amp;"|"&amp;Tableau3[Nom2])),1)),"erreur")</f>
        <v>44</v>
      </c>
    </row>
    <row r="2549" spans="6:12">
      <c r="F2549" s="3" t="s">
        <v>5</v>
      </c>
      <c r="G2549" s="2"/>
      <c r="H2549" s="2"/>
      <c r="I2549" s="2"/>
      <c r="J2549" s="2"/>
      <c r="K2549" s="2"/>
      <c r="L2549" cm="1">
        <f t="array" ref="L2549">IFERROR(INDEX(A:A,_xlfn.AGGREGATE(15,6,ROW(Tableau3[Nom])/ISNUMBER(SEARCH(F2549,Tableau3[Nom] &amp;"|"&amp;Tableau3[Nom2])),1)),"erreur")</f>
        <v>5</v>
      </c>
    </row>
    <row r="2550" spans="6:12">
      <c r="F2550" s="3" t="s">
        <v>3</v>
      </c>
      <c r="G2550" s="2"/>
      <c r="H2550" s="2"/>
      <c r="I2550" s="2"/>
      <c r="J2550" s="2"/>
      <c r="K2550" s="2"/>
      <c r="L2550" cm="1">
        <f t="array" ref="L2550">IFERROR(INDEX(A:A,_xlfn.AGGREGATE(15,6,ROW(Tableau3[Nom])/ISNUMBER(SEARCH(F2550,Tableau3[Nom] &amp;"|"&amp;Tableau3[Nom2])),1)),"erreur")</f>
        <v>1</v>
      </c>
    </row>
    <row r="2551" spans="6:12">
      <c r="F2551" s="3" t="s">
        <v>22</v>
      </c>
      <c r="G2551" s="2"/>
      <c r="H2551" s="2"/>
      <c r="I2551" s="2"/>
      <c r="J2551" s="2"/>
      <c r="K2551" s="2"/>
      <c r="L2551" cm="1">
        <f t="array" ref="L2551">IFERROR(INDEX(A:A,_xlfn.AGGREGATE(15,6,ROW(Tableau3[Nom])/ISNUMBER(SEARCH(F2551,Tableau3[Nom] &amp;"|"&amp;Tableau3[Nom2])),1)),"erreur")</f>
        <v>1</v>
      </c>
    </row>
    <row r="2552" spans="6:12">
      <c r="F2552" s="4" t="s">
        <v>11</v>
      </c>
      <c r="G2552" s="2"/>
      <c r="H2552" s="2"/>
      <c r="I2552" s="2"/>
      <c r="J2552" s="2"/>
      <c r="K2552" s="2"/>
      <c r="L2552" cm="1">
        <f t="array" ref="L2552">IFERROR(INDEX(A:A,_xlfn.AGGREGATE(15,6,ROW(Tableau3[Nom])/ISNUMBER(SEARCH(F2552,Tableau3[Nom] &amp;"|"&amp;Tableau3[Nom2])),1)),"erreur")</f>
        <v>25</v>
      </c>
    </row>
    <row r="2553" spans="6:12">
      <c r="F2553" s="4" t="s">
        <v>8</v>
      </c>
      <c r="G2553" s="2"/>
      <c r="H2553" s="2"/>
      <c r="I2553" s="2"/>
      <c r="J2553" s="2"/>
      <c r="K2553" s="2"/>
      <c r="L2553" cm="1">
        <f t="array" ref="L2553">IFERROR(INDEX(A:A,_xlfn.AGGREGATE(15,6,ROW(Tableau3[Nom])/ISNUMBER(SEARCH(F2553,Tableau3[Nom] &amp;"|"&amp;Tableau3[Nom2])),1)),"erreur")</f>
        <v>11</v>
      </c>
    </row>
    <row r="2554" spans="6:12">
      <c r="F2554" s="3" t="s">
        <v>4</v>
      </c>
      <c r="G2554" s="2"/>
      <c r="H2554" s="2"/>
      <c r="I2554" s="2"/>
      <c r="J2554" s="2"/>
      <c r="K2554" s="2"/>
      <c r="L2554" cm="1">
        <f t="array" ref="L2554">IFERROR(INDEX(A:A,_xlfn.AGGREGATE(15,6,ROW(Tableau3[Nom])/ISNUMBER(SEARCH(F2554,Tableau3[Nom] &amp;"|"&amp;Tableau3[Nom2])),1)),"erreur")</f>
        <v>3</v>
      </c>
    </row>
    <row r="2555" spans="6:12">
      <c r="F2555" s="3" t="s">
        <v>7</v>
      </c>
      <c r="G2555" s="2"/>
      <c r="H2555" s="2"/>
      <c r="I2555" s="2"/>
      <c r="J2555" s="2"/>
      <c r="K2555" s="2"/>
      <c r="L2555" cm="1">
        <f t="array" ref="L2555">IFERROR(INDEX(A:A,_xlfn.AGGREGATE(15,6,ROW(Tableau3[Nom])/ISNUMBER(SEARCH(F2555,Tableau3[Nom] &amp;"|"&amp;Tableau3[Nom2])),1)),"erreur")</f>
        <v>9</v>
      </c>
    </row>
    <row r="2556" spans="6:12">
      <c r="F2556" s="4" t="s">
        <v>13</v>
      </c>
      <c r="G2556" s="2"/>
      <c r="H2556" s="2"/>
      <c r="I2556" s="2"/>
      <c r="J2556" s="2"/>
      <c r="K2556" s="2"/>
      <c r="L2556" cm="1">
        <f t="array" ref="L2556">IFERROR(INDEX(A:A,_xlfn.AGGREGATE(15,6,ROW(Tableau3[Nom])/ISNUMBER(SEARCH(F2556,Tableau3[Nom] &amp;"|"&amp;Tableau3[Nom2])),1)),"erreur")</f>
        <v>48</v>
      </c>
    </row>
    <row r="2557" spans="6:12">
      <c r="F2557" s="4" t="s">
        <v>18</v>
      </c>
      <c r="G2557" s="2"/>
      <c r="H2557" s="2"/>
      <c r="I2557" s="2"/>
      <c r="J2557" s="2"/>
      <c r="K2557" s="2"/>
      <c r="L2557" cm="1">
        <f t="array" ref="L2557">IFERROR(INDEX(A:A,_xlfn.AGGREGATE(15,6,ROW(Tableau3[Nom])/ISNUMBER(SEARCH(F2557,Tableau3[Nom] &amp;"|"&amp;Tableau3[Nom2])),1)),"erreur")</f>
        <v>104</v>
      </c>
    </row>
    <row r="2558" spans="6:12">
      <c r="F2558" s="4" t="s">
        <v>14</v>
      </c>
      <c r="G2558" s="2"/>
      <c r="H2558" s="2"/>
      <c r="I2558" s="2"/>
      <c r="J2558" s="2"/>
      <c r="K2558" s="2"/>
      <c r="L2558" cm="1">
        <f t="array" ref="L2558">IFERROR(INDEX(A:A,_xlfn.AGGREGATE(15,6,ROW(Tableau3[Nom])/ISNUMBER(SEARCH(F2558,Tableau3[Nom] &amp;"|"&amp;Tableau3[Nom2])),1)),"erreur")</f>
        <v>51</v>
      </c>
    </row>
    <row r="2559" spans="6:12">
      <c r="F2559" s="3" t="s">
        <v>16</v>
      </c>
      <c r="G2559" s="2"/>
      <c r="H2559" s="2"/>
      <c r="I2559" s="2"/>
      <c r="J2559" s="2"/>
      <c r="K2559" s="2"/>
      <c r="L2559" cm="1">
        <f t="array" ref="L2559">IFERROR(INDEX(A:A,_xlfn.AGGREGATE(15,6,ROW(Tableau3[Nom])/ISNUMBER(SEARCH(F2559,Tableau3[Nom] &amp;"|"&amp;Tableau3[Nom2])),1)),"erreur")</f>
        <v>67</v>
      </c>
    </row>
    <row r="2560" spans="6:12">
      <c r="F2560" s="3" t="s">
        <v>20</v>
      </c>
      <c r="G2560" s="2"/>
      <c r="H2560" s="2"/>
      <c r="I2560" s="2"/>
      <c r="J2560" s="2"/>
      <c r="K2560" s="2"/>
      <c r="L2560" cm="1">
        <f t="array" ref="L2560">IFERROR(INDEX(A:A,_xlfn.AGGREGATE(15,6,ROW(Tableau3[Nom])/ISNUMBER(SEARCH(F2560,Tableau3[Nom] &amp;"|"&amp;Tableau3[Nom2])),1)),"erreur")</f>
        <v>48</v>
      </c>
    </row>
    <row r="2561" spans="6:12">
      <c r="F2561" s="4" t="s">
        <v>15</v>
      </c>
      <c r="G2561" s="2"/>
      <c r="H2561" s="2"/>
      <c r="I2561" s="2"/>
      <c r="J2561" s="2"/>
      <c r="K2561" s="2"/>
      <c r="L2561" cm="1">
        <f t="array" ref="L2561">IFERROR(INDEX(A:A,_xlfn.AGGREGATE(15,6,ROW(Tableau3[Nom])/ISNUMBER(SEARCH(F2561,Tableau3[Nom] &amp;"|"&amp;Tableau3[Nom2])),1)),"erreur")</f>
        <v>66</v>
      </c>
    </row>
    <row r="2562" spans="6:12">
      <c r="F2562" s="4" t="s">
        <v>21</v>
      </c>
      <c r="G2562" s="2"/>
      <c r="H2562" s="2"/>
      <c r="I2562" s="2"/>
      <c r="J2562" s="2"/>
      <c r="K2562" s="2"/>
      <c r="L2562" cm="1">
        <f t="array" ref="L2562">IFERROR(INDEX(A:A,_xlfn.AGGREGATE(15,6,ROW(Tableau3[Nom])/ISNUMBER(SEARCH(F2562,Tableau3[Nom] &amp;"|"&amp;Tableau3[Nom2])),1)),"erreur")</f>
        <v>11</v>
      </c>
    </row>
    <row r="2563" spans="6:12">
      <c r="F2563" s="4" t="s">
        <v>19</v>
      </c>
      <c r="G2563" s="2"/>
      <c r="H2563" s="2"/>
      <c r="I2563" s="2"/>
      <c r="J2563" s="2"/>
      <c r="K2563" s="2"/>
      <c r="L2563" cm="1">
        <f t="array" ref="L2563">IFERROR(INDEX(A:A,_xlfn.AGGREGATE(15,6,ROW(Tableau3[Nom])/ISNUMBER(SEARCH(F2563,Tableau3[Nom] &amp;"|"&amp;Tableau3[Nom2])),1)),"erreur")</f>
        <v>3</v>
      </c>
    </row>
    <row r="2564" spans="6:12">
      <c r="F2564" s="3" t="s">
        <v>17</v>
      </c>
      <c r="G2564" s="2"/>
      <c r="H2564" s="2"/>
      <c r="I2564" s="2"/>
      <c r="J2564" s="2"/>
      <c r="K2564" s="2"/>
      <c r="L2564" cm="1">
        <f t="array" ref="L2564">IFERROR(INDEX(A:A,_xlfn.AGGREGATE(15,6,ROW(Tableau3[Nom])/ISNUMBER(SEARCH(F2564,Tableau3[Nom] &amp;"|"&amp;Tableau3[Nom2])),1)),"erreur")</f>
        <v>98</v>
      </c>
    </row>
    <row r="2565" spans="6:12">
      <c r="F2565" s="3" t="s">
        <v>23</v>
      </c>
      <c r="G2565" s="2"/>
      <c r="H2565" s="2"/>
      <c r="I2565" s="2"/>
      <c r="J2565" s="2"/>
      <c r="K2565" s="2"/>
      <c r="L2565" t="str" cm="1">
        <f t="array" ref="L2565">IFERROR(INDEX(A:A,_xlfn.AGGREGATE(15,6,ROW(Tableau3[Nom])/ISNUMBER(SEARCH(F2565,Tableau3[Nom] &amp;"|"&amp;Tableau3[Nom2])),1)),"erreur")</f>
        <v>erreur</v>
      </c>
    </row>
    <row r="2566" spans="6:12">
      <c r="F2566" s="3" t="s">
        <v>9</v>
      </c>
      <c r="G2566" s="2"/>
      <c r="H2566" s="2"/>
      <c r="I2566" s="2"/>
      <c r="J2566" s="2"/>
      <c r="K2566" s="2"/>
      <c r="L2566" cm="1">
        <f t="array" ref="L2566">IFERROR(INDEX(A:A,_xlfn.AGGREGATE(15,6,ROW(Tableau3[Nom])/ISNUMBER(SEARCH(F2566,Tableau3[Nom] &amp;"|"&amp;Tableau3[Nom2])),1)),"erreur")</f>
        <v>18</v>
      </c>
    </row>
    <row r="2567" spans="6:12">
      <c r="F2567" s="4" t="s">
        <v>6</v>
      </c>
      <c r="G2567" s="2"/>
      <c r="H2567" s="2"/>
      <c r="I2567" s="2"/>
      <c r="J2567" s="2"/>
      <c r="K2567" s="2"/>
      <c r="L2567" cm="1">
        <f t="array" ref="L2567">IFERROR(INDEX(A:A,_xlfn.AGGREGATE(15,6,ROW(Tableau3[Nom])/ISNUMBER(SEARCH(F2567,Tableau3[Nom] &amp;"|"&amp;Tableau3[Nom2])),1)),"erreur")</f>
        <v>8</v>
      </c>
    </row>
    <row r="2568" spans="6:12">
      <c r="F2568" s="4" t="s">
        <v>10</v>
      </c>
      <c r="G2568" s="2"/>
      <c r="H2568" s="2"/>
      <c r="I2568" s="2"/>
      <c r="J2568" s="2"/>
      <c r="K2568" s="2"/>
      <c r="L2568" cm="1">
        <f t="array" ref="L2568">IFERROR(INDEX(A:A,_xlfn.AGGREGATE(15,6,ROW(Tableau3[Nom])/ISNUMBER(SEARCH(F2568,Tableau3[Nom] &amp;"|"&amp;Tableau3[Nom2])),1)),"erreur")</f>
        <v>21</v>
      </c>
    </row>
    <row r="2569" spans="6:12">
      <c r="F2569" s="4" t="s">
        <v>12</v>
      </c>
      <c r="G2569" s="2"/>
      <c r="H2569" s="2"/>
      <c r="I2569" s="2"/>
      <c r="J2569" s="2"/>
      <c r="K2569" s="2"/>
      <c r="L2569" cm="1">
        <f t="array" ref="L2569">IFERROR(INDEX(A:A,_xlfn.AGGREGATE(15,6,ROW(Tableau3[Nom])/ISNUMBER(SEARCH(F2569,Tableau3[Nom] &amp;"|"&amp;Tableau3[Nom2])),1)),"erreur")</f>
        <v>44</v>
      </c>
    </row>
    <row r="2570" spans="6:12">
      <c r="F2570" s="3" t="s">
        <v>5</v>
      </c>
      <c r="G2570" s="2"/>
      <c r="H2570" s="2"/>
      <c r="I2570" s="2"/>
      <c r="J2570" s="2"/>
      <c r="K2570" s="2"/>
      <c r="L2570" cm="1">
        <f t="array" ref="L2570">IFERROR(INDEX(A:A,_xlfn.AGGREGATE(15,6,ROW(Tableau3[Nom])/ISNUMBER(SEARCH(F2570,Tableau3[Nom] &amp;"|"&amp;Tableau3[Nom2])),1)),"erreur")</f>
        <v>5</v>
      </c>
    </row>
    <row r="2571" spans="6:12">
      <c r="F2571" s="3" t="s">
        <v>3</v>
      </c>
      <c r="G2571" s="2"/>
      <c r="H2571" s="2"/>
      <c r="I2571" s="2"/>
      <c r="J2571" s="2"/>
      <c r="K2571" s="2"/>
      <c r="L2571" cm="1">
        <f t="array" ref="L2571">IFERROR(INDEX(A:A,_xlfn.AGGREGATE(15,6,ROW(Tableau3[Nom])/ISNUMBER(SEARCH(F2571,Tableau3[Nom] &amp;"|"&amp;Tableau3[Nom2])),1)),"erreur")</f>
        <v>1</v>
      </c>
    </row>
    <row r="2572" spans="6:12">
      <c r="F2572" s="3" t="s">
        <v>22</v>
      </c>
      <c r="G2572" s="2"/>
      <c r="H2572" s="2"/>
      <c r="I2572" s="2"/>
      <c r="J2572" s="2"/>
      <c r="K2572" s="2"/>
      <c r="L2572" cm="1">
        <f t="array" ref="L2572">IFERROR(INDEX(A:A,_xlfn.AGGREGATE(15,6,ROW(Tableau3[Nom])/ISNUMBER(SEARCH(F2572,Tableau3[Nom] &amp;"|"&amp;Tableau3[Nom2])),1)),"erreur")</f>
        <v>1</v>
      </c>
    </row>
    <row r="2573" spans="6:12">
      <c r="F2573" s="4" t="s">
        <v>11</v>
      </c>
      <c r="G2573" s="2"/>
      <c r="H2573" s="2"/>
      <c r="I2573" s="2"/>
      <c r="J2573" s="2"/>
      <c r="K2573" s="2"/>
      <c r="L2573" cm="1">
        <f t="array" ref="L2573">IFERROR(INDEX(A:A,_xlfn.AGGREGATE(15,6,ROW(Tableau3[Nom])/ISNUMBER(SEARCH(F2573,Tableau3[Nom] &amp;"|"&amp;Tableau3[Nom2])),1)),"erreur")</f>
        <v>25</v>
      </c>
    </row>
    <row r="2574" spans="6:12">
      <c r="F2574" s="4" t="s">
        <v>8</v>
      </c>
      <c r="G2574" s="2"/>
      <c r="H2574" s="2"/>
      <c r="I2574" s="2"/>
      <c r="J2574" s="2"/>
      <c r="K2574" s="2"/>
      <c r="L2574" cm="1">
        <f t="array" ref="L2574">IFERROR(INDEX(A:A,_xlfn.AGGREGATE(15,6,ROW(Tableau3[Nom])/ISNUMBER(SEARCH(F2574,Tableau3[Nom] &amp;"|"&amp;Tableau3[Nom2])),1)),"erreur")</f>
        <v>11</v>
      </c>
    </row>
    <row r="2575" spans="6:12">
      <c r="F2575" s="3" t="s">
        <v>4</v>
      </c>
      <c r="G2575" s="2"/>
      <c r="H2575" s="2"/>
      <c r="I2575" s="2"/>
      <c r="J2575" s="2"/>
      <c r="K2575" s="2"/>
      <c r="L2575" cm="1">
        <f t="array" ref="L2575">IFERROR(INDEX(A:A,_xlfn.AGGREGATE(15,6,ROW(Tableau3[Nom])/ISNUMBER(SEARCH(F2575,Tableau3[Nom] &amp;"|"&amp;Tableau3[Nom2])),1)),"erreur")</f>
        <v>3</v>
      </c>
    </row>
    <row r="2576" spans="6:12">
      <c r="F2576" s="3" t="s">
        <v>7</v>
      </c>
      <c r="G2576" s="2"/>
      <c r="H2576" s="2"/>
      <c r="I2576" s="2"/>
      <c r="J2576" s="2"/>
      <c r="K2576" s="2"/>
      <c r="L2576" cm="1">
        <f t="array" ref="L2576">IFERROR(INDEX(A:A,_xlfn.AGGREGATE(15,6,ROW(Tableau3[Nom])/ISNUMBER(SEARCH(F2576,Tableau3[Nom] &amp;"|"&amp;Tableau3[Nom2])),1)),"erreur")</f>
        <v>9</v>
      </c>
    </row>
    <row r="2577" spans="6:12">
      <c r="F2577" s="4" t="s">
        <v>13</v>
      </c>
      <c r="G2577" s="2"/>
      <c r="H2577" s="2"/>
      <c r="I2577" s="2"/>
      <c r="J2577" s="2"/>
      <c r="K2577" s="2"/>
      <c r="L2577" cm="1">
        <f t="array" ref="L2577">IFERROR(INDEX(A:A,_xlfn.AGGREGATE(15,6,ROW(Tableau3[Nom])/ISNUMBER(SEARCH(F2577,Tableau3[Nom] &amp;"|"&amp;Tableau3[Nom2])),1)),"erreur")</f>
        <v>48</v>
      </c>
    </row>
    <row r="2578" spans="6:12">
      <c r="F2578" s="4" t="s">
        <v>18</v>
      </c>
      <c r="G2578" s="2"/>
      <c r="H2578" s="2"/>
      <c r="I2578" s="2"/>
      <c r="J2578" s="2"/>
      <c r="K2578" s="2"/>
      <c r="L2578" cm="1">
        <f t="array" ref="L2578">IFERROR(INDEX(A:A,_xlfn.AGGREGATE(15,6,ROW(Tableau3[Nom])/ISNUMBER(SEARCH(F2578,Tableau3[Nom] &amp;"|"&amp;Tableau3[Nom2])),1)),"erreur")</f>
        <v>104</v>
      </c>
    </row>
    <row r="2579" spans="6:12">
      <c r="F2579" s="4" t="s">
        <v>14</v>
      </c>
      <c r="G2579" s="2"/>
      <c r="H2579" s="2"/>
      <c r="I2579" s="2"/>
      <c r="J2579" s="2"/>
      <c r="K2579" s="2"/>
      <c r="L2579" cm="1">
        <f t="array" ref="L2579">IFERROR(INDEX(A:A,_xlfn.AGGREGATE(15,6,ROW(Tableau3[Nom])/ISNUMBER(SEARCH(F2579,Tableau3[Nom] &amp;"|"&amp;Tableau3[Nom2])),1)),"erreur")</f>
        <v>51</v>
      </c>
    </row>
    <row r="2580" spans="6:12">
      <c r="F2580" s="3" t="s">
        <v>16</v>
      </c>
      <c r="G2580" s="2"/>
      <c r="H2580" s="2"/>
      <c r="I2580" s="2"/>
      <c r="J2580" s="2"/>
      <c r="K2580" s="2"/>
      <c r="L2580" cm="1">
        <f t="array" ref="L2580">IFERROR(INDEX(A:A,_xlfn.AGGREGATE(15,6,ROW(Tableau3[Nom])/ISNUMBER(SEARCH(F2580,Tableau3[Nom] &amp;"|"&amp;Tableau3[Nom2])),1)),"erreur")</f>
        <v>67</v>
      </c>
    </row>
    <row r="2581" spans="6:12">
      <c r="F2581" s="3" t="s">
        <v>20</v>
      </c>
      <c r="G2581" s="2"/>
      <c r="H2581" s="2"/>
      <c r="I2581" s="2"/>
      <c r="J2581" s="2"/>
      <c r="K2581" s="2"/>
      <c r="L2581" cm="1">
        <f t="array" ref="L2581">IFERROR(INDEX(A:A,_xlfn.AGGREGATE(15,6,ROW(Tableau3[Nom])/ISNUMBER(SEARCH(F2581,Tableau3[Nom] &amp;"|"&amp;Tableau3[Nom2])),1)),"erreur")</f>
        <v>48</v>
      </c>
    </row>
    <row r="2582" spans="6:12">
      <c r="F2582" s="4" t="s">
        <v>15</v>
      </c>
      <c r="G2582" s="2"/>
      <c r="H2582" s="2"/>
      <c r="I2582" s="2"/>
      <c r="J2582" s="2"/>
      <c r="K2582" s="2"/>
      <c r="L2582" cm="1">
        <f t="array" ref="L2582">IFERROR(INDEX(A:A,_xlfn.AGGREGATE(15,6,ROW(Tableau3[Nom])/ISNUMBER(SEARCH(F2582,Tableau3[Nom] &amp;"|"&amp;Tableau3[Nom2])),1)),"erreur")</f>
        <v>66</v>
      </c>
    </row>
    <row r="2583" spans="6:12">
      <c r="F2583" s="4" t="s">
        <v>21</v>
      </c>
      <c r="G2583" s="2"/>
      <c r="H2583" s="2"/>
      <c r="I2583" s="2"/>
      <c r="J2583" s="2"/>
      <c r="K2583" s="2"/>
      <c r="L2583" cm="1">
        <f t="array" ref="L2583">IFERROR(INDEX(A:A,_xlfn.AGGREGATE(15,6,ROW(Tableau3[Nom])/ISNUMBER(SEARCH(F2583,Tableau3[Nom] &amp;"|"&amp;Tableau3[Nom2])),1)),"erreur")</f>
        <v>11</v>
      </c>
    </row>
    <row r="2584" spans="6:12">
      <c r="F2584" s="4" t="s">
        <v>19</v>
      </c>
      <c r="G2584" s="2"/>
      <c r="H2584" s="2"/>
      <c r="I2584" s="2"/>
      <c r="J2584" s="2"/>
      <c r="K2584" s="2"/>
      <c r="L2584" cm="1">
        <f t="array" ref="L2584">IFERROR(INDEX(A:A,_xlfn.AGGREGATE(15,6,ROW(Tableau3[Nom])/ISNUMBER(SEARCH(F2584,Tableau3[Nom] &amp;"|"&amp;Tableau3[Nom2])),1)),"erreur")</f>
        <v>3</v>
      </c>
    </row>
    <row r="2585" spans="6:12">
      <c r="F2585" s="3" t="s">
        <v>17</v>
      </c>
      <c r="G2585" s="2"/>
      <c r="H2585" s="2"/>
      <c r="I2585" s="2"/>
      <c r="J2585" s="2"/>
      <c r="K2585" s="2"/>
      <c r="L2585" cm="1">
        <f t="array" ref="L2585">IFERROR(INDEX(A:A,_xlfn.AGGREGATE(15,6,ROW(Tableau3[Nom])/ISNUMBER(SEARCH(F2585,Tableau3[Nom] &amp;"|"&amp;Tableau3[Nom2])),1)),"erreur")</f>
        <v>98</v>
      </c>
    </row>
    <row r="2586" spans="6:12">
      <c r="F2586" s="3" t="s">
        <v>23</v>
      </c>
      <c r="G2586" s="2"/>
      <c r="H2586" s="2"/>
      <c r="I2586" s="2"/>
      <c r="J2586" s="2"/>
      <c r="K2586" s="2"/>
      <c r="L2586" t="str" cm="1">
        <f t="array" ref="L2586">IFERROR(INDEX(A:A,_xlfn.AGGREGATE(15,6,ROW(Tableau3[Nom])/ISNUMBER(SEARCH(F2586,Tableau3[Nom] &amp;"|"&amp;Tableau3[Nom2])),1)),"erreur")</f>
        <v>erreur</v>
      </c>
    </row>
    <row r="2587" spans="6:12">
      <c r="F2587" s="3" t="s">
        <v>9</v>
      </c>
      <c r="G2587" s="2"/>
      <c r="H2587" s="2"/>
      <c r="I2587" s="2"/>
      <c r="J2587" s="2"/>
      <c r="K2587" s="2"/>
      <c r="L2587" cm="1">
        <f t="array" ref="L2587">IFERROR(INDEX(A:A,_xlfn.AGGREGATE(15,6,ROW(Tableau3[Nom])/ISNUMBER(SEARCH(F2587,Tableau3[Nom] &amp;"|"&amp;Tableau3[Nom2])),1)),"erreur")</f>
        <v>18</v>
      </c>
    </row>
    <row r="2588" spans="6:12">
      <c r="F2588" s="4" t="s">
        <v>6</v>
      </c>
      <c r="G2588" s="2"/>
      <c r="H2588" s="2"/>
      <c r="I2588" s="2"/>
      <c r="J2588" s="2"/>
      <c r="K2588" s="2"/>
      <c r="L2588" cm="1">
        <f t="array" ref="L2588">IFERROR(INDEX(A:A,_xlfn.AGGREGATE(15,6,ROW(Tableau3[Nom])/ISNUMBER(SEARCH(F2588,Tableau3[Nom] &amp;"|"&amp;Tableau3[Nom2])),1)),"erreur")</f>
        <v>8</v>
      </c>
    </row>
    <row r="2589" spans="6:12">
      <c r="F2589" s="4" t="s">
        <v>10</v>
      </c>
      <c r="G2589" s="2"/>
      <c r="H2589" s="2"/>
      <c r="I2589" s="2"/>
      <c r="J2589" s="2"/>
      <c r="K2589" s="2"/>
      <c r="L2589" cm="1">
        <f t="array" ref="L2589">IFERROR(INDEX(A:A,_xlfn.AGGREGATE(15,6,ROW(Tableau3[Nom])/ISNUMBER(SEARCH(F2589,Tableau3[Nom] &amp;"|"&amp;Tableau3[Nom2])),1)),"erreur")</f>
        <v>21</v>
      </c>
    </row>
    <row r="2590" spans="6:12">
      <c r="F2590" s="4" t="s">
        <v>12</v>
      </c>
      <c r="G2590" s="2"/>
      <c r="H2590" s="2"/>
      <c r="I2590" s="2"/>
      <c r="J2590" s="2"/>
      <c r="K2590" s="2"/>
      <c r="L2590" cm="1">
        <f t="array" ref="L2590">IFERROR(INDEX(A:A,_xlfn.AGGREGATE(15,6,ROW(Tableau3[Nom])/ISNUMBER(SEARCH(F2590,Tableau3[Nom] &amp;"|"&amp;Tableau3[Nom2])),1)),"erreur")</f>
        <v>44</v>
      </c>
    </row>
    <row r="2591" spans="6:12">
      <c r="F2591" s="3" t="s">
        <v>5</v>
      </c>
      <c r="G2591" s="2"/>
      <c r="H2591" s="2"/>
      <c r="I2591" s="2"/>
      <c r="J2591" s="2"/>
      <c r="K2591" s="2"/>
      <c r="L2591" cm="1">
        <f t="array" ref="L2591">IFERROR(INDEX(A:A,_xlfn.AGGREGATE(15,6,ROW(Tableau3[Nom])/ISNUMBER(SEARCH(F2591,Tableau3[Nom] &amp;"|"&amp;Tableau3[Nom2])),1)),"erreur")</f>
        <v>5</v>
      </c>
    </row>
    <row r="2592" spans="6:12">
      <c r="F2592" s="3" t="s">
        <v>3</v>
      </c>
      <c r="G2592" s="2"/>
      <c r="H2592" s="2"/>
      <c r="I2592" s="2"/>
      <c r="J2592" s="2"/>
      <c r="K2592" s="2"/>
      <c r="L2592" cm="1">
        <f t="array" ref="L2592">IFERROR(INDEX(A:A,_xlfn.AGGREGATE(15,6,ROW(Tableau3[Nom])/ISNUMBER(SEARCH(F2592,Tableau3[Nom] &amp;"|"&amp;Tableau3[Nom2])),1)),"erreur")</f>
        <v>1</v>
      </c>
    </row>
    <row r="2593" spans="6:12">
      <c r="F2593" s="3" t="s">
        <v>22</v>
      </c>
      <c r="G2593" s="2"/>
      <c r="H2593" s="2"/>
      <c r="I2593" s="2"/>
      <c r="J2593" s="2"/>
      <c r="K2593" s="2"/>
      <c r="L2593" cm="1">
        <f t="array" ref="L2593">IFERROR(INDEX(A:A,_xlfn.AGGREGATE(15,6,ROW(Tableau3[Nom])/ISNUMBER(SEARCH(F2593,Tableau3[Nom] &amp;"|"&amp;Tableau3[Nom2])),1)),"erreur")</f>
        <v>1</v>
      </c>
    </row>
    <row r="2594" spans="6:12">
      <c r="F2594" s="4" t="s">
        <v>11</v>
      </c>
      <c r="G2594" s="2"/>
      <c r="H2594" s="2"/>
      <c r="I2594" s="2"/>
      <c r="J2594" s="2"/>
      <c r="K2594" s="2"/>
      <c r="L2594" cm="1">
        <f t="array" ref="L2594">IFERROR(INDEX(A:A,_xlfn.AGGREGATE(15,6,ROW(Tableau3[Nom])/ISNUMBER(SEARCH(F2594,Tableau3[Nom] &amp;"|"&amp;Tableau3[Nom2])),1)),"erreur")</f>
        <v>25</v>
      </c>
    </row>
    <row r="2595" spans="6:12">
      <c r="F2595" s="4" t="s">
        <v>8</v>
      </c>
      <c r="G2595" s="2"/>
      <c r="H2595" s="2"/>
      <c r="I2595" s="2"/>
      <c r="J2595" s="2"/>
      <c r="K2595" s="2"/>
      <c r="L2595" cm="1">
        <f t="array" ref="L2595">IFERROR(INDEX(A:A,_xlfn.AGGREGATE(15,6,ROW(Tableau3[Nom])/ISNUMBER(SEARCH(F2595,Tableau3[Nom] &amp;"|"&amp;Tableau3[Nom2])),1)),"erreur")</f>
        <v>11</v>
      </c>
    </row>
    <row r="2596" spans="6:12">
      <c r="F2596" s="3" t="s">
        <v>4</v>
      </c>
      <c r="G2596" s="2"/>
      <c r="H2596" s="2"/>
      <c r="I2596" s="2"/>
      <c r="J2596" s="2"/>
      <c r="K2596" s="2"/>
      <c r="L2596" cm="1">
        <f t="array" ref="L2596">IFERROR(INDEX(A:A,_xlfn.AGGREGATE(15,6,ROW(Tableau3[Nom])/ISNUMBER(SEARCH(F2596,Tableau3[Nom] &amp;"|"&amp;Tableau3[Nom2])),1)),"erreur")</f>
        <v>3</v>
      </c>
    </row>
    <row r="2597" spans="6:12">
      <c r="F2597" s="3" t="s">
        <v>7</v>
      </c>
      <c r="G2597" s="2"/>
      <c r="H2597" s="2"/>
      <c r="I2597" s="2"/>
      <c r="J2597" s="2"/>
      <c r="K2597" s="2"/>
      <c r="L2597" cm="1">
        <f t="array" ref="L2597">IFERROR(INDEX(A:A,_xlfn.AGGREGATE(15,6,ROW(Tableau3[Nom])/ISNUMBER(SEARCH(F2597,Tableau3[Nom] &amp;"|"&amp;Tableau3[Nom2])),1)),"erreur")</f>
        <v>9</v>
      </c>
    </row>
    <row r="2598" spans="6:12">
      <c r="F2598" s="4" t="s">
        <v>13</v>
      </c>
      <c r="G2598" s="2"/>
      <c r="H2598" s="2"/>
      <c r="I2598" s="2"/>
      <c r="J2598" s="2"/>
      <c r="K2598" s="2"/>
      <c r="L2598" cm="1">
        <f t="array" ref="L2598">IFERROR(INDEX(A:A,_xlfn.AGGREGATE(15,6,ROW(Tableau3[Nom])/ISNUMBER(SEARCH(F2598,Tableau3[Nom] &amp;"|"&amp;Tableau3[Nom2])),1)),"erreur")</f>
        <v>48</v>
      </c>
    </row>
    <row r="2599" spans="6:12">
      <c r="F2599" s="4" t="s">
        <v>18</v>
      </c>
      <c r="G2599" s="2"/>
      <c r="H2599" s="2"/>
      <c r="I2599" s="2"/>
      <c r="J2599" s="2"/>
      <c r="K2599" s="2"/>
      <c r="L2599" cm="1">
        <f t="array" ref="L2599">IFERROR(INDEX(A:A,_xlfn.AGGREGATE(15,6,ROW(Tableau3[Nom])/ISNUMBER(SEARCH(F2599,Tableau3[Nom] &amp;"|"&amp;Tableau3[Nom2])),1)),"erreur")</f>
        <v>104</v>
      </c>
    </row>
    <row r="2600" spans="6:12">
      <c r="F2600" s="4" t="s">
        <v>14</v>
      </c>
      <c r="G2600" s="2"/>
      <c r="H2600" s="2"/>
      <c r="I2600" s="2"/>
      <c r="J2600" s="2"/>
      <c r="K2600" s="2"/>
      <c r="L2600" cm="1">
        <f t="array" ref="L2600">IFERROR(INDEX(A:A,_xlfn.AGGREGATE(15,6,ROW(Tableau3[Nom])/ISNUMBER(SEARCH(F2600,Tableau3[Nom] &amp;"|"&amp;Tableau3[Nom2])),1)),"erreur")</f>
        <v>51</v>
      </c>
    </row>
    <row r="2601" spans="6:12">
      <c r="F2601" s="3" t="s">
        <v>16</v>
      </c>
      <c r="G2601" s="2"/>
      <c r="H2601" s="2"/>
      <c r="I2601" s="2"/>
      <c r="J2601" s="2"/>
      <c r="K2601" s="2"/>
      <c r="L2601" cm="1">
        <f t="array" ref="L2601">IFERROR(INDEX(A:A,_xlfn.AGGREGATE(15,6,ROW(Tableau3[Nom])/ISNUMBER(SEARCH(F2601,Tableau3[Nom] &amp;"|"&amp;Tableau3[Nom2])),1)),"erreur")</f>
        <v>67</v>
      </c>
    </row>
    <row r="2602" spans="6:12">
      <c r="F2602" s="3" t="s">
        <v>20</v>
      </c>
      <c r="G2602" s="2"/>
      <c r="H2602" s="2"/>
      <c r="I2602" s="2"/>
      <c r="J2602" s="2"/>
      <c r="K2602" s="2"/>
      <c r="L2602" cm="1">
        <f t="array" ref="L2602">IFERROR(INDEX(A:A,_xlfn.AGGREGATE(15,6,ROW(Tableau3[Nom])/ISNUMBER(SEARCH(F2602,Tableau3[Nom] &amp;"|"&amp;Tableau3[Nom2])),1)),"erreur")</f>
        <v>48</v>
      </c>
    </row>
    <row r="2603" spans="6:12">
      <c r="F2603" s="4" t="s">
        <v>15</v>
      </c>
      <c r="G2603" s="2"/>
      <c r="H2603" s="2"/>
      <c r="I2603" s="2"/>
      <c r="J2603" s="2"/>
      <c r="K2603" s="2"/>
      <c r="L2603" cm="1">
        <f t="array" ref="L2603">IFERROR(INDEX(A:A,_xlfn.AGGREGATE(15,6,ROW(Tableau3[Nom])/ISNUMBER(SEARCH(F2603,Tableau3[Nom] &amp;"|"&amp;Tableau3[Nom2])),1)),"erreur")</f>
        <v>66</v>
      </c>
    </row>
    <row r="2604" spans="6:12">
      <c r="F2604" s="4" t="s">
        <v>21</v>
      </c>
      <c r="G2604" s="2"/>
      <c r="H2604" s="2"/>
      <c r="I2604" s="2"/>
      <c r="J2604" s="2"/>
      <c r="K2604" s="2"/>
      <c r="L2604" cm="1">
        <f t="array" ref="L2604">IFERROR(INDEX(A:A,_xlfn.AGGREGATE(15,6,ROW(Tableau3[Nom])/ISNUMBER(SEARCH(F2604,Tableau3[Nom] &amp;"|"&amp;Tableau3[Nom2])),1)),"erreur")</f>
        <v>11</v>
      </c>
    </row>
    <row r="2605" spans="6:12">
      <c r="F2605" s="4" t="s">
        <v>19</v>
      </c>
      <c r="G2605" s="2"/>
      <c r="H2605" s="2"/>
      <c r="I2605" s="2"/>
      <c r="J2605" s="2"/>
      <c r="K2605" s="2"/>
      <c r="L2605" cm="1">
        <f t="array" ref="L2605">IFERROR(INDEX(A:A,_xlfn.AGGREGATE(15,6,ROW(Tableau3[Nom])/ISNUMBER(SEARCH(F2605,Tableau3[Nom] &amp;"|"&amp;Tableau3[Nom2])),1)),"erreur")</f>
        <v>3</v>
      </c>
    </row>
    <row r="2606" spans="6:12">
      <c r="F2606" s="3" t="s">
        <v>17</v>
      </c>
      <c r="G2606" s="2"/>
      <c r="H2606" s="2"/>
      <c r="I2606" s="2"/>
      <c r="J2606" s="2"/>
      <c r="K2606" s="2"/>
      <c r="L2606" cm="1">
        <f t="array" ref="L2606">IFERROR(INDEX(A:A,_xlfn.AGGREGATE(15,6,ROW(Tableau3[Nom])/ISNUMBER(SEARCH(F2606,Tableau3[Nom] &amp;"|"&amp;Tableau3[Nom2])),1)),"erreur")</f>
        <v>98</v>
      </c>
    </row>
    <row r="2607" spans="6:12">
      <c r="F2607" s="3" t="s">
        <v>23</v>
      </c>
      <c r="G2607" s="2"/>
      <c r="H2607" s="2"/>
      <c r="I2607" s="2"/>
      <c r="J2607" s="2"/>
      <c r="K2607" s="2"/>
      <c r="L2607" t="str" cm="1">
        <f t="array" ref="L2607">IFERROR(INDEX(A:A,_xlfn.AGGREGATE(15,6,ROW(Tableau3[Nom])/ISNUMBER(SEARCH(F2607,Tableau3[Nom] &amp;"|"&amp;Tableau3[Nom2])),1)),"erreur")</f>
        <v>erreur</v>
      </c>
    </row>
    <row r="2608" spans="6:12">
      <c r="F2608" s="3" t="s">
        <v>9</v>
      </c>
      <c r="G2608" s="2"/>
      <c r="H2608" s="2"/>
      <c r="I2608" s="2"/>
      <c r="J2608" s="2"/>
      <c r="K2608" s="2"/>
      <c r="L2608" cm="1">
        <f t="array" ref="L2608">IFERROR(INDEX(A:A,_xlfn.AGGREGATE(15,6,ROW(Tableau3[Nom])/ISNUMBER(SEARCH(F2608,Tableau3[Nom] &amp;"|"&amp;Tableau3[Nom2])),1)),"erreur")</f>
        <v>18</v>
      </c>
    </row>
    <row r="2609" spans="6:12">
      <c r="F2609" s="4" t="s">
        <v>6</v>
      </c>
      <c r="G2609" s="2"/>
      <c r="H2609" s="2"/>
      <c r="I2609" s="2"/>
      <c r="J2609" s="2"/>
      <c r="K2609" s="2"/>
      <c r="L2609" cm="1">
        <f t="array" ref="L2609">IFERROR(INDEX(A:A,_xlfn.AGGREGATE(15,6,ROW(Tableau3[Nom])/ISNUMBER(SEARCH(F2609,Tableau3[Nom] &amp;"|"&amp;Tableau3[Nom2])),1)),"erreur")</f>
        <v>8</v>
      </c>
    </row>
    <row r="2610" spans="6:12">
      <c r="F2610" s="4" t="s">
        <v>10</v>
      </c>
      <c r="G2610" s="2"/>
      <c r="H2610" s="2"/>
      <c r="I2610" s="2"/>
      <c r="J2610" s="2"/>
      <c r="K2610" s="2"/>
      <c r="L2610" cm="1">
        <f t="array" ref="L2610">IFERROR(INDEX(A:A,_xlfn.AGGREGATE(15,6,ROW(Tableau3[Nom])/ISNUMBER(SEARCH(F2610,Tableau3[Nom] &amp;"|"&amp;Tableau3[Nom2])),1)),"erreur")</f>
        <v>21</v>
      </c>
    </row>
    <row r="2611" spans="6:12">
      <c r="F2611" s="4" t="s">
        <v>12</v>
      </c>
      <c r="G2611" s="2"/>
      <c r="H2611" s="2"/>
      <c r="I2611" s="2"/>
      <c r="J2611" s="2"/>
      <c r="K2611" s="2"/>
      <c r="L2611" cm="1">
        <f t="array" ref="L2611">IFERROR(INDEX(A:A,_xlfn.AGGREGATE(15,6,ROW(Tableau3[Nom])/ISNUMBER(SEARCH(F2611,Tableau3[Nom] &amp;"|"&amp;Tableau3[Nom2])),1)),"erreur")</f>
        <v>44</v>
      </c>
    </row>
    <row r="2612" spans="6:12">
      <c r="F2612" s="3" t="s">
        <v>5</v>
      </c>
      <c r="G2612" s="2"/>
      <c r="H2612" s="2"/>
      <c r="I2612" s="2"/>
      <c r="J2612" s="2"/>
      <c r="K2612" s="2"/>
      <c r="L2612" cm="1">
        <f t="array" ref="L2612">IFERROR(INDEX(A:A,_xlfn.AGGREGATE(15,6,ROW(Tableau3[Nom])/ISNUMBER(SEARCH(F2612,Tableau3[Nom] &amp;"|"&amp;Tableau3[Nom2])),1)),"erreur")</f>
        <v>5</v>
      </c>
    </row>
    <row r="2613" spans="6:12">
      <c r="F2613" s="3" t="s">
        <v>3</v>
      </c>
      <c r="G2613" s="2"/>
      <c r="H2613" s="2"/>
      <c r="I2613" s="2"/>
      <c r="J2613" s="2"/>
      <c r="K2613" s="2"/>
      <c r="L2613" cm="1">
        <f t="array" ref="L2613">IFERROR(INDEX(A:A,_xlfn.AGGREGATE(15,6,ROW(Tableau3[Nom])/ISNUMBER(SEARCH(F2613,Tableau3[Nom] &amp;"|"&amp;Tableau3[Nom2])),1)),"erreur")</f>
        <v>1</v>
      </c>
    </row>
    <row r="2614" spans="6:12">
      <c r="F2614" s="3" t="s">
        <v>22</v>
      </c>
      <c r="G2614" s="2"/>
      <c r="H2614" s="2"/>
      <c r="I2614" s="2"/>
      <c r="J2614" s="2"/>
      <c r="K2614" s="2"/>
      <c r="L2614" cm="1">
        <f t="array" ref="L2614">IFERROR(INDEX(A:A,_xlfn.AGGREGATE(15,6,ROW(Tableau3[Nom])/ISNUMBER(SEARCH(F2614,Tableau3[Nom] &amp;"|"&amp;Tableau3[Nom2])),1)),"erreur")</f>
        <v>1</v>
      </c>
    </row>
    <row r="2615" spans="6:12">
      <c r="F2615" s="4" t="s">
        <v>11</v>
      </c>
      <c r="G2615" s="2"/>
      <c r="H2615" s="2"/>
      <c r="I2615" s="2"/>
      <c r="J2615" s="2"/>
      <c r="K2615" s="2"/>
      <c r="L2615" cm="1">
        <f t="array" ref="L2615">IFERROR(INDEX(A:A,_xlfn.AGGREGATE(15,6,ROW(Tableau3[Nom])/ISNUMBER(SEARCH(F2615,Tableau3[Nom] &amp;"|"&amp;Tableau3[Nom2])),1)),"erreur")</f>
        <v>25</v>
      </c>
    </row>
    <row r="2616" spans="6:12">
      <c r="F2616" s="4" t="s">
        <v>8</v>
      </c>
      <c r="G2616" s="2"/>
      <c r="H2616" s="2"/>
      <c r="I2616" s="2"/>
      <c r="J2616" s="2"/>
      <c r="K2616" s="2"/>
      <c r="L2616" cm="1">
        <f t="array" ref="L2616">IFERROR(INDEX(A:A,_xlfn.AGGREGATE(15,6,ROW(Tableau3[Nom])/ISNUMBER(SEARCH(F2616,Tableau3[Nom] &amp;"|"&amp;Tableau3[Nom2])),1)),"erreur")</f>
        <v>11</v>
      </c>
    </row>
    <row r="2617" spans="6:12">
      <c r="F2617" s="3" t="s">
        <v>4</v>
      </c>
      <c r="G2617" s="2"/>
      <c r="H2617" s="2"/>
      <c r="I2617" s="2"/>
      <c r="J2617" s="2"/>
      <c r="K2617" s="2"/>
      <c r="L2617" cm="1">
        <f t="array" ref="L2617">IFERROR(INDEX(A:A,_xlfn.AGGREGATE(15,6,ROW(Tableau3[Nom])/ISNUMBER(SEARCH(F2617,Tableau3[Nom] &amp;"|"&amp;Tableau3[Nom2])),1)),"erreur")</f>
        <v>3</v>
      </c>
    </row>
    <row r="2618" spans="6:12">
      <c r="F2618" s="3" t="s">
        <v>7</v>
      </c>
      <c r="G2618" s="2"/>
      <c r="H2618" s="2"/>
      <c r="I2618" s="2"/>
      <c r="J2618" s="2"/>
      <c r="K2618" s="2"/>
      <c r="L2618" cm="1">
        <f t="array" ref="L2618">IFERROR(INDEX(A:A,_xlfn.AGGREGATE(15,6,ROW(Tableau3[Nom])/ISNUMBER(SEARCH(F2618,Tableau3[Nom] &amp;"|"&amp;Tableau3[Nom2])),1)),"erreur")</f>
        <v>9</v>
      </c>
    </row>
    <row r="2619" spans="6:12">
      <c r="F2619" s="4" t="s">
        <v>13</v>
      </c>
      <c r="G2619" s="2"/>
      <c r="H2619" s="2"/>
      <c r="I2619" s="2"/>
      <c r="J2619" s="2"/>
      <c r="K2619" s="2"/>
      <c r="L2619" cm="1">
        <f t="array" ref="L2619">IFERROR(INDEX(A:A,_xlfn.AGGREGATE(15,6,ROW(Tableau3[Nom])/ISNUMBER(SEARCH(F2619,Tableau3[Nom] &amp;"|"&amp;Tableau3[Nom2])),1)),"erreur")</f>
        <v>48</v>
      </c>
    </row>
    <row r="2620" spans="6:12">
      <c r="F2620" s="4" t="s">
        <v>18</v>
      </c>
      <c r="G2620" s="2"/>
      <c r="H2620" s="2"/>
      <c r="I2620" s="2"/>
      <c r="J2620" s="2"/>
      <c r="K2620" s="2"/>
      <c r="L2620" cm="1">
        <f t="array" ref="L2620">IFERROR(INDEX(A:A,_xlfn.AGGREGATE(15,6,ROW(Tableau3[Nom])/ISNUMBER(SEARCH(F2620,Tableau3[Nom] &amp;"|"&amp;Tableau3[Nom2])),1)),"erreur")</f>
        <v>104</v>
      </c>
    </row>
    <row r="2621" spans="6:12">
      <c r="F2621" s="4" t="s">
        <v>14</v>
      </c>
      <c r="G2621" s="2"/>
      <c r="H2621" s="2"/>
      <c r="I2621" s="2"/>
      <c r="J2621" s="2"/>
      <c r="K2621" s="2"/>
      <c r="L2621" cm="1">
        <f t="array" ref="L2621">IFERROR(INDEX(A:A,_xlfn.AGGREGATE(15,6,ROW(Tableau3[Nom])/ISNUMBER(SEARCH(F2621,Tableau3[Nom] &amp;"|"&amp;Tableau3[Nom2])),1)),"erreur")</f>
        <v>51</v>
      </c>
    </row>
    <row r="2622" spans="6:12">
      <c r="F2622" s="3" t="s">
        <v>16</v>
      </c>
      <c r="G2622" s="2"/>
      <c r="H2622" s="2"/>
      <c r="I2622" s="2"/>
      <c r="J2622" s="2"/>
      <c r="K2622" s="2"/>
      <c r="L2622" cm="1">
        <f t="array" ref="L2622">IFERROR(INDEX(A:A,_xlfn.AGGREGATE(15,6,ROW(Tableau3[Nom])/ISNUMBER(SEARCH(F2622,Tableau3[Nom] &amp;"|"&amp;Tableau3[Nom2])),1)),"erreur")</f>
        <v>67</v>
      </c>
    </row>
    <row r="2623" spans="6:12">
      <c r="F2623" s="3" t="s">
        <v>20</v>
      </c>
      <c r="G2623" s="2"/>
      <c r="H2623" s="2"/>
      <c r="I2623" s="2"/>
      <c r="J2623" s="2"/>
      <c r="K2623" s="2"/>
      <c r="L2623" cm="1">
        <f t="array" ref="L2623">IFERROR(INDEX(A:A,_xlfn.AGGREGATE(15,6,ROW(Tableau3[Nom])/ISNUMBER(SEARCH(F2623,Tableau3[Nom] &amp;"|"&amp;Tableau3[Nom2])),1)),"erreur")</f>
        <v>48</v>
      </c>
    </row>
    <row r="2624" spans="6:12">
      <c r="F2624" s="4" t="s">
        <v>15</v>
      </c>
      <c r="G2624" s="2"/>
      <c r="H2624" s="2"/>
      <c r="I2624" s="2"/>
      <c r="J2624" s="2"/>
      <c r="K2624" s="2"/>
      <c r="L2624" cm="1">
        <f t="array" ref="L2624">IFERROR(INDEX(A:A,_xlfn.AGGREGATE(15,6,ROW(Tableau3[Nom])/ISNUMBER(SEARCH(F2624,Tableau3[Nom] &amp;"|"&amp;Tableau3[Nom2])),1)),"erreur")</f>
        <v>66</v>
      </c>
    </row>
    <row r="2625" spans="6:12">
      <c r="F2625" s="4" t="s">
        <v>21</v>
      </c>
      <c r="G2625" s="2"/>
      <c r="H2625" s="2"/>
      <c r="I2625" s="2"/>
      <c r="J2625" s="2"/>
      <c r="K2625" s="2"/>
      <c r="L2625" cm="1">
        <f t="array" ref="L2625">IFERROR(INDEX(A:A,_xlfn.AGGREGATE(15,6,ROW(Tableau3[Nom])/ISNUMBER(SEARCH(F2625,Tableau3[Nom] &amp;"|"&amp;Tableau3[Nom2])),1)),"erreur")</f>
        <v>11</v>
      </c>
    </row>
    <row r="2626" spans="6:12">
      <c r="F2626" s="4" t="s">
        <v>19</v>
      </c>
      <c r="G2626" s="2"/>
      <c r="H2626" s="2"/>
      <c r="I2626" s="2"/>
      <c r="J2626" s="2"/>
      <c r="K2626" s="2"/>
      <c r="L2626" cm="1">
        <f t="array" ref="L2626">IFERROR(INDEX(A:A,_xlfn.AGGREGATE(15,6,ROW(Tableau3[Nom])/ISNUMBER(SEARCH(F2626,Tableau3[Nom] &amp;"|"&amp;Tableau3[Nom2])),1)),"erreur")</f>
        <v>3</v>
      </c>
    </row>
    <row r="2627" spans="6:12">
      <c r="F2627" s="3" t="s">
        <v>17</v>
      </c>
      <c r="G2627" s="2"/>
      <c r="H2627" s="2"/>
      <c r="I2627" s="2"/>
      <c r="J2627" s="2"/>
      <c r="K2627" s="2"/>
      <c r="L2627" cm="1">
        <f t="array" ref="L2627">IFERROR(INDEX(A:A,_xlfn.AGGREGATE(15,6,ROW(Tableau3[Nom])/ISNUMBER(SEARCH(F2627,Tableau3[Nom] &amp;"|"&amp;Tableau3[Nom2])),1)),"erreur")</f>
        <v>98</v>
      </c>
    </row>
    <row r="2628" spans="6:12">
      <c r="F2628" s="3" t="s">
        <v>23</v>
      </c>
      <c r="G2628" s="2"/>
      <c r="H2628" s="2"/>
      <c r="I2628" s="2"/>
      <c r="J2628" s="2"/>
      <c r="K2628" s="2"/>
      <c r="L2628" t="str" cm="1">
        <f t="array" ref="L2628">IFERROR(INDEX(A:A,_xlfn.AGGREGATE(15,6,ROW(Tableau3[Nom])/ISNUMBER(SEARCH(F2628,Tableau3[Nom] &amp;"|"&amp;Tableau3[Nom2])),1)),"erreur")</f>
        <v>erreur</v>
      </c>
    </row>
    <row r="2629" spans="6:12">
      <c r="F2629" s="3" t="s">
        <v>9</v>
      </c>
      <c r="G2629" s="2"/>
      <c r="H2629" s="2"/>
      <c r="I2629" s="2"/>
      <c r="J2629" s="2"/>
      <c r="K2629" s="2"/>
      <c r="L2629" cm="1">
        <f t="array" ref="L2629">IFERROR(INDEX(A:A,_xlfn.AGGREGATE(15,6,ROW(Tableau3[Nom])/ISNUMBER(SEARCH(F2629,Tableau3[Nom] &amp;"|"&amp;Tableau3[Nom2])),1)),"erreur")</f>
        <v>18</v>
      </c>
    </row>
    <row r="2630" spans="6:12">
      <c r="F2630" s="4" t="s">
        <v>6</v>
      </c>
      <c r="G2630" s="2"/>
      <c r="H2630" s="2"/>
      <c r="I2630" s="2"/>
      <c r="J2630" s="2"/>
      <c r="K2630" s="2"/>
      <c r="L2630" cm="1">
        <f t="array" ref="L2630">IFERROR(INDEX(A:A,_xlfn.AGGREGATE(15,6,ROW(Tableau3[Nom])/ISNUMBER(SEARCH(F2630,Tableau3[Nom] &amp;"|"&amp;Tableau3[Nom2])),1)),"erreur")</f>
        <v>8</v>
      </c>
    </row>
    <row r="2631" spans="6:12">
      <c r="F2631" s="4" t="s">
        <v>10</v>
      </c>
      <c r="G2631" s="2"/>
      <c r="H2631" s="2"/>
      <c r="I2631" s="2"/>
      <c r="J2631" s="2"/>
      <c r="K2631" s="2"/>
      <c r="L2631" cm="1">
        <f t="array" ref="L2631">IFERROR(INDEX(A:A,_xlfn.AGGREGATE(15,6,ROW(Tableau3[Nom])/ISNUMBER(SEARCH(F2631,Tableau3[Nom] &amp;"|"&amp;Tableau3[Nom2])),1)),"erreur")</f>
        <v>21</v>
      </c>
    </row>
    <row r="2632" spans="6:12">
      <c r="F2632" s="4" t="s">
        <v>12</v>
      </c>
      <c r="G2632" s="2"/>
      <c r="H2632" s="2"/>
      <c r="I2632" s="2"/>
      <c r="J2632" s="2"/>
      <c r="K2632" s="2"/>
      <c r="L2632" cm="1">
        <f t="array" ref="L2632">IFERROR(INDEX(A:A,_xlfn.AGGREGATE(15,6,ROW(Tableau3[Nom])/ISNUMBER(SEARCH(F2632,Tableau3[Nom] &amp;"|"&amp;Tableau3[Nom2])),1)),"erreur")</f>
        <v>44</v>
      </c>
    </row>
    <row r="2633" spans="6:12">
      <c r="F2633" s="3" t="s">
        <v>5</v>
      </c>
      <c r="G2633" s="2"/>
      <c r="H2633" s="2"/>
      <c r="I2633" s="2"/>
      <c r="J2633" s="2"/>
      <c r="K2633" s="2"/>
      <c r="L2633" cm="1">
        <f t="array" ref="L2633">IFERROR(INDEX(A:A,_xlfn.AGGREGATE(15,6,ROW(Tableau3[Nom])/ISNUMBER(SEARCH(F2633,Tableau3[Nom] &amp;"|"&amp;Tableau3[Nom2])),1)),"erreur")</f>
        <v>5</v>
      </c>
    </row>
    <row r="2634" spans="6:12">
      <c r="F2634" s="3" t="s">
        <v>3</v>
      </c>
      <c r="G2634" s="2"/>
      <c r="H2634" s="2"/>
      <c r="I2634" s="2"/>
      <c r="J2634" s="2"/>
      <c r="K2634" s="2"/>
      <c r="L2634" cm="1">
        <f t="array" ref="L2634">IFERROR(INDEX(A:A,_xlfn.AGGREGATE(15,6,ROW(Tableau3[Nom])/ISNUMBER(SEARCH(F2634,Tableau3[Nom] &amp;"|"&amp;Tableau3[Nom2])),1)),"erreur")</f>
        <v>1</v>
      </c>
    </row>
    <row r="2635" spans="6:12">
      <c r="F2635" s="3" t="s">
        <v>22</v>
      </c>
      <c r="G2635" s="2"/>
      <c r="H2635" s="2"/>
      <c r="I2635" s="2"/>
      <c r="J2635" s="2"/>
      <c r="K2635" s="2"/>
      <c r="L2635" cm="1">
        <f t="array" ref="L2635">IFERROR(INDEX(A:A,_xlfn.AGGREGATE(15,6,ROW(Tableau3[Nom])/ISNUMBER(SEARCH(F2635,Tableau3[Nom] &amp;"|"&amp;Tableau3[Nom2])),1)),"erreur")</f>
        <v>1</v>
      </c>
    </row>
    <row r="2636" spans="6:12">
      <c r="F2636" s="4" t="s">
        <v>11</v>
      </c>
      <c r="G2636" s="2"/>
      <c r="H2636" s="2"/>
      <c r="I2636" s="2"/>
      <c r="J2636" s="2"/>
      <c r="K2636" s="2"/>
      <c r="L2636" cm="1">
        <f t="array" ref="L2636">IFERROR(INDEX(A:A,_xlfn.AGGREGATE(15,6,ROW(Tableau3[Nom])/ISNUMBER(SEARCH(F2636,Tableau3[Nom] &amp;"|"&amp;Tableau3[Nom2])),1)),"erreur")</f>
        <v>25</v>
      </c>
    </row>
    <row r="2637" spans="6:12">
      <c r="F2637" s="4" t="s">
        <v>8</v>
      </c>
      <c r="G2637" s="2"/>
      <c r="H2637" s="2"/>
      <c r="I2637" s="2"/>
      <c r="J2637" s="2"/>
      <c r="K2637" s="2"/>
      <c r="L2637" cm="1">
        <f t="array" ref="L2637">IFERROR(INDEX(A:A,_xlfn.AGGREGATE(15,6,ROW(Tableau3[Nom])/ISNUMBER(SEARCH(F2637,Tableau3[Nom] &amp;"|"&amp;Tableau3[Nom2])),1)),"erreur")</f>
        <v>11</v>
      </c>
    </row>
    <row r="2638" spans="6:12">
      <c r="F2638" s="3" t="s">
        <v>4</v>
      </c>
      <c r="G2638" s="2"/>
      <c r="H2638" s="2"/>
      <c r="I2638" s="2"/>
      <c r="J2638" s="2"/>
      <c r="K2638" s="2"/>
      <c r="L2638" cm="1">
        <f t="array" ref="L2638">IFERROR(INDEX(A:A,_xlfn.AGGREGATE(15,6,ROW(Tableau3[Nom])/ISNUMBER(SEARCH(F2638,Tableau3[Nom] &amp;"|"&amp;Tableau3[Nom2])),1)),"erreur")</f>
        <v>3</v>
      </c>
    </row>
    <row r="2639" spans="6:12">
      <c r="F2639" s="3" t="s">
        <v>7</v>
      </c>
      <c r="G2639" s="2"/>
      <c r="H2639" s="2"/>
      <c r="I2639" s="2"/>
      <c r="J2639" s="2"/>
      <c r="K2639" s="2"/>
      <c r="L2639" cm="1">
        <f t="array" ref="L2639">IFERROR(INDEX(A:A,_xlfn.AGGREGATE(15,6,ROW(Tableau3[Nom])/ISNUMBER(SEARCH(F2639,Tableau3[Nom] &amp;"|"&amp;Tableau3[Nom2])),1)),"erreur")</f>
        <v>9</v>
      </c>
    </row>
    <row r="2640" spans="6:12">
      <c r="F2640" s="4" t="s">
        <v>13</v>
      </c>
      <c r="G2640" s="2"/>
      <c r="H2640" s="2"/>
      <c r="I2640" s="2"/>
      <c r="J2640" s="2"/>
      <c r="K2640" s="2"/>
      <c r="L2640" cm="1">
        <f t="array" ref="L2640">IFERROR(INDEX(A:A,_xlfn.AGGREGATE(15,6,ROW(Tableau3[Nom])/ISNUMBER(SEARCH(F2640,Tableau3[Nom] &amp;"|"&amp;Tableau3[Nom2])),1)),"erreur")</f>
        <v>48</v>
      </c>
    </row>
    <row r="2641" spans="6:12">
      <c r="F2641" s="4" t="s">
        <v>18</v>
      </c>
      <c r="G2641" s="2"/>
      <c r="H2641" s="2"/>
      <c r="I2641" s="2"/>
      <c r="J2641" s="2"/>
      <c r="K2641" s="2"/>
      <c r="L2641" cm="1">
        <f t="array" ref="L2641">IFERROR(INDEX(A:A,_xlfn.AGGREGATE(15,6,ROW(Tableau3[Nom])/ISNUMBER(SEARCH(F2641,Tableau3[Nom] &amp;"|"&amp;Tableau3[Nom2])),1)),"erreur")</f>
        <v>104</v>
      </c>
    </row>
    <row r="2642" spans="6:12">
      <c r="F2642" s="4" t="s">
        <v>14</v>
      </c>
      <c r="G2642" s="2"/>
      <c r="H2642" s="2"/>
      <c r="I2642" s="2"/>
      <c r="J2642" s="2"/>
      <c r="K2642" s="2"/>
      <c r="L2642" cm="1">
        <f t="array" ref="L2642">IFERROR(INDEX(A:A,_xlfn.AGGREGATE(15,6,ROW(Tableau3[Nom])/ISNUMBER(SEARCH(F2642,Tableau3[Nom] &amp;"|"&amp;Tableau3[Nom2])),1)),"erreur")</f>
        <v>51</v>
      </c>
    </row>
    <row r="2643" spans="6:12">
      <c r="F2643" s="3" t="s">
        <v>16</v>
      </c>
      <c r="G2643" s="2"/>
      <c r="H2643" s="2"/>
      <c r="I2643" s="2"/>
      <c r="J2643" s="2"/>
      <c r="K2643" s="2"/>
      <c r="L2643" cm="1">
        <f t="array" ref="L2643">IFERROR(INDEX(A:A,_xlfn.AGGREGATE(15,6,ROW(Tableau3[Nom])/ISNUMBER(SEARCH(F2643,Tableau3[Nom] &amp;"|"&amp;Tableau3[Nom2])),1)),"erreur")</f>
        <v>67</v>
      </c>
    </row>
    <row r="2644" spans="6:12">
      <c r="F2644" s="3" t="s">
        <v>20</v>
      </c>
      <c r="G2644" s="2"/>
      <c r="H2644" s="2"/>
      <c r="I2644" s="2"/>
      <c r="J2644" s="2"/>
      <c r="K2644" s="2"/>
      <c r="L2644" cm="1">
        <f t="array" ref="L2644">IFERROR(INDEX(A:A,_xlfn.AGGREGATE(15,6,ROW(Tableau3[Nom])/ISNUMBER(SEARCH(F2644,Tableau3[Nom] &amp;"|"&amp;Tableau3[Nom2])),1)),"erreur")</f>
        <v>48</v>
      </c>
    </row>
    <row r="2645" spans="6:12">
      <c r="F2645" s="4" t="s">
        <v>15</v>
      </c>
      <c r="G2645" s="2"/>
      <c r="H2645" s="2"/>
      <c r="I2645" s="2"/>
      <c r="J2645" s="2"/>
      <c r="K2645" s="2"/>
      <c r="L2645" cm="1">
        <f t="array" ref="L2645">IFERROR(INDEX(A:A,_xlfn.AGGREGATE(15,6,ROW(Tableau3[Nom])/ISNUMBER(SEARCH(F2645,Tableau3[Nom] &amp;"|"&amp;Tableau3[Nom2])),1)),"erreur")</f>
        <v>66</v>
      </c>
    </row>
    <row r="2646" spans="6:12">
      <c r="F2646" s="4" t="s">
        <v>21</v>
      </c>
      <c r="G2646" s="2"/>
      <c r="H2646" s="2"/>
      <c r="I2646" s="2"/>
      <c r="J2646" s="2"/>
      <c r="K2646" s="2"/>
      <c r="L2646" cm="1">
        <f t="array" ref="L2646">IFERROR(INDEX(A:A,_xlfn.AGGREGATE(15,6,ROW(Tableau3[Nom])/ISNUMBER(SEARCH(F2646,Tableau3[Nom] &amp;"|"&amp;Tableau3[Nom2])),1)),"erreur")</f>
        <v>11</v>
      </c>
    </row>
    <row r="2647" spans="6:12">
      <c r="F2647" s="4" t="s">
        <v>19</v>
      </c>
      <c r="G2647" s="2"/>
      <c r="H2647" s="2"/>
      <c r="I2647" s="2"/>
      <c r="J2647" s="2"/>
      <c r="K2647" s="2"/>
      <c r="L2647" cm="1">
        <f t="array" ref="L2647">IFERROR(INDEX(A:A,_xlfn.AGGREGATE(15,6,ROW(Tableau3[Nom])/ISNUMBER(SEARCH(F2647,Tableau3[Nom] &amp;"|"&amp;Tableau3[Nom2])),1)),"erreur")</f>
        <v>3</v>
      </c>
    </row>
    <row r="2648" spans="6:12">
      <c r="F2648" s="3" t="s">
        <v>17</v>
      </c>
      <c r="G2648" s="2"/>
      <c r="H2648" s="2"/>
      <c r="I2648" s="2"/>
      <c r="J2648" s="2"/>
      <c r="K2648" s="2"/>
      <c r="L2648" cm="1">
        <f t="array" ref="L2648">IFERROR(INDEX(A:A,_xlfn.AGGREGATE(15,6,ROW(Tableau3[Nom])/ISNUMBER(SEARCH(F2648,Tableau3[Nom] &amp;"|"&amp;Tableau3[Nom2])),1)),"erreur")</f>
        <v>98</v>
      </c>
    </row>
    <row r="2649" spans="6:12">
      <c r="F2649" s="3" t="s">
        <v>23</v>
      </c>
      <c r="G2649" s="2"/>
      <c r="H2649" s="2"/>
      <c r="I2649" s="2"/>
      <c r="J2649" s="2"/>
      <c r="K2649" s="2"/>
      <c r="L2649" t="str" cm="1">
        <f t="array" ref="L2649">IFERROR(INDEX(A:A,_xlfn.AGGREGATE(15,6,ROW(Tableau3[Nom])/ISNUMBER(SEARCH(F2649,Tableau3[Nom] &amp;"|"&amp;Tableau3[Nom2])),1)),"erreur")</f>
        <v>erreur</v>
      </c>
    </row>
    <row r="2650" spans="6:12">
      <c r="F2650" s="3" t="s">
        <v>9</v>
      </c>
      <c r="G2650" s="2"/>
      <c r="H2650" s="2"/>
      <c r="I2650" s="2"/>
      <c r="J2650" s="2"/>
      <c r="K2650" s="2"/>
      <c r="L2650" cm="1">
        <f t="array" ref="L2650">IFERROR(INDEX(A:A,_xlfn.AGGREGATE(15,6,ROW(Tableau3[Nom])/ISNUMBER(SEARCH(F2650,Tableau3[Nom] &amp;"|"&amp;Tableau3[Nom2])),1)),"erreur")</f>
        <v>18</v>
      </c>
    </row>
    <row r="2651" spans="6:12">
      <c r="F2651" s="4" t="s">
        <v>6</v>
      </c>
      <c r="G2651" s="2"/>
      <c r="H2651" s="2"/>
      <c r="I2651" s="2"/>
      <c r="J2651" s="2"/>
      <c r="K2651" s="2"/>
      <c r="L2651" cm="1">
        <f t="array" ref="L2651">IFERROR(INDEX(A:A,_xlfn.AGGREGATE(15,6,ROW(Tableau3[Nom])/ISNUMBER(SEARCH(F2651,Tableau3[Nom] &amp;"|"&amp;Tableau3[Nom2])),1)),"erreur")</f>
        <v>8</v>
      </c>
    </row>
    <row r="2652" spans="6:12">
      <c r="F2652" s="4" t="s">
        <v>10</v>
      </c>
      <c r="G2652" s="2"/>
      <c r="H2652" s="2"/>
      <c r="I2652" s="2"/>
      <c r="J2652" s="2"/>
      <c r="K2652" s="2"/>
      <c r="L2652" cm="1">
        <f t="array" ref="L2652">IFERROR(INDEX(A:A,_xlfn.AGGREGATE(15,6,ROW(Tableau3[Nom])/ISNUMBER(SEARCH(F2652,Tableau3[Nom] &amp;"|"&amp;Tableau3[Nom2])),1)),"erreur")</f>
        <v>21</v>
      </c>
    </row>
    <row r="2653" spans="6:12">
      <c r="F2653" s="4" t="s">
        <v>12</v>
      </c>
      <c r="G2653" s="2"/>
      <c r="H2653" s="2"/>
      <c r="I2653" s="2"/>
      <c r="J2653" s="2"/>
      <c r="K2653" s="2"/>
      <c r="L2653" cm="1">
        <f t="array" ref="L2653">IFERROR(INDEX(A:A,_xlfn.AGGREGATE(15,6,ROW(Tableau3[Nom])/ISNUMBER(SEARCH(F2653,Tableau3[Nom] &amp;"|"&amp;Tableau3[Nom2])),1)),"erreur")</f>
        <v>44</v>
      </c>
    </row>
    <row r="2654" spans="6:12">
      <c r="F2654" s="3" t="s">
        <v>5</v>
      </c>
      <c r="G2654" s="2"/>
      <c r="H2654" s="2"/>
      <c r="I2654" s="2"/>
      <c r="J2654" s="2"/>
      <c r="K2654" s="2"/>
      <c r="L2654" cm="1">
        <f t="array" ref="L2654">IFERROR(INDEX(A:A,_xlfn.AGGREGATE(15,6,ROW(Tableau3[Nom])/ISNUMBER(SEARCH(F2654,Tableau3[Nom] &amp;"|"&amp;Tableau3[Nom2])),1)),"erreur")</f>
        <v>5</v>
      </c>
    </row>
    <row r="2655" spans="6:12">
      <c r="F2655" s="3" t="s">
        <v>3</v>
      </c>
      <c r="G2655" s="2"/>
      <c r="H2655" s="2"/>
      <c r="I2655" s="2"/>
      <c r="J2655" s="2"/>
      <c r="K2655" s="2"/>
      <c r="L2655" cm="1">
        <f t="array" ref="L2655">IFERROR(INDEX(A:A,_xlfn.AGGREGATE(15,6,ROW(Tableau3[Nom])/ISNUMBER(SEARCH(F2655,Tableau3[Nom] &amp;"|"&amp;Tableau3[Nom2])),1)),"erreur")</f>
        <v>1</v>
      </c>
    </row>
    <row r="2656" spans="6:12">
      <c r="F2656" s="3" t="s">
        <v>22</v>
      </c>
      <c r="G2656" s="2"/>
      <c r="H2656" s="2"/>
      <c r="I2656" s="2"/>
      <c r="J2656" s="2"/>
      <c r="K2656" s="2"/>
      <c r="L2656" cm="1">
        <f t="array" ref="L2656">IFERROR(INDEX(A:A,_xlfn.AGGREGATE(15,6,ROW(Tableau3[Nom])/ISNUMBER(SEARCH(F2656,Tableau3[Nom] &amp;"|"&amp;Tableau3[Nom2])),1)),"erreur")</f>
        <v>1</v>
      </c>
    </row>
    <row r="2657" spans="6:12">
      <c r="F2657" s="4" t="s">
        <v>11</v>
      </c>
      <c r="G2657" s="2"/>
      <c r="H2657" s="2"/>
      <c r="I2657" s="2"/>
      <c r="J2657" s="2"/>
      <c r="K2657" s="2"/>
      <c r="L2657" cm="1">
        <f t="array" ref="L2657">IFERROR(INDEX(A:A,_xlfn.AGGREGATE(15,6,ROW(Tableau3[Nom])/ISNUMBER(SEARCH(F2657,Tableau3[Nom] &amp;"|"&amp;Tableau3[Nom2])),1)),"erreur")</f>
        <v>25</v>
      </c>
    </row>
    <row r="2658" spans="6:12">
      <c r="F2658" s="4" t="s">
        <v>8</v>
      </c>
      <c r="G2658" s="2"/>
      <c r="H2658" s="2"/>
      <c r="I2658" s="2"/>
      <c r="J2658" s="2"/>
      <c r="K2658" s="2"/>
      <c r="L2658" cm="1">
        <f t="array" ref="L2658">IFERROR(INDEX(A:A,_xlfn.AGGREGATE(15,6,ROW(Tableau3[Nom])/ISNUMBER(SEARCH(F2658,Tableau3[Nom] &amp;"|"&amp;Tableau3[Nom2])),1)),"erreur")</f>
        <v>11</v>
      </c>
    </row>
    <row r="2659" spans="6:12">
      <c r="F2659" s="3" t="s">
        <v>4</v>
      </c>
      <c r="G2659" s="2"/>
      <c r="H2659" s="2"/>
      <c r="I2659" s="2"/>
      <c r="J2659" s="2"/>
      <c r="K2659" s="2"/>
      <c r="L2659" cm="1">
        <f t="array" ref="L2659">IFERROR(INDEX(A:A,_xlfn.AGGREGATE(15,6,ROW(Tableau3[Nom])/ISNUMBER(SEARCH(F2659,Tableau3[Nom] &amp;"|"&amp;Tableau3[Nom2])),1)),"erreur")</f>
        <v>3</v>
      </c>
    </row>
    <row r="2660" spans="6:12">
      <c r="F2660" s="3" t="s">
        <v>7</v>
      </c>
      <c r="G2660" s="2"/>
      <c r="H2660" s="2"/>
      <c r="I2660" s="2"/>
      <c r="J2660" s="2"/>
      <c r="K2660" s="2"/>
      <c r="L2660" cm="1">
        <f t="array" ref="L2660">IFERROR(INDEX(A:A,_xlfn.AGGREGATE(15,6,ROW(Tableau3[Nom])/ISNUMBER(SEARCH(F2660,Tableau3[Nom] &amp;"|"&amp;Tableau3[Nom2])),1)),"erreur")</f>
        <v>9</v>
      </c>
    </row>
    <row r="2661" spans="6:12">
      <c r="F2661" s="4" t="s">
        <v>13</v>
      </c>
      <c r="G2661" s="2"/>
      <c r="H2661" s="2"/>
      <c r="I2661" s="2"/>
      <c r="J2661" s="2"/>
      <c r="K2661" s="2"/>
      <c r="L2661" cm="1">
        <f t="array" ref="L2661">IFERROR(INDEX(A:A,_xlfn.AGGREGATE(15,6,ROW(Tableau3[Nom])/ISNUMBER(SEARCH(F2661,Tableau3[Nom] &amp;"|"&amp;Tableau3[Nom2])),1)),"erreur")</f>
        <v>48</v>
      </c>
    </row>
    <row r="2662" spans="6:12">
      <c r="F2662" s="4" t="s">
        <v>18</v>
      </c>
      <c r="G2662" s="2"/>
      <c r="H2662" s="2"/>
      <c r="I2662" s="2"/>
      <c r="J2662" s="2"/>
      <c r="K2662" s="2"/>
      <c r="L2662" cm="1">
        <f t="array" ref="L2662">IFERROR(INDEX(A:A,_xlfn.AGGREGATE(15,6,ROW(Tableau3[Nom])/ISNUMBER(SEARCH(F2662,Tableau3[Nom] &amp;"|"&amp;Tableau3[Nom2])),1)),"erreur")</f>
        <v>104</v>
      </c>
    </row>
    <row r="2663" spans="6:12">
      <c r="F2663" s="4" t="s">
        <v>14</v>
      </c>
      <c r="G2663" s="2"/>
      <c r="H2663" s="2"/>
      <c r="I2663" s="2"/>
      <c r="J2663" s="2"/>
      <c r="K2663" s="2"/>
      <c r="L2663" cm="1">
        <f t="array" ref="L2663">IFERROR(INDEX(A:A,_xlfn.AGGREGATE(15,6,ROW(Tableau3[Nom])/ISNUMBER(SEARCH(F2663,Tableau3[Nom] &amp;"|"&amp;Tableau3[Nom2])),1)),"erreur")</f>
        <v>51</v>
      </c>
    </row>
    <row r="2664" spans="6:12">
      <c r="F2664" s="3" t="s">
        <v>16</v>
      </c>
      <c r="G2664" s="2"/>
      <c r="H2664" s="2"/>
      <c r="I2664" s="2"/>
      <c r="J2664" s="2"/>
      <c r="K2664" s="2"/>
      <c r="L2664" cm="1">
        <f t="array" ref="L2664">IFERROR(INDEX(A:A,_xlfn.AGGREGATE(15,6,ROW(Tableau3[Nom])/ISNUMBER(SEARCH(F2664,Tableau3[Nom] &amp;"|"&amp;Tableau3[Nom2])),1)),"erreur")</f>
        <v>67</v>
      </c>
    </row>
    <row r="2665" spans="6:12">
      <c r="F2665" s="3" t="s">
        <v>20</v>
      </c>
      <c r="G2665" s="2"/>
      <c r="H2665" s="2"/>
      <c r="I2665" s="2"/>
      <c r="J2665" s="2"/>
      <c r="K2665" s="2"/>
      <c r="L2665" cm="1">
        <f t="array" ref="L2665">IFERROR(INDEX(A:A,_xlfn.AGGREGATE(15,6,ROW(Tableau3[Nom])/ISNUMBER(SEARCH(F2665,Tableau3[Nom] &amp;"|"&amp;Tableau3[Nom2])),1)),"erreur")</f>
        <v>48</v>
      </c>
    </row>
    <row r="2666" spans="6:12">
      <c r="F2666" s="4" t="s">
        <v>15</v>
      </c>
      <c r="G2666" s="2"/>
      <c r="H2666" s="2"/>
      <c r="I2666" s="2"/>
      <c r="J2666" s="2"/>
      <c r="K2666" s="2"/>
      <c r="L2666" cm="1">
        <f t="array" ref="L2666">IFERROR(INDEX(A:A,_xlfn.AGGREGATE(15,6,ROW(Tableau3[Nom])/ISNUMBER(SEARCH(F2666,Tableau3[Nom] &amp;"|"&amp;Tableau3[Nom2])),1)),"erreur")</f>
        <v>66</v>
      </c>
    </row>
    <row r="2667" spans="6:12">
      <c r="F2667" s="4" t="s">
        <v>21</v>
      </c>
      <c r="G2667" s="2"/>
      <c r="H2667" s="2"/>
      <c r="I2667" s="2"/>
      <c r="J2667" s="2"/>
      <c r="K2667" s="2"/>
      <c r="L2667" cm="1">
        <f t="array" ref="L2667">IFERROR(INDEX(A:A,_xlfn.AGGREGATE(15,6,ROW(Tableau3[Nom])/ISNUMBER(SEARCH(F2667,Tableau3[Nom] &amp;"|"&amp;Tableau3[Nom2])),1)),"erreur")</f>
        <v>11</v>
      </c>
    </row>
    <row r="2668" spans="6:12">
      <c r="F2668" s="4" t="s">
        <v>19</v>
      </c>
      <c r="G2668" s="2"/>
      <c r="H2668" s="2"/>
      <c r="I2668" s="2"/>
      <c r="J2668" s="2"/>
      <c r="K2668" s="2"/>
      <c r="L2668" cm="1">
        <f t="array" ref="L2668">IFERROR(INDEX(A:A,_xlfn.AGGREGATE(15,6,ROW(Tableau3[Nom])/ISNUMBER(SEARCH(F2668,Tableau3[Nom] &amp;"|"&amp;Tableau3[Nom2])),1)),"erreur")</f>
        <v>3</v>
      </c>
    </row>
    <row r="2669" spans="6:12">
      <c r="F2669" s="3" t="s">
        <v>17</v>
      </c>
      <c r="G2669" s="2"/>
      <c r="H2669" s="2"/>
      <c r="I2669" s="2"/>
      <c r="J2669" s="2"/>
      <c r="K2669" s="2"/>
      <c r="L2669" cm="1">
        <f t="array" ref="L2669">IFERROR(INDEX(A:A,_xlfn.AGGREGATE(15,6,ROW(Tableau3[Nom])/ISNUMBER(SEARCH(F2669,Tableau3[Nom] &amp;"|"&amp;Tableau3[Nom2])),1)),"erreur")</f>
        <v>98</v>
      </c>
    </row>
    <row r="2670" spans="6:12">
      <c r="F2670" s="3" t="s">
        <v>23</v>
      </c>
      <c r="G2670" s="2"/>
      <c r="H2670" s="2"/>
      <c r="I2670" s="2"/>
      <c r="J2670" s="2"/>
      <c r="K2670" s="2"/>
      <c r="L2670" t="str" cm="1">
        <f t="array" ref="L2670">IFERROR(INDEX(A:A,_xlfn.AGGREGATE(15,6,ROW(Tableau3[Nom])/ISNUMBER(SEARCH(F2670,Tableau3[Nom] &amp;"|"&amp;Tableau3[Nom2])),1)),"erreur")</f>
        <v>erreur</v>
      </c>
    </row>
    <row r="2671" spans="6:12">
      <c r="F2671" s="3" t="s">
        <v>9</v>
      </c>
      <c r="G2671" s="2"/>
      <c r="H2671" s="2"/>
      <c r="I2671" s="2"/>
      <c r="J2671" s="2"/>
      <c r="K2671" s="2"/>
      <c r="L2671" cm="1">
        <f t="array" ref="L2671">IFERROR(INDEX(A:A,_xlfn.AGGREGATE(15,6,ROW(Tableau3[Nom])/ISNUMBER(SEARCH(F2671,Tableau3[Nom] &amp;"|"&amp;Tableau3[Nom2])),1)),"erreur")</f>
        <v>18</v>
      </c>
    </row>
    <row r="2672" spans="6:12">
      <c r="F2672" s="4" t="s">
        <v>6</v>
      </c>
      <c r="G2672" s="2"/>
      <c r="H2672" s="2"/>
      <c r="I2672" s="2"/>
      <c r="J2672" s="2"/>
      <c r="K2672" s="2"/>
      <c r="L2672" cm="1">
        <f t="array" ref="L2672">IFERROR(INDEX(A:A,_xlfn.AGGREGATE(15,6,ROW(Tableau3[Nom])/ISNUMBER(SEARCH(F2672,Tableau3[Nom] &amp;"|"&amp;Tableau3[Nom2])),1)),"erreur")</f>
        <v>8</v>
      </c>
    </row>
    <row r="2673" spans="6:12">
      <c r="F2673" s="4" t="s">
        <v>10</v>
      </c>
      <c r="G2673" s="2"/>
      <c r="H2673" s="2"/>
      <c r="I2673" s="2"/>
      <c r="J2673" s="2"/>
      <c r="K2673" s="2"/>
      <c r="L2673" cm="1">
        <f t="array" ref="L2673">IFERROR(INDEX(A:A,_xlfn.AGGREGATE(15,6,ROW(Tableau3[Nom])/ISNUMBER(SEARCH(F2673,Tableau3[Nom] &amp;"|"&amp;Tableau3[Nom2])),1)),"erreur")</f>
        <v>21</v>
      </c>
    </row>
    <row r="2674" spans="6:12">
      <c r="F2674" s="4" t="s">
        <v>12</v>
      </c>
      <c r="G2674" s="2"/>
      <c r="H2674" s="2"/>
      <c r="I2674" s="2"/>
      <c r="J2674" s="2"/>
      <c r="K2674" s="2"/>
      <c r="L2674" cm="1">
        <f t="array" ref="L2674">IFERROR(INDEX(A:A,_xlfn.AGGREGATE(15,6,ROW(Tableau3[Nom])/ISNUMBER(SEARCH(F2674,Tableau3[Nom] &amp;"|"&amp;Tableau3[Nom2])),1)),"erreur")</f>
        <v>44</v>
      </c>
    </row>
    <row r="2675" spans="6:12">
      <c r="F2675" s="3" t="s">
        <v>5</v>
      </c>
      <c r="G2675" s="2"/>
      <c r="H2675" s="2"/>
      <c r="I2675" s="2"/>
      <c r="J2675" s="2"/>
      <c r="K2675" s="2"/>
      <c r="L2675" cm="1">
        <f t="array" ref="L2675">IFERROR(INDEX(A:A,_xlfn.AGGREGATE(15,6,ROW(Tableau3[Nom])/ISNUMBER(SEARCH(F2675,Tableau3[Nom] &amp;"|"&amp;Tableau3[Nom2])),1)),"erreur")</f>
        <v>5</v>
      </c>
    </row>
    <row r="2676" spans="6:12">
      <c r="F2676" s="3" t="s">
        <v>3</v>
      </c>
      <c r="G2676" s="2"/>
      <c r="H2676" s="2"/>
      <c r="I2676" s="2"/>
      <c r="J2676" s="2"/>
      <c r="K2676" s="2"/>
      <c r="L2676" cm="1">
        <f t="array" ref="L2676">IFERROR(INDEX(A:A,_xlfn.AGGREGATE(15,6,ROW(Tableau3[Nom])/ISNUMBER(SEARCH(F2676,Tableau3[Nom] &amp;"|"&amp;Tableau3[Nom2])),1)),"erreur")</f>
        <v>1</v>
      </c>
    </row>
    <row r="2677" spans="6:12">
      <c r="F2677" s="3" t="s">
        <v>22</v>
      </c>
      <c r="G2677" s="2"/>
      <c r="H2677" s="2"/>
      <c r="I2677" s="2"/>
      <c r="J2677" s="2"/>
      <c r="K2677" s="2"/>
      <c r="L2677" cm="1">
        <f t="array" ref="L2677">IFERROR(INDEX(A:A,_xlfn.AGGREGATE(15,6,ROW(Tableau3[Nom])/ISNUMBER(SEARCH(F2677,Tableau3[Nom] &amp;"|"&amp;Tableau3[Nom2])),1)),"erreur")</f>
        <v>1</v>
      </c>
    </row>
    <row r="2678" spans="6:12">
      <c r="F2678" s="4" t="s">
        <v>11</v>
      </c>
      <c r="G2678" s="2"/>
      <c r="H2678" s="2"/>
      <c r="I2678" s="2"/>
      <c r="J2678" s="2"/>
      <c r="K2678" s="2"/>
      <c r="L2678" cm="1">
        <f t="array" ref="L2678">IFERROR(INDEX(A:A,_xlfn.AGGREGATE(15,6,ROW(Tableau3[Nom])/ISNUMBER(SEARCH(F2678,Tableau3[Nom] &amp;"|"&amp;Tableau3[Nom2])),1)),"erreur")</f>
        <v>25</v>
      </c>
    </row>
    <row r="2679" spans="6:12">
      <c r="F2679" s="4" t="s">
        <v>8</v>
      </c>
      <c r="G2679" s="2"/>
      <c r="H2679" s="2"/>
      <c r="I2679" s="2"/>
      <c r="J2679" s="2"/>
      <c r="K2679" s="2"/>
      <c r="L2679" cm="1">
        <f t="array" ref="L2679">IFERROR(INDEX(A:A,_xlfn.AGGREGATE(15,6,ROW(Tableau3[Nom])/ISNUMBER(SEARCH(F2679,Tableau3[Nom] &amp;"|"&amp;Tableau3[Nom2])),1)),"erreur")</f>
        <v>11</v>
      </c>
    </row>
    <row r="2680" spans="6:12">
      <c r="F2680" s="3" t="s">
        <v>4</v>
      </c>
      <c r="G2680" s="2"/>
      <c r="H2680" s="2"/>
      <c r="I2680" s="2"/>
      <c r="J2680" s="2"/>
      <c r="K2680" s="2"/>
      <c r="L2680" cm="1">
        <f t="array" ref="L2680">IFERROR(INDEX(A:A,_xlfn.AGGREGATE(15,6,ROW(Tableau3[Nom])/ISNUMBER(SEARCH(F2680,Tableau3[Nom] &amp;"|"&amp;Tableau3[Nom2])),1)),"erreur")</f>
        <v>3</v>
      </c>
    </row>
    <row r="2681" spans="6:12">
      <c r="F2681" s="3" t="s">
        <v>7</v>
      </c>
      <c r="G2681" s="2"/>
      <c r="H2681" s="2"/>
      <c r="I2681" s="2"/>
      <c r="J2681" s="2"/>
      <c r="K2681" s="2"/>
      <c r="L2681" cm="1">
        <f t="array" ref="L2681">IFERROR(INDEX(A:A,_xlfn.AGGREGATE(15,6,ROW(Tableau3[Nom])/ISNUMBER(SEARCH(F2681,Tableau3[Nom] &amp;"|"&amp;Tableau3[Nom2])),1)),"erreur")</f>
        <v>9</v>
      </c>
    </row>
    <row r="2682" spans="6:12">
      <c r="F2682" s="4" t="s">
        <v>13</v>
      </c>
      <c r="G2682" s="2"/>
      <c r="H2682" s="2"/>
      <c r="I2682" s="2"/>
      <c r="J2682" s="2"/>
      <c r="K2682" s="2"/>
      <c r="L2682" cm="1">
        <f t="array" ref="L2682">IFERROR(INDEX(A:A,_xlfn.AGGREGATE(15,6,ROW(Tableau3[Nom])/ISNUMBER(SEARCH(F2682,Tableau3[Nom] &amp;"|"&amp;Tableau3[Nom2])),1)),"erreur")</f>
        <v>48</v>
      </c>
    </row>
    <row r="2683" spans="6:12">
      <c r="F2683" s="4" t="s">
        <v>18</v>
      </c>
      <c r="G2683" s="2"/>
      <c r="H2683" s="2"/>
      <c r="I2683" s="2"/>
      <c r="J2683" s="2"/>
      <c r="K2683" s="2"/>
      <c r="L2683" cm="1">
        <f t="array" ref="L2683">IFERROR(INDEX(A:A,_xlfn.AGGREGATE(15,6,ROW(Tableau3[Nom])/ISNUMBER(SEARCH(F2683,Tableau3[Nom] &amp;"|"&amp;Tableau3[Nom2])),1)),"erreur")</f>
        <v>104</v>
      </c>
    </row>
    <row r="2684" spans="6:12">
      <c r="F2684" s="4" t="s">
        <v>14</v>
      </c>
      <c r="G2684" s="2"/>
      <c r="H2684" s="2"/>
      <c r="I2684" s="2"/>
      <c r="J2684" s="2"/>
      <c r="K2684" s="2"/>
      <c r="L2684" cm="1">
        <f t="array" ref="L2684">IFERROR(INDEX(A:A,_xlfn.AGGREGATE(15,6,ROW(Tableau3[Nom])/ISNUMBER(SEARCH(F2684,Tableau3[Nom] &amp;"|"&amp;Tableau3[Nom2])),1)),"erreur")</f>
        <v>51</v>
      </c>
    </row>
    <row r="2685" spans="6:12">
      <c r="F2685" s="3" t="s">
        <v>16</v>
      </c>
      <c r="G2685" s="2"/>
      <c r="H2685" s="2"/>
      <c r="I2685" s="2"/>
      <c r="J2685" s="2"/>
      <c r="K2685" s="2"/>
      <c r="L2685" cm="1">
        <f t="array" ref="L2685">IFERROR(INDEX(A:A,_xlfn.AGGREGATE(15,6,ROW(Tableau3[Nom])/ISNUMBER(SEARCH(F2685,Tableau3[Nom] &amp;"|"&amp;Tableau3[Nom2])),1)),"erreur")</f>
        <v>67</v>
      </c>
    </row>
    <row r="2686" spans="6:12">
      <c r="F2686" s="3" t="s">
        <v>20</v>
      </c>
      <c r="G2686" s="2"/>
      <c r="H2686" s="2"/>
      <c r="I2686" s="2"/>
      <c r="J2686" s="2"/>
      <c r="K2686" s="2"/>
      <c r="L2686" cm="1">
        <f t="array" ref="L2686">IFERROR(INDEX(A:A,_xlfn.AGGREGATE(15,6,ROW(Tableau3[Nom])/ISNUMBER(SEARCH(F2686,Tableau3[Nom] &amp;"|"&amp;Tableau3[Nom2])),1)),"erreur")</f>
        <v>48</v>
      </c>
    </row>
    <row r="2687" spans="6:12">
      <c r="F2687" s="4" t="s">
        <v>15</v>
      </c>
      <c r="G2687" s="2"/>
      <c r="H2687" s="2"/>
      <c r="I2687" s="2"/>
      <c r="J2687" s="2"/>
      <c r="K2687" s="2"/>
      <c r="L2687" cm="1">
        <f t="array" ref="L2687">IFERROR(INDEX(A:A,_xlfn.AGGREGATE(15,6,ROW(Tableau3[Nom])/ISNUMBER(SEARCH(F2687,Tableau3[Nom] &amp;"|"&amp;Tableau3[Nom2])),1)),"erreur")</f>
        <v>66</v>
      </c>
    </row>
    <row r="2688" spans="6:12">
      <c r="F2688" s="4" t="s">
        <v>21</v>
      </c>
      <c r="G2688" s="2"/>
      <c r="H2688" s="2"/>
      <c r="I2688" s="2"/>
      <c r="J2688" s="2"/>
      <c r="K2688" s="2"/>
      <c r="L2688" cm="1">
        <f t="array" ref="L2688">IFERROR(INDEX(A:A,_xlfn.AGGREGATE(15,6,ROW(Tableau3[Nom])/ISNUMBER(SEARCH(F2688,Tableau3[Nom] &amp;"|"&amp;Tableau3[Nom2])),1)),"erreur")</f>
        <v>11</v>
      </c>
    </row>
    <row r="2689" spans="6:12">
      <c r="F2689" s="4" t="s">
        <v>19</v>
      </c>
      <c r="G2689" s="2"/>
      <c r="H2689" s="2"/>
      <c r="I2689" s="2"/>
      <c r="J2689" s="2"/>
      <c r="K2689" s="2"/>
      <c r="L2689" cm="1">
        <f t="array" ref="L2689">IFERROR(INDEX(A:A,_xlfn.AGGREGATE(15,6,ROW(Tableau3[Nom])/ISNUMBER(SEARCH(F2689,Tableau3[Nom] &amp;"|"&amp;Tableau3[Nom2])),1)),"erreur")</f>
        <v>3</v>
      </c>
    </row>
    <row r="2690" spans="6:12">
      <c r="F2690" s="3" t="s">
        <v>17</v>
      </c>
      <c r="G2690" s="2"/>
      <c r="H2690" s="2"/>
      <c r="I2690" s="2"/>
      <c r="J2690" s="2"/>
      <c r="K2690" s="2"/>
      <c r="L2690" cm="1">
        <f t="array" ref="L2690">IFERROR(INDEX(A:A,_xlfn.AGGREGATE(15,6,ROW(Tableau3[Nom])/ISNUMBER(SEARCH(F2690,Tableau3[Nom] &amp;"|"&amp;Tableau3[Nom2])),1)),"erreur")</f>
        <v>98</v>
      </c>
    </row>
    <row r="2691" spans="6:12">
      <c r="F2691" s="3" t="s">
        <v>23</v>
      </c>
      <c r="G2691" s="2"/>
      <c r="H2691" s="2"/>
      <c r="I2691" s="2"/>
      <c r="J2691" s="2"/>
      <c r="K2691" s="2"/>
      <c r="L2691" t="str" cm="1">
        <f t="array" ref="L2691">IFERROR(INDEX(A:A,_xlfn.AGGREGATE(15,6,ROW(Tableau3[Nom])/ISNUMBER(SEARCH(F2691,Tableau3[Nom] &amp;"|"&amp;Tableau3[Nom2])),1)),"erreur")</f>
        <v>erreur</v>
      </c>
    </row>
    <row r="2692" spans="6:12">
      <c r="F2692" s="3" t="s">
        <v>9</v>
      </c>
      <c r="G2692" s="2"/>
      <c r="H2692" s="2"/>
      <c r="I2692" s="2"/>
      <c r="J2692" s="2"/>
      <c r="K2692" s="2"/>
      <c r="L2692" cm="1">
        <f t="array" ref="L2692">IFERROR(INDEX(A:A,_xlfn.AGGREGATE(15,6,ROW(Tableau3[Nom])/ISNUMBER(SEARCH(F2692,Tableau3[Nom] &amp;"|"&amp;Tableau3[Nom2])),1)),"erreur")</f>
        <v>18</v>
      </c>
    </row>
    <row r="2693" spans="6:12">
      <c r="F2693" s="4" t="s">
        <v>6</v>
      </c>
      <c r="G2693" s="2"/>
      <c r="H2693" s="2"/>
      <c r="I2693" s="2"/>
      <c r="J2693" s="2"/>
      <c r="K2693" s="2"/>
      <c r="L2693" cm="1">
        <f t="array" ref="L2693">IFERROR(INDEX(A:A,_xlfn.AGGREGATE(15,6,ROW(Tableau3[Nom])/ISNUMBER(SEARCH(F2693,Tableau3[Nom] &amp;"|"&amp;Tableau3[Nom2])),1)),"erreur")</f>
        <v>8</v>
      </c>
    </row>
    <row r="2694" spans="6:12">
      <c r="F2694" s="4" t="s">
        <v>10</v>
      </c>
      <c r="G2694" s="2"/>
      <c r="H2694" s="2"/>
      <c r="I2694" s="2"/>
      <c r="J2694" s="2"/>
      <c r="K2694" s="2"/>
      <c r="L2694" cm="1">
        <f t="array" ref="L2694">IFERROR(INDEX(A:A,_xlfn.AGGREGATE(15,6,ROW(Tableau3[Nom])/ISNUMBER(SEARCH(F2694,Tableau3[Nom] &amp;"|"&amp;Tableau3[Nom2])),1)),"erreur")</f>
        <v>21</v>
      </c>
    </row>
    <row r="2695" spans="6:12">
      <c r="F2695" s="4" t="s">
        <v>12</v>
      </c>
      <c r="G2695" s="2"/>
      <c r="H2695" s="2"/>
      <c r="I2695" s="2"/>
      <c r="J2695" s="2"/>
      <c r="K2695" s="2"/>
      <c r="L2695" cm="1">
        <f t="array" ref="L2695">IFERROR(INDEX(A:A,_xlfn.AGGREGATE(15,6,ROW(Tableau3[Nom])/ISNUMBER(SEARCH(F2695,Tableau3[Nom] &amp;"|"&amp;Tableau3[Nom2])),1)),"erreur")</f>
        <v>44</v>
      </c>
    </row>
    <row r="2696" spans="6:12">
      <c r="F2696" s="3" t="s">
        <v>5</v>
      </c>
      <c r="G2696" s="2"/>
      <c r="H2696" s="2"/>
      <c r="I2696" s="2"/>
      <c r="J2696" s="2"/>
      <c r="K2696" s="2"/>
      <c r="L2696" cm="1">
        <f t="array" ref="L2696">IFERROR(INDEX(A:A,_xlfn.AGGREGATE(15,6,ROW(Tableau3[Nom])/ISNUMBER(SEARCH(F2696,Tableau3[Nom] &amp;"|"&amp;Tableau3[Nom2])),1)),"erreur")</f>
        <v>5</v>
      </c>
    </row>
    <row r="2697" spans="6:12">
      <c r="F2697" s="3" t="s">
        <v>3</v>
      </c>
      <c r="G2697" s="2"/>
      <c r="H2697" s="2"/>
      <c r="I2697" s="2"/>
      <c r="J2697" s="2"/>
      <c r="K2697" s="2"/>
      <c r="L2697" cm="1">
        <f t="array" ref="L2697">IFERROR(INDEX(A:A,_xlfn.AGGREGATE(15,6,ROW(Tableau3[Nom])/ISNUMBER(SEARCH(F2697,Tableau3[Nom] &amp;"|"&amp;Tableau3[Nom2])),1)),"erreur")</f>
        <v>1</v>
      </c>
    </row>
    <row r="2698" spans="6:12">
      <c r="F2698" s="3" t="s">
        <v>22</v>
      </c>
      <c r="G2698" s="2"/>
      <c r="H2698" s="2"/>
      <c r="I2698" s="2"/>
      <c r="J2698" s="2"/>
      <c r="K2698" s="2"/>
      <c r="L2698" cm="1">
        <f t="array" ref="L2698">IFERROR(INDEX(A:A,_xlfn.AGGREGATE(15,6,ROW(Tableau3[Nom])/ISNUMBER(SEARCH(F2698,Tableau3[Nom] &amp;"|"&amp;Tableau3[Nom2])),1)),"erreur")</f>
        <v>1</v>
      </c>
    </row>
    <row r="2699" spans="6:12">
      <c r="F2699" s="4" t="s">
        <v>11</v>
      </c>
      <c r="G2699" s="2"/>
      <c r="H2699" s="2"/>
      <c r="I2699" s="2"/>
      <c r="J2699" s="2"/>
      <c r="K2699" s="2"/>
      <c r="L2699" cm="1">
        <f t="array" ref="L2699">IFERROR(INDEX(A:A,_xlfn.AGGREGATE(15,6,ROW(Tableau3[Nom])/ISNUMBER(SEARCH(F2699,Tableau3[Nom] &amp;"|"&amp;Tableau3[Nom2])),1)),"erreur")</f>
        <v>25</v>
      </c>
    </row>
    <row r="2700" spans="6:12">
      <c r="F2700" s="4" t="s">
        <v>8</v>
      </c>
      <c r="G2700" s="2"/>
      <c r="H2700" s="2"/>
      <c r="I2700" s="2"/>
      <c r="J2700" s="2"/>
      <c r="K2700" s="2"/>
      <c r="L2700" cm="1">
        <f t="array" ref="L2700">IFERROR(INDEX(A:A,_xlfn.AGGREGATE(15,6,ROW(Tableau3[Nom])/ISNUMBER(SEARCH(F2700,Tableau3[Nom] &amp;"|"&amp;Tableau3[Nom2])),1)),"erreur")</f>
        <v>11</v>
      </c>
    </row>
    <row r="2701" spans="6:12">
      <c r="F2701" s="3" t="s">
        <v>4</v>
      </c>
      <c r="G2701" s="2"/>
      <c r="H2701" s="2"/>
      <c r="I2701" s="2"/>
      <c r="J2701" s="2"/>
      <c r="K2701" s="2"/>
      <c r="L2701" cm="1">
        <f t="array" ref="L2701">IFERROR(INDEX(A:A,_xlfn.AGGREGATE(15,6,ROW(Tableau3[Nom])/ISNUMBER(SEARCH(F2701,Tableau3[Nom] &amp;"|"&amp;Tableau3[Nom2])),1)),"erreur")</f>
        <v>3</v>
      </c>
    </row>
    <row r="2702" spans="6:12">
      <c r="F2702" s="3" t="s">
        <v>7</v>
      </c>
      <c r="G2702" s="2"/>
      <c r="H2702" s="2"/>
      <c r="I2702" s="2"/>
      <c r="J2702" s="2"/>
      <c r="K2702" s="2"/>
      <c r="L2702" cm="1">
        <f t="array" ref="L2702">IFERROR(INDEX(A:A,_xlfn.AGGREGATE(15,6,ROW(Tableau3[Nom])/ISNUMBER(SEARCH(F2702,Tableau3[Nom] &amp;"|"&amp;Tableau3[Nom2])),1)),"erreur")</f>
        <v>9</v>
      </c>
    </row>
    <row r="2703" spans="6:12">
      <c r="F2703" s="4" t="s">
        <v>13</v>
      </c>
      <c r="G2703" s="2"/>
      <c r="H2703" s="2"/>
      <c r="I2703" s="2"/>
      <c r="J2703" s="2"/>
      <c r="K2703" s="2"/>
      <c r="L2703" cm="1">
        <f t="array" ref="L2703">IFERROR(INDEX(A:A,_xlfn.AGGREGATE(15,6,ROW(Tableau3[Nom])/ISNUMBER(SEARCH(F2703,Tableau3[Nom] &amp;"|"&amp;Tableau3[Nom2])),1)),"erreur")</f>
        <v>48</v>
      </c>
    </row>
    <row r="2704" spans="6:12">
      <c r="F2704" s="4" t="s">
        <v>18</v>
      </c>
      <c r="G2704" s="2"/>
      <c r="H2704" s="2"/>
      <c r="I2704" s="2"/>
      <c r="J2704" s="2"/>
      <c r="K2704" s="2"/>
      <c r="L2704" cm="1">
        <f t="array" ref="L2704">IFERROR(INDEX(A:A,_xlfn.AGGREGATE(15,6,ROW(Tableau3[Nom])/ISNUMBER(SEARCH(F2704,Tableau3[Nom] &amp;"|"&amp;Tableau3[Nom2])),1)),"erreur")</f>
        <v>104</v>
      </c>
    </row>
    <row r="2705" spans="6:12">
      <c r="F2705" s="4" t="s">
        <v>14</v>
      </c>
      <c r="G2705" s="2"/>
      <c r="H2705" s="2"/>
      <c r="I2705" s="2"/>
      <c r="J2705" s="2"/>
      <c r="K2705" s="2"/>
      <c r="L2705" cm="1">
        <f t="array" ref="L2705">IFERROR(INDEX(A:A,_xlfn.AGGREGATE(15,6,ROW(Tableau3[Nom])/ISNUMBER(SEARCH(F2705,Tableau3[Nom] &amp;"|"&amp;Tableau3[Nom2])),1)),"erreur")</f>
        <v>51</v>
      </c>
    </row>
    <row r="2706" spans="6:12">
      <c r="F2706" s="3" t="s">
        <v>16</v>
      </c>
      <c r="G2706" s="2"/>
      <c r="H2706" s="2"/>
      <c r="I2706" s="2"/>
      <c r="J2706" s="2"/>
      <c r="K2706" s="2"/>
      <c r="L2706" cm="1">
        <f t="array" ref="L2706">IFERROR(INDEX(A:A,_xlfn.AGGREGATE(15,6,ROW(Tableau3[Nom])/ISNUMBER(SEARCH(F2706,Tableau3[Nom] &amp;"|"&amp;Tableau3[Nom2])),1)),"erreur")</f>
        <v>67</v>
      </c>
    </row>
    <row r="2707" spans="6:12">
      <c r="F2707" s="3" t="s">
        <v>20</v>
      </c>
      <c r="G2707" s="2"/>
      <c r="H2707" s="2"/>
      <c r="I2707" s="2"/>
      <c r="J2707" s="2"/>
      <c r="K2707" s="2"/>
      <c r="L2707" cm="1">
        <f t="array" ref="L2707">IFERROR(INDEX(A:A,_xlfn.AGGREGATE(15,6,ROW(Tableau3[Nom])/ISNUMBER(SEARCH(F2707,Tableau3[Nom] &amp;"|"&amp;Tableau3[Nom2])),1)),"erreur")</f>
        <v>48</v>
      </c>
    </row>
    <row r="2708" spans="6:12">
      <c r="F2708" s="4" t="s">
        <v>15</v>
      </c>
      <c r="G2708" s="2"/>
      <c r="H2708" s="2"/>
      <c r="I2708" s="2"/>
      <c r="J2708" s="2"/>
      <c r="K2708" s="2"/>
      <c r="L2708" cm="1">
        <f t="array" ref="L2708">IFERROR(INDEX(A:A,_xlfn.AGGREGATE(15,6,ROW(Tableau3[Nom])/ISNUMBER(SEARCH(F2708,Tableau3[Nom] &amp;"|"&amp;Tableau3[Nom2])),1)),"erreur")</f>
        <v>66</v>
      </c>
    </row>
    <row r="2709" spans="6:12">
      <c r="F2709" s="4" t="s">
        <v>21</v>
      </c>
      <c r="G2709" s="2"/>
      <c r="H2709" s="2"/>
      <c r="I2709" s="2"/>
      <c r="J2709" s="2"/>
      <c r="K2709" s="2"/>
      <c r="L2709" cm="1">
        <f t="array" ref="L2709">IFERROR(INDEX(A:A,_xlfn.AGGREGATE(15,6,ROW(Tableau3[Nom])/ISNUMBER(SEARCH(F2709,Tableau3[Nom] &amp;"|"&amp;Tableau3[Nom2])),1)),"erreur")</f>
        <v>11</v>
      </c>
    </row>
    <row r="2710" spans="6:12">
      <c r="F2710" s="4" t="s">
        <v>19</v>
      </c>
      <c r="G2710" s="2"/>
      <c r="H2710" s="2"/>
      <c r="I2710" s="2"/>
      <c r="J2710" s="2"/>
      <c r="K2710" s="2"/>
      <c r="L2710" cm="1">
        <f t="array" ref="L2710">IFERROR(INDEX(A:A,_xlfn.AGGREGATE(15,6,ROW(Tableau3[Nom])/ISNUMBER(SEARCH(F2710,Tableau3[Nom] &amp;"|"&amp;Tableau3[Nom2])),1)),"erreur")</f>
        <v>3</v>
      </c>
    </row>
    <row r="2711" spans="6:12">
      <c r="F2711" s="3" t="s">
        <v>17</v>
      </c>
      <c r="G2711" s="2"/>
      <c r="H2711" s="2"/>
      <c r="I2711" s="2"/>
      <c r="J2711" s="2"/>
      <c r="K2711" s="2"/>
      <c r="L2711" cm="1">
        <f t="array" ref="L2711">IFERROR(INDEX(A:A,_xlfn.AGGREGATE(15,6,ROW(Tableau3[Nom])/ISNUMBER(SEARCH(F2711,Tableau3[Nom] &amp;"|"&amp;Tableau3[Nom2])),1)),"erreur")</f>
        <v>98</v>
      </c>
    </row>
    <row r="2712" spans="6:12">
      <c r="F2712" s="3" t="s">
        <v>23</v>
      </c>
      <c r="G2712" s="2"/>
      <c r="H2712" s="2"/>
      <c r="I2712" s="2"/>
      <c r="J2712" s="2"/>
      <c r="K2712" s="2"/>
      <c r="L2712" t="str" cm="1">
        <f t="array" ref="L2712">IFERROR(INDEX(A:A,_xlfn.AGGREGATE(15,6,ROW(Tableau3[Nom])/ISNUMBER(SEARCH(F2712,Tableau3[Nom] &amp;"|"&amp;Tableau3[Nom2])),1)),"erreur")</f>
        <v>erreur</v>
      </c>
    </row>
    <row r="2713" spans="6:12">
      <c r="F2713" s="3" t="s">
        <v>9</v>
      </c>
      <c r="G2713" s="2"/>
      <c r="H2713" s="2"/>
      <c r="I2713" s="2"/>
      <c r="J2713" s="2"/>
      <c r="K2713" s="2"/>
      <c r="L2713" cm="1">
        <f t="array" ref="L2713">IFERROR(INDEX(A:A,_xlfn.AGGREGATE(15,6,ROW(Tableau3[Nom])/ISNUMBER(SEARCH(F2713,Tableau3[Nom] &amp;"|"&amp;Tableau3[Nom2])),1)),"erreur")</f>
        <v>18</v>
      </c>
    </row>
    <row r="2714" spans="6:12">
      <c r="F2714" s="4" t="s">
        <v>6</v>
      </c>
      <c r="G2714" s="2"/>
      <c r="H2714" s="2"/>
      <c r="I2714" s="2"/>
      <c r="J2714" s="2"/>
      <c r="K2714" s="2"/>
      <c r="L2714" cm="1">
        <f t="array" ref="L2714">IFERROR(INDEX(A:A,_xlfn.AGGREGATE(15,6,ROW(Tableau3[Nom])/ISNUMBER(SEARCH(F2714,Tableau3[Nom] &amp;"|"&amp;Tableau3[Nom2])),1)),"erreur")</f>
        <v>8</v>
      </c>
    </row>
    <row r="2715" spans="6:12">
      <c r="F2715" s="4" t="s">
        <v>10</v>
      </c>
      <c r="G2715" s="2"/>
      <c r="H2715" s="2"/>
      <c r="I2715" s="2"/>
      <c r="J2715" s="2"/>
      <c r="K2715" s="2"/>
      <c r="L2715" cm="1">
        <f t="array" ref="L2715">IFERROR(INDEX(A:A,_xlfn.AGGREGATE(15,6,ROW(Tableau3[Nom])/ISNUMBER(SEARCH(F2715,Tableau3[Nom] &amp;"|"&amp;Tableau3[Nom2])),1)),"erreur")</f>
        <v>21</v>
      </c>
    </row>
    <row r="2716" spans="6:12">
      <c r="F2716" s="4" t="s">
        <v>12</v>
      </c>
      <c r="G2716" s="2"/>
      <c r="H2716" s="2"/>
      <c r="I2716" s="2"/>
      <c r="J2716" s="2"/>
      <c r="K2716" s="2"/>
      <c r="L2716" cm="1">
        <f t="array" ref="L2716">IFERROR(INDEX(A:A,_xlfn.AGGREGATE(15,6,ROW(Tableau3[Nom])/ISNUMBER(SEARCH(F2716,Tableau3[Nom] &amp;"|"&amp;Tableau3[Nom2])),1)),"erreur")</f>
        <v>44</v>
      </c>
    </row>
    <row r="2717" spans="6:12">
      <c r="F2717" s="3" t="s">
        <v>5</v>
      </c>
      <c r="G2717" s="2"/>
      <c r="H2717" s="2"/>
      <c r="I2717" s="2"/>
      <c r="J2717" s="2"/>
      <c r="K2717" s="2"/>
      <c r="L2717" cm="1">
        <f t="array" ref="L2717">IFERROR(INDEX(A:A,_xlfn.AGGREGATE(15,6,ROW(Tableau3[Nom])/ISNUMBER(SEARCH(F2717,Tableau3[Nom] &amp;"|"&amp;Tableau3[Nom2])),1)),"erreur")</f>
        <v>5</v>
      </c>
    </row>
    <row r="2718" spans="6:12">
      <c r="F2718" s="3" t="s">
        <v>3</v>
      </c>
      <c r="G2718" s="2"/>
      <c r="H2718" s="2"/>
      <c r="I2718" s="2"/>
      <c r="J2718" s="2"/>
      <c r="K2718" s="2"/>
      <c r="L2718" cm="1">
        <f t="array" ref="L2718">IFERROR(INDEX(A:A,_xlfn.AGGREGATE(15,6,ROW(Tableau3[Nom])/ISNUMBER(SEARCH(F2718,Tableau3[Nom] &amp;"|"&amp;Tableau3[Nom2])),1)),"erreur")</f>
        <v>1</v>
      </c>
    </row>
    <row r="2719" spans="6:12">
      <c r="F2719" s="3" t="s">
        <v>22</v>
      </c>
      <c r="G2719" s="2"/>
      <c r="H2719" s="2"/>
      <c r="I2719" s="2"/>
      <c r="J2719" s="2"/>
      <c r="K2719" s="2"/>
      <c r="L2719" cm="1">
        <f t="array" ref="L2719">IFERROR(INDEX(A:A,_xlfn.AGGREGATE(15,6,ROW(Tableau3[Nom])/ISNUMBER(SEARCH(F2719,Tableau3[Nom] &amp;"|"&amp;Tableau3[Nom2])),1)),"erreur")</f>
        <v>1</v>
      </c>
    </row>
    <row r="2720" spans="6:12">
      <c r="F2720" s="4" t="s">
        <v>11</v>
      </c>
      <c r="G2720" s="2"/>
      <c r="H2720" s="2"/>
      <c r="I2720" s="2"/>
      <c r="J2720" s="2"/>
      <c r="K2720" s="2"/>
      <c r="L2720" cm="1">
        <f t="array" ref="L2720">IFERROR(INDEX(A:A,_xlfn.AGGREGATE(15,6,ROW(Tableau3[Nom])/ISNUMBER(SEARCH(F2720,Tableau3[Nom] &amp;"|"&amp;Tableau3[Nom2])),1)),"erreur")</f>
        <v>25</v>
      </c>
    </row>
    <row r="2721" spans="6:12">
      <c r="F2721" s="4" t="s">
        <v>8</v>
      </c>
      <c r="G2721" s="2"/>
      <c r="H2721" s="2"/>
      <c r="I2721" s="2"/>
      <c r="J2721" s="2"/>
      <c r="K2721" s="2"/>
      <c r="L2721" cm="1">
        <f t="array" ref="L2721">IFERROR(INDEX(A:A,_xlfn.AGGREGATE(15,6,ROW(Tableau3[Nom])/ISNUMBER(SEARCH(F2721,Tableau3[Nom] &amp;"|"&amp;Tableau3[Nom2])),1)),"erreur")</f>
        <v>11</v>
      </c>
    </row>
    <row r="2722" spans="6:12">
      <c r="F2722" s="3" t="s">
        <v>4</v>
      </c>
      <c r="G2722" s="2"/>
      <c r="H2722" s="2"/>
      <c r="I2722" s="2"/>
      <c r="J2722" s="2"/>
      <c r="K2722" s="2"/>
      <c r="L2722" cm="1">
        <f t="array" ref="L2722">IFERROR(INDEX(A:A,_xlfn.AGGREGATE(15,6,ROW(Tableau3[Nom])/ISNUMBER(SEARCH(F2722,Tableau3[Nom] &amp;"|"&amp;Tableau3[Nom2])),1)),"erreur")</f>
        <v>3</v>
      </c>
    </row>
    <row r="2723" spans="6:12">
      <c r="F2723" s="3" t="s">
        <v>7</v>
      </c>
      <c r="G2723" s="2"/>
      <c r="H2723" s="2"/>
      <c r="I2723" s="2"/>
      <c r="J2723" s="2"/>
      <c r="K2723" s="2"/>
      <c r="L2723" cm="1">
        <f t="array" ref="L2723">IFERROR(INDEX(A:A,_xlfn.AGGREGATE(15,6,ROW(Tableau3[Nom])/ISNUMBER(SEARCH(F2723,Tableau3[Nom] &amp;"|"&amp;Tableau3[Nom2])),1)),"erreur")</f>
        <v>9</v>
      </c>
    </row>
    <row r="2724" spans="6:12">
      <c r="F2724" s="4" t="s">
        <v>13</v>
      </c>
      <c r="G2724" s="2"/>
      <c r="H2724" s="2"/>
      <c r="I2724" s="2"/>
      <c r="J2724" s="2"/>
      <c r="K2724" s="2"/>
      <c r="L2724" cm="1">
        <f t="array" ref="L2724">IFERROR(INDEX(A:A,_xlfn.AGGREGATE(15,6,ROW(Tableau3[Nom])/ISNUMBER(SEARCH(F2724,Tableau3[Nom] &amp;"|"&amp;Tableau3[Nom2])),1)),"erreur")</f>
        <v>48</v>
      </c>
    </row>
    <row r="2725" spans="6:12">
      <c r="F2725" s="4" t="s">
        <v>18</v>
      </c>
      <c r="G2725" s="2"/>
      <c r="H2725" s="2"/>
      <c r="I2725" s="2"/>
      <c r="J2725" s="2"/>
      <c r="K2725" s="2"/>
      <c r="L2725" cm="1">
        <f t="array" ref="L2725">IFERROR(INDEX(A:A,_xlfn.AGGREGATE(15,6,ROW(Tableau3[Nom])/ISNUMBER(SEARCH(F2725,Tableau3[Nom] &amp;"|"&amp;Tableau3[Nom2])),1)),"erreur")</f>
        <v>104</v>
      </c>
    </row>
    <row r="2726" spans="6:12">
      <c r="F2726" s="4" t="s">
        <v>14</v>
      </c>
      <c r="G2726" s="2"/>
      <c r="H2726" s="2"/>
      <c r="I2726" s="2"/>
      <c r="J2726" s="2"/>
      <c r="K2726" s="2"/>
      <c r="L2726" cm="1">
        <f t="array" ref="L2726">IFERROR(INDEX(A:A,_xlfn.AGGREGATE(15,6,ROW(Tableau3[Nom])/ISNUMBER(SEARCH(F2726,Tableau3[Nom] &amp;"|"&amp;Tableau3[Nom2])),1)),"erreur")</f>
        <v>51</v>
      </c>
    </row>
    <row r="2727" spans="6:12">
      <c r="F2727" s="3" t="s">
        <v>16</v>
      </c>
      <c r="G2727" s="2"/>
      <c r="H2727" s="2"/>
      <c r="I2727" s="2"/>
      <c r="J2727" s="2"/>
      <c r="K2727" s="2"/>
      <c r="L2727" cm="1">
        <f t="array" ref="L2727">IFERROR(INDEX(A:A,_xlfn.AGGREGATE(15,6,ROW(Tableau3[Nom])/ISNUMBER(SEARCH(F2727,Tableau3[Nom] &amp;"|"&amp;Tableau3[Nom2])),1)),"erreur")</f>
        <v>67</v>
      </c>
    </row>
    <row r="2728" spans="6:12">
      <c r="F2728" s="3" t="s">
        <v>20</v>
      </c>
      <c r="G2728" s="2"/>
      <c r="H2728" s="2"/>
      <c r="I2728" s="2"/>
      <c r="J2728" s="2"/>
      <c r="K2728" s="2"/>
      <c r="L2728" cm="1">
        <f t="array" ref="L2728">IFERROR(INDEX(A:A,_xlfn.AGGREGATE(15,6,ROW(Tableau3[Nom])/ISNUMBER(SEARCH(F2728,Tableau3[Nom] &amp;"|"&amp;Tableau3[Nom2])),1)),"erreur")</f>
        <v>48</v>
      </c>
    </row>
    <row r="2729" spans="6:12">
      <c r="F2729" s="4" t="s">
        <v>15</v>
      </c>
      <c r="G2729" s="2"/>
      <c r="H2729" s="2"/>
      <c r="I2729" s="2"/>
      <c r="J2729" s="2"/>
      <c r="K2729" s="2"/>
      <c r="L2729" cm="1">
        <f t="array" ref="L2729">IFERROR(INDEX(A:A,_xlfn.AGGREGATE(15,6,ROW(Tableau3[Nom])/ISNUMBER(SEARCH(F2729,Tableau3[Nom] &amp;"|"&amp;Tableau3[Nom2])),1)),"erreur")</f>
        <v>66</v>
      </c>
    </row>
    <row r="2730" spans="6:12">
      <c r="F2730" s="4" t="s">
        <v>21</v>
      </c>
      <c r="G2730" s="2"/>
      <c r="H2730" s="2"/>
      <c r="I2730" s="2"/>
      <c r="J2730" s="2"/>
      <c r="K2730" s="2"/>
      <c r="L2730" cm="1">
        <f t="array" ref="L2730">IFERROR(INDEX(A:A,_xlfn.AGGREGATE(15,6,ROW(Tableau3[Nom])/ISNUMBER(SEARCH(F2730,Tableau3[Nom] &amp;"|"&amp;Tableau3[Nom2])),1)),"erreur")</f>
        <v>11</v>
      </c>
    </row>
    <row r="2731" spans="6:12">
      <c r="F2731" s="4" t="s">
        <v>19</v>
      </c>
      <c r="G2731" s="2"/>
      <c r="H2731" s="2"/>
      <c r="I2731" s="2"/>
      <c r="J2731" s="2"/>
      <c r="K2731" s="2"/>
      <c r="L2731" cm="1">
        <f t="array" ref="L2731">IFERROR(INDEX(A:A,_xlfn.AGGREGATE(15,6,ROW(Tableau3[Nom])/ISNUMBER(SEARCH(F2731,Tableau3[Nom] &amp;"|"&amp;Tableau3[Nom2])),1)),"erreur")</f>
        <v>3</v>
      </c>
    </row>
    <row r="2732" spans="6:12">
      <c r="F2732" s="3" t="s">
        <v>17</v>
      </c>
      <c r="G2732" s="2"/>
      <c r="H2732" s="2"/>
      <c r="I2732" s="2"/>
      <c r="J2732" s="2"/>
      <c r="K2732" s="2"/>
      <c r="L2732" cm="1">
        <f t="array" ref="L2732">IFERROR(INDEX(A:A,_xlfn.AGGREGATE(15,6,ROW(Tableau3[Nom])/ISNUMBER(SEARCH(F2732,Tableau3[Nom] &amp;"|"&amp;Tableau3[Nom2])),1)),"erreur")</f>
        <v>98</v>
      </c>
    </row>
    <row r="2733" spans="6:12">
      <c r="F2733" s="3" t="s">
        <v>23</v>
      </c>
      <c r="G2733" s="2"/>
      <c r="H2733" s="2"/>
      <c r="I2733" s="2"/>
      <c r="J2733" s="2"/>
      <c r="K2733" s="2"/>
      <c r="L2733" t="str" cm="1">
        <f t="array" ref="L2733">IFERROR(INDEX(A:A,_xlfn.AGGREGATE(15,6,ROW(Tableau3[Nom])/ISNUMBER(SEARCH(F2733,Tableau3[Nom] &amp;"|"&amp;Tableau3[Nom2])),1)),"erreur")</f>
        <v>erreur</v>
      </c>
    </row>
    <row r="2734" spans="6:12">
      <c r="F2734" s="3" t="s">
        <v>9</v>
      </c>
      <c r="G2734" s="2"/>
      <c r="H2734" s="2"/>
      <c r="I2734" s="2"/>
      <c r="J2734" s="2"/>
      <c r="K2734" s="2"/>
      <c r="L2734" cm="1">
        <f t="array" ref="L2734">IFERROR(INDEX(A:A,_xlfn.AGGREGATE(15,6,ROW(Tableau3[Nom])/ISNUMBER(SEARCH(F2734,Tableau3[Nom] &amp;"|"&amp;Tableau3[Nom2])),1)),"erreur")</f>
        <v>18</v>
      </c>
    </row>
    <row r="2735" spans="6:12">
      <c r="F2735" s="4" t="s">
        <v>6</v>
      </c>
      <c r="G2735" s="2"/>
      <c r="H2735" s="2"/>
      <c r="I2735" s="2"/>
      <c r="J2735" s="2"/>
      <c r="K2735" s="2"/>
      <c r="L2735" cm="1">
        <f t="array" ref="L2735">IFERROR(INDEX(A:A,_xlfn.AGGREGATE(15,6,ROW(Tableau3[Nom])/ISNUMBER(SEARCH(F2735,Tableau3[Nom] &amp;"|"&amp;Tableau3[Nom2])),1)),"erreur")</f>
        <v>8</v>
      </c>
    </row>
    <row r="2736" spans="6:12">
      <c r="F2736" s="4" t="s">
        <v>10</v>
      </c>
      <c r="G2736" s="2"/>
      <c r="H2736" s="2"/>
      <c r="I2736" s="2"/>
      <c r="J2736" s="2"/>
      <c r="K2736" s="2"/>
      <c r="L2736" cm="1">
        <f t="array" ref="L2736">IFERROR(INDEX(A:A,_xlfn.AGGREGATE(15,6,ROW(Tableau3[Nom])/ISNUMBER(SEARCH(F2736,Tableau3[Nom] &amp;"|"&amp;Tableau3[Nom2])),1)),"erreur")</f>
        <v>21</v>
      </c>
    </row>
    <row r="2737" spans="6:12">
      <c r="F2737" s="4" t="s">
        <v>12</v>
      </c>
      <c r="G2737" s="2"/>
      <c r="H2737" s="2"/>
      <c r="I2737" s="2"/>
      <c r="J2737" s="2"/>
      <c r="K2737" s="2"/>
      <c r="L2737" cm="1">
        <f t="array" ref="L2737">IFERROR(INDEX(A:A,_xlfn.AGGREGATE(15,6,ROW(Tableau3[Nom])/ISNUMBER(SEARCH(F2737,Tableau3[Nom] &amp;"|"&amp;Tableau3[Nom2])),1)),"erreur")</f>
        <v>44</v>
      </c>
    </row>
    <row r="2738" spans="6:12">
      <c r="F2738" s="3" t="s">
        <v>5</v>
      </c>
      <c r="G2738" s="2"/>
      <c r="H2738" s="2"/>
      <c r="I2738" s="2"/>
      <c r="J2738" s="2"/>
      <c r="K2738" s="2"/>
      <c r="L2738" cm="1">
        <f t="array" ref="L2738">IFERROR(INDEX(A:A,_xlfn.AGGREGATE(15,6,ROW(Tableau3[Nom])/ISNUMBER(SEARCH(F2738,Tableau3[Nom] &amp;"|"&amp;Tableau3[Nom2])),1)),"erreur")</f>
        <v>5</v>
      </c>
    </row>
    <row r="2739" spans="6:12">
      <c r="F2739" s="3" t="s">
        <v>3</v>
      </c>
      <c r="G2739" s="2"/>
      <c r="H2739" s="2"/>
      <c r="I2739" s="2"/>
      <c r="J2739" s="2"/>
      <c r="K2739" s="2"/>
      <c r="L2739" cm="1">
        <f t="array" ref="L2739">IFERROR(INDEX(A:A,_xlfn.AGGREGATE(15,6,ROW(Tableau3[Nom])/ISNUMBER(SEARCH(F2739,Tableau3[Nom] &amp;"|"&amp;Tableau3[Nom2])),1)),"erreur")</f>
        <v>1</v>
      </c>
    </row>
    <row r="2740" spans="6:12">
      <c r="F2740" s="3" t="s">
        <v>22</v>
      </c>
      <c r="G2740" s="2"/>
      <c r="H2740" s="2"/>
      <c r="I2740" s="2"/>
      <c r="J2740" s="2"/>
      <c r="K2740" s="2"/>
      <c r="L2740" cm="1">
        <f t="array" ref="L2740">IFERROR(INDEX(A:A,_xlfn.AGGREGATE(15,6,ROW(Tableau3[Nom])/ISNUMBER(SEARCH(F2740,Tableau3[Nom] &amp;"|"&amp;Tableau3[Nom2])),1)),"erreur")</f>
        <v>1</v>
      </c>
    </row>
    <row r="2741" spans="6:12">
      <c r="F2741" s="4" t="s">
        <v>11</v>
      </c>
      <c r="G2741" s="2"/>
      <c r="H2741" s="2"/>
      <c r="I2741" s="2"/>
      <c r="J2741" s="2"/>
      <c r="K2741" s="2"/>
      <c r="L2741" cm="1">
        <f t="array" ref="L2741">IFERROR(INDEX(A:A,_xlfn.AGGREGATE(15,6,ROW(Tableau3[Nom])/ISNUMBER(SEARCH(F2741,Tableau3[Nom] &amp;"|"&amp;Tableau3[Nom2])),1)),"erreur")</f>
        <v>25</v>
      </c>
    </row>
    <row r="2742" spans="6:12">
      <c r="F2742" s="4" t="s">
        <v>8</v>
      </c>
      <c r="G2742" s="2"/>
      <c r="H2742" s="2"/>
      <c r="I2742" s="2"/>
      <c r="J2742" s="2"/>
      <c r="K2742" s="2"/>
      <c r="L2742" cm="1">
        <f t="array" ref="L2742">IFERROR(INDEX(A:A,_xlfn.AGGREGATE(15,6,ROW(Tableau3[Nom])/ISNUMBER(SEARCH(F2742,Tableau3[Nom] &amp;"|"&amp;Tableau3[Nom2])),1)),"erreur")</f>
        <v>11</v>
      </c>
    </row>
    <row r="2743" spans="6:12">
      <c r="F2743" s="3" t="s">
        <v>4</v>
      </c>
      <c r="G2743" s="2"/>
      <c r="H2743" s="2"/>
      <c r="I2743" s="2"/>
      <c r="J2743" s="2"/>
      <c r="K2743" s="2"/>
      <c r="L2743" cm="1">
        <f t="array" ref="L2743">IFERROR(INDEX(A:A,_xlfn.AGGREGATE(15,6,ROW(Tableau3[Nom])/ISNUMBER(SEARCH(F2743,Tableau3[Nom] &amp;"|"&amp;Tableau3[Nom2])),1)),"erreur")</f>
        <v>3</v>
      </c>
    </row>
    <row r="2744" spans="6:12">
      <c r="F2744" s="3" t="s">
        <v>7</v>
      </c>
      <c r="G2744" s="2"/>
      <c r="H2744" s="2"/>
      <c r="I2744" s="2"/>
      <c r="J2744" s="2"/>
      <c r="K2744" s="2"/>
      <c r="L2744" cm="1">
        <f t="array" ref="L2744">IFERROR(INDEX(A:A,_xlfn.AGGREGATE(15,6,ROW(Tableau3[Nom])/ISNUMBER(SEARCH(F2744,Tableau3[Nom] &amp;"|"&amp;Tableau3[Nom2])),1)),"erreur")</f>
        <v>9</v>
      </c>
    </row>
    <row r="2745" spans="6:12">
      <c r="F2745" s="4" t="s">
        <v>13</v>
      </c>
      <c r="G2745" s="2"/>
      <c r="H2745" s="2"/>
      <c r="I2745" s="2"/>
      <c r="J2745" s="2"/>
      <c r="K2745" s="2"/>
      <c r="L2745" cm="1">
        <f t="array" ref="L2745">IFERROR(INDEX(A:A,_xlfn.AGGREGATE(15,6,ROW(Tableau3[Nom])/ISNUMBER(SEARCH(F2745,Tableau3[Nom] &amp;"|"&amp;Tableau3[Nom2])),1)),"erreur")</f>
        <v>48</v>
      </c>
    </row>
    <row r="2746" spans="6:12">
      <c r="F2746" s="4" t="s">
        <v>18</v>
      </c>
      <c r="G2746" s="2"/>
      <c r="H2746" s="2"/>
      <c r="I2746" s="2"/>
      <c r="J2746" s="2"/>
      <c r="K2746" s="2"/>
      <c r="L2746" cm="1">
        <f t="array" ref="L2746">IFERROR(INDEX(A:A,_xlfn.AGGREGATE(15,6,ROW(Tableau3[Nom])/ISNUMBER(SEARCH(F2746,Tableau3[Nom] &amp;"|"&amp;Tableau3[Nom2])),1)),"erreur")</f>
        <v>104</v>
      </c>
    </row>
    <row r="2747" spans="6:12">
      <c r="F2747" s="4" t="s">
        <v>14</v>
      </c>
      <c r="G2747" s="2"/>
      <c r="H2747" s="2"/>
      <c r="I2747" s="2"/>
      <c r="J2747" s="2"/>
      <c r="K2747" s="2"/>
      <c r="L2747" cm="1">
        <f t="array" ref="L2747">IFERROR(INDEX(A:A,_xlfn.AGGREGATE(15,6,ROW(Tableau3[Nom])/ISNUMBER(SEARCH(F2747,Tableau3[Nom] &amp;"|"&amp;Tableau3[Nom2])),1)),"erreur")</f>
        <v>51</v>
      </c>
    </row>
    <row r="2748" spans="6:12">
      <c r="F2748" s="3" t="s">
        <v>16</v>
      </c>
      <c r="G2748" s="2"/>
      <c r="H2748" s="2"/>
      <c r="I2748" s="2"/>
      <c r="J2748" s="2"/>
      <c r="K2748" s="2"/>
      <c r="L2748" cm="1">
        <f t="array" ref="L2748">IFERROR(INDEX(A:A,_xlfn.AGGREGATE(15,6,ROW(Tableau3[Nom])/ISNUMBER(SEARCH(F2748,Tableau3[Nom] &amp;"|"&amp;Tableau3[Nom2])),1)),"erreur")</f>
        <v>67</v>
      </c>
    </row>
    <row r="2749" spans="6:12">
      <c r="F2749" s="3" t="s">
        <v>20</v>
      </c>
      <c r="G2749" s="2"/>
      <c r="H2749" s="2"/>
      <c r="I2749" s="2"/>
      <c r="J2749" s="2"/>
      <c r="K2749" s="2"/>
      <c r="L2749" cm="1">
        <f t="array" ref="L2749">IFERROR(INDEX(A:A,_xlfn.AGGREGATE(15,6,ROW(Tableau3[Nom])/ISNUMBER(SEARCH(F2749,Tableau3[Nom] &amp;"|"&amp;Tableau3[Nom2])),1)),"erreur")</f>
        <v>48</v>
      </c>
    </row>
    <row r="2750" spans="6:12">
      <c r="F2750" s="4" t="s">
        <v>15</v>
      </c>
      <c r="G2750" s="2"/>
      <c r="H2750" s="2"/>
      <c r="I2750" s="2"/>
      <c r="J2750" s="2"/>
      <c r="K2750" s="2"/>
      <c r="L2750" cm="1">
        <f t="array" ref="L2750">IFERROR(INDEX(A:A,_xlfn.AGGREGATE(15,6,ROW(Tableau3[Nom])/ISNUMBER(SEARCH(F2750,Tableau3[Nom] &amp;"|"&amp;Tableau3[Nom2])),1)),"erreur")</f>
        <v>66</v>
      </c>
    </row>
    <row r="2751" spans="6:12">
      <c r="F2751" s="4" t="s">
        <v>21</v>
      </c>
      <c r="G2751" s="2"/>
      <c r="H2751" s="2"/>
      <c r="I2751" s="2"/>
      <c r="J2751" s="2"/>
      <c r="K2751" s="2"/>
      <c r="L2751" cm="1">
        <f t="array" ref="L2751">IFERROR(INDEX(A:A,_xlfn.AGGREGATE(15,6,ROW(Tableau3[Nom])/ISNUMBER(SEARCH(F2751,Tableau3[Nom] &amp;"|"&amp;Tableau3[Nom2])),1)),"erreur")</f>
        <v>11</v>
      </c>
    </row>
    <row r="2752" spans="6:12">
      <c r="F2752" s="4" t="s">
        <v>19</v>
      </c>
      <c r="G2752" s="2"/>
      <c r="H2752" s="2"/>
      <c r="I2752" s="2"/>
      <c r="J2752" s="2"/>
      <c r="K2752" s="2"/>
      <c r="L2752" cm="1">
        <f t="array" ref="L2752">IFERROR(INDEX(A:A,_xlfn.AGGREGATE(15,6,ROW(Tableau3[Nom])/ISNUMBER(SEARCH(F2752,Tableau3[Nom] &amp;"|"&amp;Tableau3[Nom2])),1)),"erreur")</f>
        <v>3</v>
      </c>
    </row>
    <row r="2753" spans="6:12">
      <c r="F2753" s="3" t="s">
        <v>17</v>
      </c>
      <c r="G2753" s="2"/>
      <c r="H2753" s="2"/>
      <c r="I2753" s="2"/>
      <c r="J2753" s="2"/>
      <c r="K2753" s="2"/>
      <c r="L2753" cm="1">
        <f t="array" ref="L2753">IFERROR(INDEX(A:A,_xlfn.AGGREGATE(15,6,ROW(Tableau3[Nom])/ISNUMBER(SEARCH(F2753,Tableau3[Nom] &amp;"|"&amp;Tableau3[Nom2])),1)),"erreur")</f>
        <v>98</v>
      </c>
    </row>
    <row r="2754" spans="6:12">
      <c r="F2754" s="3" t="s">
        <v>23</v>
      </c>
      <c r="G2754" s="2"/>
      <c r="H2754" s="2"/>
      <c r="I2754" s="2"/>
      <c r="J2754" s="2"/>
      <c r="K2754" s="2"/>
      <c r="L2754" t="str" cm="1">
        <f t="array" ref="L2754">IFERROR(INDEX(A:A,_xlfn.AGGREGATE(15,6,ROW(Tableau3[Nom])/ISNUMBER(SEARCH(F2754,Tableau3[Nom] &amp;"|"&amp;Tableau3[Nom2])),1)),"erreur")</f>
        <v>erreur</v>
      </c>
    </row>
    <row r="2755" spans="6:12">
      <c r="F2755" s="3" t="s">
        <v>9</v>
      </c>
      <c r="G2755" s="2"/>
      <c r="H2755" s="2"/>
      <c r="I2755" s="2"/>
      <c r="J2755" s="2"/>
      <c r="K2755" s="2"/>
      <c r="L2755" cm="1">
        <f t="array" ref="L2755">IFERROR(INDEX(A:A,_xlfn.AGGREGATE(15,6,ROW(Tableau3[Nom])/ISNUMBER(SEARCH(F2755,Tableau3[Nom] &amp;"|"&amp;Tableau3[Nom2])),1)),"erreur")</f>
        <v>18</v>
      </c>
    </row>
    <row r="2756" spans="6:12">
      <c r="F2756" s="4" t="s">
        <v>6</v>
      </c>
      <c r="G2756" s="2"/>
      <c r="H2756" s="2"/>
      <c r="I2756" s="2"/>
      <c r="J2756" s="2"/>
      <c r="K2756" s="2"/>
      <c r="L2756" cm="1">
        <f t="array" ref="L2756">IFERROR(INDEX(A:A,_xlfn.AGGREGATE(15,6,ROW(Tableau3[Nom])/ISNUMBER(SEARCH(F2756,Tableau3[Nom] &amp;"|"&amp;Tableau3[Nom2])),1)),"erreur")</f>
        <v>8</v>
      </c>
    </row>
    <row r="2757" spans="6:12">
      <c r="F2757" s="4" t="s">
        <v>10</v>
      </c>
      <c r="G2757" s="2"/>
      <c r="H2757" s="2"/>
      <c r="I2757" s="2"/>
      <c r="J2757" s="2"/>
      <c r="K2757" s="2"/>
      <c r="L2757" cm="1">
        <f t="array" ref="L2757">IFERROR(INDEX(A:A,_xlfn.AGGREGATE(15,6,ROW(Tableau3[Nom])/ISNUMBER(SEARCH(F2757,Tableau3[Nom] &amp;"|"&amp;Tableau3[Nom2])),1)),"erreur")</f>
        <v>21</v>
      </c>
    </row>
    <row r="2758" spans="6:12">
      <c r="F2758" s="4" t="s">
        <v>12</v>
      </c>
      <c r="G2758" s="2"/>
      <c r="H2758" s="2"/>
      <c r="I2758" s="2"/>
      <c r="J2758" s="2"/>
      <c r="K2758" s="2"/>
      <c r="L2758" cm="1">
        <f t="array" ref="L2758">IFERROR(INDEX(A:A,_xlfn.AGGREGATE(15,6,ROW(Tableau3[Nom])/ISNUMBER(SEARCH(F2758,Tableau3[Nom] &amp;"|"&amp;Tableau3[Nom2])),1)),"erreur")</f>
        <v>44</v>
      </c>
    </row>
    <row r="2759" spans="6:12">
      <c r="F2759" s="3" t="s">
        <v>5</v>
      </c>
      <c r="G2759" s="2"/>
      <c r="H2759" s="2"/>
      <c r="I2759" s="2"/>
      <c r="J2759" s="2"/>
      <c r="K2759" s="2"/>
      <c r="L2759" cm="1">
        <f t="array" ref="L2759">IFERROR(INDEX(A:A,_xlfn.AGGREGATE(15,6,ROW(Tableau3[Nom])/ISNUMBER(SEARCH(F2759,Tableau3[Nom] &amp;"|"&amp;Tableau3[Nom2])),1)),"erreur")</f>
        <v>5</v>
      </c>
    </row>
    <row r="2760" spans="6:12">
      <c r="F2760" s="3" t="s">
        <v>3</v>
      </c>
      <c r="G2760" s="2"/>
      <c r="H2760" s="2"/>
      <c r="I2760" s="2"/>
      <c r="J2760" s="2"/>
      <c r="K2760" s="2"/>
      <c r="L2760" cm="1">
        <f t="array" ref="L2760">IFERROR(INDEX(A:A,_xlfn.AGGREGATE(15,6,ROW(Tableau3[Nom])/ISNUMBER(SEARCH(F2760,Tableau3[Nom] &amp;"|"&amp;Tableau3[Nom2])),1)),"erreur")</f>
        <v>1</v>
      </c>
    </row>
    <row r="2761" spans="6:12">
      <c r="F2761" s="3" t="s">
        <v>22</v>
      </c>
      <c r="G2761" s="2"/>
      <c r="H2761" s="2"/>
      <c r="I2761" s="2"/>
      <c r="J2761" s="2"/>
      <c r="K2761" s="2"/>
      <c r="L2761" cm="1">
        <f t="array" ref="L2761">IFERROR(INDEX(A:A,_xlfn.AGGREGATE(15,6,ROW(Tableau3[Nom])/ISNUMBER(SEARCH(F2761,Tableau3[Nom] &amp;"|"&amp;Tableau3[Nom2])),1)),"erreur")</f>
        <v>1</v>
      </c>
    </row>
    <row r="2762" spans="6:12">
      <c r="F2762" s="4" t="s">
        <v>11</v>
      </c>
      <c r="G2762" s="2"/>
      <c r="H2762" s="2"/>
      <c r="I2762" s="2"/>
      <c r="J2762" s="2"/>
      <c r="K2762" s="2"/>
      <c r="L2762" cm="1">
        <f t="array" ref="L2762">IFERROR(INDEX(A:A,_xlfn.AGGREGATE(15,6,ROW(Tableau3[Nom])/ISNUMBER(SEARCH(F2762,Tableau3[Nom] &amp;"|"&amp;Tableau3[Nom2])),1)),"erreur")</f>
        <v>25</v>
      </c>
    </row>
    <row r="2763" spans="6:12">
      <c r="F2763" s="4" t="s">
        <v>8</v>
      </c>
      <c r="G2763" s="2"/>
      <c r="H2763" s="2"/>
      <c r="I2763" s="2"/>
      <c r="J2763" s="2"/>
      <c r="K2763" s="2"/>
      <c r="L2763" cm="1">
        <f t="array" ref="L2763">IFERROR(INDEX(A:A,_xlfn.AGGREGATE(15,6,ROW(Tableau3[Nom])/ISNUMBER(SEARCH(F2763,Tableau3[Nom] &amp;"|"&amp;Tableau3[Nom2])),1)),"erreur")</f>
        <v>11</v>
      </c>
    </row>
    <row r="2764" spans="6:12">
      <c r="F2764" s="3" t="s">
        <v>4</v>
      </c>
      <c r="G2764" s="2"/>
      <c r="H2764" s="2"/>
      <c r="I2764" s="2"/>
      <c r="J2764" s="2"/>
      <c r="K2764" s="2"/>
      <c r="L2764" cm="1">
        <f t="array" ref="L2764">IFERROR(INDEX(A:A,_xlfn.AGGREGATE(15,6,ROW(Tableau3[Nom])/ISNUMBER(SEARCH(F2764,Tableau3[Nom] &amp;"|"&amp;Tableau3[Nom2])),1)),"erreur")</f>
        <v>3</v>
      </c>
    </row>
    <row r="2765" spans="6:12">
      <c r="F2765" s="3" t="s">
        <v>7</v>
      </c>
      <c r="G2765" s="2"/>
      <c r="H2765" s="2"/>
      <c r="I2765" s="2"/>
      <c r="J2765" s="2"/>
      <c r="K2765" s="2"/>
      <c r="L2765" cm="1">
        <f t="array" ref="L2765">IFERROR(INDEX(A:A,_xlfn.AGGREGATE(15,6,ROW(Tableau3[Nom])/ISNUMBER(SEARCH(F2765,Tableau3[Nom] &amp;"|"&amp;Tableau3[Nom2])),1)),"erreur")</f>
        <v>9</v>
      </c>
    </row>
    <row r="2766" spans="6:12">
      <c r="F2766" s="4" t="s">
        <v>13</v>
      </c>
      <c r="G2766" s="2"/>
      <c r="H2766" s="2"/>
      <c r="I2766" s="2"/>
      <c r="J2766" s="2"/>
      <c r="K2766" s="2"/>
      <c r="L2766" cm="1">
        <f t="array" ref="L2766">IFERROR(INDEX(A:A,_xlfn.AGGREGATE(15,6,ROW(Tableau3[Nom])/ISNUMBER(SEARCH(F2766,Tableau3[Nom] &amp;"|"&amp;Tableau3[Nom2])),1)),"erreur")</f>
        <v>48</v>
      </c>
    </row>
    <row r="2767" spans="6:12">
      <c r="F2767" s="4" t="s">
        <v>18</v>
      </c>
      <c r="G2767" s="2"/>
      <c r="H2767" s="2"/>
      <c r="I2767" s="2"/>
      <c r="J2767" s="2"/>
      <c r="K2767" s="2"/>
      <c r="L2767" cm="1">
        <f t="array" ref="L2767">IFERROR(INDEX(A:A,_xlfn.AGGREGATE(15,6,ROW(Tableau3[Nom])/ISNUMBER(SEARCH(F2767,Tableau3[Nom] &amp;"|"&amp;Tableau3[Nom2])),1)),"erreur")</f>
        <v>104</v>
      </c>
    </row>
    <row r="2768" spans="6:12">
      <c r="F2768" s="4" t="s">
        <v>14</v>
      </c>
      <c r="G2768" s="2"/>
      <c r="H2768" s="2"/>
      <c r="I2768" s="2"/>
      <c r="J2768" s="2"/>
      <c r="K2768" s="2"/>
      <c r="L2768" cm="1">
        <f t="array" ref="L2768">IFERROR(INDEX(A:A,_xlfn.AGGREGATE(15,6,ROW(Tableau3[Nom])/ISNUMBER(SEARCH(F2768,Tableau3[Nom] &amp;"|"&amp;Tableau3[Nom2])),1)),"erreur")</f>
        <v>51</v>
      </c>
    </row>
    <row r="2769" spans="6:12">
      <c r="F2769" s="3" t="s">
        <v>16</v>
      </c>
      <c r="G2769" s="2"/>
      <c r="H2769" s="2"/>
      <c r="I2769" s="2"/>
      <c r="J2769" s="2"/>
      <c r="K2769" s="2"/>
      <c r="L2769" cm="1">
        <f t="array" ref="L2769">IFERROR(INDEX(A:A,_xlfn.AGGREGATE(15,6,ROW(Tableau3[Nom])/ISNUMBER(SEARCH(F2769,Tableau3[Nom] &amp;"|"&amp;Tableau3[Nom2])),1)),"erreur")</f>
        <v>67</v>
      </c>
    </row>
    <row r="2770" spans="6:12">
      <c r="F2770" s="3" t="s">
        <v>20</v>
      </c>
      <c r="G2770" s="2"/>
      <c r="H2770" s="2"/>
      <c r="I2770" s="2"/>
      <c r="J2770" s="2"/>
      <c r="K2770" s="2"/>
      <c r="L2770" cm="1">
        <f t="array" ref="L2770">IFERROR(INDEX(A:A,_xlfn.AGGREGATE(15,6,ROW(Tableau3[Nom])/ISNUMBER(SEARCH(F2770,Tableau3[Nom] &amp;"|"&amp;Tableau3[Nom2])),1)),"erreur")</f>
        <v>48</v>
      </c>
    </row>
    <row r="2771" spans="6:12">
      <c r="F2771" s="4" t="s">
        <v>15</v>
      </c>
      <c r="G2771" s="2"/>
      <c r="H2771" s="2"/>
      <c r="I2771" s="2"/>
      <c r="J2771" s="2"/>
      <c r="K2771" s="2"/>
      <c r="L2771" cm="1">
        <f t="array" ref="L2771">IFERROR(INDEX(A:A,_xlfn.AGGREGATE(15,6,ROW(Tableau3[Nom])/ISNUMBER(SEARCH(F2771,Tableau3[Nom] &amp;"|"&amp;Tableau3[Nom2])),1)),"erreur")</f>
        <v>66</v>
      </c>
    </row>
    <row r="2772" spans="6:12">
      <c r="F2772" s="4" t="s">
        <v>21</v>
      </c>
      <c r="G2772" s="2"/>
      <c r="H2772" s="2"/>
      <c r="I2772" s="2"/>
      <c r="J2772" s="2"/>
      <c r="K2772" s="2"/>
      <c r="L2772" cm="1">
        <f t="array" ref="L2772">IFERROR(INDEX(A:A,_xlfn.AGGREGATE(15,6,ROW(Tableau3[Nom])/ISNUMBER(SEARCH(F2772,Tableau3[Nom] &amp;"|"&amp;Tableau3[Nom2])),1)),"erreur")</f>
        <v>11</v>
      </c>
    </row>
    <row r="2773" spans="6:12">
      <c r="F2773" s="4" t="s">
        <v>19</v>
      </c>
      <c r="G2773" s="2"/>
      <c r="H2773" s="2"/>
      <c r="I2773" s="2"/>
      <c r="J2773" s="2"/>
      <c r="K2773" s="2"/>
      <c r="L2773" cm="1">
        <f t="array" ref="L2773">IFERROR(INDEX(A:A,_xlfn.AGGREGATE(15,6,ROW(Tableau3[Nom])/ISNUMBER(SEARCH(F2773,Tableau3[Nom] &amp;"|"&amp;Tableau3[Nom2])),1)),"erreur")</f>
        <v>3</v>
      </c>
    </row>
    <row r="2774" spans="6:12">
      <c r="F2774" s="3" t="s">
        <v>17</v>
      </c>
      <c r="G2774" s="2"/>
      <c r="H2774" s="2"/>
      <c r="I2774" s="2"/>
      <c r="J2774" s="2"/>
      <c r="K2774" s="2"/>
      <c r="L2774" cm="1">
        <f t="array" ref="L2774">IFERROR(INDEX(A:A,_xlfn.AGGREGATE(15,6,ROW(Tableau3[Nom])/ISNUMBER(SEARCH(F2774,Tableau3[Nom] &amp;"|"&amp;Tableau3[Nom2])),1)),"erreur")</f>
        <v>98</v>
      </c>
    </row>
    <row r="2775" spans="6:12">
      <c r="F2775" s="3" t="s">
        <v>23</v>
      </c>
      <c r="G2775" s="2"/>
      <c r="H2775" s="2"/>
      <c r="I2775" s="2"/>
      <c r="J2775" s="2"/>
      <c r="K2775" s="2"/>
      <c r="L2775" t="str" cm="1">
        <f t="array" ref="L2775">IFERROR(INDEX(A:A,_xlfn.AGGREGATE(15,6,ROW(Tableau3[Nom])/ISNUMBER(SEARCH(F2775,Tableau3[Nom] &amp;"|"&amp;Tableau3[Nom2])),1)),"erreur")</f>
        <v>erreur</v>
      </c>
    </row>
    <row r="2776" spans="6:12">
      <c r="F2776" s="3" t="s">
        <v>9</v>
      </c>
      <c r="G2776" s="2"/>
      <c r="H2776" s="2"/>
      <c r="I2776" s="2"/>
      <c r="J2776" s="2"/>
      <c r="K2776" s="2"/>
      <c r="L2776" cm="1">
        <f t="array" ref="L2776">IFERROR(INDEX(A:A,_xlfn.AGGREGATE(15,6,ROW(Tableau3[Nom])/ISNUMBER(SEARCH(F2776,Tableau3[Nom] &amp;"|"&amp;Tableau3[Nom2])),1)),"erreur")</f>
        <v>18</v>
      </c>
    </row>
    <row r="2777" spans="6:12">
      <c r="F2777" s="4" t="s">
        <v>6</v>
      </c>
      <c r="G2777" s="2"/>
      <c r="H2777" s="2"/>
      <c r="I2777" s="2"/>
      <c r="J2777" s="2"/>
      <c r="K2777" s="2"/>
      <c r="L2777" cm="1">
        <f t="array" ref="L2777">IFERROR(INDEX(A:A,_xlfn.AGGREGATE(15,6,ROW(Tableau3[Nom])/ISNUMBER(SEARCH(F2777,Tableau3[Nom] &amp;"|"&amp;Tableau3[Nom2])),1)),"erreur")</f>
        <v>8</v>
      </c>
    </row>
    <row r="2778" spans="6:12">
      <c r="F2778" s="4" t="s">
        <v>10</v>
      </c>
      <c r="G2778" s="2"/>
      <c r="H2778" s="2"/>
      <c r="I2778" s="2"/>
      <c r="J2778" s="2"/>
      <c r="K2778" s="2"/>
      <c r="L2778" cm="1">
        <f t="array" ref="L2778">IFERROR(INDEX(A:A,_xlfn.AGGREGATE(15,6,ROW(Tableau3[Nom])/ISNUMBER(SEARCH(F2778,Tableau3[Nom] &amp;"|"&amp;Tableau3[Nom2])),1)),"erreur")</f>
        <v>21</v>
      </c>
    </row>
    <row r="2779" spans="6:12">
      <c r="F2779" s="4" t="s">
        <v>12</v>
      </c>
      <c r="G2779" s="2"/>
      <c r="H2779" s="2"/>
      <c r="I2779" s="2"/>
      <c r="J2779" s="2"/>
      <c r="K2779" s="2"/>
      <c r="L2779" cm="1">
        <f t="array" ref="L2779">IFERROR(INDEX(A:A,_xlfn.AGGREGATE(15,6,ROW(Tableau3[Nom])/ISNUMBER(SEARCH(F2779,Tableau3[Nom] &amp;"|"&amp;Tableau3[Nom2])),1)),"erreur")</f>
        <v>44</v>
      </c>
    </row>
    <row r="2780" spans="6:12">
      <c r="F2780" s="3" t="s">
        <v>5</v>
      </c>
      <c r="G2780" s="2"/>
      <c r="H2780" s="2"/>
      <c r="I2780" s="2"/>
      <c r="J2780" s="2"/>
      <c r="K2780" s="2"/>
      <c r="L2780" cm="1">
        <f t="array" ref="L2780">IFERROR(INDEX(A:A,_xlfn.AGGREGATE(15,6,ROW(Tableau3[Nom])/ISNUMBER(SEARCH(F2780,Tableau3[Nom] &amp;"|"&amp;Tableau3[Nom2])),1)),"erreur")</f>
        <v>5</v>
      </c>
    </row>
    <row r="2781" spans="6:12">
      <c r="F2781" s="3" t="s">
        <v>3</v>
      </c>
      <c r="G2781" s="2"/>
      <c r="H2781" s="2"/>
      <c r="I2781" s="2"/>
      <c r="J2781" s="2"/>
      <c r="K2781" s="2"/>
      <c r="L2781" cm="1">
        <f t="array" ref="L2781">IFERROR(INDEX(A:A,_xlfn.AGGREGATE(15,6,ROW(Tableau3[Nom])/ISNUMBER(SEARCH(F2781,Tableau3[Nom] &amp;"|"&amp;Tableau3[Nom2])),1)),"erreur")</f>
        <v>1</v>
      </c>
    </row>
    <row r="2782" spans="6:12">
      <c r="F2782" s="3" t="s">
        <v>22</v>
      </c>
      <c r="G2782" s="2"/>
      <c r="H2782" s="2"/>
      <c r="I2782" s="2"/>
      <c r="J2782" s="2"/>
      <c r="K2782" s="2"/>
      <c r="L2782" cm="1">
        <f t="array" ref="L2782">IFERROR(INDEX(A:A,_xlfn.AGGREGATE(15,6,ROW(Tableau3[Nom])/ISNUMBER(SEARCH(F2782,Tableau3[Nom] &amp;"|"&amp;Tableau3[Nom2])),1)),"erreur")</f>
        <v>1</v>
      </c>
    </row>
    <row r="2783" spans="6:12">
      <c r="F2783" s="4" t="s">
        <v>11</v>
      </c>
      <c r="G2783" s="2"/>
      <c r="H2783" s="2"/>
      <c r="I2783" s="2"/>
      <c r="J2783" s="2"/>
      <c r="K2783" s="2"/>
      <c r="L2783" cm="1">
        <f t="array" ref="L2783">IFERROR(INDEX(A:A,_xlfn.AGGREGATE(15,6,ROW(Tableau3[Nom])/ISNUMBER(SEARCH(F2783,Tableau3[Nom] &amp;"|"&amp;Tableau3[Nom2])),1)),"erreur")</f>
        <v>25</v>
      </c>
    </row>
    <row r="2784" spans="6:12">
      <c r="F2784" s="4" t="s">
        <v>8</v>
      </c>
      <c r="G2784" s="2"/>
      <c r="H2784" s="2"/>
      <c r="I2784" s="2"/>
      <c r="J2784" s="2"/>
      <c r="K2784" s="2"/>
      <c r="L2784" cm="1">
        <f t="array" ref="L2784">IFERROR(INDEX(A:A,_xlfn.AGGREGATE(15,6,ROW(Tableau3[Nom])/ISNUMBER(SEARCH(F2784,Tableau3[Nom] &amp;"|"&amp;Tableau3[Nom2])),1)),"erreur")</f>
        <v>11</v>
      </c>
    </row>
    <row r="2785" spans="6:12">
      <c r="F2785" s="3" t="s">
        <v>4</v>
      </c>
      <c r="G2785" s="2"/>
      <c r="H2785" s="2"/>
      <c r="I2785" s="2"/>
      <c r="J2785" s="2"/>
      <c r="K2785" s="2"/>
      <c r="L2785" cm="1">
        <f t="array" ref="L2785">IFERROR(INDEX(A:A,_xlfn.AGGREGATE(15,6,ROW(Tableau3[Nom])/ISNUMBER(SEARCH(F2785,Tableau3[Nom] &amp;"|"&amp;Tableau3[Nom2])),1)),"erreur")</f>
        <v>3</v>
      </c>
    </row>
    <row r="2786" spans="6:12">
      <c r="F2786" s="3" t="s">
        <v>7</v>
      </c>
      <c r="G2786" s="2"/>
      <c r="H2786" s="2"/>
      <c r="I2786" s="2"/>
      <c r="J2786" s="2"/>
      <c r="K2786" s="2"/>
      <c r="L2786" cm="1">
        <f t="array" ref="L2786">IFERROR(INDEX(A:A,_xlfn.AGGREGATE(15,6,ROW(Tableau3[Nom])/ISNUMBER(SEARCH(F2786,Tableau3[Nom] &amp;"|"&amp;Tableau3[Nom2])),1)),"erreur")</f>
        <v>9</v>
      </c>
    </row>
    <row r="2787" spans="6:12">
      <c r="F2787" s="4" t="s">
        <v>13</v>
      </c>
      <c r="G2787" s="2"/>
      <c r="H2787" s="2"/>
      <c r="I2787" s="2"/>
      <c r="J2787" s="2"/>
      <c r="K2787" s="2"/>
      <c r="L2787" cm="1">
        <f t="array" ref="L2787">IFERROR(INDEX(A:A,_xlfn.AGGREGATE(15,6,ROW(Tableau3[Nom])/ISNUMBER(SEARCH(F2787,Tableau3[Nom] &amp;"|"&amp;Tableau3[Nom2])),1)),"erreur")</f>
        <v>48</v>
      </c>
    </row>
    <row r="2788" spans="6:12">
      <c r="F2788" s="4" t="s">
        <v>18</v>
      </c>
      <c r="G2788" s="2"/>
      <c r="H2788" s="2"/>
      <c r="I2788" s="2"/>
      <c r="J2788" s="2"/>
      <c r="K2788" s="2"/>
      <c r="L2788" cm="1">
        <f t="array" ref="L2788">IFERROR(INDEX(A:A,_xlfn.AGGREGATE(15,6,ROW(Tableau3[Nom])/ISNUMBER(SEARCH(F2788,Tableau3[Nom] &amp;"|"&amp;Tableau3[Nom2])),1)),"erreur")</f>
        <v>104</v>
      </c>
    </row>
    <row r="2789" spans="6:12">
      <c r="F2789" s="4" t="s">
        <v>14</v>
      </c>
      <c r="G2789" s="2"/>
      <c r="H2789" s="2"/>
      <c r="I2789" s="2"/>
      <c r="J2789" s="2"/>
      <c r="K2789" s="2"/>
      <c r="L2789" cm="1">
        <f t="array" ref="L2789">IFERROR(INDEX(A:A,_xlfn.AGGREGATE(15,6,ROW(Tableau3[Nom])/ISNUMBER(SEARCH(F2789,Tableau3[Nom] &amp;"|"&amp;Tableau3[Nom2])),1)),"erreur")</f>
        <v>51</v>
      </c>
    </row>
    <row r="2790" spans="6:12">
      <c r="F2790" s="3" t="s">
        <v>16</v>
      </c>
      <c r="G2790" s="2"/>
      <c r="H2790" s="2"/>
      <c r="I2790" s="2"/>
      <c r="J2790" s="2"/>
      <c r="K2790" s="2"/>
      <c r="L2790" cm="1">
        <f t="array" ref="L2790">IFERROR(INDEX(A:A,_xlfn.AGGREGATE(15,6,ROW(Tableau3[Nom])/ISNUMBER(SEARCH(F2790,Tableau3[Nom] &amp;"|"&amp;Tableau3[Nom2])),1)),"erreur")</f>
        <v>67</v>
      </c>
    </row>
    <row r="2791" spans="6:12">
      <c r="F2791" s="3" t="s">
        <v>20</v>
      </c>
      <c r="G2791" s="2"/>
      <c r="H2791" s="2"/>
      <c r="I2791" s="2"/>
      <c r="J2791" s="2"/>
      <c r="K2791" s="2"/>
      <c r="L2791" cm="1">
        <f t="array" ref="L2791">IFERROR(INDEX(A:A,_xlfn.AGGREGATE(15,6,ROW(Tableau3[Nom])/ISNUMBER(SEARCH(F2791,Tableau3[Nom] &amp;"|"&amp;Tableau3[Nom2])),1)),"erreur")</f>
        <v>48</v>
      </c>
    </row>
    <row r="2792" spans="6:12">
      <c r="F2792" s="4" t="s">
        <v>15</v>
      </c>
      <c r="G2792" s="2"/>
      <c r="H2792" s="2"/>
      <c r="I2792" s="2"/>
      <c r="J2792" s="2"/>
      <c r="K2792" s="2"/>
      <c r="L2792" cm="1">
        <f t="array" ref="L2792">IFERROR(INDEX(A:A,_xlfn.AGGREGATE(15,6,ROW(Tableau3[Nom])/ISNUMBER(SEARCH(F2792,Tableau3[Nom] &amp;"|"&amp;Tableau3[Nom2])),1)),"erreur")</f>
        <v>66</v>
      </c>
    </row>
    <row r="2793" spans="6:12">
      <c r="F2793" s="4" t="s">
        <v>21</v>
      </c>
      <c r="G2793" s="2"/>
      <c r="H2793" s="2"/>
      <c r="I2793" s="2"/>
      <c r="J2793" s="2"/>
      <c r="K2793" s="2"/>
      <c r="L2793" cm="1">
        <f t="array" ref="L2793">IFERROR(INDEX(A:A,_xlfn.AGGREGATE(15,6,ROW(Tableau3[Nom])/ISNUMBER(SEARCH(F2793,Tableau3[Nom] &amp;"|"&amp;Tableau3[Nom2])),1)),"erreur")</f>
        <v>11</v>
      </c>
    </row>
    <row r="2794" spans="6:12">
      <c r="F2794" s="4" t="s">
        <v>19</v>
      </c>
      <c r="G2794" s="2"/>
      <c r="H2794" s="2"/>
      <c r="I2794" s="2"/>
      <c r="J2794" s="2"/>
      <c r="K2794" s="2"/>
      <c r="L2794" cm="1">
        <f t="array" ref="L2794">IFERROR(INDEX(A:A,_xlfn.AGGREGATE(15,6,ROW(Tableau3[Nom])/ISNUMBER(SEARCH(F2794,Tableau3[Nom] &amp;"|"&amp;Tableau3[Nom2])),1)),"erreur")</f>
        <v>3</v>
      </c>
    </row>
    <row r="2795" spans="6:12">
      <c r="F2795" s="3" t="s">
        <v>17</v>
      </c>
      <c r="G2795" s="2"/>
      <c r="H2795" s="2"/>
      <c r="I2795" s="2"/>
      <c r="J2795" s="2"/>
      <c r="K2795" s="2"/>
      <c r="L2795" cm="1">
        <f t="array" ref="L2795">IFERROR(INDEX(A:A,_xlfn.AGGREGATE(15,6,ROW(Tableau3[Nom])/ISNUMBER(SEARCH(F2795,Tableau3[Nom] &amp;"|"&amp;Tableau3[Nom2])),1)),"erreur")</f>
        <v>98</v>
      </c>
    </row>
    <row r="2796" spans="6:12">
      <c r="F2796" s="3" t="s">
        <v>23</v>
      </c>
      <c r="G2796" s="2"/>
      <c r="H2796" s="2"/>
      <c r="I2796" s="2"/>
      <c r="J2796" s="2"/>
      <c r="K2796" s="2"/>
      <c r="L2796" t="str" cm="1">
        <f t="array" ref="L2796">IFERROR(INDEX(A:A,_xlfn.AGGREGATE(15,6,ROW(Tableau3[Nom])/ISNUMBER(SEARCH(F2796,Tableau3[Nom] &amp;"|"&amp;Tableau3[Nom2])),1)),"erreur")</f>
        <v>erreur</v>
      </c>
    </row>
    <row r="2797" spans="6:12">
      <c r="F2797" s="3" t="s">
        <v>9</v>
      </c>
      <c r="G2797" s="2"/>
      <c r="H2797" s="2"/>
      <c r="I2797" s="2"/>
      <c r="J2797" s="2"/>
      <c r="K2797" s="2"/>
      <c r="L2797" cm="1">
        <f t="array" ref="L2797">IFERROR(INDEX(A:A,_xlfn.AGGREGATE(15,6,ROW(Tableau3[Nom])/ISNUMBER(SEARCH(F2797,Tableau3[Nom] &amp;"|"&amp;Tableau3[Nom2])),1)),"erreur")</f>
        <v>18</v>
      </c>
    </row>
    <row r="2798" spans="6:12">
      <c r="F2798" s="4" t="s">
        <v>6</v>
      </c>
      <c r="G2798" s="2"/>
      <c r="H2798" s="2"/>
      <c r="I2798" s="2"/>
      <c r="J2798" s="2"/>
      <c r="K2798" s="2"/>
      <c r="L2798" cm="1">
        <f t="array" ref="L2798">IFERROR(INDEX(A:A,_xlfn.AGGREGATE(15,6,ROW(Tableau3[Nom])/ISNUMBER(SEARCH(F2798,Tableau3[Nom] &amp;"|"&amp;Tableau3[Nom2])),1)),"erreur")</f>
        <v>8</v>
      </c>
    </row>
    <row r="2799" spans="6:12">
      <c r="F2799" s="4" t="s">
        <v>10</v>
      </c>
      <c r="G2799" s="2"/>
      <c r="H2799" s="2"/>
      <c r="I2799" s="2"/>
      <c r="J2799" s="2"/>
      <c r="K2799" s="2"/>
      <c r="L2799" cm="1">
        <f t="array" ref="L2799">IFERROR(INDEX(A:A,_xlfn.AGGREGATE(15,6,ROW(Tableau3[Nom])/ISNUMBER(SEARCH(F2799,Tableau3[Nom] &amp;"|"&amp;Tableau3[Nom2])),1)),"erreur")</f>
        <v>21</v>
      </c>
    </row>
    <row r="2800" spans="6:12">
      <c r="F2800" s="4" t="s">
        <v>12</v>
      </c>
      <c r="G2800" s="2"/>
      <c r="H2800" s="2"/>
      <c r="I2800" s="2"/>
      <c r="J2800" s="2"/>
      <c r="K2800" s="2"/>
      <c r="L2800" cm="1">
        <f t="array" ref="L2800">IFERROR(INDEX(A:A,_xlfn.AGGREGATE(15,6,ROW(Tableau3[Nom])/ISNUMBER(SEARCH(F2800,Tableau3[Nom] &amp;"|"&amp;Tableau3[Nom2])),1)),"erreur")</f>
        <v>44</v>
      </c>
    </row>
    <row r="2801" spans="6:12">
      <c r="F2801" s="3" t="s">
        <v>5</v>
      </c>
      <c r="G2801" s="2"/>
      <c r="H2801" s="2"/>
      <c r="I2801" s="2"/>
      <c r="J2801" s="2"/>
      <c r="K2801" s="2"/>
      <c r="L2801" cm="1">
        <f t="array" ref="L2801">IFERROR(INDEX(A:A,_xlfn.AGGREGATE(15,6,ROW(Tableau3[Nom])/ISNUMBER(SEARCH(F2801,Tableau3[Nom] &amp;"|"&amp;Tableau3[Nom2])),1)),"erreur")</f>
        <v>5</v>
      </c>
    </row>
    <row r="2802" spans="6:12">
      <c r="F2802" s="3" t="s">
        <v>3</v>
      </c>
      <c r="G2802" s="2"/>
      <c r="H2802" s="2"/>
      <c r="I2802" s="2"/>
      <c r="J2802" s="2"/>
      <c r="K2802" s="2"/>
      <c r="L2802" cm="1">
        <f t="array" ref="L2802">IFERROR(INDEX(A:A,_xlfn.AGGREGATE(15,6,ROW(Tableau3[Nom])/ISNUMBER(SEARCH(F2802,Tableau3[Nom] &amp;"|"&amp;Tableau3[Nom2])),1)),"erreur")</f>
        <v>1</v>
      </c>
    </row>
    <row r="2803" spans="6:12">
      <c r="F2803" s="3" t="s">
        <v>22</v>
      </c>
      <c r="G2803" s="2"/>
      <c r="H2803" s="2"/>
      <c r="I2803" s="2"/>
      <c r="J2803" s="2"/>
      <c r="K2803" s="2"/>
      <c r="L2803" cm="1">
        <f t="array" ref="L2803">IFERROR(INDEX(A:A,_xlfn.AGGREGATE(15,6,ROW(Tableau3[Nom])/ISNUMBER(SEARCH(F2803,Tableau3[Nom] &amp;"|"&amp;Tableau3[Nom2])),1)),"erreur")</f>
        <v>1</v>
      </c>
    </row>
    <row r="2804" spans="6:12">
      <c r="F2804" s="4" t="s">
        <v>11</v>
      </c>
      <c r="G2804" s="2"/>
      <c r="H2804" s="2"/>
      <c r="I2804" s="2"/>
      <c r="J2804" s="2"/>
      <c r="K2804" s="2"/>
      <c r="L2804" cm="1">
        <f t="array" ref="L2804">IFERROR(INDEX(A:A,_xlfn.AGGREGATE(15,6,ROW(Tableau3[Nom])/ISNUMBER(SEARCH(F2804,Tableau3[Nom] &amp;"|"&amp;Tableau3[Nom2])),1)),"erreur")</f>
        <v>25</v>
      </c>
    </row>
    <row r="2805" spans="6:12">
      <c r="F2805" s="4" t="s">
        <v>8</v>
      </c>
      <c r="G2805" s="2"/>
      <c r="H2805" s="2"/>
      <c r="I2805" s="2"/>
      <c r="J2805" s="2"/>
      <c r="K2805" s="2"/>
      <c r="L2805" cm="1">
        <f t="array" ref="L2805">IFERROR(INDEX(A:A,_xlfn.AGGREGATE(15,6,ROW(Tableau3[Nom])/ISNUMBER(SEARCH(F2805,Tableau3[Nom] &amp;"|"&amp;Tableau3[Nom2])),1)),"erreur")</f>
        <v>11</v>
      </c>
    </row>
    <row r="2806" spans="6:12">
      <c r="F2806" s="3" t="s">
        <v>4</v>
      </c>
      <c r="G2806" s="2"/>
      <c r="H2806" s="2"/>
      <c r="I2806" s="2"/>
      <c r="J2806" s="2"/>
      <c r="K2806" s="2"/>
      <c r="L2806" cm="1">
        <f t="array" ref="L2806">IFERROR(INDEX(A:A,_xlfn.AGGREGATE(15,6,ROW(Tableau3[Nom])/ISNUMBER(SEARCH(F2806,Tableau3[Nom] &amp;"|"&amp;Tableau3[Nom2])),1)),"erreur")</f>
        <v>3</v>
      </c>
    </row>
    <row r="2807" spans="6:12">
      <c r="F2807" s="3" t="s">
        <v>7</v>
      </c>
      <c r="G2807" s="2"/>
      <c r="H2807" s="2"/>
      <c r="I2807" s="2"/>
      <c r="J2807" s="2"/>
      <c r="K2807" s="2"/>
      <c r="L2807" cm="1">
        <f t="array" ref="L2807">IFERROR(INDEX(A:A,_xlfn.AGGREGATE(15,6,ROW(Tableau3[Nom])/ISNUMBER(SEARCH(F2807,Tableau3[Nom] &amp;"|"&amp;Tableau3[Nom2])),1)),"erreur")</f>
        <v>9</v>
      </c>
    </row>
    <row r="2808" spans="6:12">
      <c r="F2808" s="4" t="s">
        <v>13</v>
      </c>
      <c r="G2808" s="2"/>
      <c r="H2808" s="2"/>
      <c r="I2808" s="2"/>
      <c r="J2808" s="2"/>
      <c r="K2808" s="2"/>
      <c r="L2808" cm="1">
        <f t="array" ref="L2808">IFERROR(INDEX(A:A,_xlfn.AGGREGATE(15,6,ROW(Tableau3[Nom])/ISNUMBER(SEARCH(F2808,Tableau3[Nom] &amp;"|"&amp;Tableau3[Nom2])),1)),"erreur")</f>
        <v>48</v>
      </c>
    </row>
    <row r="2809" spans="6:12">
      <c r="F2809" s="4" t="s">
        <v>18</v>
      </c>
      <c r="G2809" s="2"/>
      <c r="H2809" s="2"/>
      <c r="I2809" s="2"/>
      <c r="J2809" s="2"/>
      <c r="K2809" s="2"/>
      <c r="L2809" cm="1">
        <f t="array" ref="L2809">IFERROR(INDEX(A:A,_xlfn.AGGREGATE(15,6,ROW(Tableau3[Nom])/ISNUMBER(SEARCH(F2809,Tableau3[Nom] &amp;"|"&amp;Tableau3[Nom2])),1)),"erreur")</f>
        <v>104</v>
      </c>
    </row>
    <row r="2810" spans="6:12">
      <c r="F2810" s="4" t="s">
        <v>14</v>
      </c>
      <c r="G2810" s="2"/>
      <c r="H2810" s="2"/>
      <c r="I2810" s="2"/>
      <c r="J2810" s="2"/>
      <c r="K2810" s="2"/>
      <c r="L2810" cm="1">
        <f t="array" ref="L2810">IFERROR(INDEX(A:A,_xlfn.AGGREGATE(15,6,ROW(Tableau3[Nom])/ISNUMBER(SEARCH(F2810,Tableau3[Nom] &amp;"|"&amp;Tableau3[Nom2])),1)),"erreur")</f>
        <v>51</v>
      </c>
    </row>
    <row r="2811" spans="6:12">
      <c r="F2811" s="3" t="s">
        <v>16</v>
      </c>
      <c r="G2811" s="2"/>
      <c r="H2811" s="2"/>
      <c r="I2811" s="2"/>
      <c r="J2811" s="2"/>
      <c r="K2811" s="2"/>
      <c r="L2811" cm="1">
        <f t="array" ref="L2811">IFERROR(INDEX(A:A,_xlfn.AGGREGATE(15,6,ROW(Tableau3[Nom])/ISNUMBER(SEARCH(F2811,Tableau3[Nom] &amp;"|"&amp;Tableau3[Nom2])),1)),"erreur")</f>
        <v>67</v>
      </c>
    </row>
    <row r="2812" spans="6:12">
      <c r="F2812" s="3" t="s">
        <v>20</v>
      </c>
      <c r="G2812" s="2"/>
      <c r="H2812" s="2"/>
      <c r="I2812" s="2"/>
      <c r="J2812" s="2"/>
      <c r="K2812" s="2"/>
      <c r="L2812" cm="1">
        <f t="array" ref="L2812">IFERROR(INDEX(A:A,_xlfn.AGGREGATE(15,6,ROW(Tableau3[Nom])/ISNUMBER(SEARCH(F2812,Tableau3[Nom] &amp;"|"&amp;Tableau3[Nom2])),1)),"erreur")</f>
        <v>48</v>
      </c>
    </row>
    <row r="2813" spans="6:12">
      <c r="F2813" s="4" t="s">
        <v>15</v>
      </c>
      <c r="G2813" s="2"/>
      <c r="H2813" s="2"/>
      <c r="I2813" s="2"/>
      <c r="J2813" s="2"/>
      <c r="K2813" s="2"/>
      <c r="L2813" cm="1">
        <f t="array" ref="L2813">IFERROR(INDEX(A:A,_xlfn.AGGREGATE(15,6,ROW(Tableau3[Nom])/ISNUMBER(SEARCH(F2813,Tableau3[Nom] &amp;"|"&amp;Tableau3[Nom2])),1)),"erreur")</f>
        <v>66</v>
      </c>
    </row>
    <row r="2814" spans="6:12">
      <c r="F2814" s="4" t="s">
        <v>21</v>
      </c>
      <c r="G2814" s="2"/>
      <c r="H2814" s="2"/>
      <c r="I2814" s="2"/>
      <c r="J2814" s="2"/>
      <c r="K2814" s="2"/>
      <c r="L2814" cm="1">
        <f t="array" ref="L2814">IFERROR(INDEX(A:A,_xlfn.AGGREGATE(15,6,ROW(Tableau3[Nom])/ISNUMBER(SEARCH(F2814,Tableau3[Nom] &amp;"|"&amp;Tableau3[Nom2])),1)),"erreur")</f>
        <v>11</v>
      </c>
    </row>
    <row r="2815" spans="6:12">
      <c r="F2815" s="4" t="s">
        <v>19</v>
      </c>
      <c r="G2815" s="2"/>
      <c r="H2815" s="2"/>
      <c r="I2815" s="2"/>
      <c r="J2815" s="2"/>
      <c r="K2815" s="2"/>
      <c r="L2815" cm="1">
        <f t="array" ref="L2815">IFERROR(INDEX(A:A,_xlfn.AGGREGATE(15,6,ROW(Tableau3[Nom])/ISNUMBER(SEARCH(F2815,Tableau3[Nom] &amp;"|"&amp;Tableau3[Nom2])),1)),"erreur")</f>
        <v>3</v>
      </c>
    </row>
    <row r="2816" spans="6:12">
      <c r="F2816" s="3" t="s">
        <v>17</v>
      </c>
      <c r="G2816" s="2"/>
      <c r="H2816" s="2"/>
      <c r="I2816" s="2"/>
      <c r="J2816" s="2"/>
      <c r="K2816" s="2"/>
      <c r="L2816" cm="1">
        <f t="array" ref="L2816">IFERROR(INDEX(A:A,_xlfn.AGGREGATE(15,6,ROW(Tableau3[Nom])/ISNUMBER(SEARCH(F2816,Tableau3[Nom] &amp;"|"&amp;Tableau3[Nom2])),1)),"erreur")</f>
        <v>98</v>
      </c>
    </row>
    <row r="2817" spans="6:12">
      <c r="F2817" s="3" t="s">
        <v>23</v>
      </c>
      <c r="G2817" s="2"/>
      <c r="H2817" s="2"/>
      <c r="I2817" s="2"/>
      <c r="J2817" s="2"/>
      <c r="K2817" s="2"/>
      <c r="L2817" t="str" cm="1">
        <f t="array" ref="L2817">IFERROR(INDEX(A:A,_xlfn.AGGREGATE(15,6,ROW(Tableau3[Nom])/ISNUMBER(SEARCH(F2817,Tableau3[Nom] &amp;"|"&amp;Tableau3[Nom2])),1)),"erreur")</f>
        <v>erreur</v>
      </c>
    </row>
    <row r="2818" spans="6:12">
      <c r="F2818" s="3" t="s">
        <v>9</v>
      </c>
      <c r="G2818" s="2"/>
      <c r="H2818" s="2"/>
      <c r="I2818" s="2"/>
      <c r="J2818" s="2"/>
      <c r="K2818" s="2"/>
      <c r="L2818" cm="1">
        <f t="array" ref="L2818">IFERROR(INDEX(A:A,_xlfn.AGGREGATE(15,6,ROW(Tableau3[Nom])/ISNUMBER(SEARCH(F2818,Tableau3[Nom] &amp;"|"&amp;Tableau3[Nom2])),1)),"erreur")</f>
        <v>18</v>
      </c>
    </row>
    <row r="2819" spans="6:12">
      <c r="F2819" s="4" t="s">
        <v>6</v>
      </c>
      <c r="G2819" s="2"/>
      <c r="H2819" s="2"/>
      <c r="I2819" s="2"/>
      <c r="J2819" s="2"/>
      <c r="K2819" s="2"/>
      <c r="L2819" cm="1">
        <f t="array" ref="L2819">IFERROR(INDEX(A:A,_xlfn.AGGREGATE(15,6,ROW(Tableau3[Nom])/ISNUMBER(SEARCH(F2819,Tableau3[Nom] &amp;"|"&amp;Tableau3[Nom2])),1)),"erreur")</f>
        <v>8</v>
      </c>
    </row>
    <row r="2820" spans="6:12">
      <c r="F2820" s="4" t="s">
        <v>10</v>
      </c>
      <c r="G2820" s="2"/>
      <c r="H2820" s="2"/>
      <c r="I2820" s="2"/>
      <c r="J2820" s="2"/>
      <c r="K2820" s="2"/>
      <c r="L2820" cm="1">
        <f t="array" ref="L2820">IFERROR(INDEX(A:A,_xlfn.AGGREGATE(15,6,ROW(Tableau3[Nom])/ISNUMBER(SEARCH(F2820,Tableau3[Nom] &amp;"|"&amp;Tableau3[Nom2])),1)),"erreur")</f>
        <v>21</v>
      </c>
    </row>
    <row r="2821" spans="6:12">
      <c r="F2821" s="4" t="s">
        <v>12</v>
      </c>
      <c r="G2821" s="2"/>
      <c r="H2821" s="2"/>
      <c r="I2821" s="2"/>
      <c r="J2821" s="2"/>
      <c r="K2821" s="2"/>
      <c r="L2821" cm="1">
        <f t="array" ref="L2821">IFERROR(INDEX(A:A,_xlfn.AGGREGATE(15,6,ROW(Tableau3[Nom])/ISNUMBER(SEARCH(F2821,Tableau3[Nom] &amp;"|"&amp;Tableau3[Nom2])),1)),"erreur")</f>
        <v>44</v>
      </c>
    </row>
    <row r="2822" spans="6:12">
      <c r="F2822" s="3" t="s">
        <v>5</v>
      </c>
      <c r="G2822" s="2"/>
      <c r="H2822" s="2"/>
      <c r="I2822" s="2"/>
      <c r="J2822" s="2"/>
      <c r="K2822" s="2"/>
      <c r="L2822" cm="1">
        <f t="array" ref="L2822">IFERROR(INDEX(A:A,_xlfn.AGGREGATE(15,6,ROW(Tableau3[Nom])/ISNUMBER(SEARCH(F2822,Tableau3[Nom] &amp;"|"&amp;Tableau3[Nom2])),1)),"erreur")</f>
        <v>5</v>
      </c>
    </row>
    <row r="2823" spans="6:12">
      <c r="F2823" s="3" t="s">
        <v>3</v>
      </c>
      <c r="G2823" s="2"/>
      <c r="H2823" s="2"/>
      <c r="I2823" s="2"/>
      <c r="J2823" s="2"/>
      <c r="K2823" s="2"/>
      <c r="L2823" cm="1">
        <f t="array" ref="L2823">IFERROR(INDEX(A:A,_xlfn.AGGREGATE(15,6,ROW(Tableau3[Nom])/ISNUMBER(SEARCH(F2823,Tableau3[Nom] &amp;"|"&amp;Tableau3[Nom2])),1)),"erreur")</f>
        <v>1</v>
      </c>
    </row>
    <row r="2824" spans="6:12">
      <c r="F2824" s="3" t="s">
        <v>22</v>
      </c>
      <c r="G2824" s="2"/>
      <c r="H2824" s="2"/>
      <c r="I2824" s="2"/>
      <c r="J2824" s="2"/>
      <c r="K2824" s="2"/>
      <c r="L2824" cm="1">
        <f t="array" ref="L2824">IFERROR(INDEX(A:A,_xlfn.AGGREGATE(15,6,ROW(Tableau3[Nom])/ISNUMBER(SEARCH(F2824,Tableau3[Nom] &amp;"|"&amp;Tableau3[Nom2])),1)),"erreur")</f>
        <v>1</v>
      </c>
    </row>
    <row r="2825" spans="6:12">
      <c r="F2825" s="4" t="s">
        <v>11</v>
      </c>
      <c r="G2825" s="2"/>
      <c r="H2825" s="2"/>
      <c r="I2825" s="2"/>
      <c r="J2825" s="2"/>
      <c r="K2825" s="2"/>
      <c r="L2825" cm="1">
        <f t="array" ref="L2825">IFERROR(INDEX(A:A,_xlfn.AGGREGATE(15,6,ROW(Tableau3[Nom])/ISNUMBER(SEARCH(F2825,Tableau3[Nom] &amp;"|"&amp;Tableau3[Nom2])),1)),"erreur")</f>
        <v>25</v>
      </c>
    </row>
    <row r="2826" spans="6:12">
      <c r="F2826" s="4" t="s">
        <v>8</v>
      </c>
      <c r="G2826" s="2"/>
      <c r="H2826" s="2"/>
      <c r="I2826" s="2"/>
      <c r="J2826" s="2"/>
      <c r="K2826" s="2"/>
      <c r="L2826" cm="1">
        <f t="array" ref="L2826">IFERROR(INDEX(A:A,_xlfn.AGGREGATE(15,6,ROW(Tableau3[Nom])/ISNUMBER(SEARCH(F2826,Tableau3[Nom] &amp;"|"&amp;Tableau3[Nom2])),1)),"erreur")</f>
        <v>11</v>
      </c>
    </row>
    <row r="2827" spans="6:12">
      <c r="F2827" s="3" t="s">
        <v>4</v>
      </c>
      <c r="G2827" s="2"/>
      <c r="H2827" s="2"/>
      <c r="I2827" s="2"/>
      <c r="J2827" s="2"/>
      <c r="K2827" s="2"/>
      <c r="L2827" cm="1">
        <f t="array" ref="L2827">IFERROR(INDEX(A:A,_xlfn.AGGREGATE(15,6,ROW(Tableau3[Nom])/ISNUMBER(SEARCH(F2827,Tableau3[Nom] &amp;"|"&amp;Tableau3[Nom2])),1)),"erreur")</f>
        <v>3</v>
      </c>
    </row>
    <row r="2828" spans="6:12">
      <c r="F2828" s="3" t="s">
        <v>7</v>
      </c>
      <c r="G2828" s="2"/>
      <c r="H2828" s="2"/>
      <c r="I2828" s="2"/>
      <c r="J2828" s="2"/>
      <c r="K2828" s="2"/>
      <c r="L2828" cm="1">
        <f t="array" ref="L2828">IFERROR(INDEX(A:A,_xlfn.AGGREGATE(15,6,ROW(Tableau3[Nom])/ISNUMBER(SEARCH(F2828,Tableau3[Nom] &amp;"|"&amp;Tableau3[Nom2])),1)),"erreur")</f>
        <v>9</v>
      </c>
    </row>
    <row r="2829" spans="6:12">
      <c r="F2829" s="4" t="s">
        <v>13</v>
      </c>
      <c r="G2829" s="2"/>
      <c r="H2829" s="2"/>
      <c r="I2829" s="2"/>
      <c r="J2829" s="2"/>
      <c r="K2829" s="2"/>
      <c r="L2829" cm="1">
        <f t="array" ref="L2829">IFERROR(INDEX(A:A,_xlfn.AGGREGATE(15,6,ROW(Tableau3[Nom])/ISNUMBER(SEARCH(F2829,Tableau3[Nom] &amp;"|"&amp;Tableau3[Nom2])),1)),"erreur")</f>
        <v>48</v>
      </c>
    </row>
    <row r="2830" spans="6:12">
      <c r="F2830" s="4" t="s">
        <v>18</v>
      </c>
      <c r="G2830" s="2"/>
      <c r="H2830" s="2"/>
      <c r="I2830" s="2"/>
      <c r="J2830" s="2"/>
      <c r="K2830" s="2"/>
      <c r="L2830" cm="1">
        <f t="array" ref="L2830">IFERROR(INDEX(A:A,_xlfn.AGGREGATE(15,6,ROW(Tableau3[Nom])/ISNUMBER(SEARCH(F2830,Tableau3[Nom] &amp;"|"&amp;Tableau3[Nom2])),1)),"erreur")</f>
        <v>104</v>
      </c>
    </row>
    <row r="2831" spans="6:12">
      <c r="F2831" s="4" t="s">
        <v>14</v>
      </c>
      <c r="G2831" s="2"/>
      <c r="H2831" s="2"/>
      <c r="I2831" s="2"/>
      <c r="J2831" s="2"/>
      <c r="K2831" s="2"/>
      <c r="L2831" cm="1">
        <f t="array" ref="L2831">IFERROR(INDEX(A:A,_xlfn.AGGREGATE(15,6,ROW(Tableau3[Nom])/ISNUMBER(SEARCH(F2831,Tableau3[Nom] &amp;"|"&amp;Tableau3[Nom2])),1)),"erreur")</f>
        <v>51</v>
      </c>
    </row>
    <row r="2832" spans="6:12">
      <c r="F2832" s="3" t="s">
        <v>16</v>
      </c>
      <c r="G2832" s="2"/>
      <c r="H2832" s="2"/>
      <c r="I2832" s="2"/>
      <c r="J2832" s="2"/>
      <c r="K2832" s="2"/>
      <c r="L2832" cm="1">
        <f t="array" ref="L2832">IFERROR(INDEX(A:A,_xlfn.AGGREGATE(15,6,ROW(Tableau3[Nom])/ISNUMBER(SEARCH(F2832,Tableau3[Nom] &amp;"|"&amp;Tableau3[Nom2])),1)),"erreur")</f>
        <v>67</v>
      </c>
    </row>
    <row r="2833" spans="6:12">
      <c r="F2833" s="3" t="s">
        <v>20</v>
      </c>
      <c r="G2833" s="2"/>
      <c r="H2833" s="2"/>
      <c r="I2833" s="2"/>
      <c r="J2833" s="2"/>
      <c r="K2833" s="2"/>
      <c r="L2833" cm="1">
        <f t="array" ref="L2833">IFERROR(INDEX(A:A,_xlfn.AGGREGATE(15,6,ROW(Tableau3[Nom])/ISNUMBER(SEARCH(F2833,Tableau3[Nom] &amp;"|"&amp;Tableau3[Nom2])),1)),"erreur")</f>
        <v>48</v>
      </c>
    </row>
    <row r="2834" spans="6:12">
      <c r="F2834" s="4" t="s">
        <v>15</v>
      </c>
      <c r="G2834" s="2"/>
      <c r="H2834" s="2"/>
      <c r="I2834" s="2"/>
      <c r="J2834" s="2"/>
      <c r="K2834" s="2"/>
      <c r="L2834" cm="1">
        <f t="array" ref="L2834">IFERROR(INDEX(A:A,_xlfn.AGGREGATE(15,6,ROW(Tableau3[Nom])/ISNUMBER(SEARCH(F2834,Tableau3[Nom] &amp;"|"&amp;Tableau3[Nom2])),1)),"erreur")</f>
        <v>66</v>
      </c>
    </row>
    <row r="2835" spans="6:12">
      <c r="F2835" s="4" t="s">
        <v>21</v>
      </c>
      <c r="G2835" s="2"/>
      <c r="H2835" s="2"/>
      <c r="I2835" s="2"/>
      <c r="J2835" s="2"/>
      <c r="K2835" s="2"/>
      <c r="L2835" cm="1">
        <f t="array" ref="L2835">IFERROR(INDEX(A:A,_xlfn.AGGREGATE(15,6,ROW(Tableau3[Nom])/ISNUMBER(SEARCH(F2835,Tableau3[Nom] &amp;"|"&amp;Tableau3[Nom2])),1)),"erreur")</f>
        <v>11</v>
      </c>
    </row>
    <row r="2836" spans="6:12">
      <c r="F2836" s="4" t="s">
        <v>19</v>
      </c>
      <c r="G2836" s="2"/>
      <c r="H2836" s="2"/>
      <c r="I2836" s="2"/>
      <c r="J2836" s="2"/>
      <c r="K2836" s="2"/>
      <c r="L2836" cm="1">
        <f t="array" ref="L2836">IFERROR(INDEX(A:A,_xlfn.AGGREGATE(15,6,ROW(Tableau3[Nom])/ISNUMBER(SEARCH(F2836,Tableau3[Nom] &amp;"|"&amp;Tableau3[Nom2])),1)),"erreur")</f>
        <v>3</v>
      </c>
    </row>
    <row r="2837" spans="6:12">
      <c r="F2837" s="3" t="s">
        <v>17</v>
      </c>
      <c r="G2837" s="2"/>
      <c r="H2837" s="2"/>
      <c r="I2837" s="2"/>
      <c r="J2837" s="2"/>
      <c r="K2837" s="2"/>
      <c r="L2837" cm="1">
        <f t="array" ref="L2837">IFERROR(INDEX(A:A,_xlfn.AGGREGATE(15,6,ROW(Tableau3[Nom])/ISNUMBER(SEARCH(F2837,Tableau3[Nom] &amp;"|"&amp;Tableau3[Nom2])),1)),"erreur")</f>
        <v>98</v>
      </c>
    </row>
    <row r="2838" spans="6:12">
      <c r="F2838" s="3" t="s">
        <v>23</v>
      </c>
      <c r="G2838" s="2"/>
      <c r="H2838" s="2"/>
      <c r="I2838" s="2"/>
      <c r="J2838" s="2"/>
      <c r="K2838" s="2"/>
      <c r="L2838" t="str" cm="1">
        <f t="array" ref="L2838">IFERROR(INDEX(A:A,_xlfn.AGGREGATE(15,6,ROW(Tableau3[Nom])/ISNUMBER(SEARCH(F2838,Tableau3[Nom] &amp;"|"&amp;Tableau3[Nom2])),1)),"erreur")</f>
        <v>erreur</v>
      </c>
    </row>
    <row r="2839" spans="6:12">
      <c r="F2839" s="3" t="s">
        <v>9</v>
      </c>
      <c r="G2839" s="2"/>
      <c r="H2839" s="2"/>
      <c r="I2839" s="2"/>
      <c r="J2839" s="2"/>
      <c r="K2839" s="2"/>
      <c r="L2839" cm="1">
        <f t="array" ref="L2839">IFERROR(INDEX(A:A,_xlfn.AGGREGATE(15,6,ROW(Tableau3[Nom])/ISNUMBER(SEARCH(F2839,Tableau3[Nom] &amp;"|"&amp;Tableau3[Nom2])),1)),"erreur")</f>
        <v>18</v>
      </c>
    </row>
    <row r="2840" spans="6:12">
      <c r="F2840" s="4" t="s">
        <v>6</v>
      </c>
      <c r="G2840" s="2"/>
      <c r="H2840" s="2"/>
      <c r="I2840" s="2"/>
      <c r="J2840" s="2"/>
      <c r="K2840" s="2"/>
      <c r="L2840" cm="1">
        <f t="array" ref="L2840">IFERROR(INDEX(A:A,_xlfn.AGGREGATE(15,6,ROW(Tableau3[Nom])/ISNUMBER(SEARCH(F2840,Tableau3[Nom] &amp;"|"&amp;Tableau3[Nom2])),1)),"erreur")</f>
        <v>8</v>
      </c>
    </row>
    <row r="2841" spans="6:12">
      <c r="F2841" s="4" t="s">
        <v>10</v>
      </c>
      <c r="G2841" s="2"/>
      <c r="H2841" s="2"/>
      <c r="I2841" s="2"/>
      <c r="J2841" s="2"/>
      <c r="K2841" s="2"/>
      <c r="L2841" cm="1">
        <f t="array" ref="L2841">IFERROR(INDEX(A:A,_xlfn.AGGREGATE(15,6,ROW(Tableau3[Nom])/ISNUMBER(SEARCH(F2841,Tableau3[Nom] &amp;"|"&amp;Tableau3[Nom2])),1)),"erreur")</f>
        <v>21</v>
      </c>
    </row>
    <row r="2842" spans="6:12">
      <c r="F2842" s="4" t="s">
        <v>12</v>
      </c>
      <c r="G2842" s="2"/>
      <c r="H2842" s="2"/>
      <c r="I2842" s="2"/>
      <c r="J2842" s="2"/>
      <c r="K2842" s="2"/>
      <c r="L2842" cm="1">
        <f t="array" ref="L2842">IFERROR(INDEX(A:A,_xlfn.AGGREGATE(15,6,ROW(Tableau3[Nom])/ISNUMBER(SEARCH(F2842,Tableau3[Nom] &amp;"|"&amp;Tableau3[Nom2])),1)),"erreur")</f>
        <v>44</v>
      </c>
    </row>
    <row r="2843" spans="6:12">
      <c r="F2843" s="3" t="s">
        <v>5</v>
      </c>
      <c r="G2843" s="2"/>
      <c r="H2843" s="2"/>
      <c r="I2843" s="2"/>
      <c r="J2843" s="2"/>
      <c r="K2843" s="2"/>
      <c r="L2843" cm="1">
        <f t="array" ref="L2843">IFERROR(INDEX(A:A,_xlfn.AGGREGATE(15,6,ROW(Tableau3[Nom])/ISNUMBER(SEARCH(F2843,Tableau3[Nom] &amp;"|"&amp;Tableau3[Nom2])),1)),"erreur")</f>
        <v>5</v>
      </c>
    </row>
    <row r="2844" spans="6:12">
      <c r="F2844" s="3" t="s">
        <v>3</v>
      </c>
      <c r="G2844" s="2"/>
      <c r="H2844" s="2"/>
      <c r="I2844" s="2"/>
      <c r="J2844" s="2"/>
      <c r="K2844" s="2"/>
      <c r="L2844" cm="1">
        <f t="array" ref="L2844">IFERROR(INDEX(A:A,_xlfn.AGGREGATE(15,6,ROW(Tableau3[Nom])/ISNUMBER(SEARCH(F2844,Tableau3[Nom] &amp;"|"&amp;Tableau3[Nom2])),1)),"erreur")</f>
        <v>1</v>
      </c>
    </row>
    <row r="2845" spans="6:12">
      <c r="F2845" s="3" t="s">
        <v>22</v>
      </c>
      <c r="G2845" s="2"/>
      <c r="H2845" s="2"/>
      <c r="I2845" s="2"/>
      <c r="J2845" s="2"/>
      <c r="K2845" s="2"/>
      <c r="L2845" cm="1">
        <f t="array" ref="L2845">IFERROR(INDEX(A:A,_xlfn.AGGREGATE(15,6,ROW(Tableau3[Nom])/ISNUMBER(SEARCH(F2845,Tableau3[Nom] &amp;"|"&amp;Tableau3[Nom2])),1)),"erreur")</f>
        <v>1</v>
      </c>
    </row>
    <row r="2846" spans="6:12">
      <c r="F2846" s="4" t="s">
        <v>11</v>
      </c>
      <c r="G2846" s="2"/>
      <c r="H2846" s="2"/>
      <c r="I2846" s="2"/>
      <c r="J2846" s="2"/>
      <c r="K2846" s="2"/>
      <c r="L2846" cm="1">
        <f t="array" ref="L2846">IFERROR(INDEX(A:A,_xlfn.AGGREGATE(15,6,ROW(Tableau3[Nom])/ISNUMBER(SEARCH(F2846,Tableau3[Nom] &amp;"|"&amp;Tableau3[Nom2])),1)),"erreur")</f>
        <v>25</v>
      </c>
    </row>
    <row r="2847" spans="6:12">
      <c r="F2847" s="4" t="s">
        <v>8</v>
      </c>
      <c r="G2847" s="2"/>
      <c r="H2847" s="2"/>
      <c r="I2847" s="2"/>
      <c r="J2847" s="2"/>
      <c r="K2847" s="2"/>
      <c r="L2847" cm="1">
        <f t="array" ref="L2847">IFERROR(INDEX(A:A,_xlfn.AGGREGATE(15,6,ROW(Tableau3[Nom])/ISNUMBER(SEARCH(F2847,Tableau3[Nom] &amp;"|"&amp;Tableau3[Nom2])),1)),"erreur")</f>
        <v>11</v>
      </c>
    </row>
    <row r="2848" spans="6:12">
      <c r="F2848" s="3" t="s">
        <v>4</v>
      </c>
      <c r="G2848" s="2"/>
      <c r="H2848" s="2"/>
      <c r="I2848" s="2"/>
      <c r="J2848" s="2"/>
      <c r="K2848" s="2"/>
      <c r="L2848" cm="1">
        <f t="array" ref="L2848">IFERROR(INDEX(A:A,_xlfn.AGGREGATE(15,6,ROW(Tableau3[Nom])/ISNUMBER(SEARCH(F2848,Tableau3[Nom] &amp;"|"&amp;Tableau3[Nom2])),1)),"erreur")</f>
        <v>3</v>
      </c>
    </row>
    <row r="2849" spans="6:12">
      <c r="F2849" s="3" t="s">
        <v>7</v>
      </c>
      <c r="G2849" s="2"/>
      <c r="H2849" s="2"/>
      <c r="I2849" s="2"/>
      <c r="J2849" s="2"/>
      <c r="K2849" s="2"/>
      <c r="L2849" cm="1">
        <f t="array" ref="L2849">IFERROR(INDEX(A:A,_xlfn.AGGREGATE(15,6,ROW(Tableau3[Nom])/ISNUMBER(SEARCH(F2849,Tableau3[Nom] &amp;"|"&amp;Tableau3[Nom2])),1)),"erreur")</f>
        <v>9</v>
      </c>
    </row>
    <row r="2850" spans="6:12">
      <c r="F2850" s="4" t="s">
        <v>13</v>
      </c>
      <c r="G2850" s="2"/>
      <c r="H2850" s="2"/>
      <c r="I2850" s="2"/>
      <c r="J2850" s="2"/>
      <c r="K2850" s="2"/>
      <c r="L2850" cm="1">
        <f t="array" ref="L2850">IFERROR(INDEX(A:A,_xlfn.AGGREGATE(15,6,ROW(Tableau3[Nom])/ISNUMBER(SEARCH(F2850,Tableau3[Nom] &amp;"|"&amp;Tableau3[Nom2])),1)),"erreur")</f>
        <v>48</v>
      </c>
    </row>
    <row r="2851" spans="6:12">
      <c r="F2851" s="4" t="s">
        <v>18</v>
      </c>
      <c r="G2851" s="2"/>
      <c r="H2851" s="2"/>
      <c r="I2851" s="2"/>
      <c r="J2851" s="2"/>
      <c r="K2851" s="2"/>
      <c r="L2851" cm="1">
        <f t="array" ref="L2851">IFERROR(INDEX(A:A,_xlfn.AGGREGATE(15,6,ROW(Tableau3[Nom])/ISNUMBER(SEARCH(F2851,Tableau3[Nom] &amp;"|"&amp;Tableau3[Nom2])),1)),"erreur")</f>
        <v>104</v>
      </c>
    </row>
    <row r="2852" spans="6:12">
      <c r="F2852" s="4" t="s">
        <v>14</v>
      </c>
      <c r="G2852" s="2"/>
      <c r="H2852" s="2"/>
      <c r="I2852" s="2"/>
      <c r="J2852" s="2"/>
      <c r="K2852" s="2"/>
      <c r="L2852" cm="1">
        <f t="array" ref="L2852">IFERROR(INDEX(A:A,_xlfn.AGGREGATE(15,6,ROW(Tableau3[Nom])/ISNUMBER(SEARCH(F2852,Tableau3[Nom] &amp;"|"&amp;Tableau3[Nom2])),1)),"erreur")</f>
        <v>51</v>
      </c>
    </row>
    <row r="2853" spans="6:12">
      <c r="F2853" s="3" t="s">
        <v>16</v>
      </c>
      <c r="G2853" s="2"/>
      <c r="H2853" s="2"/>
      <c r="I2853" s="2"/>
      <c r="J2853" s="2"/>
      <c r="K2853" s="2"/>
      <c r="L2853" cm="1">
        <f t="array" ref="L2853">IFERROR(INDEX(A:A,_xlfn.AGGREGATE(15,6,ROW(Tableau3[Nom])/ISNUMBER(SEARCH(F2853,Tableau3[Nom] &amp;"|"&amp;Tableau3[Nom2])),1)),"erreur")</f>
        <v>67</v>
      </c>
    </row>
    <row r="2854" spans="6:12">
      <c r="F2854" s="3" t="s">
        <v>20</v>
      </c>
      <c r="G2854" s="2"/>
      <c r="H2854" s="2"/>
      <c r="I2854" s="2"/>
      <c r="J2854" s="2"/>
      <c r="K2854" s="2"/>
      <c r="L2854" cm="1">
        <f t="array" ref="L2854">IFERROR(INDEX(A:A,_xlfn.AGGREGATE(15,6,ROW(Tableau3[Nom])/ISNUMBER(SEARCH(F2854,Tableau3[Nom] &amp;"|"&amp;Tableau3[Nom2])),1)),"erreur")</f>
        <v>48</v>
      </c>
    </row>
    <row r="2855" spans="6:12">
      <c r="F2855" s="4" t="s">
        <v>15</v>
      </c>
      <c r="G2855" s="2"/>
      <c r="H2855" s="2"/>
      <c r="I2855" s="2"/>
      <c r="J2855" s="2"/>
      <c r="K2855" s="2"/>
      <c r="L2855" cm="1">
        <f t="array" ref="L2855">IFERROR(INDEX(A:A,_xlfn.AGGREGATE(15,6,ROW(Tableau3[Nom])/ISNUMBER(SEARCH(F2855,Tableau3[Nom] &amp;"|"&amp;Tableau3[Nom2])),1)),"erreur")</f>
        <v>66</v>
      </c>
    </row>
    <row r="2856" spans="6:12">
      <c r="F2856" s="4" t="s">
        <v>21</v>
      </c>
      <c r="G2856" s="2"/>
      <c r="H2856" s="2"/>
      <c r="I2856" s="2"/>
      <c r="J2856" s="2"/>
      <c r="K2856" s="2"/>
      <c r="L2856" cm="1">
        <f t="array" ref="L2856">IFERROR(INDEX(A:A,_xlfn.AGGREGATE(15,6,ROW(Tableau3[Nom])/ISNUMBER(SEARCH(F2856,Tableau3[Nom] &amp;"|"&amp;Tableau3[Nom2])),1)),"erreur")</f>
        <v>11</v>
      </c>
    </row>
    <row r="2857" spans="6:12">
      <c r="F2857" s="4" t="s">
        <v>19</v>
      </c>
      <c r="G2857" s="2"/>
      <c r="H2857" s="2"/>
      <c r="I2857" s="2"/>
      <c r="J2857" s="2"/>
      <c r="K2857" s="2"/>
      <c r="L2857" cm="1">
        <f t="array" ref="L2857">IFERROR(INDEX(A:A,_xlfn.AGGREGATE(15,6,ROW(Tableau3[Nom])/ISNUMBER(SEARCH(F2857,Tableau3[Nom] &amp;"|"&amp;Tableau3[Nom2])),1)),"erreur")</f>
        <v>3</v>
      </c>
    </row>
    <row r="2858" spans="6:12">
      <c r="F2858" s="3" t="s">
        <v>17</v>
      </c>
      <c r="G2858" s="2"/>
      <c r="H2858" s="2"/>
      <c r="I2858" s="2"/>
      <c r="J2858" s="2"/>
      <c r="K2858" s="2"/>
      <c r="L2858" cm="1">
        <f t="array" ref="L2858">IFERROR(INDEX(A:A,_xlfn.AGGREGATE(15,6,ROW(Tableau3[Nom])/ISNUMBER(SEARCH(F2858,Tableau3[Nom] &amp;"|"&amp;Tableau3[Nom2])),1)),"erreur")</f>
        <v>98</v>
      </c>
    </row>
    <row r="2859" spans="6:12">
      <c r="F2859" s="3" t="s">
        <v>23</v>
      </c>
      <c r="G2859" s="2"/>
      <c r="H2859" s="2"/>
      <c r="I2859" s="2"/>
      <c r="J2859" s="2"/>
      <c r="K2859" s="2"/>
      <c r="L2859" t="str" cm="1">
        <f t="array" ref="L2859">IFERROR(INDEX(A:A,_xlfn.AGGREGATE(15,6,ROW(Tableau3[Nom])/ISNUMBER(SEARCH(F2859,Tableau3[Nom] &amp;"|"&amp;Tableau3[Nom2])),1)),"erreur")</f>
        <v>erreur</v>
      </c>
    </row>
    <row r="2860" spans="6:12">
      <c r="F2860" s="3" t="s">
        <v>9</v>
      </c>
      <c r="G2860" s="2"/>
      <c r="H2860" s="2"/>
      <c r="I2860" s="2"/>
      <c r="J2860" s="2"/>
      <c r="K2860" s="2"/>
      <c r="L2860" cm="1">
        <f t="array" ref="L2860">IFERROR(INDEX(A:A,_xlfn.AGGREGATE(15,6,ROW(Tableau3[Nom])/ISNUMBER(SEARCH(F2860,Tableau3[Nom] &amp;"|"&amp;Tableau3[Nom2])),1)),"erreur")</f>
        <v>18</v>
      </c>
    </row>
    <row r="2861" spans="6:12">
      <c r="F2861" s="4" t="s">
        <v>6</v>
      </c>
      <c r="G2861" s="2"/>
      <c r="H2861" s="2"/>
      <c r="I2861" s="2"/>
      <c r="J2861" s="2"/>
      <c r="K2861" s="2"/>
      <c r="L2861" cm="1">
        <f t="array" ref="L2861">IFERROR(INDEX(A:A,_xlfn.AGGREGATE(15,6,ROW(Tableau3[Nom])/ISNUMBER(SEARCH(F2861,Tableau3[Nom] &amp;"|"&amp;Tableau3[Nom2])),1)),"erreur")</f>
        <v>8</v>
      </c>
    </row>
    <row r="2862" spans="6:12">
      <c r="F2862" s="4" t="s">
        <v>10</v>
      </c>
      <c r="G2862" s="2"/>
      <c r="H2862" s="2"/>
      <c r="I2862" s="2"/>
      <c r="J2862" s="2"/>
      <c r="K2862" s="2"/>
      <c r="L2862" cm="1">
        <f t="array" ref="L2862">IFERROR(INDEX(A:A,_xlfn.AGGREGATE(15,6,ROW(Tableau3[Nom])/ISNUMBER(SEARCH(F2862,Tableau3[Nom] &amp;"|"&amp;Tableau3[Nom2])),1)),"erreur")</f>
        <v>21</v>
      </c>
    </row>
    <row r="2863" spans="6:12">
      <c r="F2863" s="4" t="s">
        <v>12</v>
      </c>
      <c r="G2863" s="2"/>
      <c r="H2863" s="2"/>
      <c r="I2863" s="2"/>
      <c r="J2863" s="2"/>
      <c r="K2863" s="2"/>
      <c r="L2863" cm="1">
        <f t="array" ref="L2863">IFERROR(INDEX(A:A,_xlfn.AGGREGATE(15,6,ROW(Tableau3[Nom])/ISNUMBER(SEARCH(F2863,Tableau3[Nom] &amp;"|"&amp;Tableau3[Nom2])),1)),"erreur")</f>
        <v>44</v>
      </c>
    </row>
    <row r="2864" spans="6:12">
      <c r="F2864" s="3" t="s">
        <v>5</v>
      </c>
      <c r="G2864" s="2"/>
      <c r="H2864" s="2"/>
      <c r="I2864" s="2"/>
      <c r="J2864" s="2"/>
      <c r="K2864" s="2"/>
      <c r="L2864" cm="1">
        <f t="array" ref="L2864">IFERROR(INDEX(A:A,_xlfn.AGGREGATE(15,6,ROW(Tableau3[Nom])/ISNUMBER(SEARCH(F2864,Tableau3[Nom] &amp;"|"&amp;Tableau3[Nom2])),1)),"erreur")</f>
        <v>5</v>
      </c>
    </row>
    <row r="2865" spans="6:12">
      <c r="F2865" s="3" t="s">
        <v>3</v>
      </c>
      <c r="G2865" s="2"/>
      <c r="H2865" s="2"/>
      <c r="I2865" s="2"/>
      <c r="J2865" s="2"/>
      <c r="K2865" s="2"/>
      <c r="L2865" cm="1">
        <f t="array" ref="L2865">IFERROR(INDEX(A:A,_xlfn.AGGREGATE(15,6,ROW(Tableau3[Nom])/ISNUMBER(SEARCH(F2865,Tableau3[Nom] &amp;"|"&amp;Tableau3[Nom2])),1)),"erreur")</f>
        <v>1</v>
      </c>
    </row>
    <row r="2866" spans="6:12">
      <c r="F2866" s="3" t="s">
        <v>22</v>
      </c>
      <c r="G2866" s="2"/>
      <c r="H2866" s="2"/>
      <c r="I2866" s="2"/>
      <c r="J2866" s="2"/>
      <c r="K2866" s="2"/>
      <c r="L2866" cm="1">
        <f t="array" ref="L2866">IFERROR(INDEX(A:A,_xlfn.AGGREGATE(15,6,ROW(Tableau3[Nom])/ISNUMBER(SEARCH(F2866,Tableau3[Nom] &amp;"|"&amp;Tableau3[Nom2])),1)),"erreur")</f>
        <v>1</v>
      </c>
    </row>
    <row r="2867" spans="6:12">
      <c r="F2867" s="4" t="s">
        <v>11</v>
      </c>
      <c r="G2867" s="2"/>
      <c r="H2867" s="2"/>
      <c r="I2867" s="2"/>
      <c r="J2867" s="2"/>
      <c r="K2867" s="2"/>
      <c r="L2867" cm="1">
        <f t="array" ref="L2867">IFERROR(INDEX(A:A,_xlfn.AGGREGATE(15,6,ROW(Tableau3[Nom])/ISNUMBER(SEARCH(F2867,Tableau3[Nom] &amp;"|"&amp;Tableau3[Nom2])),1)),"erreur")</f>
        <v>25</v>
      </c>
    </row>
    <row r="2868" spans="6:12">
      <c r="F2868" s="4" t="s">
        <v>8</v>
      </c>
      <c r="G2868" s="2"/>
      <c r="H2868" s="2"/>
      <c r="I2868" s="2"/>
      <c r="J2868" s="2"/>
      <c r="K2868" s="2"/>
      <c r="L2868" cm="1">
        <f t="array" ref="L2868">IFERROR(INDEX(A:A,_xlfn.AGGREGATE(15,6,ROW(Tableau3[Nom])/ISNUMBER(SEARCH(F2868,Tableau3[Nom] &amp;"|"&amp;Tableau3[Nom2])),1)),"erreur")</f>
        <v>11</v>
      </c>
    </row>
    <row r="2869" spans="6:12">
      <c r="F2869" s="3" t="s">
        <v>4</v>
      </c>
      <c r="G2869" s="2"/>
      <c r="H2869" s="2"/>
      <c r="I2869" s="2"/>
      <c r="J2869" s="2"/>
      <c r="K2869" s="2"/>
      <c r="L2869" cm="1">
        <f t="array" ref="L2869">IFERROR(INDEX(A:A,_xlfn.AGGREGATE(15,6,ROW(Tableau3[Nom])/ISNUMBER(SEARCH(F2869,Tableau3[Nom] &amp;"|"&amp;Tableau3[Nom2])),1)),"erreur")</f>
        <v>3</v>
      </c>
    </row>
    <row r="2870" spans="6:12">
      <c r="F2870" s="3" t="s">
        <v>7</v>
      </c>
      <c r="G2870" s="2"/>
      <c r="H2870" s="2"/>
      <c r="I2870" s="2"/>
      <c r="J2870" s="2"/>
      <c r="K2870" s="2"/>
      <c r="L2870" cm="1">
        <f t="array" ref="L2870">IFERROR(INDEX(A:A,_xlfn.AGGREGATE(15,6,ROW(Tableau3[Nom])/ISNUMBER(SEARCH(F2870,Tableau3[Nom] &amp;"|"&amp;Tableau3[Nom2])),1)),"erreur")</f>
        <v>9</v>
      </c>
    </row>
    <row r="2871" spans="6:12">
      <c r="F2871" s="4" t="s">
        <v>13</v>
      </c>
      <c r="G2871" s="2"/>
      <c r="H2871" s="2"/>
      <c r="I2871" s="2"/>
      <c r="J2871" s="2"/>
      <c r="K2871" s="2"/>
      <c r="L2871" cm="1">
        <f t="array" ref="L2871">IFERROR(INDEX(A:A,_xlfn.AGGREGATE(15,6,ROW(Tableau3[Nom])/ISNUMBER(SEARCH(F2871,Tableau3[Nom] &amp;"|"&amp;Tableau3[Nom2])),1)),"erreur")</f>
        <v>48</v>
      </c>
    </row>
    <row r="2872" spans="6:12">
      <c r="F2872" s="4" t="s">
        <v>18</v>
      </c>
      <c r="G2872" s="2"/>
      <c r="H2872" s="2"/>
      <c r="I2872" s="2"/>
      <c r="J2872" s="2"/>
      <c r="K2872" s="2"/>
      <c r="L2872" cm="1">
        <f t="array" ref="L2872">IFERROR(INDEX(A:A,_xlfn.AGGREGATE(15,6,ROW(Tableau3[Nom])/ISNUMBER(SEARCH(F2872,Tableau3[Nom] &amp;"|"&amp;Tableau3[Nom2])),1)),"erreur")</f>
        <v>104</v>
      </c>
    </row>
    <row r="2873" spans="6:12">
      <c r="F2873" s="4" t="s">
        <v>14</v>
      </c>
      <c r="G2873" s="2"/>
      <c r="H2873" s="2"/>
      <c r="I2873" s="2"/>
      <c r="J2873" s="2"/>
      <c r="K2873" s="2"/>
      <c r="L2873" cm="1">
        <f t="array" ref="L2873">IFERROR(INDEX(A:A,_xlfn.AGGREGATE(15,6,ROW(Tableau3[Nom])/ISNUMBER(SEARCH(F2873,Tableau3[Nom] &amp;"|"&amp;Tableau3[Nom2])),1)),"erreur")</f>
        <v>51</v>
      </c>
    </row>
    <row r="2874" spans="6:12">
      <c r="F2874" s="3" t="s">
        <v>16</v>
      </c>
      <c r="G2874" s="2"/>
      <c r="H2874" s="2"/>
      <c r="I2874" s="2"/>
      <c r="J2874" s="2"/>
      <c r="K2874" s="2"/>
      <c r="L2874" cm="1">
        <f t="array" ref="L2874">IFERROR(INDEX(A:A,_xlfn.AGGREGATE(15,6,ROW(Tableau3[Nom])/ISNUMBER(SEARCH(F2874,Tableau3[Nom] &amp;"|"&amp;Tableau3[Nom2])),1)),"erreur")</f>
        <v>67</v>
      </c>
    </row>
    <row r="2875" spans="6:12">
      <c r="F2875" s="3" t="s">
        <v>20</v>
      </c>
      <c r="G2875" s="2"/>
      <c r="H2875" s="2"/>
      <c r="I2875" s="2"/>
      <c r="J2875" s="2"/>
      <c r="K2875" s="2"/>
      <c r="L2875" cm="1">
        <f t="array" ref="L2875">IFERROR(INDEX(A:A,_xlfn.AGGREGATE(15,6,ROW(Tableau3[Nom])/ISNUMBER(SEARCH(F2875,Tableau3[Nom] &amp;"|"&amp;Tableau3[Nom2])),1)),"erreur")</f>
        <v>48</v>
      </c>
    </row>
    <row r="2876" spans="6:12">
      <c r="F2876" s="4" t="s">
        <v>15</v>
      </c>
      <c r="G2876" s="2"/>
      <c r="H2876" s="2"/>
      <c r="I2876" s="2"/>
      <c r="J2876" s="2"/>
      <c r="K2876" s="2"/>
      <c r="L2876" cm="1">
        <f t="array" ref="L2876">IFERROR(INDEX(A:A,_xlfn.AGGREGATE(15,6,ROW(Tableau3[Nom])/ISNUMBER(SEARCH(F2876,Tableau3[Nom] &amp;"|"&amp;Tableau3[Nom2])),1)),"erreur")</f>
        <v>66</v>
      </c>
    </row>
    <row r="2877" spans="6:12">
      <c r="F2877" s="4" t="s">
        <v>21</v>
      </c>
      <c r="G2877" s="2"/>
      <c r="H2877" s="2"/>
      <c r="I2877" s="2"/>
      <c r="J2877" s="2"/>
      <c r="K2877" s="2"/>
      <c r="L2877" cm="1">
        <f t="array" ref="L2877">IFERROR(INDEX(A:A,_xlfn.AGGREGATE(15,6,ROW(Tableau3[Nom])/ISNUMBER(SEARCH(F2877,Tableau3[Nom] &amp;"|"&amp;Tableau3[Nom2])),1)),"erreur")</f>
        <v>11</v>
      </c>
    </row>
    <row r="2878" spans="6:12">
      <c r="F2878" s="4" t="s">
        <v>19</v>
      </c>
      <c r="G2878" s="2"/>
      <c r="H2878" s="2"/>
      <c r="I2878" s="2"/>
      <c r="J2878" s="2"/>
      <c r="K2878" s="2"/>
      <c r="L2878" cm="1">
        <f t="array" ref="L2878">IFERROR(INDEX(A:A,_xlfn.AGGREGATE(15,6,ROW(Tableau3[Nom])/ISNUMBER(SEARCH(F2878,Tableau3[Nom] &amp;"|"&amp;Tableau3[Nom2])),1)),"erreur")</f>
        <v>3</v>
      </c>
    </row>
    <row r="2879" spans="6:12">
      <c r="F2879" s="3" t="s">
        <v>17</v>
      </c>
      <c r="G2879" s="2"/>
      <c r="H2879" s="2"/>
      <c r="I2879" s="2"/>
      <c r="J2879" s="2"/>
      <c r="K2879" s="2"/>
      <c r="L2879" cm="1">
        <f t="array" ref="L2879">IFERROR(INDEX(A:A,_xlfn.AGGREGATE(15,6,ROW(Tableau3[Nom])/ISNUMBER(SEARCH(F2879,Tableau3[Nom] &amp;"|"&amp;Tableau3[Nom2])),1)),"erreur")</f>
        <v>98</v>
      </c>
    </row>
    <row r="2880" spans="6:12">
      <c r="F2880" s="3" t="s">
        <v>23</v>
      </c>
      <c r="G2880" s="2"/>
      <c r="H2880" s="2"/>
      <c r="I2880" s="2"/>
      <c r="J2880" s="2"/>
      <c r="K2880" s="2"/>
      <c r="L2880" t="str" cm="1">
        <f t="array" ref="L2880">IFERROR(INDEX(A:A,_xlfn.AGGREGATE(15,6,ROW(Tableau3[Nom])/ISNUMBER(SEARCH(F2880,Tableau3[Nom] &amp;"|"&amp;Tableau3[Nom2])),1)),"erreur")</f>
        <v>erreur</v>
      </c>
    </row>
    <row r="2881" spans="6:12">
      <c r="F2881" s="3" t="s">
        <v>9</v>
      </c>
      <c r="G2881" s="2"/>
      <c r="H2881" s="2"/>
      <c r="I2881" s="2"/>
      <c r="J2881" s="2"/>
      <c r="K2881" s="2"/>
      <c r="L2881" cm="1">
        <f t="array" ref="L2881">IFERROR(INDEX(A:A,_xlfn.AGGREGATE(15,6,ROW(Tableau3[Nom])/ISNUMBER(SEARCH(F2881,Tableau3[Nom] &amp;"|"&amp;Tableau3[Nom2])),1)),"erreur")</f>
        <v>18</v>
      </c>
    </row>
    <row r="2882" spans="6:12">
      <c r="F2882" s="4" t="s">
        <v>6</v>
      </c>
      <c r="G2882" s="2"/>
      <c r="H2882" s="2"/>
      <c r="I2882" s="2"/>
      <c r="J2882" s="2"/>
      <c r="K2882" s="2"/>
      <c r="L2882" cm="1">
        <f t="array" ref="L2882">IFERROR(INDEX(A:A,_xlfn.AGGREGATE(15,6,ROW(Tableau3[Nom])/ISNUMBER(SEARCH(F2882,Tableau3[Nom] &amp;"|"&amp;Tableau3[Nom2])),1)),"erreur")</f>
        <v>8</v>
      </c>
    </row>
    <row r="2883" spans="6:12">
      <c r="F2883" s="4" t="s">
        <v>10</v>
      </c>
      <c r="G2883" s="2"/>
      <c r="H2883" s="2"/>
      <c r="I2883" s="2"/>
      <c r="J2883" s="2"/>
      <c r="K2883" s="2"/>
      <c r="L2883" cm="1">
        <f t="array" ref="L2883">IFERROR(INDEX(A:A,_xlfn.AGGREGATE(15,6,ROW(Tableau3[Nom])/ISNUMBER(SEARCH(F2883,Tableau3[Nom] &amp;"|"&amp;Tableau3[Nom2])),1)),"erreur")</f>
        <v>21</v>
      </c>
    </row>
    <row r="2884" spans="6:12">
      <c r="F2884" s="4" t="s">
        <v>12</v>
      </c>
      <c r="G2884" s="2"/>
      <c r="H2884" s="2"/>
      <c r="I2884" s="2"/>
      <c r="J2884" s="2"/>
      <c r="K2884" s="2"/>
      <c r="L2884" cm="1">
        <f t="array" ref="L2884">IFERROR(INDEX(A:A,_xlfn.AGGREGATE(15,6,ROW(Tableau3[Nom])/ISNUMBER(SEARCH(F2884,Tableau3[Nom] &amp;"|"&amp;Tableau3[Nom2])),1)),"erreur")</f>
        <v>44</v>
      </c>
    </row>
    <row r="2885" spans="6:12">
      <c r="F2885" s="3" t="s">
        <v>5</v>
      </c>
      <c r="G2885" s="2"/>
      <c r="H2885" s="2"/>
      <c r="I2885" s="2"/>
      <c r="J2885" s="2"/>
      <c r="K2885" s="2"/>
      <c r="L2885" cm="1">
        <f t="array" ref="L2885">IFERROR(INDEX(A:A,_xlfn.AGGREGATE(15,6,ROW(Tableau3[Nom])/ISNUMBER(SEARCH(F2885,Tableau3[Nom] &amp;"|"&amp;Tableau3[Nom2])),1)),"erreur")</f>
        <v>5</v>
      </c>
    </row>
    <row r="2886" spans="6:12">
      <c r="F2886" s="3" t="s">
        <v>3</v>
      </c>
      <c r="G2886" s="2"/>
      <c r="H2886" s="2"/>
      <c r="I2886" s="2"/>
      <c r="J2886" s="2"/>
      <c r="K2886" s="2"/>
      <c r="L2886" cm="1">
        <f t="array" ref="L2886">IFERROR(INDEX(A:A,_xlfn.AGGREGATE(15,6,ROW(Tableau3[Nom])/ISNUMBER(SEARCH(F2886,Tableau3[Nom] &amp;"|"&amp;Tableau3[Nom2])),1)),"erreur")</f>
        <v>1</v>
      </c>
    </row>
    <row r="2887" spans="6:12">
      <c r="F2887" s="3" t="s">
        <v>22</v>
      </c>
      <c r="G2887" s="2"/>
      <c r="H2887" s="2"/>
      <c r="I2887" s="2"/>
      <c r="J2887" s="2"/>
      <c r="K2887" s="2"/>
      <c r="L2887" cm="1">
        <f t="array" ref="L2887">IFERROR(INDEX(A:A,_xlfn.AGGREGATE(15,6,ROW(Tableau3[Nom])/ISNUMBER(SEARCH(F2887,Tableau3[Nom] &amp;"|"&amp;Tableau3[Nom2])),1)),"erreur")</f>
        <v>1</v>
      </c>
    </row>
    <row r="2888" spans="6:12">
      <c r="F2888" s="4" t="s">
        <v>11</v>
      </c>
      <c r="G2888" s="2"/>
      <c r="H2888" s="2"/>
      <c r="I2888" s="2"/>
      <c r="J2888" s="2"/>
      <c r="K2888" s="2"/>
      <c r="L2888" cm="1">
        <f t="array" ref="L2888">IFERROR(INDEX(A:A,_xlfn.AGGREGATE(15,6,ROW(Tableau3[Nom])/ISNUMBER(SEARCH(F2888,Tableau3[Nom] &amp;"|"&amp;Tableau3[Nom2])),1)),"erreur")</f>
        <v>25</v>
      </c>
    </row>
    <row r="2889" spans="6:12">
      <c r="F2889" s="4" t="s">
        <v>8</v>
      </c>
      <c r="G2889" s="2"/>
      <c r="H2889" s="2"/>
      <c r="I2889" s="2"/>
      <c r="J2889" s="2"/>
      <c r="K2889" s="2"/>
      <c r="L2889" cm="1">
        <f t="array" ref="L2889">IFERROR(INDEX(A:A,_xlfn.AGGREGATE(15,6,ROW(Tableau3[Nom])/ISNUMBER(SEARCH(F2889,Tableau3[Nom] &amp;"|"&amp;Tableau3[Nom2])),1)),"erreur")</f>
        <v>11</v>
      </c>
    </row>
    <row r="2890" spans="6:12">
      <c r="F2890" s="3" t="s">
        <v>4</v>
      </c>
      <c r="G2890" s="2"/>
      <c r="H2890" s="2"/>
      <c r="I2890" s="2"/>
      <c r="J2890" s="2"/>
      <c r="K2890" s="2"/>
      <c r="L2890" cm="1">
        <f t="array" ref="L2890">IFERROR(INDEX(A:A,_xlfn.AGGREGATE(15,6,ROW(Tableau3[Nom])/ISNUMBER(SEARCH(F2890,Tableau3[Nom] &amp;"|"&amp;Tableau3[Nom2])),1)),"erreur")</f>
        <v>3</v>
      </c>
    </row>
    <row r="2891" spans="6:12">
      <c r="F2891" s="3" t="s">
        <v>7</v>
      </c>
      <c r="G2891" s="2"/>
      <c r="H2891" s="2"/>
      <c r="I2891" s="2"/>
      <c r="J2891" s="2"/>
      <c r="K2891" s="2"/>
      <c r="L2891" cm="1">
        <f t="array" ref="L2891">IFERROR(INDEX(A:A,_xlfn.AGGREGATE(15,6,ROW(Tableau3[Nom])/ISNUMBER(SEARCH(F2891,Tableau3[Nom] &amp;"|"&amp;Tableau3[Nom2])),1)),"erreur")</f>
        <v>9</v>
      </c>
    </row>
    <row r="2892" spans="6:12">
      <c r="F2892" s="4" t="s">
        <v>13</v>
      </c>
      <c r="G2892" s="2"/>
      <c r="H2892" s="2"/>
      <c r="I2892" s="2"/>
      <c r="J2892" s="2"/>
      <c r="K2892" s="2"/>
      <c r="L2892" cm="1">
        <f t="array" ref="L2892">IFERROR(INDEX(A:A,_xlfn.AGGREGATE(15,6,ROW(Tableau3[Nom])/ISNUMBER(SEARCH(F2892,Tableau3[Nom] &amp;"|"&amp;Tableau3[Nom2])),1)),"erreur")</f>
        <v>48</v>
      </c>
    </row>
    <row r="2893" spans="6:12">
      <c r="F2893" s="4" t="s">
        <v>18</v>
      </c>
      <c r="G2893" s="2"/>
      <c r="H2893" s="2"/>
      <c r="I2893" s="2"/>
      <c r="J2893" s="2"/>
      <c r="K2893" s="2"/>
      <c r="L2893" cm="1">
        <f t="array" ref="L2893">IFERROR(INDEX(A:A,_xlfn.AGGREGATE(15,6,ROW(Tableau3[Nom])/ISNUMBER(SEARCH(F2893,Tableau3[Nom] &amp;"|"&amp;Tableau3[Nom2])),1)),"erreur")</f>
        <v>104</v>
      </c>
    </row>
    <row r="2894" spans="6:12">
      <c r="F2894" s="4" t="s">
        <v>14</v>
      </c>
      <c r="G2894" s="2"/>
      <c r="H2894" s="2"/>
      <c r="I2894" s="2"/>
      <c r="J2894" s="2"/>
      <c r="K2894" s="2"/>
      <c r="L2894" cm="1">
        <f t="array" ref="L2894">IFERROR(INDEX(A:A,_xlfn.AGGREGATE(15,6,ROW(Tableau3[Nom])/ISNUMBER(SEARCH(F2894,Tableau3[Nom] &amp;"|"&amp;Tableau3[Nom2])),1)),"erreur")</f>
        <v>51</v>
      </c>
    </row>
    <row r="2895" spans="6:12">
      <c r="F2895" s="3" t="s">
        <v>16</v>
      </c>
      <c r="G2895" s="2"/>
      <c r="H2895" s="2"/>
      <c r="I2895" s="2"/>
      <c r="J2895" s="2"/>
      <c r="K2895" s="2"/>
      <c r="L2895" cm="1">
        <f t="array" ref="L2895">IFERROR(INDEX(A:A,_xlfn.AGGREGATE(15,6,ROW(Tableau3[Nom])/ISNUMBER(SEARCH(F2895,Tableau3[Nom] &amp;"|"&amp;Tableau3[Nom2])),1)),"erreur")</f>
        <v>67</v>
      </c>
    </row>
    <row r="2896" spans="6:12">
      <c r="F2896" s="3" t="s">
        <v>20</v>
      </c>
      <c r="G2896" s="2"/>
      <c r="H2896" s="2"/>
      <c r="I2896" s="2"/>
      <c r="J2896" s="2"/>
      <c r="K2896" s="2"/>
      <c r="L2896" cm="1">
        <f t="array" ref="L2896">IFERROR(INDEX(A:A,_xlfn.AGGREGATE(15,6,ROW(Tableau3[Nom])/ISNUMBER(SEARCH(F2896,Tableau3[Nom] &amp;"|"&amp;Tableau3[Nom2])),1)),"erreur")</f>
        <v>48</v>
      </c>
    </row>
    <row r="2897" spans="6:12">
      <c r="F2897" s="4" t="s">
        <v>15</v>
      </c>
      <c r="G2897" s="2"/>
      <c r="H2897" s="2"/>
      <c r="I2897" s="2"/>
      <c r="J2897" s="2"/>
      <c r="K2897" s="2"/>
      <c r="L2897" cm="1">
        <f t="array" ref="L2897">IFERROR(INDEX(A:A,_xlfn.AGGREGATE(15,6,ROW(Tableau3[Nom])/ISNUMBER(SEARCH(F2897,Tableau3[Nom] &amp;"|"&amp;Tableau3[Nom2])),1)),"erreur")</f>
        <v>66</v>
      </c>
    </row>
    <row r="2898" spans="6:12">
      <c r="F2898" s="4" t="s">
        <v>21</v>
      </c>
      <c r="G2898" s="2"/>
      <c r="H2898" s="2"/>
      <c r="I2898" s="2"/>
      <c r="J2898" s="2"/>
      <c r="K2898" s="2"/>
      <c r="L2898" cm="1">
        <f t="array" ref="L2898">IFERROR(INDEX(A:A,_xlfn.AGGREGATE(15,6,ROW(Tableau3[Nom])/ISNUMBER(SEARCH(F2898,Tableau3[Nom] &amp;"|"&amp;Tableau3[Nom2])),1)),"erreur")</f>
        <v>11</v>
      </c>
    </row>
    <row r="2899" spans="6:12">
      <c r="F2899" s="4" t="s">
        <v>19</v>
      </c>
      <c r="G2899" s="2"/>
      <c r="H2899" s="2"/>
      <c r="I2899" s="2"/>
      <c r="J2899" s="2"/>
      <c r="K2899" s="2"/>
      <c r="L2899" cm="1">
        <f t="array" ref="L2899">IFERROR(INDEX(A:A,_xlfn.AGGREGATE(15,6,ROW(Tableau3[Nom])/ISNUMBER(SEARCH(F2899,Tableau3[Nom] &amp;"|"&amp;Tableau3[Nom2])),1)),"erreur")</f>
        <v>3</v>
      </c>
    </row>
    <row r="2900" spans="6:12">
      <c r="F2900" s="3" t="s">
        <v>17</v>
      </c>
      <c r="G2900" s="2"/>
      <c r="H2900" s="2"/>
      <c r="I2900" s="2"/>
      <c r="J2900" s="2"/>
      <c r="K2900" s="2"/>
      <c r="L2900" cm="1">
        <f t="array" ref="L2900">IFERROR(INDEX(A:A,_xlfn.AGGREGATE(15,6,ROW(Tableau3[Nom])/ISNUMBER(SEARCH(F2900,Tableau3[Nom] &amp;"|"&amp;Tableau3[Nom2])),1)),"erreur")</f>
        <v>98</v>
      </c>
    </row>
    <row r="2901" spans="6:12">
      <c r="F2901" s="3" t="s">
        <v>23</v>
      </c>
      <c r="G2901" s="2"/>
      <c r="H2901" s="2"/>
      <c r="I2901" s="2"/>
      <c r="J2901" s="2"/>
      <c r="K2901" s="2"/>
      <c r="L2901" t="str" cm="1">
        <f t="array" ref="L2901">IFERROR(INDEX(A:A,_xlfn.AGGREGATE(15,6,ROW(Tableau3[Nom])/ISNUMBER(SEARCH(F2901,Tableau3[Nom] &amp;"|"&amp;Tableau3[Nom2])),1)),"erreur")</f>
        <v>erreur</v>
      </c>
    </row>
    <row r="2902" spans="6:12">
      <c r="F2902" s="3" t="s">
        <v>9</v>
      </c>
      <c r="G2902" s="2"/>
      <c r="H2902" s="2"/>
      <c r="I2902" s="2"/>
      <c r="J2902" s="2"/>
      <c r="K2902" s="2"/>
      <c r="L2902" cm="1">
        <f t="array" ref="L2902">IFERROR(INDEX(A:A,_xlfn.AGGREGATE(15,6,ROW(Tableau3[Nom])/ISNUMBER(SEARCH(F2902,Tableau3[Nom] &amp;"|"&amp;Tableau3[Nom2])),1)),"erreur")</f>
        <v>18</v>
      </c>
    </row>
    <row r="2903" spans="6:12">
      <c r="F2903" s="4" t="s">
        <v>6</v>
      </c>
      <c r="G2903" s="2"/>
      <c r="H2903" s="2"/>
      <c r="I2903" s="2"/>
      <c r="J2903" s="2"/>
      <c r="K2903" s="2"/>
      <c r="L2903" cm="1">
        <f t="array" ref="L2903">IFERROR(INDEX(A:A,_xlfn.AGGREGATE(15,6,ROW(Tableau3[Nom])/ISNUMBER(SEARCH(F2903,Tableau3[Nom] &amp;"|"&amp;Tableau3[Nom2])),1)),"erreur")</f>
        <v>8</v>
      </c>
    </row>
    <row r="2904" spans="6:12">
      <c r="F2904" s="4" t="s">
        <v>10</v>
      </c>
      <c r="G2904" s="2"/>
      <c r="H2904" s="2"/>
      <c r="I2904" s="2"/>
      <c r="J2904" s="2"/>
      <c r="K2904" s="2"/>
      <c r="L2904" cm="1">
        <f t="array" ref="L2904">IFERROR(INDEX(A:A,_xlfn.AGGREGATE(15,6,ROW(Tableau3[Nom])/ISNUMBER(SEARCH(F2904,Tableau3[Nom] &amp;"|"&amp;Tableau3[Nom2])),1)),"erreur")</f>
        <v>21</v>
      </c>
    </row>
    <row r="2905" spans="6:12">
      <c r="F2905" s="4" t="s">
        <v>12</v>
      </c>
      <c r="G2905" s="2"/>
      <c r="H2905" s="2"/>
      <c r="I2905" s="2"/>
      <c r="J2905" s="2"/>
      <c r="K2905" s="2"/>
      <c r="L2905" cm="1">
        <f t="array" ref="L2905">IFERROR(INDEX(A:A,_xlfn.AGGREGATE(15,6,ROW(Tableau3[Nom])/ISNUMBER(SEARCH(F2905,Tableau3[Nom] &amp;"|"&amp;Tableau3[Nom2])),1)),"erreur")</f>
        <v>44</v>
      </c>
    </row>
    <row r="2906" spans="6:12">
      <c r="F2906" s="3" t="s">
        <v>5</v>
      </c>
      <c r="G2906" s="2"/>
      <c r="H2906" s="2"/>
      <c r="I2906" s="2"/>
      <c r="J2906" s="2"/>
      <c r="K2906" s="2"/>
      <c r="L2906" cm="1">
        <f t="array" ref="L2906">IFERROR(INDEX(A:A,_xlfn.AGGREGATE(15,6,ROW(Tableau3[Nom])/ISNUMBER(SEARCH(F2906,Tableau3[Nom] &amp;"|"&amp;Tableau3[Nom2])),1)),"erreur")</f>
        <v>5</v>
      </c>
    </row>
    <row r="2907" spans="6:12">
      <c r="F2907" s="3" t="s">
        <v>3</v>
      </c>
      <c r="G2907" s="2"/>
      <c r="H2907" s="2"/>
      <c r="I2907" s="2"/>
      <c r="J2907" s="2"/>
      <c r="K2907" s="2"/>
      <c r="L2907" cm="1">
        <f t="array" ref="L2907">IFERROR(INDEX(A:A,_xlfn.AGGREGATE(15,6,ROW(Tableau3[Nom])/ISNUMBER(SEARCH(F2907,Tableau3[Nom] &amp;"|"&amp;Tableau3[Nom2])),1)),"erreur")</f>
        <v>1</v>
      </c>
    </row>
    <row r="2908" spans="6:12">
      <c r="F2908" s="3" t="s">
        <v>22</v>
      </c>
      <c r="G2908" s="2"/>
      <c r="H2908" s="2"/>
      <c r="I2908" s="2"/>
      <c r="J2908" s="2"/>
      <c r="K2908" s="2"/>
      <c r="L2908" cm="1">
        <f t="array" ref="L2908">IFERROR(INDEX(A:A,_xlfn.AGGREGATE(15,6,ROW(Tableau3[Nom])/ISNUMBER(SEARCH(F2908,Tableau3[Nom] &amp;"|"&amp;Tableau3[Nom2])),1)),"erreur")</f>
        <v>1</v>
      </c>
    </row>
    <row r="2909" spans="6:12">
      <c r="F2909" s="4" t="s">
        <v>11</v>
      </c>
      <c r="G2909" s="2"/>
      <c r="H2909" s="2"/>
      <c r="I2909" s="2"/>
      <c r="J2909" s="2"/>
      <c r="K2909" s="2"/>
      <c r="L2909" cm="1">
        <f t="array" ref="L2909">IFERROR(INDEX(A:A,_xlfn.AGGREGATE(15,6,ROW(Tableau3[Nom])/ISNUMBER(SEARCH(F2909,Tableau3[Nom] &amp;"|"&amp;Tableau3[Nom2])),1)),"erreur")</f>
        <v>25</v>
      </c>
    </row>
    <row r="2910" spans="6:12">
      <c r="F2910" s="4" t="s">
        <v>8</v>
      </c>
      <c r="G2910" s="2"/>
      <c r="H2910" s="2"/>
      <c r="I2910" s="2"/>
      <c r="J2910" s="2"/>
      <c r="K2910" s="2"/>
      <c r="L2910" cm="1">
        <f t="array" ref="L2910">IFERROR(INDEX(A:A,_xlfn.AGGREGATE(15,6,ROW(Tableau3[Nom])/ISNUMBER(SEARCH(F2910,Tableau3[Nom] &amp;"|"&amp;Tableau3[Nom2])),1)),"erreur")</f>
        <v>11</v>
      </c>
    </row>
    <row r="2911" spans="6:12">
      <c r="F2911" s="3" t="s">
        <v>4</v>
      </c>
      <c r="G2911" s="2"/>
      <c r="H2911" s="2"/>
      <c r="I2911" s="2"/>
      <c r="J2911" s="2"/>
      <c r="K2911" s="2"/>
      <c r="L2911" cm="1">
        <f t="array" ref="L2911">IFERROR(INDEX(A:A,_xlfn.AGGREGATE(15,6,ROW(Tableau3[Nom])/ISNUMBER(SEARCH(F2911,Tableau3[Nom] &amp;"|"&amp;Tableau3[Nom2])),1)),"erreur")</f>
        <v>3</v>
      </c>
    </row>
    <row r="2912" spans="6:12">
      <c r="F2912" s="3" t="s">
        <v>7</v>
      </c>
      <c r="G2912" s="2"/>
      <c r="H2912" s="2"/>
      <c r="I2912" s="2"/>
      <c r="J2912" s="2"/>
      <c r="K2912" s="2"/>
      <c r="L2912" cm="1">
        <f t="array" ref="L2912">IFERROR(INDEX(A:A,_xlfn.AGGREGATE(15,6,ROW(Tableau3[Nom])/ISNUMBER(SEARCH(F2912,Tableau3[Nom] &amp;"|"&amp;Tableau3[Nom2])),1)),"erreur")</f>
        <v>9</v>
      </c>
    </row>
    <row r="2913" spans="6:12">
      <c r="F2913" s="4" t="s">
        <v>13</v>
      </c>
      <c r="G2913" s="2"/>
      <c r="H2913" s="2"/>
      <c r="I2913" s="2"/>
      <c r="J2913" s="2"/>
      <c r="K2913" s="2"/>
      <c r="L2913" cm="1">
        <f t="array" ref="L2913">IFERROR(INDEX(A:A,_xlfn.AGGREGATE(15,6,ROW(Tableau3[Nom])/ISNUMBER(SEARCH(F2913,Tableau3[Nom] &amp;"|"&amp;Tableau3[Nom2])),1)),"erreur")</f>
        <v>48</v>
      </c>
    </row>
    <row r="2914" spans="6:12">
      <c r="F2914" s="4" t="s">
        <v>18</v>
      </c>
      <c r="G2914" s="2"/>
      <c r="H2914" s="2"/>
      <c r="I2914" s="2"/>
      <c r="J2914" s="2"/>
      <c r="K2914" s="2"/>
      <c r="L2914" cm="1">
        <f t="array" ref="L2914">IFERROR(INDEX(A:A,_xlfn.AGGREGATE(15,6,ROW(Tableau3[Nom])/ISNUMBER(SEARCH(F2914,Tableau3[Nom] &amp;"|"&amp;Tableau3[Nom2])),1)),"erreur")</f>
        <v>104</v>
      </c>
    </row>
    <row r="2915" spans="6:12">
      <c r="F2915" s="4" t="s">
        <v>14</v>
      </c>
      <c r="G2915" s="2"/>
      <c r="H2915" s="2"/>
      <c r="I2915" s="2"/>
      <c r="J2915" s="2"/>
      <c r="K2915" s="2"/>
      <c r="L2915" cm="1">
        <f t="array" ref="L2915">IFERROR(INDEX(A:A,_xlfn.AGGREGATE(15,6,ROW(Tableau3[Nom])/ISNUMBER(SEARCH(F2915,Tableau3[Nom] &amp;"|"&amp;Tableau3[Nom2])),1)),"erreur")</f>
        <v>51</v>
      </c>
    </row>
    <row r="2916" spans="6:12">
      <c r="F2916" s="3" t="s">
        <v>16</v>
      </c>
      <c r="G2916" s="2"/>
      <c r="H2916" s="2"/>
      <c r="I2916" s="2"/>
      <c r="J2916" s="2"/>
      <c r="K2916" s="2"/>
      <c r="L2916" cm="1">
        <f t="array" ref="L2916">IFERROR(INDEX(A:A,_xlfn.AGGREGATE(15,6,ROW(Tableau3[Nom])/ISNUMBER(SEARCH(F2916,Tableau3[Nom] &amp;"|"&amp;Tableau3[Nom2])),1)),"erreur")</f>
        <v>67</v>
      </c>
    </row>
    <row r="2917" spans="6:12">
      <c r="F2917" s="3" t="s">
        <v>20</v>
      </c>
      <c r="G2917" s="2"/>
      <c r="H2917" s="2"/>
      <c r="I2917" s="2"/>
      <c r="J2917" s="2"/>
      <c r="K2917" s="2"/>
      <c r="L2917" cm="1">
        <f t="array" ref="L2917">IFERROR(INDEX(A:A,_xlfn.AGGREGATE(15,6,ROW(Tableau3[Nom])/ISNUMBER(SEARCH(F2917,Tableau3[Nom] &amp;"|"&amp;Tableau3[Nom2])),1)),"erreur")</f>
        <v>48</v>
      </c>
    </row>
    <row r="2918" spans="6:12">
      <c r="F2918" s="4" t="s">
        <v>15</v>
      </c>
      <c r="G2918" s="2"/>
      <c r="H2918" s="2"/>
      <c r="I2918" s="2"/>
      <c r="J2918" s="2"/>
      <c r="K2918" s="2"/>
      <c r="L2918" cm="1">
        <f t="array" ref="L2918">IFERROR(INDEX(A:A,_xlfn.AGGREGATE(15,6,ROW(Tableau3[Nom])/ISNUMBER(SEARCH(F2918,Tableau3[Nom] &amp;"|"&amp;Tableau3[Nom2])),1)),"erreur")</f>
        <v>66</v>
      </c>
    </row>
    <row r="2919" spans="6:12">
      <c r="F2919" s="4" t="s">
        <v>21</v>
      </c>
      <c r="G2919" s="2"/>
      <c r="H2919" s="2"/>
      <c r="I2919" s="2"/>
      <c r="J2919" s="2"/>
      <c r="K2919" s="2"/>
      <c r="L2919" cm="1">
        <f t="array" ref="L2919">IFERROR(INDEX(A:A,_xlfn.AGGREGATE(15,6,ROW(Tableau3[Nom])/ISNUMBER(SEARCH(F2919,Tableau3[Nom] &amp;"|"&amp;Tableau3[Nom2])),1)),"erreur")</f>
        <v>11</v>
      </c>
    </row>
    <row r="2920" spans="6:12">
      <c r="F2920" s="4" t="s">
        <v>19</v>
      </c>
      <c r="G2920" s="2"/>
      <c r="H2920" s="2"/>
      <c r="I2920" s="2"/>
      <c r="J2920" s="2"/>
      <c r="K2920" s="2"/>
      <c r="L2920" cm="1">
        <f t="array" ref="L2920">IFERROR(INDEX(A:A,_xlfn.AGGREGATE(15,6,ROW(Tableau3[Nom])/ISNUMBER(SEARCH(F2920,Tableau3[Nom] &amp;"|"&amp;Tableau3[Nom2])),1)),"erreur")</f>
        <v>3</v>
      </c>
    </row>
    <row r="2921" spans="6:12">
      <c r="F2921" s="3" t="s">
        <v>17</v>
      </c>
      <c r="G2921" s="2"/>
      <c r="H2921" s="2"/>
      <c r="I2921" s="2"/>
      <c r="J2921" s="2"/>
      <c r="K2921" s="2"/>
      <c r="L2921" cm="1">
        <f t="array" ref="L2921">IFERROR(INDEX(A:A,_xlfn.AGGREGATE(15,6,ROW(Tableau3[Nom])/ISNUMBER(SEARCH(F2921,Tableau3[Nom] &amp;"|"&amp;Tableau3[Nom2])),1)),"erreur")</f>
        <v>98</v>
      </c>
    </row>
    <row r="2922" spans="6:12">
      <c r="F2922" s="3" t="s">
        <v>23</v>
      </c>
      <c r="G2922" s="2"/>
      <c r="H2922" s="2"/>
      <c r="I2922" s="2"/>
      <c r="J2922" s="2"/>
      <c r="K2922" s="2"/>
      <c r="L2922" t="str" cm="1">
        <f t="array" ref="L2922">IFERROR(INDEX(A:A,_xlfn.AGGREGATE(15,6,ROW(Tableau3[Nom])/ISNUMBER(SEARCH(F2922,Tableau3[Nom] &amp;"|"&amp;Tableau3[Nom2])),1)),"erreur")</f>
        <v>erreur</v>
      </c>
    </row>
    <row r="2923" spans="6:12">
      <c r="F2923" s="3" t="s">
        <v>9</v>
      </c>
      <c r="G2923" s="2"/>
      <c r="H2923" s="2"/>
      <c r="I2923" s="2"/>
      <c r="J2923" s="2"/>
      <c r="K2923" s="2"/>
      <c r="L2923" cm="1">
        <f t="array" ref="L2923">IFERROR(INDEX(A:A,_xlfn.AGGREGATE(15,6,ROW(Tableau3[Nom])/ISNUMBER(SEARCH(F2923,Tableau3[Nom] &amp;"|"&amp;Tableau3[Nom2])),1)),"erreur")</f>
        <v>18</v>
      </c>
    </row>
    <row r="2924" spans="6:12">
      <c r="F2924" s="4" t="s">
        <v>6</v>
      </c>
      <c r="G2924" s="2"/>
      <c r="H2924" s="2"/>
      <c r="I2924" s="2"/>
      <c r="J2924" s="2"/>
      <c r="K2924" s="2"/>
      <c r="L2924" cm="1">
        <f t="array" ref="L2924">IFERROR(INDEX(A:A,_xlfn.AGGREGATE(15,6,ROW(Tableau3[Nom])/ISNUMBER(SEARCH(F2924,Tableau3[Nom] &amp;"|"&amp;Tableau3[Nom2])),1)),"erreur")</f>
        <v>8</v>
      </c>
    </row>
    <row r="2925" spans="6:12">
      <c r="F2925" s="4" t="s">
        <v>10</v>
      </c>
      <c r="G2925" s="2"/>
      <c r="H2925" s="2"/>
      <c r="I2925" s="2"/>
      <c r="J2925" s="2"/>
      <c r="K2925" s="2"/>
      <c r="L2925" cm="1">
        <f t="array" ref="L2925">IFERROR(INDEX(A:A,_xlfn.AGGREGATE(15,6,ROW(Tableau3[Nom])/ISNUMBER(SEARCH(F2925,Tableau3[Nom] &amp;"|"&amp;Tableau3[Nom2])),1)),"erreur")</f>
        <v>21</v>
      </c>
    </row>
    <row r="2926" spans="6:12">
      <c r="F2926" s="4" t="s">
        <v>12</v>
      </c>
      <c r="G2926" s="2"/>
      <c r="H2926" s="2"/>
      <c r="I2926" s="2"/>
      <c r="J2926" s="2"/>
      <c r="K2926" s="2"/>
      <c r="L2926" cm="1">
        <f t="array" ref="L2926">IFERROR(INDEX(A:A,_xlfn.AGGREGATE(15,6,ROW(Tableau3[Nom])/ISNUMBER(SEARCH(F2926,Tableau3[Nom] &amp;"|"&amp;Tableau3[Nom2])),1)),"erreur")</f>
        <v>44</v>
      </c>
    </row>
    <row r="2927" spans="6:12">
      <c r="F2927" s="3" t="s">
        <v>5</v>
      </c>
      <c r="G2927" s="2"/>
      <c r="H2927" s="2"/>
      <c r="I2927" s="2"/>
      <c r="J2927" s="2"/>
      <c r="K2927" s="2"/>
      <c r="L2927" cm="1">
        <f t="array" ref="L2927">IFERROR(INDEX(A:A,_xlfn.AGGREGATE(15,6,ROW(Tableau3[Nom])/ISNUMBER(SEARCH(F2927,Tableau3[Nom] &amp;"|"&amp;Tableau3[Nom2])),1)),"erreur")</f>
        <v>5</v>
      </c>
    </row>
    <row r="2928" spans="6:12">
      <c r="F2928" s="3" t="s">
        <v>3</v>
      </c>
      <c r="G2928" s="2"/>
      <c r="H2928" s="2"/>
      <c r="I2928" s="2"/>
      <c r="J2928" s="2"/>
      <c r="K2928" s="2"/>
      <c r="L2928" cm="1">
        <f t="array" ref="L2928">IFERROR(INDEX(A:A,_xlfn.AGGREGATE(15,6,ROW(Tableau3[Nom])/ISNUMBER(SEARCH(F2928,Tableau3[Nom] &amp;"|"&amp;Tableau3[Nom2])),1)),"erreur")</f>
        <v>1</v>
      </c>
    </row>
    <row r="2929" spans="6:12">
      <c r="F2929" s="3" t="s">
        <v>22</v>
      </c>
      <c r="G2929" s="2"/>
      <c r="H2929" s="2"/>
      <c r="I2929" s="2"/>
      <c r="J2929" s="2"/>
      <c r="K2929" s="2"/>
      <c r="L2929" cm="1">
        <f t="array" ref="L2929">IFERROR(INDEX(A:A,_xlfn.AGGREGATE(15,6,ROW(Tableau3[Nom])/ISNUMBER(SEARCH(F2929,Tableau3[Nom] &amp;"|"&amp;Tableau3[Nom2])),1)),"erreur")</f>
        <v>1</v>
      </c>
    </row>
    <row r="2930" spans="6:12">
      <c r="F2930" s="4" t="s">
        <v>11</v>
      </c>
      <c r="G2930" s="2"/>
      <c r="H2930" s="2"/>
      <c r="I2930" s="2"/>
      <c r="J2930" s="2"/>
      <c r="K2930" s="2"/>
      <c r="L2930" cm="1">
        <f t="array" ref="L2930">IFERROR(INDEX(A:A,_xlfn.AGGREGATE(15,6,ROW(Tableau3[Nom])/ISNUMBER(SEARCH(F2930,Tableau3[Nom] &amp;"|"&amp;Tableau3[Nom2])),1)),"erreur")</f>
        <v>25</v>
      </c>
    </row>
    <row r="2931" spans="6:12">
      <c r="F2931" s="4" t="s">
        <v>8</v>
      </c>
      <c r="G2931" s="2"/>
      <c r="H2931" s="2"/>
      <c r="I2931" s="2"/>
      <c r="J2931" s="2"/>
      <c r="K2931" s="2"/>
      <c r="L2931" cm="1">
        <f t="array" ref="L2931">IFERROR(INDEX(A:A,_xlfn.AGGREGATE(15,6,ROW(Tableau3[Nom])/ISNUMBER(SEARCH(F2931,Tableau3[Nom] &amp;"|"&amp;Tableau3[Nom2])),1)),"erreur")</f>
        <v>11</v>
      </c>
    </row>
    <row r="2932" spans="6:12">
      <c r="F2932" s="3" t="s">
        <v>4</v>
      </c>
      <c r="G2932" s="2"/>
      <c r="H2932" s="2"/>
      <c r="I2932" s="2"/>
      <c r="J2932" s="2"/>
      <c r="K2932" s="2"/>
      <c r="L2932" cm="1">
        <f t="array" ref="L2932">IFERROR(INDEX(A:A,_xlfn.AGGREGATE(15,6,ROW(Tableau3[Nom])/ISNUMBER(SEARCH(F2932,Tableau3[Nom] &amp;"|"&amp;Tableau3[Nom2])),1)),"erreur")</f>
        <v>3</v>
      </c>
    </row>
    <row r="2933" spans="6:12">
      <c r="F2933" s="3" t="s">
        <v>7</v>
      </c>
      <c r="G2933" s="2"/>
      <c r="H2933" s="2"/>
      <c r="I2933" s="2"/>
      <c r="J2933" s="2"/>
      <c r="K2933" s="2"/>
      <c r="L2933" cm="1">
        <f t="array" ref="L2933">IFERROR(INDEX(A:A,_xlfn.AGGREGATE(15,6,ROW(Tableau3[Nom])/ISNUMBER(SEARCH(F2933,Tableau3[Nom] &amp;"|"&amp;Tableau3[Nom2])),1)),"erreur")</f>
        <v>9</v>
      </c>
    </row>
    <row r="2934" spans="6:12">
      <c r="F2934" s="4" t="s">
        <v>13</v>
      </c>
      <c r="G2934" s="2"/>
      <c r="H2934" s="2"/>
      <c r="I2934" s="2"/>
      <c r="J2934" s="2"/>
      <c r="K2934" s="2"/>
      <c r="L2934" cm="1">
        <f t="array" ref="L2934">IFERROR(INDEX(A:A,_xlfn.AGGREGATE(15,6,ROW(Tableau3[Nom])/ISNUMBER(SEARCH(F2934,Tableau3[Nom] &amp;"|"&amp;Tableau3[Nom2])),1)),"erreur")</f>
        <v>48</v>
      </c>
    </row>
    <row r="2935" spans="6:12">
      <c r="F2935" s="4" t="s">
        <v>18</v>
      </c>
      <c r="G2935" s="2"/>
      <c r="H2935" s="2"/>
      <c r="I2935" s="2"/>
      <c r="J2935" s="2"/>
      <c r="K2935" s="2"/>
      <c r="L2935" cm="1">
        <f t="array" ref="L2935">IFERROR(INDEX(A:A,_xlfn.AGGREGATE(15,6,ROW(Tableau3[Nom])/ISNUMBER(SEARCH(F2935,Tableau3[Nom] &amp;"|"&amp;Tableau3[Nom2])),1)),"erreur")</f>
        <v>104</v>
      </c>
    </row>
    <row r="2936" spans="6:12">
      <c r="F2936" s="4" t="s">
        <v>14</v>
      </c>
      <c r="G2936" s="2"/>
      <c r="H2936" s="2"/>
      <c r="I2936" s="2"/>
      <c r="J2936" s="2"/>
      <c r="K2936" s="2"/>
      <c r="L2936" cm="1">
        <f t="array" ref="L2936">IFERROR(INDEX(A:A,_xlfn.AGGREGATE(15,6,ROW(Tableau3[Nom])/ISNUMBER(SEARCH(F2936,Tableau3[Nom] &amp;"|"&amp;Tableau3[Nom2])),1)),"erreur")</f>
        <v>51</v>
      </c>
    </row>
    <row r="2937" spans="6:12">
      <c r="F2937" s="3" t="s">
        <v>16</v>
      </c>
      <c r="G2937" s="2"/>
      <c r="H2937" s="2"/>
      <c r="I2937" s="2"/>
      <c r="J2937" s="2"/>
      <c r="K2937" s="2"/>
      <c r="L2937" cm="1">
        <f t="array" ref="L2937">IFERROR(INDEX(A:A,_xlfn.AGGREGATE(15,6,ROW(Tableau3[Nom])/ISNUMBER(SEARCH(F2937,Tableau3[Nom] &amp;"|"&amp;Tableau3[Nom2])),1)),"erreur")</f>
        <v>67</v>
      </c>
    </row>
    <row r="2938" spans="6:12">
      <c r="F2938" s="3" t="s">
        <v>20</v>
      </c>
      <c r="G2938" s="2"/>
      <c r="H2938" s="2"/>
      <c r="I2938" s="2"/>
      <c r="J2938" s="2"/>
      <c r="K2938" s="2"/>
      <c r="L2938" cm="1">
        <f t="array" ref="L2938">IFERROR(INDEX(A:A,_xlfn.AGGREGATE(15,6,ROW(Tableau3[Nom])/ISNUMBER(SEARCH(F2938,Tableau3[Nom] &amp;"|"&amp;Tableau3[Nom2])),1)),"erreur")</f>
        <v>48</v>
      </c>
    </row>
    <row r="2939" spans="6:12">
      <c r="F2939" s="4" t="s">
        <v>15</v>
      </c>
      <c r="G2939" s="2"/>
      <c r="H2939" s="2"/>
      <c r="I2939" s="2"/>
      <c r="J2939" s="2"/>
      <c r="K2939" s="2"/>
      <c r="L2939" cm="1">
        <f t="array" ref="L2939">IFERROR(INDEX(A:A,_xlfn.AGGREGATE(15,6,ROW(Tableau3[Nom])/ISNUMBER(SEARCH(F2939,Tableau3[Nom] &amp;"|"&amp;Tableau3[Nom2])),1)),"erreur")</f>
        <v>66</v>
      </c>
    </row>
    <row r="2940" spans="6:12">
      <c r="F2940" s="4" t="s">
        <v>21</v>
      </c>
      <c r="G2940" s="2"/>
      <c r="H2940" s="2"/>
      <c r="I2940" s="2"/>
      <c r="J2940" s="2"/>
      <c r="K2940" s="2"/>
      <c r="L2940" cm="1">
        <f t="array" ref="L2940">IFERROR(INDEX(A:A,_xlfn.AGGREGATE(15,6,ROW(Tableau3[Nom])/ISNUMBER(SEARCH(F2940,Tableau3[Nom] &amp;"|"&amp;Tableau3[Nom2])),1)),"erreur")</f>
        <v>11</v>
      </c>
    </row>
    <row r="2941" spans="6:12">
      <c r="F2941" s="4" t="s">
        <v>19</v>
      </c>
      <c r="G2941" s="2"/>
      <c r="H2941" s="2"/>
      <c r="I2941" s="2"/>
      <c r="J2941" s="2"/>
      <c r="K2941" s="2"/>
      <c r="L2941" cm="1">
        <f t="array" ref="L2941">IFERROR(INDEX(A:A,_xlfn.AGGREGATE(15,6,ROW(Tableau3[Nom])/ISNUMBER(SEARCH(F2941,Tableau3[Nom] &amp;"|"&amp;Tableau3[Nom2])),1)),"erreur")</f>
        <v>3</v>
      </c>
    </row>
    <row r="2942" spans="6:12">
      <c r="F2942" s="3" t="s">
        <v>17</v>
      </c>
      <c r="G2942" s="2"/>
      <c r="H2942" s="2"/>
      <c r="I2942" s="2"/>
      <c r="J2942" s="2"/>
      <c r="K2942" s="2"/>
      <c r="L2942" cm="1">
        <f t="array" ref="L2942">IFERROR(INDEX(A:A,_xlfn.AGGREGATE(15,6,ROW(Tableau3[Nom])/ISNUMBER(SEARCH(F2942,Tableau3[Nom] &amp;"|"&amp;Tableau3[Nom2])),1)),"erreur")</f>
        <v>98</v>
      </c>
    </row>
    <row r="2943" spans="6:12">
      <c r="F2943" s="3" t="s">
        <v>23</v>
      </c>
      <c r="G2943" s="2"/>
      <c r="H2943" s="2"/>
      <c r="I2943" s="2"/>
      <c r="J2943" s="2"/>
      <c r="K2943" s="2"/>
      <c r="L2943" t="str" cm="1">
        <f t="array" ref="L2943">IFERROR(INDEX(A:A,_xlfn.AGGREGATE(15,6,ROW(Tableau3[Nom])/ISNUMBER(SEARCH(F2943,Tableau3[Nom] &amp;"|"&amp;Tableau3[Nom2])),1)),"erreur")</f>
        <v>erreur</v>
      </c>
    </row>
    <row r="2944" spans="6:12">
      <c r="F2944" s="3" t="s">
        <v>9</v>
      </c>
      <c r="G2944" s="2"/>
      <c r="H2944" s="2"/>
      <c r="I2944" s="2"/>
      <c r="J2944" s="2"/>
      <c r="K2944" s="2"/>
      <c r="L2944" cm="1">
        <f t="array" ref="L2944">IFERROR(INDEX(A:A,_xlfn.AGGREGATE(15,6,ROW(Tableau3[Nom])/ISNUMBER(SEARCH(F2944,Tableau3[Nom] &amp;"|"&amp;Tableau3[Nom2])),1)),"erreur")</f>
        <v>18</v>
      </c>
    </row>
    <row r="2945" spans="6:12">
      <c r="F2945" s="4" t="s">
        <v>6</v>
      </c>
      <c r="G2945" s="2"/>
      <c r="H2945" s="2"/>
      <c r="I2945" s="2"/>
      <c r="J2945" s="2"/>
      <c r="K2945" s="2"/>
      <c r="L2945" cm="1">
        <f t="array" ref="L2945">IFERROR(INDEX(A:A,_xlfn.AGGREGATE(15,6,ROW(Tableau3[Nom])/ISNUMBER(SEARCH(F2945,Tableau3[Nom] &amp;"|"&amp;Tableau3[Nom2])),1)),"erreur")</f>
        <v>8</v>
      </c>
    </row>
    <row r="2946" spans="6:12">
      <c r="F2946" s="4" t="s">
        <v>10</v>
      </c>
      <c r="G2946" s="2"/>
      <c r="H2946" s="2"/>
      <c r="I2946" s="2"/>
      <c r="J2946" s="2"/>
      <c r="K2946" s="2"/>
      <c r="L2946" cm="1">
        <f t="array" ref="L2946">IFERROR(INDEX(A:A,_xlfn.AGGREGATE(15,6,ROW(Tableau3[Nom])/ISNUMBER(SEARCH(F2946,Tableau3[Nom] &amp;"|"&amp;Tableau3[Nom2])),1)),"erreur")</f>
        <v>21</v>
      </c>
    </row>
    <row r="2947" spans="6:12">
      <c r="F2947" s="4" t="s">
        <v>12</v>
      </c>
      <c r="G2947" s="2"/>
      <c r="H2947" s="2"/>
      <c r="I2947" s="2"/>
      <c r="J2947" s="2"/>
      <c r="K2947" s="2"/>
      <c r="L2947" cm="1">
        <f t="array" ref="L2947">IFERROR(INDEX(A:A,_xlfn.AGGREGATE(15,6,ROW(Tableau3[Nom])/ISNUMBER(SEARCH(F2947,Tableau3[Nom] &amp;"|"&amp;Tableau3[Nom2])),1)),"erreur")</f>
        <v>44</v>
      </c>
    </row>
    <row r="2948" spans="6:12">
      <c r="F2948" s="3" t="s">
        <v>5</v>
      </c>
      <c r="G2948" s="2"/>
      <c r="H2948" s="2"/>
      <c r="I2948" s="2"/>
      <c r="J2948" s="2"/>
      <c r="K2948" s="2"/>
      <c r="L2948" cm="1">
        <f t="array" ref="L2948">IFERROR(INDEX(A:A,_xlfn.AGGREGATE(15,6,ROW(Tableau3[Nom])/ISNUMBER(SEARCH(F2948,Tableau3[Nom] &amp;"|"&amp;Tableau3[Nom2])),1)),"erreur")</f>
        <v>5</v>
      </c>
    </row>
    <row r="2949" spans="6:12">
      <c r="F2949" s="3" t="s">
        <v>3</v>
      </c>
      <c r="G2949" s="2"/>
      <c r="H2949" s="2"/>
      <c r="I2949" s="2"/>
      <c r="J2949" s="2"/>
      <c r="K2949" s="2"/>
      <c r="L2949" cm="1">
        <f t="array" ref="L2949">IFERROR(INDEX(A:A,_xlfn.AGGREGATE(15,6,ROW(Tableau3[Nom])/ISNUMBER(SEARCH(F2949,Tableau3[Nom] &amp;"|"&amp;Tableau3[Nom2])),1)),"erreur")</f>
        <v>1</v>
      </c>
    </row>
    <row r="2950" spans="6:12">
      <c r="F2950" s="3" t="s">
        <v>22</v>
      </c>
      <c r="G2950" s="2"/>
      <c r="H2950" s="2"/>
      <c r="I2950" s="2"/>
      <c r="J2950" s="2"/>
      <c r="K2950" s="2"/>
      <c r="L2950" cm="1">
        <f t="array" ref="L2950">IFERROR(INDEX(A:A,_xlfn.AGGREGATE(15,6,ROW(Tableau3[Nom])/ISNUMBER(SEARCH(F2950,Tableau3[Nom] &amp;"|"&amp;Tableau3[Nom2])),1)),"erreur")</f>
        <v>1</v>
      </c>
    </row>
    <row r="2951" spans="6:12">
      <c r="F2951" s="4" t="s">
        <v>11</v>
      </c>
      <c r="G2951" s="2"/>
      <c r="H2951" s="2"/>
      <c r="I2951" s="2"/>
      <c r="J2951" s="2"/>
      <c r="K2951" s="2"/>
      <c r="L2951" cm="1">
        <f t="array" ref="L2951">IFERROR(INDEX(A:A,_xlfn.AGGREGATE(15,6,ROW(Tableau3[Nom])/ISNUMBER(SEARCH(F2951,Tableau3[Nom] &amp;"|"&amp;Tableau3[Nom2])),1)),"erreur")</f>
        <v>25</v>
      </c>
    </row>
    <row r="2952" spans="6:12">
      <c r="F2952" s="4" t="s">
        <v>8</v>
      </c>
      <c r="G2952" s="2"/>
      <c r="H2952" s="2"/>
      <c r="I2952" s="2"/>
      <c r="J2952" s="2"/>
      <c r="K2952" s="2"/>
      <c r="L2952" cm="1">
        <f t="array" ref="L2952">IFERROR(INDEX(A:A,_xlfn.AGGREGATE(15,6,ROW(Tableau3[Nom])/ISNUMBER(SEARCH(F2952,Tableau3[Nom] &amp;"|"&amp;Tableau3[Nom2])),1)),"erreur")</f>
        <v>11</v>
      </c>
    </row>
    <row r="2953" spans="6:12">
      <c r="F2953" s="3" t="s">
        <v>4</v>
      </c>
      <c r="G2953" s="2"/>
      <c r="H2953" s="2"/>
      <c r="I2953" s="2"/>
      <c r="J2953" s="2"/>
      <c r="K2953" s="2"/>
      <c r="L2953" cm="1">
        <f t="array" ref="L2953">IFERROR(INDEX(A:A,_xlfn.AGGREGATE(15,6,ROW(Tableau3[Nom])/ISNUMBER(SEARCH(F2953,Tableau3[Nom] &amp;"|"&amp;Tableau3[Nom2])),1)),"erreur")</f>
        <v>3</v>
      </c>
    </row>
    <row r="2954" spans="6:12">
      <c r="F2954" s="3" t="s">
        <v>7</v>
      </c>
      <c r="G2954" s="2"/>
      <c r="H2954" s="2"/>
      <c r="I2954" s="2"/>
      <c r="J2954" s="2"/>
      <c r="K2954" s="2"/>
      <c r="L2954" cm="1">
        <f t="array" ref="L2954">IFERROR(INDEX(A:A,_xlfn.AGGREGATE(15,6,ROW(Tableau3[Nom])/ISNUMBER(SEARCH(F2954,Tableau3[Nom] &amp;"|"&amp;Tableau3[Nom2])),1)),"erreur")</f>
        <v>9</v>
      </c>
    </row>
    <row r="2955" spans="6:12">
      <c r="F2955" s="4" t="s">
        <v>13</v>
      </c>
      <c r="G2955" s="2"/>
      <c r="H2955" s="2"/>
      <c r="I2955" s="2"/>
      <c r="J2955" s="2"/>
      <c r="K2955" s="2"/>
      <c r="L2955" cm="1">
        <f t="array" ref="L2955">IFERROR(INDEX(A:A,_xlfn.AGGREGATE(15,6,ROW(Tableau3[Nom])/ISNUMBER(SEARCH(F2955,Tableau3[Nom] &amp;"|"&amp;Tableau3[Nom2])),1)),"erreur")</f>
        <v>48</v>
      </c>
    </row>
    <row r="2956" spans="6:12">
      <c r="F2956" s="4" t="s">
        <v>18</v>
      </c>
      <c r="G2956" s="2"/>
      <c r="H2956" s="2"/>
      <c r="I2956" s="2"/>
      <c r="J2956" s="2"/>
      <c r="K2956" s="2"/>
      <c r="L2956" cm="1">
        <f t="array" ref="L2956">IFERROR(INDEX(A:A,_xlfn.AGGREGATE(15,6,ROW(Tableau3[Nom])/ISNUMBER(SEARCH(F2956,Tableau3[Nom] &amp;"|"&amp;Tableau3[Nom2])),1)),"erreur")</f>
        <v>104</v>
      </c>
    </row>
    <row r="2957" spans="6:12">
      <c r="F2957" s="4" t="s">
        <v>14</v>
      </c>
      <c r="G2957" s="2"/>
      <c r="H2957" s="2"/>
      <c r="I2957" s="2"/>
      <c r="J2957" s="2"/>
      <c r="K2957" s="2"/>
      <c r="L2957" cm="1">
        <f t="array" ref="L2957">IFERROR(INDEX(A:A,_xlfn.AGGREGATE(15,6,ROW(Tableau3[Nom])/ISNUMBER(SEARCH(F2957,Tableau3[Nom] &amp;"|"&amp;Tableau3[Nom2])),1)),"erreur")</f>
        <v>51</v>
      </c>
    </row>
    <row r="2958" spans="6:12">
      <c r="F2958" s="3" t="s">
        <v>16</v>
      </c>
      <c r="G2958" s="2"/>
      <c r="H2958" s="2"/>
      <c r="I2958" s="2"/>
      <c r="J2958" s="2"/>
      <c r="K2958" s="2"/>
      <c r="L2958" cm="1">
        <f t="array" ref="L2958">IFERROR(INDEX(A:A,_xlfn.AGGREGATE(15,6,ROW(Tableau3[Nom])/ISNUMBER(SEARCH(F2958,Tableau3[Nom] &amp;"|"&amp;Tableau3[Nom2])),1)),"erreur")</f>
        <v>67</v>
      </c>
    </row>
    <row r="2959" spans="6:12">
      <c r="F2959" s="3" t="s">
        <v>20</v>
      </c>
      <c r="G2959" s="2"/>
      <c r="H2959" s="2"/>
      <c r="I2959" s="2"/>
      <c r="J2959" s="2"/>
      <c r="K2959" s="2"/>
      <c r="L2959" cm="1">
        <f t="array" ref="L2959">IFERROR(INDEX(A:A,_xlfn.AGGREGATE(15,6,ROW(Tableau3[Nom])/ISNUMBER(SEARCH(F2959,Tableau3[Nom] &amp;"|"&amp;Tableau3[Nom2])),1)),"erreur")</f>
        <v>48</v>
      </c>
    </row>
    <row r="2960" spans="6:12">
      <c r="F2960" s="4" t="s">
        <v>15</v>
      </c>
      <c r="G2960" s="2"/>
      <c r="H2960" s="2"/>
      <c r="I2960" s="2"/>
      <c r="J2960" s="2"/>
      <c r="K2960" s="2"/>
      <c r="L2960" cm="1">
        <f t="array" ref="L2960">IFERROR(INDEX(A:A,_xlfn.AGGREGATE(15,6,ROW(Tableau3[Nom])/ISNUMBER(SEARCH(F2960,Tableau3[Nom] &amp;"|"&amp;Tableau3[Nom2])),1)),"erreur")</f>
        <v>66</v>
      </c>
    </row>
    <row r="2961" spans="6:12">
      <c r="F2961" s="4" t="s">
        <v>21</v>
      </c>
      <c r="G2961" s="2"/>
      <c r="H2961" s="2"/>
      <c r="I2961" s="2"/>
      <c r="J2961" s="2"/>
      <c r="K2961" s="2"/>
      <c r="L2961" cm="1">
        <f t="array" ref="L2961">IFERROR(INDEX(A:A,_xlfn.AGGREGATE(15,6,ROW(Tableau3[Nom])/ISNUMBER(SEARCH(F2961,Tableau3[Nom] &amp;"|"&amp;Tableau3[Nom2])),1)),"erreur")</f>
        <v>11</v>
      </c>
    </row>
    <row r="2962" spans="6:12">
      <c r="F2962" s="4" t="s">
        <v>19</v>
      </c>
      <c r="G2962" s="2"/>
      <c r="H2962" s="2"/>
      <c r="I2962" s="2"/>
      <c r="J2962" s="2"/>
      <c r="K2962" s="2"/>
      <c r="L2962" cm="1">
        <f t="array" ref="L2962">IFERROR(INDEX(A:A,_xlfn.AGGREGATE(15,6,ROW(Tableau3[Nom])/ISNUMBER(SEARCH(F2962,Tableau3[Nom] &amp;"|"&amp;Tableau3[Nom2])),1)),"erreur")</f>
        <v>3</v>
      </c>
    </row>
    <row r="2963" spans="6:12">
      <c r="F2963" s="3" t="s">
        <v>17</v>
      </c>
      <c r="G2963" s="2"/>
      <c r="H2963" s="2"/>
      <c r="I2963" s="2"/>
      <c r="J2963" s="2"/>
      <c r="K2963" s="2"/>
      <c r="L2963" cm="1">
        <f t="array" ref="L2963">IFERROR(INDEX(A:A,_xlfn.AGGREGATE(15,6,ROW(Tableau3[Nom])/ISNUMBER(SEARCH(F2963,Tableau3[Nom] &amp;"|"&amp;Tableau3[Nom2])),1)),"erreur")</f>
        <v>98</v>
      </c>
    </row>
    <row r="2964" spans="6:12">
      <c r="F2964" s="3" t="s">
        <v>23</v>
      </c>
      <c r="G2964" s="2"/>
      <c r="H2964" s="2"/>
      <c r="I2964" s="2"/>
      <c r="J2964" s="2"/>
      <c r="K2964" s="2"/>
      <c r="L2964" t="str" cm="1">
        <f t="array" ref="L2964">IFERROR(INDEX(A:A,_xlfn.AGGREGATE(15,6,ROW(Tableau3[Nom])/ISNUMBER(SEARCH(F2964,Tableau3[Nom] &amp;"|"&amp;Tableau3[Nom2])),1)),"erreur")</f>
        <v>erreur</v>
      </c>
    </row>
    <row r="2965" spans="6:12">
      <c r="F2965" s="3" t="s">
        <v>9</v>
      </c>
      <c r="G2965" s="2"/>
      <c r="H2965" s="2"/>
      <c r="I2965" s="2"/>
      <c r="J2965" s="2"/>
      <c r="K2965" s="2"/>
      <c r="L2965" cm="1">
        <f t="array" ref="L2965">IFERROR(INDEX(A:A,_xlfn.AGGREGATE(15,6,ROW(Tableau3[Nom])/ISNUMBER(SEARCH(F2965,Tableau3[Nom] &amp;"|"&amp;Tableau3[Nom2])),1)),"erreur")</f>
        <v>18</v>
      </c>
    </row>
    <row r="2966" spans="6:12">
      <c r="F2966" s="4" t="s">
        <v>6</v>
      </c>
      <c r="G2966" s="2"/>
      <c r="H2966" s="2"/>
      <c r="I2966" s="2"/>
      <c r="J2966" s="2"/>
      <c r="K2966" s="2"/>
      <c r="L2966" cm="1">
        <f t="array" ref="L2966">IFERROR(INDEX(A:A,_xlfn.AGGREGATE(15,6,ROW(Tableau3[Nom])/ISNUMBER(SEARCH(F2966,Tableau3[Nom] &amp;"|"&amp;Tableau3[Nom2])),1)),"erreur")</f>
        <v>8</v>
      </c>
    </row>
    <row r="2967" spans="6:12">
      <c r="F2967" s="4" t="s">
        <v>10</v>
      </c>
      <c r="G2967" s="2"/>
      <c r="H2967" s="2"/>
      <c r="I2967" s="2"/>
      <c r="J2967" s="2"/>
      <c r="K2967" s="2"/>
      <c r="L2967" cm="1">
        <f t="array" ref="L2967">IFERROR(INDEX(A:A,_xlfn.AGGREGATE(15,6,ROW(Tableau3[Nom])/ISNUMBER(SEARCH(F2967,Tableau3[Nom] &amp;"|"&amp;Tableau3[Nom2])),1)),"erreur")</f>
        <v>21</v>
      </c>
    </row>
    <row r="2968" spans="6:12">
      <c r="F2968" s="4" t="s">
        <v>12</v>
      </c>
      <c r="G2968" s="2"/>
      <c r="H2968" s="2"/>
      <c r="I2968" s="2"/>
      <c r="J2968" s="2"/>
      <c r="K2968" s="2"/>
      <c r="L2968" cm="1">
        <f t="array" ref="L2968">IFERROR(INDEX(A:A,_xlfn.AGGREGATE(15,6,ROW(Tableau3[Nom])/ISNUMBER(SEARCH(F2968,Tableau3[Nom] &amp;"|"&amp;Tableau3[Nom2])),1)),"erreur")</f>
        <v>44</v>
      </c>
    </row>
    <row r="2969" spans="6:12">
      <c r="F2969" s="3" t="s">
        <v>5</v>
      </c>
      <c r="G2969" s="2"/>
      <c r="H2969" s="2"/>
      <c r="I2969" s="2"/>
      <c r="J2969" s="2"/>
      <c r="K2969" s="2"/>
      <c r="L2969" cm="1">
        <f t="array" ref="L2969">IFERROR(INDEX(A:A,_xlfn.AGGREGATE(15,6,ROW(Tableau3[Nom])/ISNUMBER(SEARCH(F2969,Tableau3[Nom] &amp;"|"&amp;Tableau3[Nom2])),1)),"erreur")</f>
        <v>5</v>
      </c>
    </row>
    <row r="2970" spans="6:12">
      <c r="F2970" s="3" t="s">
        <v>3</v>
      </c>
      <c r="G2970" s="2"/>
      <c r="H2970" s="2"/>
      <c r="I2970" s="2"/>
      <c r="J2970" s="2"/>
      <c r="K2970" s="2"/>
      <c r="L2970" cm="1">
        <f t="array" ref="L2970">IFERROR(INDEX(A:A,_xlfn.AGGREGATE(15,6,ROW(Tableau3[Nom])/ISNUMBER(SEARCH(F2970,Tableau3[Nom] &amp;"|"&amp;Tableau3[Nom2])),1)),"erreur")</f>
        <v>1</v>
      </c>
    </row>
    <row r="2971" spans="6:12">
      <c r="F2971" s="3" t="s">
        <v>22</v>
      </c>
      <c r="G2971" s="2"/>
      <c r="H2971" s="2"/>
      <c r="I2971" s="2"/>
      <c r="J2971" s="2"/>
      <c r="K2971" s="2"/>
      <c r="L2971" cm="1">
        <f t="array" ref="L2971">IFERROR(INDEX(A:A,_xlfn.AGGREGATE(15,6,ROW(Tableau3[Nom])/ISNUMBER(SEARCH(F2971,Tableau3[Nom] &amp;"|"&amp;Tableau3[Nom2])),1)),"erreur")</f>
        <v>1</v>
      </c>
    </row>
    <row r="2972" spans="6:12">
      <c r="F2972" s="4" t="s">
        <v>11</v>
      </c>
      <c r="G2972" s="2"/>
      <c r="H2972" s="2"/>
      <c r="I2972" s="2"/>
      <c r="J2972" s="2"/>
      <c r="K2972" s="2"/>
      <c r="L2972" cm="1">
        <f t="array" ref="L2972">IFERROR(INDEX(A:A,_xlfn.AGGREGATE(15,6,ROW(Tableau3[Nom])/ISNUMBER(SEARCH(F2972,Tableau3[Nom] &amp;"|"&amp;Tableau3[Nom2])),1)),"erreur")</f>
        <v>25</v>
      </c>
    </row>
    <row r="2973" spans="6:12">
      <c r="F2973" s="4" t="s">
        <v>8</v>
      </c>
      <c r="G2973" s="2"/>
      <c r="H2973" s="2"/>
      <c r="I2973" s="2"/>
      <c r="J2973" s="2"/>
      <c r="K2973" s="2"/>
      <c r="L2973" cm="1">
        <f t="array" ref="L2973">IFERROR(INDEX(A:A,_xlfn.AGGREGATE(15,6,ROW(Tableau3[Nom])/ISNUMBER(SEARCH(F2973,Tableau3[Nom] &amp;"|"&amp;Tableau3[Nom2])),1)),"erreur")</f>
        <v>11</v>
      </c>
    </row>
    <row r="2974" spans="6:12">
      <c r="F2974" s="3" t="s">
        <v>4</v>
      </c>
      <c r="G2974" s="2"/>
      <c r="H2974" s="2"/>
      <c r="I2974" s="2"/>
      <c r="J2974" s="2"/>
      <c r="K2974" s="2"/>
      <c r="L2974" cm="1">
        <f t="array" ref="L2974">IFERROR(INDEX(A:A,_xlfn.AGGREGATE(15,6,ROW(Tableau3[Nom])/ISNUMBER(SEARCH(F2974,Tableau3[Nom] &amp;"|"&amp;Tableau3[Nom2])),1)),"erreur")</f>
        <v>3</v>
      </c>
    </row>
    <row r="2975" spans="6:12">
      <c r="F2975" s="3" t="s">
        <v>7</v>
      </c>
      <c r="G2975" s="2"/>
      <c r="H2975" s="2"/>
      <c r="I2975" s="2"/>
      <c r="J2975" s="2"/>
      <c r="K2975" s="2"/>
      <c r="L2975" cm="1">
        <f t="array" ref="L2975">IFERROR(INDEX(A:A,_xlfn.AGGREGATE(15,6,ROW(Tableau3[Nom])/ISNUMBER(SEARCH(F2975,Tableau3[Nom] &amp;"|"&amp;Tableau3[Nom2])),1)),"erreur")</f>
        <v>9</v>
      </c>
    </row>
    <row r="2976" spans="6:12">
      <c r="F2976" s="4" t="s">
        <v>13</v>
      </c>
      <c r="G2976" s="2"/>
      <c r="H2976" s="2"/>
      <c r="I2976" s="2"/>
      <c r="J2976" s="2"/>
      <c r="K2976" s="2"/>
      <c r="L2976" cm="1">
        <f t="array" ref="L2976">IFERROR(INDEX(A:A,_xlfn.AGGREGATE(15,6,ROW(Tableau3[Nom])/ISNUMBER(SEARCH(F2976,Tableau3[Nom] &amp;"|"&amp;Tableau3[Nom2])),1)),"erreur")</f>
        <v>48</v>
      </c>
    </row>
    <row r="2977" spans="6:12">
      <c r="F2977" s="4" t="s">
        <v>18</v>
      </c>
      <c r="G2977" s="2"/>
      <c r="H2977" s="2"/>
      <c r="I2977" s="2"/>
      <c r="J2977" s="2"/>
      <c r="K2977" s="2"/>
      <c r="L2977" cm="1">
        <f t="array" ref="L2977">IFERROR(INDEX(A:A,_xlfn.AGGREGATE(15,6,ROW(Tableau3[Nom])/ISNUMBER(SEARCH(F2977,Tableau3[Nom] &amp;"|"&amp;Tableau3[Nom2])),1)),"erreur")</f>
        <v>104</v>
      </c>
    </row>
    <row r="2978" spans="6:12">
      <c r="F2978" s="4" t="s">
        <v>14</v>
      </c>
      <c r="G2978" s="2"/>
      <c r="H2978" s="2"/>
      <c r="I2978" s="2"/>
      <c r="J2978" s="2"/>
      <c r="K2978" s="2"/>
      <c r="L2978" cm="1">
        <f t="array" ref="L2978">IFERROR(INDEX(A:A,_xlfn.AGGREGATE(15,6,ROW(Tableau3[Nom])/ISNUMBER(SEARCH(F2978,Tableau3[Nom] &amp;"|"&amp;Tableau3[Nom2])),1)),"erreur")</f>
        <v>51</v>
      </c>
    </row>
    <row r="2979" spans="6:12">
      <c r="F2979" s="3" t="s">
        <v>16</v>
      </c>
      <c r="G2979" s="2"/>
      <c r="H2979" s="2"/>
      <c r="I2979" s="2"/>
      <c r="J2979" s="2"/>
      <c r="K2979" s="2"/>
      <c r="L2979" cm="1">
        <f t="array" ref="L2979">IFERROR(INDEX(A:A,_xlfn.AGGREGATE(15,6,ROW(Tableau3[Nom])/ISNUMBER(SEARCH(F2979,Tableau3[Nom] &amp;"|"&amp;Tableau3[Nom2])),1)),"erreur")</f>
        <v>67</v>
      </c>
    </row>
    <row r="2980" spans="6:12">
      <c r="F2980" s="3" t="s">
        <v>20</v>
      </c>
      <c r="G2980" s="2"/>
      <c r="H2980" s="2"/>
      <c r="I2980" s="2"/>
      <c r="J2980" s="2"/>
      <c r="K2980" s="2"/>
      <c r="L2980" cm="1">
        <f t="array" ref="L2980">IFERROR(INDEX(A:A,_xlfn.AGGREGATE(15,6,ROW(Tableau3[Nom])/ISNUMBER(SEARCH(F2980,Tableau3[Nom] &amp;"|"&amp;Tableau3[Nom2])),1)),"erreur")</f>
        <v>48</v>
      </c>
    </row>
    <row r="2981" spans="6:12">
      <c r="F2981" s="4" t="s">
        <v>15</v>
      </c>
      <c r="G2981" s="2"/>
      <c r="H2981" s="2"/>
      <c r="I2981" s="2"/>
      <c r="J2981" s="2"/>
      <c r="K2981" s="2"/>
      <c r="L2981" cm="1">
        <f t="array" ref="L2981">IFERROR(INDEX(A:A,_xlfn.AGGREGATE(15,6,ROW(Tableau3[Nom])/ISNUMBER(SEARCH(F2981,Tableau3[Nom] &amp;"|"&amp;Tableau3[Nom2])),1)),"erreur")</f>
        <v>66</v>
      </c>
    </row>
    <row r="2982" spans="6:12">
      <c r="F2982" s="4" t="s">
        <v>21</v>
      </c>
      <c r="G2982" s="2"/>
      <c r="H2982" s="2"/>
      <c r="I2982" s="2"/>
      <c r="J2982" s="2"/>
      <c r="K2982" s="2"/>
      <c r="L2982" cm="1">
        <f t="array" ref="L2982">IFERROR(INDEX(A:A,_xlfn.AGGREGATE(15,6,ROW(Tableau3[Nom])/ISNUMBER(SEARCH(F2982,Tableau3[Nom] &amp;"|"&amp;Tableau3[Nom2])),1)),"erreur")</f>
        <v>11</v>
      </c>
    </row>
    <row r="2983" spans="6:12">
      <c r="F2983" s="4" t="s">
        <v>19</v>
      </c>
      <c r="G2983" s="2"/>
      <c r="H2983" s="2"/>
      <c r="I2983" s="2"/>
      <c r="J2983" s="2"/>
      <c r="K2983" s="2"/>
      <c r="L2983" cm="1">
        <f t="array" ref="L2983">IFERROR(INDEX(A:A,_xlfn.AGGREGATE(15,6,ROW(Tableau3[Nom])/ISNUMBER(SEARCH(F2983,Tableau3[Nom] &amp;"|"&amp;Tableau3[Nom2])),1)),"erreur")</f>
        <v>3</v>
      </c>
    </row>
    <row r="2984" spans="6:12">
      <c r="F2984" s="3" t="s">
        <v>17</v>
      </c>
      <c r="G2984" s="2"/>
      <c r="H2984" s="2"/>
      <c r="I2984" s="2"/>
      <c r="J2984" s="2"/>
      <c r="K2984" s="2"/>
      <c r="L2984" cm="1">
        <f t="array" ref="L2984">IFERROR(INDEX(A:A,_xlfn.AGGREGATE(15,6,ROW(Tableau3[Nom])/ISNUMBER(SEARCH(F2984,Tableau3[Nom] &amp;"|"&amp;Tableau3[Nom2])),1)),"erreur")</f>
        <v>98</v>
      </c>
    </row>
    <row r="2985" spans="6:12">
      <c r="F2985" s="3" t="s">
        <v>23</v>
      </c>
      <c r="G2985" s="2"/>
      <c r="H2985" s="2"/>
      <c r="I2985" s="2"/>
      <c r="J2985" s="2"/>
      <c r="K2985" s="2"/>
      <c r="L2985" t="str" cm="1">
        <f t="array" ref="L2985">IFERROR(INDEX(A:A,_xlfn.AGGREGATE(15,6,ROW(Tableau3[Nom])/ISNUMBER(SEARCH(F2985,Tableau3[Nom] &amp;"|"&amp;Tableau3[Nom2])),1)),"erreur")</f>
        <v>erreur</v>
      </c>
    </row>
    <row r="2986" spans="6:12">
      <c r="F2986" s="3" t="s">
        <v>9</v>
      </c>
      <c r="G2986" s="2"/>
      <c r="H2986" s="2"/>
      <c r="I2986" s="2"/>
      <c r="J2986" s="2"/>
      <c r="K2986" s="2"/>
      <c r="L2986" cm="1">
        <f t="array" ref="L2986">IFERROR(INDEX(A:A,_xlfn.AGGREGATE(15,6,ROW(Tableau3[Nom])/ISNUMBER(SEARCH(F2986,Tableau3[Nom] &amp;"|"&amp;Tableau3[Nom2])),1)),"erreur")</f>
        <v>18</v>
      </c>
    </row>
    <row r="2987" spans="6:12">
      <c r="F2987" s="4" t="s">
        <v>6</v>
      </c>
      <c r="G2987" s="2"/>
      <c r="H2987" s="2"/>
      <c r="I2987" s="2"/>
      <c r="J2987" s="2"/>
      <c r="K2987" s="2"/>
      <c r="L2987" cm="1">
        <f t="array" ref="L2987">IFERROR(INDEX(A:A,_xlfn.AGGREGATE(15,6,ROW(Tableau3[Nom])/ISNUMBER(SEARCH(F2987,Tableau3[Nom] &amp;"|"&amp;Tableau3[Nom2])),1)),"erreur")</f>
        <v>8</v>
      </c>
    </row>
    <row r="2988" spans="6:12">
      <c r="F2988" s="4" t="s">
        <v>10</v>
      </c>
      <c r="G2988" s="2"/>
      <c r="H2988" s="2"/>
      <c r="I2988" s="2"/>
      <c r="J2988" s="2"/>
      <c r="K2988" s="2"/>
      <c r="L2988" cm="1">
        <f t="array" ref="L2988">IFERROR(INDEX(A:A,_xlfn.AGGREGATE(15,6,ROW(Tableau3[Nom])/ISNUMBER(SEARCH(F2988,Tableau3[Nom] &amp;"|"&amp;Tableau3[Nom2])),1)),"erreur")</f>
        <v>21</v>
      </c>
    </row>
    <row r="2989" spans="6:12">
      <c r="F2989" s="4" t="s">
        <v>12</v>
      </c>
      <c r="G2989" s="2"/>
      <c r="H2989" s="2"/>
      <c r="I2989" s="2"/>
      <c r="J2989" s="2"/>
      <c r="K2989" s="2"/>
      <c r="L2989" cm="1">
        <f t="array" ref="L2989">IFERROR(INDEX(A:A,_xlfn.AGGREGATE(15,6,ROW(Tableau3[Nom])/ISNUMBER(SEARCH(F2989,Tableau3[Nom] &amp;"|"&amp;Tableau3[Nom2])),1)),"erreur")</f>
        <v>44</v>
      </c>
    </row>
    <row r="2990" spans="6:12">
      <c r="F2990" s="3" t="s">
        <v>5</v>
      </c>
      <c r="G2990" s="2"/>
      <c r="H2990" s="2"/>
      <c r="I2990" s="2"/>
      <c r="J2990" s="2"/>
      <c r="K2990" s="2"/>
      <c r="L2990" cm="1">
        <f t="array" ref="L2990">IFERROR(INDEX(A:A,_xlfn.AGGREGATE(15,6,ROW(Tableau3[Nom])/ISNUMBER(SEARCH(F2990,Tableau3[Nom] &amp;"|"&amp;Tableau3[Nom2])),1)),"erreur")</f>
        <v>5</v>
      </c>
    </row>
    <row r="2991" spans="6:12">
      <c r="F2991" s="3" t="s">
        <v>3</v>
      </c>
      <c r="G2991" s="2"/>
      <c r="H2991" s="2"/>
      <c r="I2991" s="2"/>
      <c r="J2991" s="2"/>
      <c r="K2991" s="2"/>
      <c r="L2991" cm="1">
        <f t="array" ref="L2991">IFERROR(INDEX(A:A,_xlfn.AGGREGATE(15,6,ROW(Tableau3[Nom])/ISNUMBER(SEARCH(F2991,Tableau3[Nom] &amp;"|"&amp;Tableau3[Nom2])),1)),"erreur")</f>
        <v>1</v>
      </c>
    </row>
    <row r="2992" spans="6:12">
      <c r="F2992" s="3" t="s">
        <v>22</v>
      </c>
      <c r="G2992" s="2"/>
      <c r="H2992" s="2"/>
      <c r="I2992" s="2"/>
      <c r="J2992" s="2"/>
      <c r="K2992" s="2"/>
      <c r="L2992" cm="1">
        <f t="array" ref="L2992">IFERROR(INDEX(A:A,_xlfn.AGGREGATE(15,6,ROW(Tableau3[Nom])/ISNUMBER(SEARCH(F2992,Tableau3[Nom] &amp;"|"&amp;Tableau3[Nom2])),1)),"erreur")</f>
        <v>1</v>
      </c>
    </row>
    <row r="2993" spans="6:12">
      <c r="F2993" s="4" t="s">
        <v>11</v>
      </c>
      <c r="G2993" s="2"/>
      <c r="H2993" s="2"/>
      <c r="I2993" s="2"/>
      <c r="J2993" s="2"/>
      <c r="K2993" s="2"/>
      <c r="L2993" cm="1">
        <f t="array" ref="L2993">IFERROR(INDEX(A:A,_xlfn.AGGREGATE(15,6,ROW(Tableau3[Nom])/ISNUMBER(SEARCH(F2993,Tableau3[Nom] &amp;"|"&amp;Tableau3[Nom2])),1)),"erreur")</f>
        <v>25</v>
      </c>
    </row>
    <row r="2994" spans="6:12">
      <c r="F2994" s="4" t="s">
        <v>8</v>
      </c>
      <c r="G2994" s="2"/>
      <c r="H2994" s="2"/>
      <c r="I2994" s="2"/>
      <c r="J2994" s="2"/>
      <c r="K2994" s="2"/>
      <c r="L2994" cm="1">
        <f t="array" ref="L2994">IFERROR(INDEX(A:A,_xlfn.AGGREGATE(15,6,ROW(Tableau3[Nom])/ISNUMBER(SEARCH(F2994,Tableau3[Nom] &amp;"|"&amp;Tableau3[Nom2])),1)),"erreur")</f>
        <v>11</v>
      </c>
    </row>
    <row r="2995" spans="6:12">
      <c r="F2995" s="3" t="s">
        <v>4</v>
      </c>
      <c r="G2995" s="2"/>
      <c r="H2995" s="2"/>
      <c r="I2995" s="2"/>
      <c r="J2995" s="2"/>
      <c r="K2995" s="2"/>
      <c r="L2995" cm="1">
        <f t="array" ref="L2995">IFERROR(INDEX(A:A,_xlfn.AGGREGATE(15,6,ROW(Tableau3[Nom])/ISNUMBER(SEARCH(F2995,Tableau3[Nom] &amp;"|"&amp;Tableau3[Nom2])),1)),"erreur")</f>
        <v>3</v>
      </c>
    </row>
    <row r="2996" spans="6:12">
      <c r="F2996" s="3" t="s">
        <v>7</v>
      </c>
      <c r="G2996" s="2"/>
      <c r="H2996" s="2"/>
      <c r="I2996" s="2"/>
      <c r="J2996" s="2"/>
      <c r="K2996" s="2"/>
      <c r="L2996" cm="1">
        <f t="array" ref="L2996">IFERROR(INDEX(A:A,_xlfn.AGGREGATE(15,6,ROW(Tableau3[Nom])/ISNUMBER(SEARCH(F2996,Tableau3[Nom] &amp;"|"&amp;Tableau3[Nom2])),1)),"erreur")</f>
        <v>9</v>
      </c>
    </row>
    <row r="2997" spans="6:12">
      <c r="F2997" s="4" t="s">
        <v>13</v>
      </c>
      <c r="G2997" s="2"/>
      <c r="H2997" s="2"/>
      <c r="I2997" s="2"/>
      <c r="J2997" s="2"/>
      <c r="K2997" s="2"/>
      <c r="L2997" cm="1">
        <f t="array" ref="L2997">IFERROR(INDEX(A:A,_xlfn.AGGREGATE(15,6,ROW(Tableau3[Nom])/ISNUMBER(SEARCH(F2997,Tableau3[Nom] &amp;"|"&amp;Tableau3[Nom2])),1)),"erreur")</f>
        <v>48</v>
      </c>
    </row>
    <row r="2998" spans="6:12">
      <c r="F2998" s="4" t="s">
        <v>18</v>
      </c>
      <c r="G2998" s="2"/>
      <c r="H2998" s="2"/>
      <c r="I2998" s="2"/>
      <c r="J2998" s="2"/>
      <c r="K2998" s="2"/>
      <c r="L2998" cm="1">
        <f t="array" ref="L2998">IFERROR(INDEX(A:A,_xlfn.AGGREGATE(15,6,ROW(Tableau3[Nom])/ISNUMBER(SEARCH(F2998,Tableau3[Nom] &amp;"|"&amp;Tableau3[Nom2])),1)),"erreur")</f>
        <v>104</v>
      </c>
    </row>
    <row r="2999" spans="6:12">
      <c r="F2999" s="4" t="s">
        <v>14</v>
      </c>
      <c r="G2999" s="2"/>
      <c r="H2999" s="2"/>
      <c r="I2999" s="2"/>
      <c r="J2999" s="2"/>
      <c r="K2999" s="2"/>
      <c r="L2999" cm="1">
        <f t="array" ref="L2999">IFERROR(INDEX(A:A,_xlfn.AGGREGATE(15,6,ROW(Tableau3[Nom])/ISNUMBER(SEARCH(F2999,Tableau3[Nom] &amp;"|"&amp;Tableau3[Nom2])),1)),"erreur")</f>
        <v>51</v>
      </c>
    </row>
    <row r="3000" spans="6:12">
      <c r="F3000" s="3" t="s">
        <v>16</v>
      </c>
      <c r="G3000" s="2"/>
      <c r="H3000" s="2"/>
      <c r="I3000" s="2"/>
      <c r="J3000" s="2"/>
      <c r="K3000" s="2"/>
      <c r="L3000" cm="1">
        <f t="array" ref="L3000">IFERROR(INDEX(A:A,_xlfn.AGGREGATE(15,6,ROW(Tableau3[Nom])/ISNUMBER(SEARCH(F3000,Tableau3[Nom] &amp;"|"&amp;Tableau3[Nom2])),1)),"erreur")</f>
        <v>67</v>
      </c>
    </row>
    <row r="3001" spans="6:12">
      <c r="F3001" s="3" t="s">
        <v>20</v>
      </c>
      <c r="G3001" s="2"/>
      <c r="H3001" s="2"/>
      <c r="I3001" s="2"/>
      <c r="J3001" s="2"/>
      <c r="K3001" s="2"/>
      <c r="L3001" cm="1">
        <f t="array" ref="L3001">IFERROR(INDEX(A:A,_xlfn.AGGREGATE(15,6,ROW(Tableau3[Nom])/ISNUMBER(SEARCH(F3001,Tableau3[Nom] &amp;"|"&amp;Tableau3[Nom2])),1)),"erreur")</f>
        <v>48</v>
      </c>
    </row>
    <row r="3002" spans="6:12">
      <c r="F3002" s="4" t="s">
        <v>15</v>
      </c>
      <c r="G3002" s="2"/>
      <c r="H3002" s="2"/>
      <c r="I3002" s="2"/>
      <c r="J3002" s="2"/>
      <c r="K3002" s="2"/>
      <c r="L3002" cm="1">
        <f t="array" ref="L3002">IFERROR(INDEX(A:A,_xlfn.AGGREGATE(15,6,ROW(Tableau3[Nom])/ISNUMBER(SEARCH(F3002,Tableau3[Nom] &amp;"|"&amp;Tableau3[Nom2])),1)),"erreur")</f>
        <v>66</v>
      </c>
    </row>
    <row r="3003" spans="6:12">
      <c r="F3003" s="4" t="s">
        <v>21</v>
      </c>
      <c r="G3003" s="2"/>
      <c r="H3003" s="2"/>
      <c r="I3003" s="2"/>
      <c r="J3003" s="2"/>
      <c r="K3003" s="2"/>
      <c r="L3003" cm="1">
        <f t="array" ref="L3003">IFERROR(INDEX(A:A,_xlfn.AGGREGATE(15,6,ROW(Tableau3[Nom])/ISNUMBER(SEARCH(F3003,Tableau3[Nom] &amp;"|"&amp;Tableau3[Nom2])),1)),"erreur")</f>
        <v>11</v>
      </c>
    </row>
    <row r="3004" spans="6:12">
      <c r="F3004" s="4" t="s">
        <v>19</v>
      </c>
      <c r="G3004" s="2"/>
      <c r="H3004" s="2"/>
      <c r="I3004" s="2"/>
      <c r="J3004" s="2"/>
      <c r="K3004" s="2"/>
      <c r="L3004" cm="1">
        <f t="array" ref="L3004">IFERROR(INDEX(A:A,_xlfn.AGGREGATE(15,6,ROW(Tableau3[Nom])/ISNUMBER(SEARCH(F3004,Tableau3[Nom] &amp;"|"&amp;Tableau3[Nom2])),1)),"erreur")</f>
        <v>3</v>
      </c>
    </row>
    <row r="3005" spans="6:12">
      <c r="F3005" s="3" t="s">
        <v>17</v>
      </c>
      <c r="G3005" s="2"/>
      <c r="H3005" s="2"/>
      <c r="I3005" s="2"/>
      <c r="J3005" s="2"/>
      <c r="K3005" s="2"/>
      <c r="L3005" cm="1">
        <f t="array" ref="L3005">IFERROR(INDEX(A:A,_xlfn.AGGREGATE(15,6,ROW(Tableau3[Nom])/ISNUMBER(SEARCH(F3005,Tableau3[Nom] &amp;"|"&amp;Tableau3[Nom2])),1)),"erreur")</f>
        <v>98</v>
      </c>
    </row>
    <row r="3006" spans="6:12">
      <c r="F3006" s="3" t="s">
        <v>23</v>
      </c>
      <c r="G3006" s="2"/>
      <c r="H3006" s="2"/>
      <c r="I3006" s="2"/>
      <c r="J3006" s="2"/>
      <c r="K3006" s="2"/>
      <c r="L3006" t="str" cm="1">
        <f t="array" ref="L3006">IFERROR(INDEX(A:A,_xlfn.AGGREGATE(15,6,ROW(Tableau3[Nom])/ISNUMBER(SEARCH(F3006,Tableau3[Nom] &amp;"|"&amp;Tableau3[Nom2])),1)),"erreur")</f>
        <v>erreur</v>
      </c>
    </row>
    <row r="3007" spans="6:12">
      <c r="F3007" s="3" t="s">
        <v>9</v>
      </c>
      <c r="G3007" s="2"/>
      <c r="H3007" s="2"/>
      <c r="I3007" s="2"/>
      <c r="J3007" s="2"/>
      <c r="K3007" s="2"/>
      <c r="L3007" cm="1">
        <f t="array" ref="L3007">IFERROR(INDEX(A:A,_xlfn.AGGREGATE(15,6,ROW(Tableau3[Nom])/ISNUMBER(SEARCH(F3007,Tableau3[Nom] &amp;"|"&amp;Tableau3[Nom2])),1)),"erreur")</f>
        <v>18</v>
      </c>
    </row>
    <row r="3008" spans="6:12">
      <c r="F3008" s="4" t="s">
        <v>6</v>
      </c>
      <c r="G3008" s="2"/>
      <c r="H3008" s="2"/>
      <c r="I3008" s="2"/>
      <c r="J3008" s="2"/>
      <c r="K3008" s="2"/>
      <c r="L3008" cm="1">
        <f t="array" ref="L3008">IFERROR(INDEX(A:A,_xlfn.AGGREGATE(15,6,ROW(Tableau3[Nom])/ISNUMBER(SEARCH(F3008,Tableau3[Nom] &amp;"|"&amp;Tableau3[Nom2])),1)),"erreur")</f>
        <v>8</v>
      </c>
    </row>
    <row r="3009" spans="6:12">
      <c r="F3009" s="4" t="s">
        <v>10</v>
      </c>
      <c r="G3009" s="2"/>
      <c r="H3009" s="2"/>
      <c r="I3009" s="2"/>
      <c r="J3009" s="2"/>
      <c r="K3009" s="2"/>
      <c r="L3009" cm="1">
        <f t="array" ref="L3009">IFERROR(INDEX(A:A,_xlfn.AGGREGATE(15,6,ROW(Tableau3[Nom])/ISNUMBER(SEARCH(F3009,Tableau3[Nom] &amp;"|"&amp;Tableau3[Nom2])),1)),"erreur")</f>
        <v>21</v>
      </c>
    </row>
    <row r="3010" spans="6:12">
      <c r="F3010" s="4" t="s">
        <v>12</v>
      </c>
      <c r="G3010" s="2"/>
      <c r="H3010" s="2"/>
      <c r="I3010" s="2"/>
      <c r="J3010" s="2"/>
      <c r="K3010" s="2"/>
      <c r="L3010" cm="1">
        <f t="array" ref="L3010">IFERROR(INDEX(A:A,_xlfn.AGGREGATE(15,6,ROW(Tableau3[Nom])/ISNUMBER(SEARCH(F3010,Tableau3[Nom] &amp;"|"&amp;Tableau3[Nom2])),1)),"erreur")</f>
        <v>44</v>
      </c>
    </row>
    <row r="3011" spans="6:12">
      <c r="F3011" s="3" t="s">
        <v>5</v>
      </c>
      <c r="G3011" s="2"/>
      <c r="H3011" s="2"/>
      <c r="I3011" s="2"/>
      <c r="J3011" s="2"/>
      <c r="K3011" s="2"/>
      <c r="L3011" cm="1">
        <f t="array" ref="L3011">IFERROR(INDEX(A:A,_xlfn.AGGREGATE(15,6,ROW(Tableau3[Nom])/ISNUMBER(SEARCH(F3011,Tableau3[Nom] &amp;"|"&amp;Tableau3[Nom2])),1)),"erreur")</f>
        <v>5</v>
      </c>
    </row>
    <row r="3012" spans="6:12">
      <c r="F3012" s="3" t="s">
        <v>3</v>
      </c>
      <c r="G3012" s="2"/>
      <c r="H3012" s="2"/>
      <c r="I3012" s="2"/>
      <c r="J3012" s="2"/>
      <c r="K3012" s="2"/>
      <c r="L3012" cm="1">
        <f t="array" ref="L3012">IFERROR(INDEX(A:A,_xlfn.AGGREGATE(15,6,ROW(Tableau3[Nom])/ISNUMBER(SEARCH(F3012,Tableau3[Nom] &amp;"|"&amp;Tableau3[Nom2])),1)),"erreur")</f>
        <v>1</v>
      </c>
    </row>
    <row r="3013" spans="6:12">
      <c r="F3013" s="3" t="s">
        <v>22</v>
      </c>
      <c r="G3013" s="2"/>
      <c r="H3013" s="2"/>
      <c r="I3013" s="2"/>
      <c r="J3013" s="2"/>
      <c r="K3013" s="2"/>
      <c r="L3013" cm="1">
        <f t="array" ref="L3013">IFERROR(INDEX(A:A,_xlfn.AGGREGATE(15,6,ROW(Tableau3[Nom])/ISNUMBER(SEARCH(F3013,Tableau3[Nom] &amp;"|"&amp;Tableau3[Nom2])),1)),"erreur")</f>
        <v>1</v>
      </c>
    </row>
    <row r="3014" spans="6:12">
      <c r="F3014" s="4" t="s">
        <v>11</v>
      </c>
      <c r="G3014" s="2"/>
      <c r="H3014" s="2"/>
      <c r="I3014" s="2"/>
      <c r="J3014" s="2"/>
      <c r="K3014" s="2"/>
      <c r="L3014" cm="1">
        <f t="array" ref="L3014">IFERROR(INDEX(A:A,_xlfn.AGGREGATE(15,6,ROW(Tableau3[Nom])/ISNUMBER(SEARCH(F3014,Tableau3[Nom] &amp;"|"&amp;Tableau3[Nom2])),1)),"erreur")</f>
        <v>25</v>
      </c>
    </row>
    <row r="3015" spans="6:12">
      <c r="F3015" s="4" t="s">
        <v>8</v>
      </c>
      <c r="G3015" s="2"/>
      <c r="H3015" s="2"/>
      <c r="I3015" s="2"/>
      <c r="J3015" s="2"/>
      <c r="K3015" s="2"/>
      <c r="L3015" cm="1">
        <f t="array" ref="L3015">IFERROR(INDEX(A:A,_xlfn.AGGREGATE(15,6,ROW(Tableau3[Nom])/ISNUMBER(SEARCH(F3015,Tableau3[Nom] &amp;"|"&amp;Tableau3[Nom2])),1)),"erreur")</f>
        <v>11</v>
      </c>
    </row>
    <row r="3016" spans="6:12">
      <c r="F3016" s="3" t="s">
        <v>4</v>
      </c>
      <c r="G3016" s="2"/>
      <c r="H3016" s="2"/>
      <c r="I3016" s="2"/>
      <c r="J3016" s="2"/>
      <c r="K3016" s="2"/>
      <c r="L3016" cm="1">
        <f t="array" ref="L3016">IFERROR(INDEX(A:A,_xlfn.AGGREGATE(15,6,ROW(Tableau3[Nom])/ISNUMBER(SEARCH(F3016,Tableau3[Nom] &amp;"|"&amp;Tableau3[Nom2])),1)),"erreur")</f>
        <v>3</v>
      </c>
    </row>
    <row r="3017" spans="6:12">
      <c r="F3017" s="3" t="s">
        <v>7</v>
      </c>
      <c r="G3017" s="2"/>
      <c r="H3017" s="2"/>
      <c r="I3017" s="2"/>
      <c r="J3017" s="2"/>
      <c r="K3017" s="2"/>
      <c r="L3017" cm="1">
        <f t="array" ref="L3017">IFERROR(INDEX(A:A,_xlfn.AGGREGATE(15,6,ROW(Tableau3[Nom])/ISNUMBER(SEARCH(F3017,Tableau3[Nom] &amp;"|"&amp;Tableau3[Nom2])),1)),"erreur")</f>
        <v>9</v>
      </c>
    </row>
    <row r="3018" spans="6:12">
      <c r="F3018" s="4" t="s">
        <v>13</v>
      </c>
      <c r="G3018" s="2"/>
      <c r="H3018" s="2"/>
      <c r="I3018" s="2"/>
      <c r="J3018" s="2"/>
      <c r="K3018" s="2"/>
      <c r="L3018" cm="1">
        <f t="array" ref="L3018">IFERROR(INDEX(A:A,_xlfn.AGGREGATE(15,6,ROW(Tableau3[Nom])/ISNUMBER(SEARCH(F3018,Tableau3[Nom] &amp;"|"&amp;Tableau3[Nom2])),1)),"erreur")</f>
        <v>48</v>
      </c>
    </row>
    <row r="3019" spans="6:12">
      <c r="F3019" s="4" t="s">
        <v>18</v>
      </c>
      <c r="G3019" s="2"/>
      <c r="H3019" s="2"/>
      <c r="I3019" s="2"/>
      <c r="J3019" s="2"/>
      <c r="K3019" s="2"/>
      <c r="L3019" cm="1">
        <f t="array" ref="L3019">IFERROR(INDEX(A:A,_xlfn.AGGREGATE(15,6,ROW(Tableau3[Nom])/ISNUMBER(SEARCH(F3019,Tableau3[Nom] &amp;"|"&amp;Tableau3[Nom2])),1)),"erreur")</f>
        <v>104</v>
      </c>
    </row>
    <row r="3020" spans="6:12">
      <c r="F3020" s="4" t="s">
        <v>14</v>
      </c>
      <c r="G3020" s="2"/>
      <c r="H3020" s="2"/>
      <c r="I3020" s="2"/>
      <c r="J3020" s="2"/>
      <c r="K3020" s="2"/>
      <c r="L3020" cm="1">
        <f t="array" ref="L3020">IFERROR(INDEX(A:A,_xlfn.AGGREGATE(15,6,ROW(Tableau3[Nom])/ISNUMBER(SEARCH(F3020,Tableau3[Nom] &amp;"|"&amp;Tableau3[Nom2])),1)),"erreur")</f>
        <v>51</v>
      </c>
    </row>
    <row r="3021" spans="6:12">
      <c r="F3021" s="3" t="s">
        <v>16</v>
      </c>
      <c r="G3021" s="2"/>
      <c r="H3021" s="2"/>
      <c r="I3021" s="2"/>
      <c r="J3021" s="2"/>
      <c r="K3021" s="2"/>
      <c r="L3021" cm="1">
        <f t="array" ref="L3021">IFERROR(INDEX(A:A,_xlfn.AGGREGATE(15,6,ROW(Tableau3[Nom])/ISNUMBER(SEARCH(F3021,Tableau3[Nom] &amp;"|"&amp;Tableau3[Nom2])),1)),"erreur")</f>
        <v>67</v>
      </c>
    </row>
    <row r="3022" spans="6:12">
      <c r="F3022" s="3" t="s">
        <v>20</v>
      </c>
      <c r="G3022" s="2"/>
      <c r="H3022" s="2"/>
      <c r="I3022" s="2"/>
      <c r="J3022" s="2"/>
      <c r="K3022" s="2"/>
      <c r="L3022" cm="1">
        <f t="array" ref="L3022">IFERROR(INDEX(A:A,_xlfn.AGGREGATE(15,6,ROW(Tableau3[Nom])/ISNUMBER(SEARCH(F3022,Tableau3[Nom] &amp;"|"&amp;Tableau3[Nom2])),1)),"erreur")</f>
        <v>48</v>
      </c>
    </row>
    <row r="3023" spans="6:12">
      <c r="F3023" s="4" t="s">
        <v>15</v>
      </c>
      <c r="G3023" s="2"/>
      <c r="H3023" s="2"/>
      <c r="I3023" s="2"/>
      <c r="J3023" s="2"/>
      <c r="K3023" s="2"/>
      <c r="L3023" cm="1">
        <f t="array" ref="L3023">IFERROR(INDEX(A:A,_xlfn.AGGREGATE(15,6,ROW(Tableau3[Nom])/ISNUMBER(SEARCH(F3023,Tableau3[Nom] &amp;"|"&amp;Tableau3[Nom2])),1)),"erreur")</f>
        <v>66</v>
      </c>
    </row>
    <row r="3024" spans="6:12">
      <c r="F3024" s="4" t="s">
        <v>21</v>
      </c>
      <c r="G3024" s="2"/>
      <c r="H3024" s="2"/>
      <c r="I3024" s="2"/>
      <c r="J3024" s="2"/>
      <c r="K3024" s="2"/>
      <c r="L3024" cm="1">
        <f t="array" ref="L3024">IFERROR(INDEX(A:A,_xlfn.AGGREGATE(15,6,ROW(Tableau3[Nom])/ISNUMBER(SEARCH(F3024,Tableau3[Nom] &amp;"|"&amp;Tableau3[Nom2])),1)),"erreur")</f>
        <v>11</v>
      </c>
    </row>
    <row r="3025" spans="6:12">
      <c r="F3025" s="4" t="s">
        <v>19</v>
      </c>
      <c r="G3025" s="2"/>
      <c r="H3025" s="2"/>
      <c r="I3025" s="2"/>
      <c r="J3025" s="2"/>
      <c r="K3025" s="2"/>
      <c r="L3025" cm="1">
        <f t="array" ref="L3025">IFERROR(INDEX(A:A,_xlfn.AGGREGATE(15,6,ROW(Tableau3[Nom])/ISNUMBER(SEARCH(F3025,Tableau3[Nom] &amp;"|"&amp;Tableau3[Nom2])),1)),"erreur")</f>
        <v>3</v>
      </c>
    </row>
    <row r="3026" spans="6:12">
      <c r="F3026" s="3" t="s">
        <v>17</v>
      </c>
      <c r="G3026" s="2"/>
      <c r="H3026" s="2"/>
      <c r="I3026" s="2"/>
      <c r="J3026" s="2"/>
      <c r="K3026" s="2"/>
      <c r="L3026" cm="1">
        <f t="array" ref="L3026">IFERROR(INDEX(A:A,_xlfn.AGGREGATE(15,6,ROW(Tableau3[Nom])/ISNUMBER(SEARCH(F3026,Tableau3[Nom] &amp;"|"&amp;Tableau3[Nom2])),1)),"erreur")</f>
        <v>98</v>
      </c>
    </row>
    <row r="3027" spans="6:12">
      <c r="F3027" s="3" t="s">
        <v>23</v>
      </c>
      <c r="G3027" s="2"/>
      <c r="H3027" s="2"/>
      <c r="I3027" s="2"/>
      <c r="J3027" s="2"/>
      <c r="K3027" s="2"/>
      <c r="L3027" t="str" cm="1">
        <f t="array" ref="L3027">IFERROR(INDEX(A:A,_xlfn.AGGREGATE(15,6,ROW(Tableau3[Nom])/ISNUMBER(SEARCH(F3027,Tableau3[Nom] &amp;"|"&amp;Tableau3[Nom2])),1)),"erreur")</f>
        <v>erreur</v>
      </c>
    </row>
    <row r="3028" spans="6:12">
      <c r="F3028" s="3" t="s">
        <v>9</v>
      </c>
      <c r="G3028" s="2"/>
      <c r="H3028" s="2"/>
      <c r="I3028" s="2"/>
      <c r="J3028" s="2"/>
      <c r="K3028" s="2"/>
      <c r="L3028" cm="1">
        <f t="array" ref="L3028">IFERROR(INDEX(A:A,_xlfn.AGGREGATE(15,6,ROW(Tableau3[Nom])/ISNUMBER(SEARCH(F3028,Tableau3[Nom] &amp;"|"&amp;Tableau3[Nom2])),1)),"erreur")</f>
        <v>18</v>
      </c>
    </row>
    <row r="3029" spans="6:12">
      <c r="F3029" s="4" t="s">
        <v>6</v>
      </c>
      <c r="G3029" s="2"/>
      <c r="H3029" s="2"/>
      <c r="I3029" s="2"/>
      <c r="J3029" s="2"/>
      <c r="K3029" s="2"/>
      <c r="L3029" cm="1">
        <f t="array" ref="L3029">IFERROR(INDEX(A:A,_xlfn.AGGREGATE(15,6,ROW(Tableau3[Nom])/ISNUMBER(SEARCH(F3029,Tableau3[Nom] &amp;"|"&amp;Tableau3[Nom2])),1)),"erreur")</f>
        <v>8</v>
      </c>
    </row>
    <row r="3030" spans="6:12">
      <c r="F3030" s="4" t="s">
        <v>10</v>
      </c>
      <c r="G3030" s="2"/>
      <c r="H3030" s="2"/>
      <c r="I3030" s="2"/>
      <c r="J3030" s="2"/>
      <c r="K3030" s="2"/>
      <c r="L3030" cm="1">
        <f t="array" ref="L3030">IFERROR(INDEX(A:A,_xlfn.AGGREGATE(15,6,ROW(Tableau3[Nom])/ISNUMBER(SEARCH(F3030,Tableau3[Nom] &amp;"|"&amp;Tableau3[Nom2])),1)),"erreur")</f>
        <v>21</v>
      </c>
    </row>
    <row r="3031" spans="6:12">
      <c r="F3031" s="4" t="s">
        <v>12</v>
      </c>
      <c r="G3031" s="2"/>
      <c r="H3031" s="2"/>
      <c r="I3031" s="2"/>
      <c r="J3031" s="2"/>
      <c r="K3031" s="2"/>
      <c r="L3031" cm="1">
        <f t="array" ref="L3031">IFERROR(INDEX(A:A,_xlfn.AGGREGATE(15,6,ROW(Tableau3[Nom])/ISNUMBER(SEARCH(F3031,Tableau3[Nom] &amp;"|"&amp;Tableau3[Nom2])),1)),"erreur")</f>
        <v>44</v>
      </c>
    </row>
    <row r="3032" spans="6:12">
      <c r="F3032" s="3" t="s">
        <v>5</v>
      </c>
      <c r="G3032" s="2"/>
      <c r="H3032" s="2"/>
      <c r="I3032" s="2"/>
      <c r="J3032" s="2"/>
      <c r="K3032" s="2"/>
      <c r="L3032" cm="1">
        <f t="array" ref="L3032">IFERROR(INDEX(A:A,_xlfn.AGGREGATE(15,6,ROW(Tableau3[Nom])/ISNUMBER(SEARCH(F3032,Tableau3[Nom] &amp;"|"&amp;Tableau3[Nom2])),1)),"erreur")</f>
        <v>5</v>
      </c>
    </row>
    <row r="3033" spans="6:12">
      <c r="F3033" s="3" t="s">
        <v>3</v>
      </c>
      <c r="G3033" s="2"/>
      <c r="H3033" s="2"/>
      <c r="I3033" s="2"/>
      <c r="J3033" s="2"/>
      <c r="K3033" s="2"/>
      <c r="L3033" cm="1">
        <f t="array" ref="L3033">IFERROR(INDEX(A:A,_xlfn.AGGREGATE(15,6,ROW(Tableau3[Nom])/ISNUMBER(SEARCH(F3033,Tableau3[Nom] &amp;"|"&amp;Tableau3[Nom2])),1)),"erreur")</f>
        <v>1</v>
      </c>
    </row>
    <row r="3034" spans="6:12">
      <c r="F3034" s="3" t="s">
        <v>22</v>
      </c>
      <c r="G3034" s="2"/>
      <c r="H3034" s="2"/>
      <c r="I3034" s="2"/>
      <c r="J3034" s="2"/>
      <c r="K3034" s="2"/>
      <c r="L3034" cm="1">
        <f t="array" ref="L3034">IFERROR(INDEX(A:A,_xlfn.AGGREGATE(15,6,ROW(Tableau3[Nom])/ISNUMBER(SEARCH(F3034,Tableau3[Nom] &amp;"|"&amp;Tableau3[Nom2])),1)),"erreur")</f>
        <v>1</v>
      </c>
    </row>
    <row r="3035" spans="6:12">
      <c r="F3035" s="4" t="s">
        <v>11</v>
      </c>
      <c r="G3035" s="2"/>
      <c r="H3035" s="2"/>
      <c r="I3035" s="2"/>
      <c r="J3035" s="2"/>
      <c r="K3035" s="2"/>
      <c r="L3035" cm="1">
        <f t="array" ref="L3035">IFERROR(INDEX(A:A,_xlfn.AGGREGATE(15,6,ROW(Tableau3[Nom])/ISNUMBER(SEARCH(F3035,Tableau3[Nom] &amp;"|"&amp;Tableau3[Nom2])),1)),"erreur")</f>
        <v>25</v>
      </c>
    </row>
    <row r="3036" spans="6:12">
      <c r="F3036" s="4" t="s">
        <v>8</v>
      </c>
      <c r="G3036" s="2"/>
      <c r="H3036" s="2"/>
      <c r="I3036" s="2"/>
      <c r="J3036" s="2"/>
      <c r="K3036" s="2"/>
      <c r="L3036" cm="1">
        <f t="array" ref="L3036">IFERROR(INDEX(A:A,_xlfn.AGGREGATE(15,6,ROW(Tableau3[Nom])/ISNUMBER(SEARCH(F3036,Tableau3[Nom] &amp;"|"&amp;Tableau3[Nom2])),1)),"erreur")</f>
        <v>11</v>
      </c>
    </row>
    <row r="3037" spans="6:12">
      <c r="F3037" s="3" t="s">
        <v>4</v>
      </c>
      <c r="G3037" s="2"/>
      <c r="H3037" s="2"/>
      <c r="I3037" s="2"/>
      <c r="J3037" s="2"/>
      <c r="K3037" s="2"/>
      <c r="L3037" cm="1">
        <f t="array" ref="L3037">IFERROR(INDEX(A:A,_xlfn.AGGREGATE(15,6,ROW(Tableau3[Nom])/ISNUMBER(SEARCH(F3037,Tableau3[Nom] &amp;"|"&amp;Tableau3[Nom2])),1)),"erreur")</f>
        <v>3</v>
      </c>
    </row>
    <row r="3038" spans="6:12">
      <c r="F3038" s="3" t="s">
        <v>7</v>
      </c>
      <c r="G3038" s="2"/>
      <c r="H3038" s="2"/>
      <c r="I3038" s="2"/>
      <c r="J3038" s="2"/>
      <c r="K3038" s="2"/>
      <c r="L3038" cm="1">
        <f t="array" ref="L3038">IFERROR(INDEX(A:A,_xlfn.AGGREGATE(15,6,ROW(Tableau3[Nom])/ISNUMBER(SEARCH(F3038,Tableau3[Nom] &amp;"|"&amp;Tableau3[Nom2])),1)),"erreur")</f>
        <v>9</v>
      </c>
    </row>
    <row r="3039" spans="6:12">
      <c r="F3039" s="4" t="s">
        <v>13</v>
      </c>
      <c r="G3039" s="2"/>
      <c r="H3039" s="2"/>
      <c r="I3039" s="2"/>
      <c r="J3039" s="2"/>
      <c r="K3039" s="2"/>
      <c r="L3039" cm="1">
        <f t="array" ref="L3039">IFERROR(INDEX(A:A,_xlfn.AGGREGATE(15,6,ROW(Tableau3[Nom])/ISNUMBER(SEARCH(F3039,Tableau3[Nom] &amp;"|"&amp;Tableau3[Nom2])),1)),"erreur")</f>
        <v>48</v>
      </c>
    </row>
    <row r="3040" spans="6:12">
      <c r="F3040" s="4" t="s">
        <v>18</v>
      </c>
      <c r="G3040" s="2"/>
      <c r="H3040" s="2"/>
      <c r="I3040" s="2"/>
      <c r="J3040" s="2"/>
      <c r="K3040" s="2"/>
      <c r="L3040" cm="1">
        <f t="array" ref="L3040">IFERROR(INDEX(A:A,_xlfn.AGGREGATE(15,6,ROW(Tableau3[Nom])/ISNUMBER(SEARCH(F3040,Tableau3[Nom] &amp;"|"&amp;Tableau3[Nom2])),1)),"erreur")</f>
        <v>104</v>
      </c>
    </row>
    <row r="3041" spans="6:12">
      <c r="F3041" s="4" t="s">
        <v>14</v>
      </c>
      <c r="G3041" s="2"/>
      <c r="H3041" s="2"/>
      <c r="I3041" s="2"/>
      <c r="J3041" s="2"/>
      <c r="K3041" s="2"/>
      <c r="L3041" cm="1">
        <f t="array" ref="L3041">IFERROR(INDEX(A:A,_xlfn.AGGREGATE(15,6,ROW(Tableau3[Nom])/ISNUMBER(SEARCH(F3041,Tableau3[Nom] &amp;"|"&amp;Tableau3[Nom2])),1)),"erreur")</f>
        <v>51</v>
      </c>
    </row>
    <row r="3042" spans="6:12">
      <c r="F3042" s="3" t="s">
        <v>16</v>
      </c>
      <c r="G3042" s="2"/>
      <c r="H3042" s="2"/>
      <c r="I3042" s="2"/>
      <c r="J3042" s="2"/>
      <c r="K3042" s="2"/>
      <c r="L3042" cm="1">
        <f t="array" ref="L3042">IFERROR(INDEX(A:A,_xlfn.AGGREGATE(15,6,ROW(Tableau3[Nom])/ISNUMBER(SEARCH(F3042,Tableau3[Nom] &amp;"|"&amp;Tableau3[Nom2])),1)),"erreur")</f>
        <v>67</v>
      </c>
    </row>
    <row r="3043" spans="6:12">
      <c r="F3043" s="3" t="s">
        <v>20</v>
      </c>
      <c r="G3043" s="2"/>
      <c r="H3043" s="2"/>
      <c r="I3043" s="2"/>
      <c r="J3043" s="2"/>
      <c r="K3043" s="2"/>
      <c r="L3043" cm="1">
        <f t="array" ref="L3043">IFERROR(INDEX(A:A,_xlfn.AGGREGATE(15,6,ROW(Tableau3[Nom])/ISNUMBER(SEARCH(F3043,Tableau3[Nom] &amp;"|"&amp;Tableau3[Nom2])),1)),"erreur")</f>
        <v>48</v>
      </c>
    </row>
    <row r="3044" spans="6:12">
      <c r="F3044" s="4" t="s">
        <v>15</v>
      </c>
      <c r="G3044" s="2"/>
      <c r="H3044" s="2"/>
      <c r="I3044" s="2"/>
      <c r="J3044" s="2"/>
      <c r="K3044" s="2"/>
      <c r="L3044" cm="1">
        <f t="array" ref="L3044">IFERROR(INDEX(A:A,_xlfn.AGGREGATE(15,6,ROW(Tableau3[Nom])/ISNUMBER(SEARCH(F3044,Tableau3[Nom] &amp;"|"&amp;Tableau3[Nom2])),1)),"erreur")</f>
        <v>66</v>
      </c>
    </row>
    <row r="3045" spans="6:12">
      <c r="F3045" s="4" t="s">
        <v>21</v>
      </c>
      <c r="G3045" s="2"/>
      <c r="H3045" s="2"/>
      <c r="I3045" s="2"/>
      <c r="J3045" s="2"/>
      <c r="K3045" s="2"/>
      <c r="L3045" cm="1">
        <f t="array" ref="L3045">IFERROR(INDEX(A:A,_xlfn.AGGREGATE(15,6,ROW(Tableau3[Nom])/ISNUMBER(SEARCH(F3045,Tableau3[Nom] &amp;"|"&amp;Tableau3[Nom2])),1)),"erreur")</f>
        <v>11</v>
      </c>
    </row>
    <row r="3046" spans="6:12">
      <c r="F3046" s="4" t="s">
        <v>19</v>
      </c>
      <c r="G3046" s="2"/>
      <c r="H3046" s="2"/>
      <c r="I3046" s="2"/>
      <c r="J3046" s="2"/>
      <c r="K3046" s="2"/>
      <c r="L3046" cm="1">
        <f t="array" ref="L3046">IFERROR(INDEX(A:A,_xlfn.AGGREGATE(15,6,ROW(Tableau3[Nom])/ISNUMBER(SEARCH(F3046,Tableau3[Nom] &amp;"|"&amp;Tableau3[Nom2])),1)),"erreur")</f>
        <v>3</v>
      </c>
    </row>
    <row r="3047" spans="6:12">
      <c r="F3047" s="3" t="s">
        <v>17</v>
      </c>
      <c r="G3047" s="2"/>
      <c r="H3047" s="2"/>
      <c r="I3047" s="2"/>
      <c r="J3047" s="2"/>
      <c r="K3047" s="2"/>
      <c r="L3047" cm="1">
        <f t="array" ref="L3047">IFERROR(INDEX(A:A,_xlfn.AGGREGATE(15,6,ROW(Tableau3[Nom])/ISNUMBER(SEARCH(F3047,Tableau3[Nom] &amp;"|"&amp;Tableau3[Nom2])),1)),"erreur")</f>
        <v>98</v>
      </c>
    </row>
    <row r="3048" spans="6:12">
      <c r="F3048" s="3" t="s">
        <v>23</v>
      </c>
      <c r="G3048" s="2"/>
      <c r="H3048" s="2"/>
      <c r="I3048" s="2"/>
      <c r="J3048" s="2"/>
      <c r="K3048" s="2"/>
      <c r="L3048" t="str" cm="1">
        <f t="array" ref="L3048">IFERROR(INDEX(A:A,_xlfn.AGGREGATE(15,6,ROW(Tableau3[Nom])/ISNUMBER(SEARCH(F3048,Tableau3[Nom] &amp;"|"&amp;Tableau3[Nom2])),1)),"erreur")</f>
        <v>erreur</v>
      </c>
    </row>
    <row r="3049" spans="6:12">
      <c r="F3049" s="3" t="s">
        <v>9</v>
      </c>
      <c r="G3049" s="2"/>
      <c r="H3049" s="2"/>
      <c r="I3049" s="2"/>
      <c r="J3049" s="2"/>
      <c r="K3049" s="2"/>
      <c r="L3049" cm="1">
        <f t="array" ref="L3049">IFERROR(INDEX(A:A,_xlfn.AGGREGATE(15,6,ROW(Tableau3[Nom])/ISNUMBER(SEARCH(F3049,Tableau3[Nom] &amp;"|"&amp;Tableau3[Nom2])),1)),"erreur")</f>
        <v>18</v>
      </c>
    </row>
    <row r="3050" spans="6:12">
      <c r="F3050" s="4" t="s">
        <v>6</v>
      </c>
      <c r="G3050" s="2"/>
      <c r="H3050" s="2"/>
      <c r="I3050" s="2"/>
      <c r="J3050" s="2"/>
      <c r="K3050" s="2"/>
      <c r="L3050" cm="1">
        <f t="array" ref="L3050">IFERROR(INDEX(A:A,_xlfn.AGGREGATE(15,6,ROW(Tableau3[Nom])/ISNUMBER(SEARCH(F3050,Tableau3[Nom] &amp;"|"&amp;Tableau3[Nom2])),1)),"erreur")</f>
        <v>8</v>
      </c>
    </row>
    <row r="3051" spans="6:12">
      <c r="F3051" s="4" t="s">
        <v>10</v>
      </c>
      <c r="G3051" s="2"/>
      <c r="H3051" s="2"/>
      <c r="I3051" s="2"/>
      <c r="J3051" s="2"/>
      <c r="K3051" s="2"/>
      <c r="L3051" cm="1">
        <f t="array" ref="L3051">IFERROR(INDEX(A:A,_xlfn.AGGREGATE(15,6,ROW(Tableau3[Nom])/ISNUMBER(SEARCH(F3051,Tableau3[Nom] &amp;"|"&amp;Tableau3[Nom2])),1)),"erreur")</f>
        <v>21</v>
      </c>
    </row>
    <row r="3052" spans="6:12">
      <c r="F3052" s="4" t="s">
        <v>12</v>
      </c>
      <c r="G3052" s="2"/>
      <c r="H3052" s="2"/>
      <c r="I3052" s="2"/>
      <c r="J3052" s="2"/>
      <c r="K3052" s="2"/>
      <c r="L3052" cm="1">
        <f t="array" ref="L3052">IFERROR(INDEX(A:A,_xlfn.AGGREGATE(15,6,ROW(Tableau3[Nom])/ISNUMBER(SEARCH(F3052,Tableau3[Nom] &amp;"|"&amp;Tableau3[Nom2])),1)),"erreur")</f>
        <v>44</v>
      </c>
    </row>
    <row r="3053" spans="6:12">
      <c r="F3053" s="3" t="s">
        <v>5</v>
      </c>
      <c r="G3053" s="2"/>
      <c r="H3053" s="2"/>
      <c r="I3053" s="2"/>
      <c r="J3053" s="2"/>
      <c r="K3053" s="2"/>
      <c r="L3053" cm="1">
        <f t="array" ref="L3053">IFERROR(INDEX(A:A,_xlfn.AGGREGATE(15,6,ROW(Tableau3[Nom])/ISNUMBER(SEARCH(F3053,Tableau3[Nom] &amp;"|"&amp;Tableau3[Nom2])),1)),"erreur")</f>
        <v>5</v>
      </c>
    </row>
    <row r="3054" spans="6:12">
      <c r="F3054" s="3" t="s">
        <v>3</v>
      </c>
      <c r="G3054" s="2"/>
      <c r="H3054" s="2"/>
      <c r="I3054" s="2"/>
      <c r="J3054" s="2"/>
      <c r="K3054" s="2"/>
      <c r="L3054" cm="1">
        <f t="array" ref="L3054">IFERROR(INDEX(A:A,_xlfn.AGGREGATE(15,6,ROW(Tableau3[Nom])/ISNUMBER(SEARCH(F3054,Tableau3[Nom] &amp;"|"&amp;Tableau3[Nom2])),1)),"erreur")</f>
        <v>1</v>
      </c>
    </row>
    <row r="3055" spans="6:12">
      <c r="F3055" s="3" t="s">
        <v>22</v>
      </c>
      <c r="G3055" s="2"/>
      <c r="H3055" s="2"/>
      <c r="I3055" s="2"/>
      <c r="J3055" s="2"/>
      <c r="K3055" s="2"/>
      <c r="L3055" cm="1">
        <f t="array" ref="L3055">IFERROR(INDEX(A:A,_xlfn.AGGREGATE(15,6,ROW(Tableau3[Nom])/ISNUMBER(SEARCH(F3055,Tableau3[Nom] &amp;"|"&amp;Tableau3[Nom2])),1)),"erreur")</f>
        <v>1</v>
      </c>
    </row>
    <row r="3056" spans="6:12">
      <c r="F3056" s="4" t="s">
        <v>11</v>
      </c>
      <c r="G3056" s="2"/>
      <c r="H3056" s="2"/>
      <c r="I3056" s="2"/>
      <c r="J3056" s="2"/>
      <c r="K3056" s="2"/>
      <c r="L3056" cm="1">
        <f t="array" ref="L3056">IFERROR(INDEX(A:A,_xlfn.AGGREGATE(15,6,ROW(Tableau3[Nom])/ISNUMBER(SEARCH(F3056,Tableau3[Nom] &amp;"|"&amp;Tableau3[Nom2])),1)),"erreur")</f>
        <v>25</v>
      </c>
    </row>
    <row r="3057" spans="6:12">
      <c r="F3057" s="4" t="s">
        <v>8</v>
      </c>
      <c r="G3057" s="2"/>
      <c r="H3057" s="2"/>
      <c r="I3057" s="2"/>
      <c r="J3057" s="2"/>
      <c r="K3057" s="2"/>
      <c r="L3057" cm="1">
        <f t="array" ref="L3057">IFERROR(INDEX(A:A,_xlfn.AGGREGATE(15,6,ROW(Tableau3[Nom])/ISNUMBER(SEARCH(F3057,Tableau3[Nom] &amp;"|"&amp;Tableau3[Nom2])),1)),"erreur")</f>
        <v>11</v>
      </c>
    </row>
    <row r="3058" spans="6:12">
      <c r="F3058" s="3" t="s">
        <v>4</v>
      </c>
      <c r="G3058" s="2"/>
      <c r="H3058" s="2"/>
      <c r="I3058" s="2"/>
      <c r="J3058" s="2"/>
      <c r="K3058" s="2"/>
      <c r="L3058" cm="1">
        <f t="array" ref="L3058">IFERROR(INDEX(A:A,_xlfn.AGGREGATE(15,6,ROW(Tableau3[Nom])/ISNUMBER(SEARCH(F3058,Tableau3[Nom] &amp;"|"&amp;Tableau3[Nom2])),1)),"erreur")</f>
        <v>3</v>
      </c>
    </row>
    <row r="3059" spans="6:12">
      <c r="F3059" s="3" t="s">
        <v>7</v>
      </c>
      <c r="G3059" s="2"/>
      <c r="H3059" s="2"/>
      <c r="I3059" s="2"/>
      <c r="J3059" s="2"/>
      <c r="K3059" s="2"/>
      <c r="L3059" cm="1">
        <f t="array" ref="L3059">IFERROR(INDEX(A:A,_xlfn.AGGREGATE(15,6,ROW(Tableau3[Nom])/ISNUMBER(SEARCH(F3059,Tableau3[Nom] &amp;"|"&amp;Tableau3[Nom2])),1)),"erreur")</f>
        <v>9</v>
      </c>
    </row>
    <row r="3060" spans="6:12">
      <c r="F3060" s="4" t="s">
        <v>13</v>
      </c>
      <c r="G3060" s="2"/>
      <c r="H3060" s="2"/>
      <c r="I3060" s="2"/>
      <c r="J3060" s="2"/>
      <c r="K3060" s="2"/>
      <c r="L3060" cm="1">
        <f t="array" ref="L3060">IFERROR(INDEX(A:A,_xlfn.AGGREGATE(15,6,ROW(Tableau3[Nom])/ISNUMBER(SEARCH(F3060,Tableau3[Nom] &amp;"|"&amp;Tableau3[Nom2])),1)),"erreur")</f>
        <v>48</v>
      </c>
    </row>
    <row r="3061" spans="6:12">
      <c r="F3061" s="4" t="s">
        <v>18</v>
      </c>
      <c r="G3061" s="2"/>
      <c r="H3061" s="2"/>
      <c r="I3061" s="2"/>
      <c r="J3061" s="2"/>
      <c r="K3061" s="2"/>
      <c r="L3061" cm="1">
        <f t="array" ref="L3061">IFERROR(INDEX(A:A,_xlfn.AGGREGATE(15,6,ROW(Tableau3[Nom])/ISNUMBER(SEARCH(F3061,Tableau3[Nom] &amp;"|"&amp;Tableau3[Nom2])),1)),"erreur")</f>
        <v>104</v>
      </c>
    </row>
    <row r="3062" spans="6:12">
      <c r="F3062" s="4" t="s">
        <v>14</v>
      </c>
      <c r="G3062" s="2"/>
      <c r="H3062" s="2"/>
      <c r="I3062" s="2"/>
      <c r="J3062" s="2"/>
      <c r="K3062" s="2"/>
      <c r="L3062" cm="1">
        <f t="array" ref="L3062">IFERROR(INDEX(A:A,_xlfn.AGGREGATE(15,6,ROW(Tableau3[Nom])/ISNUMBER(SEARCH(F3062,Tableau3[Nom] &amp;"|"&amp;Tableau3[Nom2])),1)),"erreur")</f>
        <v>51</v>
      </c>
    </row>
    <row r="3063" spans="6:12">
      <c r="F3063" s="3" t="s">
        <v>16</v>
      </c>
      <c r="G3063" s="2"/>
      <c r="H3063" s="2"/>
      <c r="I3063" s="2"/>
      <c r="J3063" s="2"/>
      <c r="K3063" s="2"/>
      <c r="L3063" cm="1">
        <f t="array" ref="L3063">IFERROR(INDEX(A:A,_xlfn.AGGREGATE(15,6,ROW(Tableau3[Nom])/ISNUMBER(SEARCH(F3063,Tableau3[Nom] &amp;"|"&amp;Tableau3[Nom2])),1)),"erreur")</f>
        <v>67</v>
      </c>
    </row>
    <row r="3064" spans="6:12">
      <c r="F3064" s="3" t="s">
        <v>20</v>
      </c>
      <c r="G3064" s="2"/>
      <c r="H3064" s="2"/>
      <c r="I3064" s="2"/>
      <c r="J3064" s="2"/>
      <c r="K3064" s="2"/>
      <c r="L3064" cm="1">
        <f t="array" ref="L3064">IFERROR(INDEX(A:A,_xlfn.AGGREGATE(15,6,ROW(Tableau3[Nom])/ISNUMBER(SEARCH(F3064,Tableau3[Nom] &amp;"|"&amp;Tableau3[Nom2])),1)),"erreur")</f>
        <v>48</v>
      </c>
    </row>
    <row r="3065" spans="6:12">
      <c r="F3065" s="4" t="s">
        <v>15</v>
      </c>
      <c r="G3065" s="2"/>
      <c r="H3065" s="2"/>
      <c r="I3065" s="2"/>
      <c r="J3065" s="2"/>
      <c r="K3065" s="2"/>
      <c r="L3065" cm="1">
        <f t="array" ref="L3065">IFERROR(INDEX(A:A,_xlfn.AGGREGATE(15,6,ROW(Tableau3[Nom])/ISNUMBER(SEARCH(F3065,Tableau3[Nom] &amp;"|"&amp;Tableau3[Nom2])),1)),"erreur")</f>
        <v>66</v>
      </c>
    </row>
    <row r="3066" spans="6:12">
      <c r="F3066" s="4" t="s">
        <v>21</v>
      </c>
      <c r="G3066" s="2"/>
      <c r="H3066" s="2"/>
      <c r="I3066" s="2"/>
      <c r="J3066" s="2"/>
      <c r="K3066" s="2"/>
      <c r="L3066" cm="1">
        <f t="array" ref="L3066">IFERROR(INDEX(A:A,_xlfn.AGGREGATE(15,6,ROW(Tableau3[Nom])/ISNUMBER(SEARCH(F3066,Tableau3[Nom] &amp;"|"&amp;Tableau3[Nom2])),1)),"erreur")</f>
        <v>11</v>
      </c>
    </row>
    <row r="3067" spans="6:12">
      <c r="F3067" s="4" t="s">
        <v>19</v>
      </c>
      <c r="G3067" s="2"/>
      <c r="H3067" s="2"/>
      <c r="I3067" s="2"/>
      <c r="J3067" s="2"/>
      <c r="K3067" s="2"/>
      <c r="L3067" cm="1">
        <f t="array" ref="L3067">IFERROR(INDEX(A:A,_xlfn.AGGREGATE(15,6,ROW(Tableau3[Nom])/ISNUMBER(SEARCH(F3067,Tableau3[Nom] &amp;"|"&amp;Tableau3[Nom2])),1)),"erreur")</f>
        <v>3</v>
      </c>
    </row>
    <row r="3068" spans="6:12">
      <c r="F3068" s="3" t="s">
        <v>17</v>
      </c>
      <c r="G3068" s="2"/>
      <c r="H3068" s="2"/>
      <c r="I3068" s="2"/>
      <c r="J3068" s="2"/>
      <c r="K3068" s="2"/>
      <c r="L3068" cm="1">
        <f t="array" ref="L3068">IFERROR(INDEX(A:A,_xlfn.AGGREGATE(15,6,ROW(Tableau3[Nom])/ISNUMBER(SEARCH(F3068,Tableau3[Nom] &amp;"|"&amp;Tableau3[Nom2])),1)),"erreur")</f>
        <v>98</v>
      </c>
    </row>
    <row r="3069" spans="6:12">
      <c r="F3069" s="3" t="s">
        <v>23</v>
      </c>
      <c r="G3069" s="2"/>
      <c r="H3069" s="2"/>
      <c r="I3069" s="2"/>
      <c r="J3069" s="2"/>
      <c r="K3069" s="2"/>
      <c r="L3069" t="str" cm="1">
        <f t="array" ref="L3069">IFERROR(INDEX(A:A,_xlfn.AGGREGATE(15,6,ROW(Tableau3[Nom])/ISNUMBER(SEARCH(F3069,Tableau3[Nom] &amp;"|"&amp;Tableau3[Nom2])),1)),"erreur")</f>
        <v>erreur</v>
      </c>
    </row>
    <row r="3070" spans="6:12">
      <c r="F3070" s="3" t="s">
        <v>9</v>
      </c>
      <c r="G3070" s="2"/>
      <c r="H3070" s="2"/>
      <c r="I3070" s="2"/>
      <c r="J3070" s="2"/>
      <c r="K3070" s="2"/>
      <c r="L3070" cm="1">
        <f t="array" ref="L3070">IFERROR(INDEX(A:A,_xlfn.AGGREGATE(15,6,ROW(Tableau3[Nom])/ISNUMBER(SEARCH(F3070,Tableau3[Nom] &amp;"|"&amp;Tableau3[Nom2])),1)),"erreur")</f>
        <v>18</v>
      </c>
    </row>
    <row r="3071" spans="6:12">
      <c r="F3071" s="4" t="s">
        <v>6</v>
      </c>
      <c r="G3071" s="2"/>
      <c r="H3071" s="2"/>
      <c r="I3071" s="2"/>
      <c r="J3071" s="2"/>
      <c r="K3071" s="2"/>
      <c r="L3071" cm="1">
        <f t="array" ref="L3071">IFERROR(INDEX(A:A,_xlfn.AGGREGATE(15,6,ROW(Tableau3[Nom])/ISNUMBER(SEARCH(F3071,Tableau3[Nom] &amp;"|"&amp;Tableau3[Nom2])),1)),"erreur")</f>
        <v>8</v>
      </c>
    </row>
    <row r="3072" spans="6:12">
      <c r="F3072" s="4" t="s">
        <v>10</v>
      </c>
      <c r="G3072" s="2"/>
      <c r="H3072" s="2"/>
      <c r="I3072" s="2"/>
      <c r="J3072" s="2"/>
      <c r="K3072" s="2"/>
      <c r="L3072" cm="1">
        <f t="array" ref="L3072">IFERROR(INDEX(A:A,_xlfn.AGGREGATE(15,6,ROW(Tableau3[Nom])/ISNUMBER(SEARCH(F3072,Tableau3[Nom] &amp;"|"&amp;Tableau3[Nom2])),1)),"erreur")</f>
        <v>21</v>
      </c>
    </row>
    <row r="3073" spans="6:12">
      <c r="F3073" s="4" t="s">
        <v>12</v>
      </c>
      <c r="G3073" s="2"/>
      <c r="H3073" s="2"/>
      <c r="I3073" s="2"/>
      <c r="J3073" s="2"/>
      <c r="K3073" s="2"/>
      <c r="L3073" cm="1">
        <f t="array" ref="L3073">IFERROR(INDEX(A:A,_xlfn.AGGREGATE(15,6,ROW(Tableau3[Nom])/ISNUMBER(SEARCH(F3073,Tableau3[Nom] &amp;"|"&amp;Tableau3[Nom2])),1)),"erreur")</f>
        <v>44</v>
      </c>
    </row>
    <row r="3074" spans="6:12">
      <c r="F3074" s="3" t="s">
        <v>5</v>
      </c>
      <c r="G3074" s="2"/>
      <c r="H3074" s="2"/>
      <c r="I3074" s="2"/>
      <c r="J3074" s="2"/>
      <c r="K3074" s="2"/>
      <c r="L3074" cm="1">
        <f t="array" ref="L3074">IFERROR(INDEX(A:A,_xlfn.AGGREGATE(15,6,ROW(Tableau3[Nom])/ISNUMBER(SEARCH(F3074,Tableau3[Nom] &amp;"|"&amp;Tableau3[Nom2])),1)),"erreur")</f>
        <v>5</v>
      </c>
    </row>
    <row r="3075" spans="6:12">
      <c r="F3075" s="3" t="s">
        <v>3</v>
      </c>
      <c r="G3075" s="2"/>
      <c r="H3075" s="2"/>
      <c r="I3075" s="2"/>
      <c r="J3075" s="2"/>
      <c r="K3075" s="2"/>
      <c r="L3075" cm="1">
        <f t="array" ref="L3075">IFERROR(INDEX(A:A,_xlfn.AGGREGATE(15,6,ROW(Tableau3[Nom])/ISNUMBER(SEARCH(F3075,Tableau3[Nom] &amp;"|"&amp;Tableau3[Nom2])),1)),"erreur")</f>
        <v>1</v>
      </c>
    </row>
    <row r="3076" spans="6:12">
      <c r="F3076" s="3" t="s">
        <v>22</v>
      </c>
      <c r="G3076" s="2"/>
      <c r="H3076" s="2"/>
      <c r="I3076" s="2"/>
      <c r="J3076" s="2"/>
      <c r="K3076" s="2"/>
      <c r="L3076" cm="1">
        <f t="array" ref="L3076">IFERROR(INDEX(A:A,_xlfn.AGGREGATE(15,6,ROW(Tableau3[Nom])/ISNUMBER(SEARCH(F3076,Tableau3[Nom] &amp;"|"&amp;Tableau3[Nom2])),1)),"erreur")</f>
        <v>1</v>
      </c>
    </row>
    <row r="3077" spans="6:12">
      <c r="F3077" s="4" t="s">
        <v>11</v>
      </c>
      <c r="G3077" s="2"/>
      <c r="H3077" s="2"/>
      <c r="I3077" s="2"/>
      <c r="J3077" s="2"/>
      <c r="K3077" s="2"/>
      <c r="L3077" cm="1">
        <f t="array" ref="L3077">IFERROR(INDEX(A:A,_xlfn.AGGREGATE(15,6,ROW(Tableau3[Nom])/ISNUMBER(SEARCH(F3077,Tableau3[Nom] &amp;"|"&amp;Tableau3[Nom2])),1)),"erreur")</f>
        <v>25</v>
      </c>
    </row>
    <row r="3078" spans="6:12">
      <c r="F3078" s="4" t="s">
        <v>8</v>
      </c>
      <c r="G3078" s="2"/>
      <c r="H3078" s="2"/>
      <c r="I3078" s="2"/>
      <c r="J3078" s="2"/>
      <c r="K3078" s="2"/>
      <c r="L3078" cm="1">
        <f t="array" ref="L3078">IFERROR(INDEX(A:A,_xlfn.AGGREGATE(15,6,ROW(Tableau3[Nom])/ISNUMBER(SEARCH(F3078,Tableau3[Nom] &amp;"|"&amp;Tableau3[Nom2])),1)),"erreur")</f>
        <v>11</v>
      </c>
    </row>
    <row r="3079" spans="6:12">
      <c r="F3079" s="3" t="s">
        <v>4</v>
      </c>
      <c r="G3079" s="2"/>
      <c r="H3079" s="2"/>
      <c r="I3079" s="2"/>
      <c r="J3079" s="2"/>
      <c r="K3079" s="2"/>
      <c r="L3079" cm="1">
        <f t="array" ref="L3079">IFERROR(INDEX(A:A,_xlfn.AGGREGATE(15,6,ROW(Tableau3[Nom])/ISNUMBER(SEARCH(F3079,Tableau3[Nom] &amp;"|"&amp;Tableau3[Nom2])),1)),"erreur")</f>
        <v>3</v>
      </c>
    </row>
    <row r="3080" spans="6:12">
      <c r="F3080" s="3" t="s">
        <v>7</v>
      </c>
      <c r="G3080" s="2"/>
      <c r="H3080" s="2"/>
      <c r="I3080" s="2"/>
      <c r="J3080" s="2"/>
      <c r="K3080" s="2"/>
      <c r="L3080" cm="1">
        <f t="array" ref="L3080">IFERROR(INDEX(A:A,_xlfn.AGGREGATE(15,6,ROW(Tableau3[Nom])/ISNUMBER(SEARCH(F3080,Tableau3[Nom] &amp;"|"&amp;Tableau3[Nom2])),1)),"erreur")</f>
        <v>9</v>
      </c>
    </row>
    <row r="3081" spans="6:12">
      <c r="F3081" s="4" t="s">
        <v>13</v>
      </c>
      <c r="G3081" s="2"/>
      <c r="H3081" s="2"/>
      <c r="I3081" s="2"/>
      <c r="J3081" s="2"/>
      <c r="K3081" s="2"/>
      <c r="L3081" cm="1">
        <f t="array" ref="L3081">IFERROR(INDEX(A:A,_xlfn.AGGREGATE(15,6,ROW(Tableau3[Nom])/ISNUMBER(SEARCH(F3081,Tableau3[Nom] &amp;"|"&amp;Tableau3[Nom2])),1)),"erreur")</f>
        <v>48</v>
      </c>
    </row>
    <row r="3082" spans="6:12">
      <c r="F3082" s="4" t="s">
        <v>18</v>
      </c>
      <c r="G3082" s="2"/>
      <c r="H3082" s="2"/>
      <c r="I3082" s="2"/>
      <c r="J3082" s="2"/>
      <c r="K3082" s="2"/>
      <c r="L3082" cm="1">
        <f t="array" ref="L3082">IFERROR(INDEX(A:A,_xlfn.AGGREGATE(15,6,ROW(Tableau3[Nom])/ISNUMBER(SEARCH(F3082,Tableau3[Nom] &amp;"|"&amp;Tableau3[Nom2])),1)),"erreur")</f>
        <v>104</v>
      </c>
    </row>
    <row r="3083" spans="6:12">
      <c r="F3083" s="4" t="s">
        <v>14</v>
      </c>
      <c r="G3083" s="2"/>
      <c r="H3083" s="2"/>
      <c r="I3083" s="2"/>
      <c r="J3083" s="2"/>
      <c r="K3083" s="2"/>
      <c r="L3083" cm="1">
        <f t="array" ref="L3083">IFERROR(INDEX(A:A,_xlfn.AGGREGATE(15,6,ROW(Tableau3[Nom])/ISNUMBER(SEARCH(F3083,Tableau3[Nom] &amp;"|"&amp;Tableau3[Nom2])),1)),"erreur")</f>
        <v>51</v>
      </c>
    </row>
    <row r="3084" spans="6:12">
      <c r="F3084" s="3" t="s">
        <v>16</v>
      </c>
      <c r="G3084" s="2"/>
      <c r="H3084" s="2"/>
      <c r="I3084" s="2"/>
      <c r="J3084" s="2"/>
      <c r="K3084" s="2"/>
      <c r="L3084" cm="1">
        <f t="array" ref="L3084">IFERROR(INDEX(A:A,_xlfn.AGGREGATE(15,6,ROW(Tableau3[Nom])/ISNUMBER(SEARCH(F3084,Tableau3[Nom] &amp;"|"&amp;Tableau3[Nom2])),1)),"erreur")</f>
        <v>67</v>
      </c>
    </row>
    <row r="3085" spans="6:12">
      <c r="F3085" s="3" t="s">
        <v>20</v>
      </c>
      <c r="G3085" s="2"/>
      <c r="H3085" s="2"/>
      <c r="I3085" s="2"/>
      <c r="J3085" s="2"/>
      <c r="K3085" s="2"/>
      <c r="L3085" cm="1">
        <f t="array" ref="L3085">IFERROR(INDEX(A:A,_xlfn.AGGREGATE(15,6,ROW(Tableau3[Nom])/ISNUMBER(SEARCH(F3085,Tableau3[Nom] &amp;"|"&amp;Tableau3[Nom2])),1)),"erreur")</f>
        <v>48</v>
      </c>
    </row>
    <row r="3086" spans="6:12">
      <c r="F3086" s="4" t="s">
        <v>15</v>
      </c>
      <c r="G3086" s="2"/>
      <c r="H3086" s="2"/>
      <c r="I3086" s="2"/>
      <c r="J3086" s="2"/>
      <c r="K3086" s="2"/>
      <c r="L3086" cm="1">
        <f t="array" ref="L3086">IFERROR(INDEX(A:A,_xlfn.AGGREGATE(15,6,ROW(Tableau3[Nom])/ISNUMBER(SEARCH(F3086,Tableau3[Nom] &amp;"|"&amp;Tableau3[Nom2])),1)),"erreur")</f>
        <v>66</v>
      </c>
    </row>
    <row r="3087" spans="6:12">
      <c r="F3087" s="4" t="s">
        <v>21</v>
      </c>
      <c r="G3087" s="2"/>
      <c r="H3087" s="2"/>
      <c r="I3087" s="2"/>
      <c r="J3087" s="2"/>
      <c r="K3087" s="2"/>
      <c r="L3087" cm="1">
        <f t="array" ref="L3087">IFERROR(INDEX(A:A,_xlfn.AGGREGATE(15,6,ROW(Tableau3[Nom])/ISNUMBER(SEARCH(F3087,Tableau3[Nom] &amp;"|"&amp;Tableau3[Nom2])),1)),"erreur")</f>
        <v>11</v>
      </c>
    </row>
    <row r="3088" spans="6:12">
      <c r="F3088" s="4" t="s">
        <v>19</v>
      </c>
      <c r="G3088" s="2"/>
      <c r="H3088" s="2"/>
      <c r="I3088" s="2"/>
      <c r="J3088" s="2"/>
      <c r="K3088" s="2"/>
      <c r="L3088" cm="1">
        <f t="array" ref="L3088">IFERROR(INDEX(A:A,_xlfn.AGGREGATE(15,6,ROW(Tableau3[Nom])/ISNUMBER(SEARCH(F3088,Tableau3[Nom] &amp;"|"&amp;Tableau3[Nom2])),1)),"erreur")</f>
        <v>3</v>
      </c>
    </row>
    <row r="3089" spans="6:12">
      <c r="F3089" s="3" t="s">
        <v>17</v>
      </c>
      <c r="G3089" s="2"/>
      <c r="H3089" s="2"/>
      <c r="I3089" s="2"/>
      <c r="J3089" s="2"/>
      <c r="K3089" s="2"/>
      <c r="L3089" cm="1">
        <f t="array" ref="L3089">IFERROR(INDEX(A:A,_xlfn.AGGREGATE(15,6,ROW(Tableau3[Nom])/ISNUMBER(SEARCH(F3089,Tableau3[Nom] &amp;"|"&amp;Tableau3[Nom2])),1)),"erreur")</f>
        <v>98</v>
      </c>
    </row>
    <row r="3090" spans="6:12">
      <c r="F3090" s="3" t="s">
        <v>23</v>
      </c>
      <c r="G3090" s="2"/>
      <c r="H3090" s="2"/>
      <c r="I3090" s="2"/>
      <c r="J3090" s="2"/>
      <c r="K3090" s="2"/>
      <c r="L3090" t="str" cm="1">
        <f t="array" ref="L3090">IFERROR(INDEX(A:A,_xlfn.AGGREGATE(15,6,ROW(Tableau3[Nom])/ISNUMBER(SEARCH(F3090,Tableau3[Nom] &amp;"|"&amp;Tableau3[Nom2])),1)),"erreur")</f>
        <v>erreur</v>
      </c>
    </row>
    <row r="3091" spans="6:12">
      <c r="F3091" s="3" t="s">
        <v>9</v>
      </c>
      <c r="G3091" s="2"/>
      <c r="H3091" s="2"/>
      <c r="I3091" s="2"/>
      <c r="J3091" s="2"/>
      <c r="K3091" s="2"/>
      <c r="L3091" cm="1">
        <f t="array" ref="L3091">IFERROR(INDEX(A:A,_xlfn.AGGREGATE(15,6,ROW(Tableau3[Nom])/ISNUMBER(SEARCH(F3091,Tableau3[Nom] &amp;"|"&amp;Tableau3[Nom2])),1)),"erreur")</f>
        <v>18</v>
      </c>
    </row>
    <row r="3092" spans="6:12">
      <c r="F3092" s="4" t="s">
        <v>6</v>
      </c>
      <c r="G3092" s="2"/>
      <c r="H3092" s="2"/>
      <c r="I3092" s="2"/>
      <c r="J3092" s="2"/>
      <c r="K3092" s="2"/>
      <c r="L3092" cm="1">
        <f t="array" ref="L3092">IFERROR(INDEX(A:A,_xlfn.AGGREGATE(15,6,ROW(Tableau3[Nom])/ISNUMBER(SEARCH(F3092,Tableau3[Nom] &amp;"|"&amp;Tableau3[Nom2])),1)),"erreur")</f>
        <v>8</v>
      </c>
    </row>
    <row r="3093" spans="6:12">
      <c r="F3093" s="4" t="s">
        <v>10</v>
      </c>
      <c r="G3093" s="2"/>
      <c r="H3093" s="2"/>
      <c r="I3093" s="2"/>
      <c r="J3093" s="2"/>
      <c r="K3093" s="2"/>
      <c r="L3093" cm="1">
        <f t="array" ref="L3093">IFERROR(INDEX(A:A,_xlfn.AGGREGATE(15,6,ROW(Tableau3[Nom])/ISNUMBER(SEARCH(F3093,Tableau3[Nom] &amp;"|"&amp;Tableau3[Nom2])),1)),"erreur")</f>
        <v>21</v>
      </c>
    </row>
    <row r="3094" spans="6:12">
      <c r="F3094" s="4" t="s">
        <v>12</v>
      </c>
      <c r="G3094" s="2"/>
      <c r="H3094" s="2"/>
      <c r="I3094" s="2"/>
      <c r="J3094" s="2"/>
      <c r="K3094" s="2"/>
      <c r="L3094" cm="1">
        <f t="array" ref="L3094">IFERROR(INDEX(A:A,_xlfn.AGGREGATE(15,6,ROW(Tableau3[Nom])/ISNUMBER(SEARCH(F3094,Tableau3[Nom] &amp;"|"&amp;Tableau3[Nom2])),1)),"erreur")</f>
        <v>44</v>
      </c>
    </row>
    <row r="3095" spans="6:12">
      <c r="F3095" s="3" t="s">
        <v>5</v>
      </c>
      <c r="G3095" s="2"/>
      <c r="H3095" s="2"/>
      <c r="I3095" s="2"/>
      <c r="J3095" s="2"/>
      <c r="K3095" s="2"/>
      <c r="L3095" cm="1">
        <f t="array" ref="L3095">IFERROR(INDEX(A:A,_xlfn.AGGREGATE(15,6,ROW(Tableau3[Nom])/ISNUMBER(SEARCH(F3095,Tableau3[Nom] &amp;"|"&amp;Tableau3[Nom2])),1)),"erreur")</f>
        <v>5</v>
      </c>
    </row>
    <row r="3096" spans="6:12">
      <c r="F3096" s="3" t="s">
        <v>3</v>
      </c>
      <c r="G3096" s="2"/>
      <c r="H3096" s="2"/>
      <c r="I3096" s="2"/>
      <c r="J3096" s="2"/>
      <c r="K3096" s="2"/>
      <c r="L3096" cm="1">
        <f t="array" ref="L3096">IFERROR(INDEX(A:A,_xlfn.AGGREGATE(15,6,ROW(Tableau3[Nom])/ISNUMBER(SEARCH(F3096,Tableau3[Nom] &amp;"|"&amp;Tableau3[Nom2])),1)),"erreur")</f>
        <v>1</v>
      </c>
    </row>
    <row r="3097" spans="6:12">
      <c r="F3097" s="3" t="s">
        <v>22</v>
      </c>
      <c r="G3097" s="2"/>
      <c r="H3097" s="2"/>
      <c r="I3097" s="2"/>
      <c r="J3097" s="2"/>
      <c r="K3097" s="2"/>
      <c r="L3097" cm="1">
        <f t="array" ref="L3097">IFERROR(INDEX(A:A,_xlfn.AGGREGATE(15,6,ROW(Tableau3[Nom])/ISNUMBER(SEARCH(F3097,Tableau3[Nom] &amp;"|"&amp;Tableau3[Nom2])),1)),"erreur")</f>
        <v>1</v>
      </c>
    </row>
    <row r="3098" spans="6:12">
      <c r="F3098" s="4" t="s">
        <v>11</v>
      </c>
      <c r="G3098" s="2"/>
      <c r="H3098" s="2"/>
      <c r="I3098" s="2"/>
      <c r="J3098" s="2"/>
      <c r="K3098" s="2"/>
      <c r="L3098" cm="1">
        <f t="array" ref="L3098">IFERROR(INDEX(A:A,_xlfn.AGGREGATE(15,6,ROW(Tableau3[Nom])/ISNUMBER(SEARCH(F3098,Tableau3[Nom] &amp;"|"&amp;Tableau3[Nom2])),1)),"erreur")</f>
        <v>25</v>
      </c>
    </row>
    <row r="3099" spans="6:12">
      <c r="F3099" s="4" t="s">
        <v>8</v>
      </c>
      <c r="G3099" s="2"/>
      <c r="H3099" s="2"/>
      <c r="I3099" s="2"/>
      <c r="J3099" s="2"/>
      <c r="K3099" s="2"/>
      <c r="L3099" cm="1">
        <f t="array" ref="L3099">IFERROR(INDEX(A:A,_xlfn.AGGREGATE(15,6,ROW(Tableau3[Nom])/ISNUMBER(SEARCH(F3099,Tableau3[Nom] &amp;"|"&amp;Tableau3[Nom2])),1)),"erreur")</f>
        <v>11</v>
      </c>
    </row>
    <row r="3100" spans="6:12">
      <c r="F3100" s="3" t="s">
        <v>4</v>
      </c>
      <c r="G3100" s="2"/>
      <c r="H3100" s="2"/>
      <c r="I3100" s="2"/>
      <c r="J3100" s="2"/>
      <c r="K3100" s="2"/>
      <c r="L3100" cm="1">
        <f t="array" ref="L3100">IFERROR(INDEX(A:A,_xlfn.AGGREGATE(15,6,ROW(Tableau3[Nom])/ISNUMBER(SEARCH(F3100,Tableau3[Nom] &amp;"|"&amp;Tableau3[Nom2])),1)),"erreur")</f>
        <v>3</v>
      </c>
    </row>
    <row r="3101" spans="6:12">
      <c r="F3101" s="3" t="s">
        <v>7</v>
      </c>
      <c r="G3101" s="2"/>
      <c r="H3101" s="2"/>
      <c r="I3101" s="2"/>
      <c r="J3101" s="2"/>
      <c r="K3101" s="2"/>
      <c r="L3101" cm="1">
        <f t="array" ref="L3101">IFERROR(INDEX(A:A,_xlfn.AGGREGATE(15,6,ROW(Tableau3[Nom])/ISNUMBER(SEARCH(F3101,Tableau3[Nom] &amp;"|"&amp;Tableau3[Nom2])),1)),"erreur")</f>
        <v>9</v>
      </c>
    </row>
    <row r="3102" spans="6:12">
      <c r="F3102" s="4" t="s">
        <v>13</v>
      </c>
      <c r="G3102" s="2"/>
      <c r="H3102" s="2"/>
      <c r="I3102" s="2"/>
      <c r="J3102" s="2"/>
      <c r="K3102" s="2"/>
      <c r="L3102" cm="1">
        <f t="array" ref="L3102">IFERROR(INDEX(A:A,_xlfn.AGGREGATE(15,6,ROW(Tableau3[Nom])/ISNUMBER(SEARCH(F3102,Tableau3[Nom] &amp;"|"&amp;Tableau3[Nom2])),1)),"erreur")</f>
        <v>48</v>
      </c>
    </row>
    <row r="3103" spans="6:12">
      <c r="F3103" s="4" t="s">
        <v>18</v>
      </c>
      <c r="G3103" s="2"/>
      <c r="H3103" s="2"/>
      <c r="I3103" s="2"/>
      <c r="J3103" s="2"/>
      <c r="K3103" s="2"/>
      <c r="L3103" cm="1">
        <f t="array" ref="L3103">IFERROR(INDEX(A:A,_xlfn.AGGREGATE(15,6,ROW(Tableau3[Nom])/ISNUMBER(SEARCH(F3103,Tableau3[Nom] &amp;"|"&amp;Tableau3[Nom2])),1)),"erreur")</f>
        <v>104</v>
      </c>
    </row>
    <row r="3104" spans="6:12">
      <c r="F3104" s="4" t="s">
        <v>14</v>
      </c>
      <c r="G3104" s="2"/>
      <c r="H3104" s="2"/>
      <c r="I3104" s="2"/>
      <c r="J3104" s="2"/>
      <c r="K3104" s="2"/>
      <c r="L3104" cm="1">
        <f t="array" ref="L3104">IFERROR(INDEX(A:A,_xlfn.AGGREGATE(15,6,ROW(Tableau3[Nom])/ISNUMBER(SEARCH(F3104,Tableau3[Nom] &amp;"|"&amp;Tableau3[Nom2])),1)),"erreur")</f>
        <v>51</v>
      </c>
    </row>
    <row r="3105" spans="6:12">
      <c r="F3105" s="3" t="s">
        <v>16</v>
      </c>
      <c r="G3105" s="2"/>
      <c r="H3105" s="2"/>
      <c r="I3105" s="2"/>
      <c r="J3105" s="2"/>
      <c r="K3105" s="2"/>
      <c r="L3105" cm="1">
        <f t="array" ref="L3105">IFERROR(INDEX(A:A,_xlfn.AGGREGATE(15,6,ROW(Tableau3[Nom])/ISNUMBER(SEARCH(F3105,Tableau3[Nom] &amp;"|"&amp;Tableau3[Nom2])),1)),"erreur")</f>
        <v>67</v>
      </c>
    </row>
    <row r="3106" spans="6:12">
      <c r="F3106" s="3" t="s">
        <v>20</v>
      </c>
      <c r="G3106" s="2"/>
      <c r="H3106" s="2"/>
      <c r="I3106" s="2"/>
      <c r="J3106" s="2"/>
      <c r="K3106" s="2"/>
      <c r="L3106" cm="1">
        <f t="array" ref="L3106">IFERROR(INDEX(A:A,_xlfn.AGGREGATE(15,6,ROW(Tableau3[Nom])/ISNUMBER(SEARCH(F3106,Tableau3[Nom] &amp;"|"&amp;Tableau3[Nom2])),1)),"erreur")</f>
        <v>48</v>
      </c>
    </row>
    <row r="3107" spans="6:12">
      <c r="F3107" s="4" t="s">
        <v>15</v>
      </c>
      <c r="G3107" s="2"/>
      <c r="H3107" s="2"/>
      <c r="I3107" s="2"/>
      <c r="J3107" s="2"/>
      <c r="K3107" s="2"/>
      <c r="L3107" cm="1">
        <f t="array" ref="L3107">IFERROR(INDEX(A:A,_xlfn.AGGREGATE(15,6,ROW(Tableau3[Nom])/ISNUMBER(SEARCH(F3107,Tableau3[Nom] &amp;"|"&amp;Tableau3[Nom2])),1)),"erreur")</f>
        <v>66</v>
      </c>
    </row>
    <row r="3108" spans="6:12">
      <c r="F3108" s="4" t="s">
        <v>21</v>
      </c>
      <c r="G3108" s="2"/>
      <c r="H3108" s="2"/>
      <c r="I3108" s="2"/>
      <c r="J3108" s="2"/>
      <c r="K3108" s="2"/>
      <c r="L3108" cm="1">
        <f t="array" ref="L3108">IFERROR(INDEX(A:A,_xlfn.AGGREGATE(15,6,ROW(Tableau3[Nom])/ISNUMBER(SEARCH(F3108,Tableau3[Nom] &amp;"|"&amp;Tableau3[Nom2])),1)),"erreur")</f>
        <v>11</v>
      </c>
    </row>
    <row r="3109" spans="6:12">
      <c r="F3109" s="4" t="s">
        <v>19</v>
      </c>
      <c r="G3109" s="2"/>
      <c r="H3109" s="2"/>
      <c r="I3109" s="2"/>
      <c r="J3109" s="2"/>
      <c r="K3109" s="2"/>
      <c r="L3109" cm="1">
        <f t="array" ref="L3109">IFERROR(INDEX(A:A,_xlfn.AGGREGATE(15,6,ROW(Tableau3[Nom])/ISNUMBER(SEARCH(F3109,Tableau3[Nom] &amp;"|"&amp;Tableau3[Nom2])),1)),"erreur")</f>
        <v>3</v>
      </c>
    </row>
    <row r="3110" spans="6:12">
      <c r="F3110" s="3" t="s">
        <v>17</v>
      </c>
      <c r="G3110" s="2"/>
      <c r="H3110" s="2"/>
      <c r="I3110" s="2"/>
      <c r="J3110" s="2"/>
      <c r="K3110" s="2"/>
      <c r="L3110" cm="1">
        <f t="array" ref="L3110">IFERROR(INDEX(A:A,_xlfn.AGGREGATE(15,6,ROW(Tableau3[Nom])/ISNUMBER(SEARCH(F3110,Tableau3[Nom] &amp;"|"&amp;Tableau3[Nom2])),1)),"erreur")</f>
        <v>98</v>
      </c>
    </row>
    <row r="3111" spans="6:12">
      <c r="F3111" s="3" t="s">
        <v>23</v>
      </c>
      <c r="G3111" s="2"/>
      <c r="H3111" s="2"/>
      <c r="I3111" s="2"/>
      <c r="J3111" s="2"/>
      <c r="K3111" s="2"/>
      <c r="L3111" t="str" cm="1">
        <f t="array" ref="L3111">IFERROR(INDEX(A:A,_xlfn.AGGREGATE(15,6,ROW(Tableau3[Nom])/ISNUMBER(SEARCH(F3111,Tableau3[Nom] &amp;"|"&amp;Tableau3[Nom2])),1)),"erreur")</f>
        <v>erreur</v>
      </c>
    </row>
    <row r="3112" spans="6:12">
      <c r="F3112" s="3" t="s">
        <v>9</v>
      </c>
      <c r="G3112" s="2"/>
      <c r="H3112" s="2"/>
      <c r="I3112" s="2"/>
      <c r="J3112" s="2"/>
      <c r="K3112" s="2"/>
      <c r="L3112" cm="1">
        <f t="array" ref="L3112">IFERROR(INDEX(A:A,_xlfn.AGGREGATE(15,6,ROW(Tableau3[Nom])/ISNUMBER(SEARCH(F3112,Tableau3[Nom] &amp;"|"&amp;Tableau3[Nom2])),1)),"erreur")</f>
        <v>18</v>
      </c>
    </row>
    <row r="3113" spans="6:12">
      <c r="F3113" s="4" t="s">
        <v>6</v>
      </c>
      <c r="G3113" s="2"/>
      <c r="H3113" s="2"/>
      <c r="I3113" s="2"/>
      <c r="J3113" s="2"/>
      <c r="K3113" s="2"/>
      <c r="L3113" cm="1">
        <f t="array" ref="L3113">IFERROR(INDEX(A:A,_xlfn.AGGREGATE(15,6,ROW(Tableau3[Nom])/ISNUMBER(SEARCH(F3113,Tableau3[Nom] &amp;"|"&amp;Tableau3[Nom2])),1)),"erreur")</f>
        <v>8</v>
      </c>
    </row>
    <row r="3114" spans="6:12">
      <c r="F3114" s="4" t="s">
        <v>10</v>
      </c>
      <c r="G3114" s="2"/>
      <c r="H3114" s="2"/>
      <c r="I3114" s="2"/>
      <c r="J3114" s="2"/>
      <c r="K3114" s="2"/>
      <c r="L3114" cm="1">
        <f t="array" ref="L3114">IFERROR(INDEX(A:A,_xlfn.AGGREGATE(15,6,ROW(Tableau3[Nom])/ISNUMBER(SEARCH(F3114,Tableau3[Nom] &amp;"|"&amp;Tableau3[Nom2])),1)),"erreur")</f>
        <v>21</v>
      </c>
    </row>
    <row r="3115" spans="6:12">
      <c r="F3115" s="4" t="s">
        <v>12</v>
      </c>
      <c r="G3115" s="2"/>
      <c r="H3115" s="2"/>
      <c r="I3115" s="2"/>
      <c r="J3115" s="2"/>
      <c r="K3115" s="2"/>
      <c r="L3115" cm="1">
        <f t="array" ref="L3115">IFERROR(INDEX(A:A,_xlfn.AGGREGATE(15,6,ROW(Tableau3[Nom])/ISNUMBER(SEARCH(F3115,Tableau3[Nom] &amp;"|"&amp;Tableau3[Nom2])),1)),"erreur")</f>
        <v>44</v>
      </c>
    </row>
    <row r="3116" spans="6:12">
      <c r="F3116" s="3" t="s">
        <v>5</v>
      </c>
      <c r="G3116" s="2"/>
      <c r="H3116" s="2"/>
      <c r="I3116" s="2"/>
      <c r="J3116" s="2"/>
      <c r="K3116" s="2"/>
      <c r="L3116" cm="1">
        <f t="array" ref="L3116">IFERROR(INDEX(A:A,_xlfn.AGGREGATE(15,6,ROW(Tableau3[Nom])/ISNUMBER(SEARCH(F3116,Tableau3[Nom] &amp;"|"&amp;Tableau3[Nom2])),1)),"erreur")</f>
        <v>5</v>
      </c>
    </row>
    <row r="3117" spans="6:12">
      <c r="F3117" s="3" t="s">
        <v>3</v>
      </c>
      <c r="G3117" s="2"/>
      <c r="H3117" s="2"/>
      <c r="I3117" s="2"/>
      <c r="J3117" s="2"/>
      <c r="K3117" s="2"/>
      <c r="L3117" cm="1">
        <f t="array" ref="L3117">IFERROR(INDEX(A:A,_xlfn.AGGREGATE(15,6,ROW(Tableau3[Nom])/ISNUMBER(SEARCH(F3117,Tableau3[Nom] &amp;"|"&amp;Tableau3[Nom2])),1)),"erreur")</f>
        <v>1</v>
      </c>
    </row>
    <row r="3118" spans="6:12">
      <c r="F3118" s="3" t="s">
        <v>22</v>
      </c>
      <c r="G3118" s="2"/>
      <c r="H3118" s="2"/>
      <c r="I3118" s="2"/>
      <c r="J3118" s="2"/>
      <c r="K3118" s="2"/>
      <c r="L3118" cm="1">
        <f t="array" ref="L3118">IFERROR(INDEX(A:A,_xlfn.AGGREGATE(15,6,ROW(Tableau3[Nom])/ISNUMBER(SEARCH(F3118,Tableau3[Nom] &amp;"|"&amp;Tableau3[Nom2])),1)),"erreur")</f>
        <v>1</v>
      </c>
    </row>
    <row r="3119" spans="6:12">
      <c r="F3119" s="4" t="s">
        <v>11</v>
      </c>
      <c r="G3119" s="2"/>
      <c r="H3119" s="2"/>
      <c r="I3119" s="2"/>
      <c r="J3119" s="2"/>
      <c r="K3119" s="2"/>
      <c r="L3119" cm="1">
        <f t="array" ref="L3119">IFERROR(INDEX(A:A,_xlfn.AGGREGATE(15,6,ROW(Tableau3[Nom])/ISNUMBER(SEARCH(F3119,Tableau3[Nom] &amp;"|"&amp;Tableau3[Nom2])),1)),"erreur")</f>
        <v>25</v>
      </c>
    </row>
    <row r="3120" spans="6:12">
      <c r="F3120" s="4" t="s">
        <v>8</v>
      </c>
      <c r="G3120" s="2"/>
      <c r="H3120" s="2"/>
      <c r="I3120" s="2"/>
      <c r="J3120" s="2"/>
      <c r="K3120" s="2"/>
      <c r="L3120" cm="1">
        <f t="array" ref="L3120">IFERROR(INDEX(A:A,_xlfn.AGGREGATE(15,6,ROW(Tableau3[Nom])/ISNUMBER(SEARCH(F3120,Tableau3[Nom] &amp;"|"&amp;Tableau3[Nom2])),1)),"erreur")</f>
        <v>11</v>
      </c>
    </row>
    <row r="3121" spans="6:12">
      <c r="F3121" s="3" t="s">
        <v>4</v>
      </c>
      <c r="G3121" s="2"/>
      <c r="H3121" s="2"/>
      <c r="I3121" s="2"/>
      <c r="J3121" s="2"/>
      <c r="K3121" s="2"/>
      <c r="L3121" cm="1">
        <f t="array" ref="L3121">IFERROR(INDEX(A:A,_xlfn.AGGREGATE(15,6,ROW(Tableau3[Nom])/ISNUMBER(SEARCH(F3121,Tableau3[Nom] &amp;"|"&amp;Tableau3[Nom2])),1)),"erreur")</f>
        <v>3</v>
      </c>
    </row>
    <row r="3122" spans="6:12">
      <c r="F3122" s="3" t="s">
        <v>7</v>
      </c>
      <c r="G3122" s="2"/>
      <c r="H3122" s="2"/>
      <c r="I3122" s="2"/>
      <c r="J3122" s="2"/>
      <c r="K3122" s="2"/>
      <c r="L3122" cm="1">
        <f t="array" ref="L3122">IFERROR(INDEX(A:A,_xlfn.AGGREGATE(15,6,ROW(Tableau3[Nom])/ISNUMBER(SEARCH(F3122,Tableau3[Nom] &amp;"|"&amp;Tableau3[Nom2])),1)),"erreur")</f>
        <v>9</v>
      </c>
    </row>
    <row r="3123" spans="6:12">
      <c r="F3123" s="4" t="s">
        <v>13</v>
      </c>
      <c r="G3123" s="2"/>
      <c r="H3123" s="2"/>
      <c r="I3123" s="2"/>
      <c r="J3123" s="2"/>
      <c r="K3123" s="2"/>
      <c r="L3123" cm="1">
        <f t="array" ref="L3123">IFERROR(INDEX(A:A,_xlfn.AGGREGATE(15,6,ROW(Tableau3[Nom])/ISNUMBER(SEARCH(F3123,Tableau3[Nom] &amp;"|"&amp;Tableau3[Nom2])),1)),"erreur")</f>
        <v>48</v>
      </c>
    </row>
    <row r="3124" spans="6:12">
      <c r="F3124" s="4" t="s">
        <v>18</v>
      </c>
      <c r="G3124" s="2"/>
      <c r="H3124" s="2"/>
      <c r="I3124" s="2"/>
      <c r="J3124" s="2"/>
      <c r="K3124" s="2"/>
      <c r="L3124" cm="1">
        <f t="array" ref="L3124">IFERROR(INDEX(A:A,_xlfn.AGGREGATE(15,6,ROW(Tableau3[Nom])/ISNUMBER(SEARCH(F3124,Tableau3[Nom] &amp;"|"&amp;Tableau3[Nom2])),1)),"erreur")</f>
        <v>104</v>
      </c>
    </row>
    <row r="3125" spans="6:12">
      <c r="F3125" s="4" t="s">
        <v>14</v>
      </c>
      <c r="G3125" s="2"/>
      <c r="H3125" s="2"/>
      <c r="I3125" s="2"/>
      <c r="J3125" s="2"/>
      <c r="K3125" s="2"/>
      <c r="L3125" cm="1">
        <f t="array" ref="L3125">IFERROR(INDEX(A:A,_xlfn.AGGREGATE(15,6,ROW(Tableau3[Nom])/ISNUMBER(SEARCH(F3125,Tableau3[Nom] &amp;"|"&amp;Tableau3[Nom2])),1)),"erreur")</f>
        <v>51</v>
      </c>
    </row>
    <row r="3126" spans="6:12">
      <c r="F3126" s="3" t="s">
        <v>16</v>
      </c>
      <c r="G3126" s="2"/>
      <c r="H3126" s="2"/>
      <c r="I3126" s="2"/>
      <c r="J3126" s="2"/>
      <c r="K3126" s="2"/>
      <c r="L3126" cm="1">
        <f t="array" ref="L3126">IFERROR(INDEX(A:A,_xlfn.AGGREGATE(15,6,ROW(Tableau3[Nom])/ISNUMBER(SEARCH(F3126,Tableau3[Nom] &amp;"|"&amp;Tableau3[Nom2])),1)),"erreur")</f>
        <v>67</v>
      </c>
    </row>
    <row r="3127" spans="6:12">
      <c r="F3127" s="3" t="s">
        <v>20</v>
      </c>
      <c r="G3127" s="2"/>
      <c r="H3127" s="2"/>
      <c r="I3127" s="2"/>
      <c r="J3127" s="2"/>
      <c r="K3127" s="2"/>
      <c r="L3127" cm="1">
        <f t="array" ref="L3127">IFERROR(INDEX(A:A,_xlfn.AGGREGATE(15,6,ROW(Tableau3[Nom])/ISNUMBER(SEARCH(F3127,Tableau3[Nom] &amp;"|"&amp;Tableau3[Nom2])),1)),"erreur")</f>
        <v>48</v>
      </c>
    </row>
    <row r="3128" spans="6:12">
      <c r="F3128" s="4" t="s">
        <v>15</v>
      </c>
      <c r="G3128" s="2"/>
      <c r="H3128" s="2"/>
      <c r="I3128" s="2"/>
      <c r="J3128" s="2"/>
      <c r="K3128" s="2"/>
      <c r="L3128" cm="1">
        <f t="array" ref="L3128">IFERROR(INDEX(A:A,_xlfn.AGGREGATE(15,6,ROW(Tableau3[Nom])/ISNUMBER(SEARCH(F3128,Tableau3[Nom] &amp;"|"&amp;Tableau3[Nom2])),1)),"erreur")</f>
        <v>66</v>
      </c>
    </row>
    <row r="3129" spans="6:12">
      <c r="F3129" s="4" t="s">
        <v>21</v>
      </c>
      <c r="G3129" s="2"/>
      <c r="H3129" s="2"/>
      <c r="I3129" s="2"/>
      <c r="J3129" s="2"/>
      <c r="K3129" s="2"/>
      <c r="L3129" cm="1">
        <f t="array" ref="L3129">IFERROR(INDEX(A:A,_xlfn.AGGREGATE(15,6,ROW(Tableau3[Nom])/ISNUMBER(SEARCH(F3129,Tableau3[Nom] &amp;"|"&amp;Tableau3[Nom2])),1)),"erreur")</f>
        <v>11</v>
      </c>
    </row>
    <row r="3130" spans="6:12">
      <c r="F3130" s="4" t="s">
        <v>19</v>
      </c>
      <c r="G3130" s="2"/>
      <c r="H3130" s="2"/>
      <c r="I3130" s="2"/>
      <c r="J3130" s="2"/>
      <c r="K3130" s="2"/>
      <c r="L3130" cm="1">
        <f t="array" ref="L3130">IFERROR(INDEX(A:A,_xlfn.AGGREGATE(15,6,ROW(Tableau3[Nom])/ISNUMBER(SEARCH(F3130,Tableau3[Nom] &amp;"|"&amp;Tableau3[Nom2])),1)),"erreur")</f>
        <v>3</v>
      </c>
    </row>
    <row r="3131" spans="6:12">
      <c r="F3131" s="3" t="s">
        <v>17</v>
      </c>
      <c r="G3131" s="2"/>
      <c r="H3131" s="2"/>
      <c r="I3131" s="2"/>
      <c r="J3131" s="2"/>
      <c r="K3131" s="2"/>
      <c r="L3131" cm="1">
        <f t="array" ref="L3131">IFERROR(INDEX(A:A,_xlfn.AGGREGATE(15,6,ROW(Tableau3[Nom])/ISNUMBER(SEARCH(F3131,Tableau3[Nom] &amp;"|"&amp;Tableau3[Nom2])),1)),"erreur")</f>
        <v>98</v>
      </c>
    </row>
    <row r="3132" spans="6:12">
      <c r="F3132" s="3" t="s">
        <v>23</v>
      </c>
      <c r="G3132" s="2"/>
      <c r="H3132" s="2"/>
      <c r="I3132" s="2"/>
      <c r="J3132" s="2"/>
      <c r="K3132" s="2"/>
      <c r="L3132" t="str" cm="1">
        <f t="array" ref="L3132">IFERROR(INDEX(A:A,_xlfn.AGGREGATE(15,6,ROW(Tableau3[Nom])/ISNUMBER(SEARCH(F3132,Tableau3[Nom] &amp;"|"&amp;Tableau3[Nom2])),1)),"erreur")</f>
        <v>erreur</v>
      </c>
    </row>
    <row r="3133" spans="6:12">
      <c r="F3133" s="3" t="s">
        <v>9</v>
      </c>
      <c r="G3133" s="2"/>
      <c r="H3133" s="2"/>
      <c r="I3133" s="2"/>
      <c r="J3133" s="2"/>
      <c r="K3133" s="2"/>
      <c r="L3133" cm="1">
        <f t="array" ref="L3133">IFERROR(INDEX(A:A,_xlfn.AGGREGATE(15,6,ROW(Tableau3[Nom])/ISNUMBER(SEARCH(F3133,Tableau3[Nom] &amp;"|"&amp;Tableau3[Nom2])),1)),"erreur")</f>
        <v>18</v>
      </c>
    </row>
    <row r="3134" spans="6:12">
      <c r="F3134" s="4" t="s">
        <v>6</v>
      </c>
      <c r="G3134" s="2"/>
      <c r="H3134" s="2"/>
      <c r="I3134" s="2"/>
      <c r="J3134" s="2"/>
      <c r="K3134" s="2"/>
      <c r="L3134" cm="1">
        <f t="array" ref="L3134">IFERROR(INDEX(A:A,_xlfn.AGGREGATE(15,6,ROW(Tableau3[Nom])/ISNUMBER(SEARCH(F3134,Tableau3[Nom] &amp;"|"&amp;Tableau3[Nom2])),1)),"erreur")</f>
        <v>8</v>
      </c>
    </row>
    <row r="3135" spans="6:12">
      <c r="F3135" s="4" t="s">
        <v>10</v>
      </c>
      <c r="G3135" s="2"/>
      <c r="H3135" s="2"/>
      <c r="I3135" s="2"/>
      <c r="J3135" s="2"/>
      <c r="K3135" s="2"/>
      <c r="L3135" cm="1">
        <f t="array" ref="L3135">IFERROR(INDEX(A:A,_xlfn.AGGREGATE(15,6,ROW(Tableau3[Nom])/ISNUMBER(SEARCH(F3135,Tableau3[Nom] &amp;"|"&amp;Tableau3[Nom2])),1)),"erreur")</f>
        <v>21</v>
      </c>
    </row>
    <row r="3136" spans="6:12">
      <c r="F3136" s="4" t="s">
        <v>12</v>
      </c>
      <c r="G3136" s="2"/>
      <c r="H3136" s="2"/>
      <c r="I3136" s="2"/>
      <c r="J3136" s="2"/>
      <c r="K3136" s="2"/>
      <c r="L3136" cm="1">
        <f t="array" ref="L3136">IFERROR(INDEX(A:A,_xlfn.AGGREGATE(15,6,ROW(Tableau3[Nom])/ISNUMBER(SEARCH(F3136,Tableau3[Nom] &amp;"|"&amp;Tableau3[Nom2])),1)),"erreur")</f>
        <v>44</v>
      </c>
    </row>
    <row r="3137" spans="6:12">
      <c r="F3137" s="3" t="s">
        <v>5</v>
      </c>
      <c r="G3137" s="2"/>
      <c r="H3137" s="2"/>
      <c r="I3137" s="2"/>
      <c r="J3137" s="2"/>
      <c r="K3137" s="2"/>
      <c r="L3137" cm="1">
        <f t="array" ref="L3137">IFERROR(INDEX(A:A,_xlfn.AGGREGATE(15,6,ROW(Tableau3[Nom])/ISNUMBER(SEARCH(F3137,Tableau3[Nom] &amp;"|"&amp;Tableau3[Nom2])),1)),"erreur")</f>
        <v>5</v>
      </c>
    </row>
    <row r="3138" spans="6:12">
      <c r="F3138" s="3" t="s">
        <v>3</v>
      </c>
      <c r="G3138" s="2"/>
      <c r="H3138" s="2"/>
      <c r="I3138" s="2"/>
      <c r="J3138" s="2"/>
      <c r="K3138" s="2"/>
      <c r="L3138" cm="1">
        <f t="array" ref="L3138">IFERROR(INDEX(A:A,_xlfn.AGGREGATE(15,6,ROW(Tableau3[Nom])/ISNUMBER(SEARCH(F3138,Tableau3[Nom] &amp;"|"&amp;Tableau3[Nom2])),1)),"erreur")</f>
        <v>1</v>
      </c>
    </row>
    <row r="3139" spans="6:12">
      <c r="F3139" s="3" t="s">
        <v>22</v>
      </c>
      <c r="G3139" s="2"/>
      <c r="H3139" s="2"/>
      <c r="I3139" s="2"/>
      <c r="J3139" s="2"/>
      <c r="K3139" s="2"/>
      <c r="L3139" cm="1">
        <f t="array" ref="L3139">IFERROR(INDEX(A:A,_xlfn.AGGREGATE(15,6,ROW(Tableau3[Nom])/ISNUMBER(SEARCH(F3139,Tableau3[Nom] &amp;"|"&amp;Tableau3[Nom2])),1)),"erreur")</f>
        <v>1</v>
      </c>
    </row>
    <row r="3140" spans="6:12">
      <c r="F3140" s="4" t="s">
        <v>11</v>
      </c>
      <c r="G3140" s="2"/>
      <c r="H3140" s="2"/>
      <c r="I3140" s="2"/>
      <c r="J3140" s="2"/>
      <c r="K3140" s="2"/>
      <c r="L3140" cm="1">
        <f t="array" ref="L3140">IFERROR(INDEX(A:A,_xlfn.AGGREGATE(15,6,ROW(Tableau3[Nom])/ISNUMBER(SEARCH(F3140,Tableau3[Nom] &amp;"|"&amp;Tableau3[Nom2])),1)),"erreur")</f>
        <v>25</v>
      </c>
    </row>
    <row r="3141" spans="6:12">
      <c r="F3141" s="4" t="s">
        <v>8</v>
      </c>
      <c r="G3141" s="2"/>
      <c r="H3141" s="2"/>
      <c r="I3141" s="2"/>
      <c r="J3141" s="2"/>
      <c r="K3141" s="2"/>
      <c r="L3141" cm="1">
        <f t="array" ref="L3141">IFERROR(INDEX(A:A,_xlfn.AGGREGATE(15,6,ROW(Tableau3[Nom])/ISNUMBER(SEARCH(F3141,Tableau3[Nom] &amp;"|"&amp;Tableau3[Nom2])),1)),"erreur")</f>
        <v>11</v>
      </c>
    </row>
    <row r="3142" spans="6:12">
      <c r="F3142" s="3" t="s">
        <v>4</v>
      </c>
      <c r="G3142" s="2"/>
      <c r="H3142" s="2"/>
      <c r="I3142" s="2"/>
      <c r="J3142" s="2"/>
      <c r="K3142" s="2"/>
      <c r="L3142" cm="1">
        <f t="array" ref="L3142">IFERROR(INDEX(A:A,_xlfn.AGGREGATE(15,6,ROW(Tableau3[Nom])/ISNUMBER(SEARCH(F3142,Tableau3[Nom] &amp;"|"&amp;Tableau3[Nom2])),1)),"erreur")</f>
        <v>3</v>
      </c>
    </row>
    <row r="3143" spans="6:12">
      <c r="F3143" s="3" t="s">
        <v>7</v>
      </c>
      <c r="G3143" s="2"/>
      <c r="H3143" s="2"/>
      <c r="I3143" s="2"/>
      <c r="J3143" s="2"/>
      <c r="K3143" s="2"/>
      <c r="L3143" cm="1">
        <f t="array" ref="L3143">IFERROR(INDEX(A:A,_xlfn.AGGREGATE(15,6,ROW(Tableau3[Nom])/ISNUMBER(SEARCH(F3143,Tableau3[Nom] &amp;"|"&amp;Tableau3[Nom2])),1)),"erreur")</f>
        <v>9</v>
      </c>
    </row>
    <row r="3144" spans="6:12">
      <c r="F3144" s="4" t="s">
        <v>13</v>
      </c>
      <c r="G3144" s="2"/>
      <c r="H3144" s="2"/>
      <c r="I3144" s="2"/>
      <c r="J3144" s="2"/>
      <c r="K3144" s="2"/>
      <c r="L3144" cm="1">
        <f t="array" ref="L3144">IFERROR(INDEX(A:A,_xlfn.AGGREGATE(15,6,ROW(Tableau3[Nom])/ISNUMBER(SEARCH(F3144,Tableau3[Nom] &amp;"|"&amp;Tableau3[Nom2])),1)),"erreur")</f>
        <v>48</v>
      </c>
    </row>
    <row r="3145" spans="6:12">
      <c r="F3145" s="4" t="s">
        <v>18</v>
      </c>
      <c r="G3145" s="2"/>
      <c r="H3145" s="2"/>
      <c r="I3145" s="2"/>
      <c r="J3145" s="2"/>
      <c r="K3145" s="2"/>
      <c r="L3145" cm="1">
        <f t="array" ref="L3145">IFERROR(INDEX(A:A,_xlfn.AGGREGATE(15,6,ROW(Tableau3[Nom])/ISNUMBER(SEARCH(F3145,Tableau3[Nom] &amp;"|"&amp;Tableau3[Nom2])),1)),"erreur")</f>
        <v>104</v>
      </c>
    </row>
    <row r="3146" spans="6:12">
      <c r="F3146" s="4" t="s">
        <v>14</v>
      </c>
      <c r="G3146" s="2"/>
      <c r="H3146" s="2"/>
      <c r="I3146" s="2"/>
      <c r="J3146" s="2"/>
      <c r="K3146" s="2"/>
      <c r="L3146" cm="1">
        <f t="array" ref="L3146">IFERROR(INDEX(A:A,_xlfn.AGGREGATE(15,6,ROW(Tableau3[Nom])/ISNUMBER(SEARCH(F3146,Tableau3[Nom] &amp;"|"&amp;Tableau3[Nom2])),1)),"erreur")</f>
        <v>51</v>
      </c>
    </row>
    <row r="3147" spans="6:12">
      <c r="F3147" s="3" t="s">
        <v>16</v>
      </c>
      <c r="G3147" s="2"/>
      <c r="H3147" s="2"/>
      <c r="I3147" s="2"/>
      <c r="J3147" s="2"/>
      <c r="K3147" s="2"/>
      <c r="L3147" cm="1">
        <f t="array" ref="L3147">IFERROR(INDEX(A:A,_xlfn.AGGREGATE(15,6,ROW(Tableau3[Nom])/ISNUMBER(SEARCH(F3147,Tableau3[Nom] &amp;"|"&amp;Tableau3[Nom2])),1)),"erreur")</f>
        <v>67</v>
      </c>
    </row>
    <row r="3148" spans="6:12">
      <c r="F3148" s="3" t="s">
        <v>20</v>
      </c>
      <c r="G3148" s="2"/>
      <c r="H3148" s="2"/>
      <c r="I3148" s="2"/>
      <c r="J3148" s="2"/>
      <c r="K3148" s="2"/>
      <c r="L3148" cm="1">
        <f t="array" ref="L3148">IFERROR(INDEX(A:A,_xlfn.AGGREGATE(15,6,ROW(Tableau3[Nom])/ISNUMBER(SEARCH(F3148,Tableau3[Nom] &amp;"|"&amp;Tableau3[Nom2])),1)),"erreur")</f>
        <v>48</v>
      </c>
    </row>
    <row r="3149" spans="6:12">
      <c r="F3149" s="4" t="s">
        <v>15</v>
      </c>
      <c r="G3149" s="2"/>
      <c r="H3149" s="2"/>
      <c r="I3149" s="2"/>
      <c r="J3149" s="2"/>
      <c r="K3149" s="2"/>
      <c r="L3149" cm="1">
        <f t="array" ref="L3149">IFERROR(INDEX(A:A,_xlfn.AGGREGATE(15,6,ROW(Tableau3[Nom])/ISNUMBER(SEARCH(F3149,Tableau3[Nom] &amp;"|"&amp;Tableau3[Nom2])),1)),"erreur")</f>
        <v>66</v>
      </c>
    </row>
    <row r="3150" spans="6:12">
      <c r="F3150" s="4" t="s">
        <v>21</v>
      </c>
      <c r="G3150" s="2"/>
      <c r="H3150" s="2"/>
      <c r="I3150" s="2"/>
      <c r="J3150" s="2"/>
      <c r="K3150" s="2"/>
      <c r="L3150" cm="1">
        <f t="array" ref="L3150">IFERROR(INDEX(A:A,_xlfn.AGGREGATE(15,6,ROW(Tableau3[Nom])/ISNUMBER(SEARCH(F3150,Tableau3[Nom] &amp;"|"&amp;Tableau3[Nom2])),1)),"erreur")</f>
        <v>11</v>
      </c>
    </row>
    <row r="3151" spans="6:12">
      <c r="F3151" s="4" t="s">
        <v>19</v>
      </c>
      <c r="G3151" s="2"/>
      <c r="H3151" s="2"/>
      <c r="I3151" s="2"/>
      <c r="J3151" s="2"/>
      <c r="K3151" s="2"/>
      <c r="L3151" cm="1">
        <f t="array" ref="L3151">IFERROR(INDEX(A:A,_xlfn.AGGREGATE(15,6,ROW(Tableau3[Nom])/ISNUMBER(SEARCH(F3151,Tableau3[Nom] &amp;"|"&amp;Tableau3[Nom2])),1)),"erreur")</f>
        <v>3</v>
      </c>
    </row>
    <row r="3152" spans="6:12">
      <c r="F3152" s="3" t="s">
        <v>17</v>
      </c>
      <c r="G3152" s="2"/>
      <c r="H3152" s="2"/>
      <c r="I3152" s="2"/>
      <c r="J3152" s="2"/>
      <c r="K3152" s="2"/>
      <c r="L3152" cm="1">
        <f t="array" ref="L3152">IFERROR(INDEX(A:A,_xlfn.AGGREGATE(15,6,ROW(Tableau3[Nom])/ISNUMBER(SEARCH(F3152,Tableau3[Nom] &amp;"|"&amp;Tableau3[Nom2])),1)),"erreur")</f>
        <v>98</v>
      </c>
    </row>
    <row r="3153" spans="6:12">
      <c r="F3153" s="3" t="s">
        <v>23</v>
      </c>
      <c r="G3153" s="2"/>
      <c r="H3153" s="2"/>
      <c r="I3153" s="2"/>
      <c r="J3153" s="2"/>
      <c r="K3153" s="2"/>
      <c r="L3153" t="str" cm="1">
        <f t="array" ref="L3153">IFERROR(INDEX(A:A,_xlfn.AGGREGATE(15,6,ROW(Tableau3[Nom])/ISNUMBER(SEARCH(F3153,Tableau3[Nom] &amp;"|"&amp;Tableau3[Nom2])),1)),"erreur")</f>
        <v>erreur</v>
      </c>
    </row>
    <row r="3154" spans="6:12">
      <c r="F3154" s="3" t="s">
        <v>9</v>
      </c>
      <c r="G3154" s="2"/>
      <c r="H3154" s="2"/>
      <c r="I3154" s="2"/>
      <c r="J3154" s="2"/>
      <c r="K3154" s="2"/>
      <c r="L3154" cm="1">
        <f t="array" ref="L3154">IFERROR(INDEX(A:A,_xlfn.AGGREGATE(15,6,ROW(Tableau3[Nom])/ISNUMBER(SEARCH(F3154,Tableau3[Nom] &amp;"|"&amp;Tableau3[Nom2])),1)),"erreur")</f>
        <v>18</v>
      </c>
    </row>
    <row r="3155" spans="6:12">
      <c r="F3155" s="4" t="s">
        <v>6</v>
      </c>
      <c r="G3155" s="2"/>
      <c r="H3155" s="2"/>
      <c r="I3155" s="2"/>
      <c r="J3155" s="2"/>
      <c r="K3155" s="2"/>
      <c r="L3155" cm="1">
        <f t="array" ref="L3155">IFERROR(INDEX(A:A,_xlfn.AGGREGATE(15,6,ROW(Tableau3[Nom])/ISNUMBER(SEARCH(F3155,Tableau3[Nom] &amp;"|"&amp;Tableau3[Nom2])),1)),"erreur")</f>
        <v>8</v>
      </c>
    </row>
    <row r="3156" spans="6:12">
      <c r="F3156" s="4" t="s">
        <v>10</v>
      </c>
      <c r="G3156" s="2"/>
      <c r="H3156" s="2"/>
      <c r="I3156" s="2"/>
      <c r="J3156" s="2"/>
      <c r="K3156" s="2"/>
      <c r="L3156" cm="1">
        <f t="array" ref="L3156">IFERROR(INDEX(A:A,_xlfn.AGGREGATE(15,6,ROW(Tableau3[Nom])/ISNUMBER(SEARCH(F3156,Tableau3[Nom] &amp;"|"&amp;Tableau3[Nom2])),1)),"erreur")</f>
        <v>21</v>
      </c>
    </row>
    <row r="3157" spans="6:12">
      <c r="F3157" s="4" t="s">
        <v>12</v>
      </c>
      <c r="G3157" s="2"/>
      <c r="H3157" s="2"/>
      <c r="I3157" s="2"/>
      <c r="J3157" s="2"/>
      <c r="K3157" s="2"/>
      <c r="L3157" cm="1">
        <f t="array" ref="L3157">IFERROR(INDEX(A:A,_xlfn.AGGREGATE(15,6,ROW(Tableau3[Nom])/ISNUMBER(SEARCH(F3157,Tableau3[Nom] &amp;"|"&amp;Tableau3[Nom2])),1)),"erreur")</f>
        <v>44</v>
      </c>
    </row>
    <row r="3158" spans="6:12">
      <c r="F3158" s="3" t="s">
        <v>5</v>
      </c>
      <c r="G3158" s="2"/>
      <c r="H3158" s="2"/>
      <c r="I3158" s="2"/>
      <c r="J3158" s="2"/>
      <c r="K3158" s="2"/>
      <c r="L3158" cm="1">
        <f t="array" ref="L3158">IFERROR(INDEX(A:A,_xlfn.AGGREGATE(15,6,ROW(Tableau3[Nom])/ISNUMBER(SEARCH(F3158,Tableau3[Nom] &amp;"|"&amp;Tableau3[Nom2])),1)),"erreur")</f>
        <v>5</v>
      </c>
    </row>
    <row r="3159" spans="6:12">
      <c r="F3159" s="3" t="s">
        <v>3</v>
      </c>
      <c r="G3159" s="2"/>
      <c r="H3159" s="2"/>
      <c r="I3159" s="2"/>
      <c r="J3159" s="2"/>
      <c r="K3159" s="2"/>
      <c r="L3159" cm="1">
        <f t="array" ref="L3159">IFERROR(INDEX(A:A,_xlfn.AGGREGATE(15,6,ROW(Tableau3[Nom])/ISNUMBER(SEARCH(F3159,Tableau3[Nom] &amp;"|"&amp;Tableau3[Nom2])),1)),"erreur")</f>
        <v>1</v>
      </c>
    </row>
    <row r="3160" spans="6:12">
      <c r="F3160" s="3" t="s">
        <v>22</v>
      </c>
      <c r="G3160" s="2"/>
      <c r="H3160" s="2"/>
      <c r="I3160" s="2"/>
      <c r="J3160" s="2"/>
      <c r="K3160" s="2"/>
      <c r="L3160" cm="1">
        <f t="array" ref="L3160">IFERROR(INDEX(A:A,_xlfn.AGGREGATE(15,6,ROW(Tableau3[Nom])/ISNUMBER(SEARCH(F3160,Tableau3[Nom] &amp;"|"&amp;Tableau3[Nom2])),1)),"erreur")</f>
        <v>1</v>
      </c>
    </row>
    <row r="3161" spans="6:12">
      <c r="F3161" s="4" t="s">
        <v>11</v>
      </c>
      <c r="G3161" s="2"/>
      <c r="H3161" s="2"/>
      <c r="I3161" s="2"/>
      <c r="J3161" s="2"/>
      <c r="K3161" s="2"/>
      <c r="L3161" cm="1">
        <f t="array" ref="L3161">IFERROR(INDEX(A:A,_xlfn.AGGREGATE(15,6,ROW(Tableau3[Nom])/ISNUMBER(SEARCH(F3161,Tableau3[Nom] &amp;"|"&amp;Tableau3[Nom2])),1)),"erreur")</f>
        <v>25</v>
      </c>
    </row>
    <row r="3162" spans="6:12">
      <c r="F3162" s="4" t="s">
        <v>8</v>
      </c>
      <c r="G3162" s="2"/>
      <c r="H3162" s="2"/>
      <c r="I3162" s="2"/>
      <c r="J3162" s="2"/>
      <c r="K3162" s="2"/>
      <c r="L3162" cm="1">
        <f t="array" ref="L3162">IFERROR(INDEX(A:A,_xlfn.AGGREGATE(15,6,ROW(Tableau3[Nom])/ISNUMBER(SEARCH(F3162,Tableau3[Nom] &amp;"|"&amp;Tableau3[Nom2])),1)),"erreur")</f>
        <v>11</v>
      </c>
    </row>
    <row r="3163" spans="6:12">
      <c r="F3163" s="3" t="s">
        <v>4</v>
      </c>
      <c r="G3163" s="2"/>
      <c r="H3163" s="2"/>
      <c r="I3163" s="2"/>
      <c r="J3163" s="2"/>
      <c r="K3163" s="2"/>
      <c r="L3163" cm="1">
        <f t="array" ref="L3163">IFERROR(INDEX(A:A,_xlfn.AGGREGATE(15,6,ROW(Tableau3[Nom])/ISNUMBER(SEARCH(F3163,Tableau3[Nom] &amp;"|"&amp;Tableau3[Nom2])),1)),"erreur")</f>
        <v>3</v>
      </c>
    </row>
    <row r="3164" spans="6:12">
      <c r="F3164" s="3" t="s">
        <v>7</v>
      </c>
      <c r="G3164" s="2"/>
      <c r="H3164" s="2"/>
      <c r="I3164" s="2"/>
      <c r="J3164" s="2"/>
      <c r="K3164" s="2"/>
      <c r="L3164" cm="1">
        <f t="array" ref="L3164">IFERROR(INDEX(A:A,_xlfn.AGGREGATE(15,6,ROW(Tableau3[Nom])/ISNUMBER(SEARCH(F3164,Tableau3[Nom] &amp;"|"&amp;Tableau3[Nom2])),1)),"erreur")</f>
        <v>9</v>
      </c>
    </row>
    <row r="3165" spans="6:12">
      <c r="F3165" s="4" t="s">
        <v>13</v>
      </c>
      <c r="G3165" s="2"/>
      <c r="H3165" s="2"/>
      <c r="I3165" s="2"/>
      <c r="J3165" s="2"/>
      <c r="K3165" s="2"/>
      <c r="L3165" cm="1">
        <f t="array" ref="L3165">IFERROR(INDEX(A:A,_xlfn.AGGREGATE(15,6,ROW(Tableau3[Nom])/ISNUMBER(SEARCH(F3165,Tableau3[Nom] &amp;"|"&amp;Tableau3[Nom2])),1)),"erreur")</f>
        <v>48</v>
      </c>
    </row>
    <row r="3166" spans="6:12">
      <c r="F3166" s="4" t="s">
        <v>18</v>
      </c>
      <c r="G3166" s="2"/>
      <c r="H3166" s="2"/>
      <c r="I3166" s="2"/>
      <c r="J3166" s="2"/>
      <c r="K3166" s="2"/>
      <c r="L3166" cm="1">
        <f t="array" ref="L3166">IFERROR(INDEX(A:A,_xlfn.AGGREGATE(15,6,ROW(Tableau3[Nom])/ISNUMBER(SEARCH(F3166,Tableau3[Nom] &amp;"|"&amp;Tableau3[Nom2])),1)),"erreur")</f>
        <v>104</v>
      </c>
    </row>
    <row r="3167" spans="6:12">
      <c r="F3167" s="4" t="s">
        <v>14</v>
      </c>
      <c r="G3167" s="2"/>
      <c r="H3167" s="2"/>
      <c r="I3167" s="2"/>
      <c r="J3167" s="2"/>
      <c r="K3167" s="2"/>
      <c r="L3167" cm="1">
        <f t="array" ref="L3167">IFERROR(INDEX(A:A,_xlfn.AGGREGATE(15,6,ROW(Tableau3[Nom])/ISNUMBER(SEARCH(F3167,Tableau3[Nom] &amp;"|"&amp;Tableau3[Nom2])),1)),"erreur")</f>
        <v>51</v>
      </c>
    </row>
    <row r="3168" spans="6:12">
      <c r="F3168" s="3" t="s">
        <v>16</v>
      </c>
      <c r="G3168" s="2"/>
      <c r="H3168" s="2"/>
      <c r="I3168" s="2"/>
      <c r="J3168" s="2"/>
      <c r="K3168" s="2"/>
      <c r="L3168" cm="1">
        <f t="array" ref="L3168">IFERROR(INDEX(A:A,_xlfn.AGGREGATE(15,6,ROW(Tableau3[Nom])/ISNUMBER(SEARCH(F3168,Tableau3[Nom] &amp;"|"&amp;Tableau3[Nom2])),1)),"erreur")</f>
        <v>67</v>
      </c>
    </row>
    <row r="3169" spans="6:12">
      <c r="F3169" s="3" t="s">
        <v>20</v>
      </c>
      <c r="G3169" s="2"/>
      <c r="H3169" s="2"/>
      <c r="I3169" s="2"/>
      <c r="J3169" s="2"/>
      <c r="K3169" s="2"/>
      <c r="L3169" cm="1">
        <f t="array" ref="L3169">IFERROR(INDEX(A:A,_xlfn.AGGREGATE(15,6,ROW(Tableau3[Nom])/ISNUMBER(SEARCH(F3169,Tableau3[Nom] &amp;"|"&amp;Tableau3[Nom2])),1)),"erreur")</f>
        <v>48</v>
      </c>
    </row>
    <row r="3170" spans="6:12">
      <c r="F3170" s="4" t="s">
        <v>15</v>
      </c>
      <c r="G3170" s="2"/>
      <c r="H3170" s="2"/>
      <c r="I3170" s="2"/>
      <c r="J3170" s="2"/>
      <c r="K3170" s="2"/>
      <c r="L3170" cm="1">
        <f t="array" ref="L3170">IFERROR(INDEX(A:A,_xlfn.AGGREGATE(15,6,ROW(Tableau3[Nom])/ISNUMBER(SEARCH(F3170,Tableau3[Nom] &amp;"|"&amp;Tableau3[Nom2])),1)),"erreur")</f>
        <v>66</v>
      </c>
    </row>
    <row r="3171" spans="6:12">
      <c r="F3171" s="4" t="s">
        <v>21</v>
      </c>
      <c r="G3171" s="2"/>
      <c r="H3171" s="2"/>
      <c r="I3171" s="2"/>
      <c r="J3171" s="2"/>
      <c r="K3171" s="2"/>
      <c r="L3171" cm="1">
        <f t="array" ref="L3171">IFERROR(INDEX(A:A,_xlfn.AGGREGATE(15,6,ROW(Tableau3[Nom])/ISNUMBER(SEARCH(F3171,Tableau3[Nom] &amp;"|"&amp;Tableau3[Nom2])),1)),"erreur")</f>
        <v>11</v>
      </c>
    </row>
    <row r="3172" spans="6:12">
      <c r="F3172" s="4" t="s">
        <v>19</v>
      </c>
      <c r="G3172" s="2"/>
      <c r="H3172" s="2"/>
      <c r="I3172" s="2"/>
      <c r="J3172" s="2"/>
      <c r="K3172" s="2"/>
      <c r="L3172" cm="1">
        <f t="array" ref="L3172">IFERROR(INDEX(A:A,_xlfn.AGGREGATE(15,6,ROW(Tableau3[Nom])/ISNUMBER(SEARCH(F3172,Tableau3[Nom] &amp;"|"&amp;Tableau3[Nom2])),1)),"erreur")</f>
        <v>3</v>
      </c>
    </row>
    <row r="3173" spans="6:12">
      <c r="F3173" s="3" t="s">
        <v>17</v>
      </c>
      <c r="G3173" s="2"/>
      <c r="H3173" s="2"/>
      <c r="I3173" s="2"/>
      <c r="J3173" s="2"/>
      <c r="K3173" s="2"/>
      <c r="L3173" cm="1">
        <f t="array" ref="L3173">IFERROR(INDEX(A:A,_xlfn.AGGREGATE(15,6,ROW(Tableau3[Nom])/ISNUMBER(SEARCH(F3173,Tableau3[Nom] &amp;"|"&amp;Tableau3[Nom2])),1)),"erreur")</f>
        <v>98</v>
      </c>
    </row>
    <row r="3174" spans="6:12">
      <c r="F3174" s="3" t="s">
        <v>23</v>
      </c>
      <c r="G3174" s="2"/>
      <c r="H3174" s="2"/>
      <c r="I3174" s="2"/>
      <c r="J3174" s="2"/>
      <c r="K3174" s="2"/>
      <c r="L3174" t="str" cm="1">
        <f t="array" ref="L3174">IFERROR(INDEX(A:A,_xlfn.AGGREGATE(15,6,ROW(Tableau3[Nom])/ISNUMBER(SEARCH(F3174,Tableau3[Nom] &amp;"|"&amp;Tableau3[Nom2])),1)),"erreur")</f>
        <v>erreur</v>
      </c>
    </row>
    <row r="3175" spans="6:12">
      <c r="F3175" s="3" t="s">
        <v>9</v>
      </c>
      <c r="G3175" s="2"/>
      <c r="H3175" s="2"/>
      <c r="I3175" s="2"/>
      <c r="J3175" s="2"/>
      <c r="K3175" s="2"/>
      <c r="L3175" cm="1">
        <f t="array" ref="L3175">IFERROR(INDEX(A:A,_xlfn.AGGREGATE(15,6,ROW(Tableau3[Nom])/ISNUMBER(SEARCH(F3175,Tableau3[Nom] &amp;"|"&amp;Tableau3[Nom2])),1)),"erreur")</f>
        <v>18</v>
      </c>
    </row>
    <row r="3176" spans="6:12">
      <c r="F3176" s="4" t="s">
        <v>6</v>
      </c>
      <c r="G3176" s="2"/>
      <c r="H3176" s="2"/>
      <c r="I3176" s="2"/>
      <c r="J3176" s="2"/>
      <c r="K3176" s="2"/>
      <c r="L3176" cm="1">
        <f t="array" ref="L3176">IFERROR(INDEX(A:A,_xlfn.AGGREGATE(15,6,ROW(Tableau3[Nom])/ISNUMBER(SEARCH(F3176,Tableau3[Nom] &amp;"|"&amp;Tableau3[Nom2])),1)),"erreur")</f>
        <v>8</v>
      </c>
    </row>
    <row r="3177" spans="6:12">
      <c r="F3177" s="4" t="s">
        <v>10</v>
      </c>
      <c r="G3177" s="2"/>
      <c r="H3177" s="2"/>
      <c r="I3177" s="2"/>
      <c r="J3177" s="2"/>
      <c r="K3177" s="2"/>
      <c r="L3177" cm="1">
        <f t="array" ref="L3177">IFERROR(INDEX(A:A,_xlfn.AGGREGATE(15,6,ROW(Tableau3[Nom])/ISNUMBER(SEARCH(F3177,Tableau3[Nom] &amp;"|"&amp;Tableau3[Nom2])),1)),"erreur")</f>
        <v>21</v>
      </c>
    </row>
    <row r="3178" spans="6:12">
      <c r="F3178" s="4" t="s">
        <v>12</v>
      </c>
      <c r="G3178" s="2"/>
      <c r="H3178" s="2"/>
      <c r="I3178" s="2"/>
      <c r="J3178" s="2"/>
      <c r="K3178" s="2"/>
      <c r="L3178" cm="1">
        <f t="array" ref="L3178">IFERROR(INDEX(A:A,_xlfn.AGGREGATE(15,6,ROW(Tableau3[Nom])/ISNUMBER(SEARCH(F3178,Tableau3[Nom] &amp;"|"&amp;Tableau3[Nom2])),1)),"erreur")</f>
        <v>44</v>
      </c>
    </row>
    <row r="3179" spans="6:12">
      <c r="F3179" s="3" t="s">
        <v>5</v>
      </c>
      <c r="G3179" s="2"/>
      <c r="H3179" s="2"/>
      <c r="I3179" s="2"/>
      <c r="J3179" s="2"/>
      <c r="K3179" s="2"/>
      <c r="L3179" cm="1">
        <f t="array" ref="L3179">IFERROR(INDEX(A:A,_xlfn.AGGREGATE(15,6,ROW(Tableau3[Nom])/ISNUMBER(SEARCH(F3179,Tableau3[Nom] &amp;"|"&amp;Tableau3[Nom2])),1)),"erreur")</f>
        <v>5</v>
      </c>
    </row>
    <row r="3180" spans="6:12">
      <c r="F3180" s="3" t="s">
        <v>3</v>
      </c>
      <c r="G3180" s="2"/>
      <c r="H3180" s="2"/>
      <c r="I3180" s="2"/>
      <c r="J3180" s="2"/>
      <c r="K3180" s="2"/>
      <c r="L3180" cm="1">
        <f t="array" ref="L3180">IFERROR(INDEX(A:A,_xlfn.AGGREGATE(15,6,ROW(Tableau3[Nom])/ISNUMBER(SEARCH(F3180,Tableau3[Nom] &amp;"|"&amp;Tableau3[Nom2])),1)),"erreur")</f>
        <v>1</v>
      </c>
    </row>
    <row r="3181" spans="6:12">
      <c r="F3181" s="3" t="s">
        <v>22</v>
      </c>
      <c r="G3181" s="2"/>
      <c r="H3181" s="2"/>
      <c r="I3181" s="2"/>
      <c r="J3181" s="2"/>
      <c r="K3181" s="2"/>
      <c r="L3181" cm="1">
        <f t="array" ref="L3181">IFERROR(INDEX(A:A,_xlfn.AGGREGATE(15,6,ROW(Tableau3[Nom])/ISNUMBER(SEARCH(F3181,Tableau3[Nom] &amp;"|"&amp;Tableau3[Nom2])),1)),"erreur")</f>
        <v>1</v>
      </c>
    </row>
    <row r="3182" spans="6:12">
      <c r="F3182" s="4" t="s">
        <v>11</v>
      </c>
      <c r="G3182" s="2"/>
      <c r="H3182" s="2"/>
      <c r="I3182" s="2"/>
      <c r="J3182" s="2"/>
      <c r="K3182" s="2"/>
      <c r="L3182" cm="1">
        <f t="array" ref="L3182">IFERROR(INDEX(A:A,_xlfn.AGGREGATE(15,6,ROW(Tableau3[Nom])/ISNUMBER(SEARCH(F3182,Tableau3[Nom] &amp;"|"&amp;Tableau3[Nom2])),1)),"erreur")</f>
        <v>25</v>
      </c>
    </row>
    <row r="3183" spans="6:12">
      <c r="F3183" s="4" t="s">
        <v>8</v>
      </c>
      <c r="G3183" s="2"/>
      <c r="H3183" s="2"/>
      <c r="I3183" s="2"/>
      <c r="J3183" s="2"/>
      <c r="K3183" s="2"/>
      <c r="L3183" cm="1">
        <f t="array" ref="L3183">IFERROR(INDEX(A:A,_xlfn.AGGREGATE(15,6,ROW(Tableau3[Nom])/ISNUMBER(SEARCH(F3183,Tableau3[Nom] &amp;"|"&amp;Tableau3[Nom2])),1)),"erreur")</f>
        <v>11</v>
      </c>
    </row>
    <row r="3184" spans="6:12">
      <c r="F3184" s="3" t="s">
        <v>4</v>
      </c>
      <c r="G3184" s="2"/>
      <c r="H3184" s="2"/>
      <c r="I3184" s="2"/>
      <c r="J3184" s="2"/>
      <c r="K3184" s="2"/>
      <c r="L3184" cm="1">
        <f t="array" ref="L3184">IFERROR(INDEX(A:A,_xlfn.AGGREGATE(15,6,ROW(Tableau3[Nom])/ISNUMBER(SEARCH(F3184,Tableau3[Nom] &amp;"|"&amp;Tableau3[Nom2])),1)),"erreur")</f>
        <v>3</v>
      </c>
    </row>
    <row r="3185" spans="6:12">
      <c r="F3185" s="3" t="s">
        <v>7</v>
      </c>
      <c r="G3185" s="2"/>
      <c r="H3185" s="2"/>
      <c r="I3185" s="2"/>
      <c r="J3185" s="2"/>
      <c r="K3185" s="2"/>
      <c r="L3185" cm="1">
        <f t="array" ref="L3185">IFERROR(INDEX(A:A,_xlfn.AGGREGATE(15,6,ROW(Tableau3[Nom])/ISNUMBER(SEARCH(F3185,Tableau3[Nom] &amp;"|"&amp;Tableau3[Nom2])),1)),"erreur")</f>
        <v>9</v>
      </c>
    </row>
    <row r="3186" spans="6:12">
      <c r="F3186" s="4" t="s">
        <v>13</v>
      </c>
      <c r="G3186" s="2"/>
      <c r="H3186" s="2"/>
      <c r="I3186" s="2"/>
      <c r="J3186" s="2"/>
      <c r="K3186" s="2"/>
      <c r="L3186" cm="1">
        <f t="array" ref="L3186">IFERROR(INDEX(A:A,_xlfn.AGGREGATE(15,6,ROW(Tableau3[Nom])/ISNUMBER(SEARCH(F3186,Tableau3[Nom] &amp;"|"&amp;Tableau3[Nom2])),1)),"erreur")</f>
        <v>48</v>
      </c>
    </row>
    <row r="3187" spans="6:12">
      <c r="F3187" s="4" t="s">
        <v>18</v>
      </c>
      <c r="G3187" s="2"/>
      <c r="H3187" s="2"/>
      <c r="I3187" s="2"/>
      <c r="J3187" s="2"/>
      <c r="K3187" s="2"/>
      <c r="L3187" cm="1">
        <f t="array" ref="L3187">IFERROR(INDEX(A:A,_xlfn.AGGREGATE(15,6,ROW(Tableau3[Nom])/ISNUMBER(SEARCH(F3187,Tableau3[Nom] &amp;"|"&amp;Tableau3[Nom2])),1)),"erreur")</f>
        <v>104</v>
      </c>
    </row>
    <row r="3188" spans="6:12">
      <c r="F3188" s="4" t="s">
        <v>14</v>
      </c>
      <c r="G3188" s="2"/>
      <c r="H3188" s="2"/>
      <c r="I3188" s="2"/>
      <c r="J3188" s="2"/>
      <c r="K3188" s="2"/>
      <c r="L3188" cm="1">
        <f t="array" ref="L3188">IFERROR(INDEX(A:A,_xlfn.AGGREGATE(15,6,ROW(Tableau3[Nom])/ISNUMBER(SEARCH(F3188,Tableau3[Nom] &amp;"|"&amp;Tableau3[Nom2])),1)),"erreur")</f>
        <v>51</v>
      </c>
    </row>
    <row r="3189" spans="6:12">
      <c r="F3189" s="3" t="s">
        <v>16</v>
      </c>
      <c r="G3189" s="2"/>
      <c r="H3189" s="2"/>
      <c r="I3189" s="2"/>
      <c r="J3189" s="2"/>
      <c r="K3189" s="2"/>
      <c r="L3189" cm="1">
        <f t="array" ref="L3189">IFERROR(INDEX(A:A,_xlfn.AGGREGATE(15,6,ROW(Tableau3[Nom])/ISNUMBER(SEARCH(F3189,Tableau3[Nom] &amp;"|"&amp;Tableau3[Nom2])),1)),"erreur")</f>
        <v>67</v>
      </c>
    </row>
    <row r="3190" spans="6:12">
      <c r="F3190" s="3" t="s">
        <v>20</v>
      </c>
      <c r="G3190" s="2"/>
      <c r="H3190" s="2"/>
      <c r="I3190" s="2"/>
      <c r="J3190" s="2"/>
      <c r="K3190" s="2"/>
      <c r="L3190" cm="1">
        <f t="array" ref="L3190">IFERROR(INDEX(A:A,_xlfn.AGGREGATE(15,6,ROW(Tableau3[Nom])/ISNUMBER(SEARCH(F3190,Tableau3[Nom] &amp;"|"&amp;Tableau3[Nom2])),1)),"erreur")</f>
        <v>48</v>
      </c>
    </row>
    <row r="3191" spans="6:12">
      <c r="F3191" s="4" t="s">
        <v>15</v>
      </c>
      <c r="G3191" s="2"/>
      <c r="H3191" s="2"/>
      <c r="I3191" s="2"/>
      <c r="J3191" s="2"/>
      <c r="K3191" s="2"/>
      <c r="L3191" cm="1">
        <f t="array" ref="L3191">IFERROR(INDEX(A:A,_xlfn.AGGREGATE(15,6,ROW(Tableau3[Nom])/ISNUMBER(SEARCH(F3191,Tableau3[Nom] &amp;"|"&amp;Tableau3[Nom2])),1)),"erreur")</f>
        <v>66</v>
      </c>
    </row>
    <row r="3192" spans="6:12">
      <c r="F3192" s="4" t="s">
        <v>21</v>
      </c>
      <c r="G3192" s="2"/>
      <c r="H3192" s="2"/>
      <c r="I3192" s="2"/>
      <c r="J3192" s="2"/>
      <c r="K3192" s="2"/>
      <c r="L3192" cm="1">
        <f t="array" ref="L3192">IFERROR(INDEX(A:A,_xlfn.AGGREGATE(15,6,ROW(Tableau3[Nom])/ISNUMBER(SEARCH(F3192,Tableau3[Nom] &amp;"|"&amp;Tableau3[Nom2])),1)),"erreur")</f>
        <v>11</v>
      </c>
    </row>
    <row r="3193" spans="6:12">
      <c r="F3193" s="4" t="s">
        <v>19</v>
      </c>
      <c r="G3193" s="2"/>
      <c r="H3193" s="2"/>
      <c r="I3193" s="2"/>
      <c r="J3193" s="2"/>
      <c r="K3193" s="2"/>
      <c r="L3193" cm="1">
        <f t="array" ref="L3193">IFERROR(INDEX(A:A,_xlfn.AGGREGATE(15,6,ROW(Tableau3[Nom])/ISNUMBER(SEARCH(F3193,Tableau3[Nom] &amp;"|"&amp;Tableau3[Nom2])),1)),"erreur")</f>
        <v>3</v>
      </c>
    </row>
    <row r="3194" spans="6:12">
      <c r="F3194" s="3" t="s">
        <v>17</v>
      </c>
      <c r="G3194" s="2"/>
      <c r="H3194" s="2"/>
      <c r="I3194" s="2"/>
      <c r="J3194" s="2"/>
      <c r="K3194" s="2"/>
      <c r="L3194" cm="1">
        <f t="array" ref="L3194">IFERROR(INDEX(A:A,_xlfn.AGGREGATE(15,6,ROW(Tableau3[Nom])/ISNUMBER(SEARCH(F3194,Tableau3[Nom] &amp;"|"&amp;Tableau3[Nom2])),1)),"erreur")</f>
        <v>98</v>
      </c>
    </row>
    <row r="3195" spans="6:12">
      <c r="F3195" s="3" t="s">
        <v>23</v>
      </c>
      <c r="G3195" s="2"/>
      <c r="H3195" s="2"/>
      <c r="I3195" s="2"/>
      <c r="J3195" s="2"/>
      <c r="K3195" s="2"/>
      <c r="L3195" t="str" cm="1">
        <f t="array" ref="L3195">IFERROR(INDEX(A:A,_xlfn.AGGREGATE(15,6,ROW(Tableau3[Nom])/ISNUMBER(SEARCH(F3195,Tableau3[Nom] &amp;"|"&amp;Tableau3[Nom2])),1)),"erreur")</f>
        <v>erreur</v>
      </c>
    </row>
    <row r="3196" spans="6:12">
      <c r="F3196" s="3" t="s">
        <v>9</v>
      </c>
      <c r="G3196" s="2"/>
      <c r="H3196" s="2"/>
      <c r="I3196" s="2"/>
      <c r="J3196" s="2"/>
      <c r="K3196" s="2"/>
      <c r="L3196" cm="1">
        <f t="array" ref="L3196">IFERROR(INDEX(A:A,_xlfn.AGGREGATE(15,6,ROW(Tableau3[Nom])/ISNUMBER(SEARCH(F3196,Tableau3[Nom] &amp;"|"&amp;Tableau3[Nom2])),1)),"erreur")</f>
        <v>18</v>
      </c>
    </row>
    <row r="3197" spans="6:12">
      <c r="F3197" s="4" t="s">
        <v>6</v>
      </c>
      <c r="G3197" s="2"/>
      <c r="H3197" s="2"/>
      <c r="I3197" s="2"/>
      <c r="J3197" s="2"/>
      <c r="K3197" s="2"/>
      <c r="L3197" cm="1">
        <f t="array" ref="L3197">IFERROR(INDEX(A:A,_xlfn.AGGREGATE(15,6,ROW(Tableau3[Nom])/ISNUMBER(SEARCH(F3197,Tableau3[Nom] &amp;"|"&amp;Tableau3[Nom2])),1)),"erreur")</f>
        <v>8</v>
      </c>
    </row>
    <row r="3198" spans="6:12">
      <c r="F3198" s="4" t="s">
        <v>10</v>
      </c>
      <c r="G3198" s="2"/>
      <c r="H3198" s="2"/>
      <c r="I3198" s="2"/>
      <c r="J3198" s="2"/>
      <c r="K3198" s="2"/>
      <c r="L3198" cm="1">
        <f t="array" ref="L3198">IFERROR(INDEX(A:A,_xlfn.AGGREGATE(15,6,ROW(Tableau3[Nom])/ISNUMBER(SEARCH(F3198,Tableau3[Nom] &amp;"|"&amp;Tableau3[Nom2])),1)),"erreur")</f>
        <v>21</v>
      </c>
    </row>
    <row r="3199" spans="6:12">
      <c r="F3199" s="4" t="s">
        <v>12</v>
      </c>
      <c r="G3199" s="2"/>
      <c r="H3199" s="2"/>
      <c r="I3199" s="2"/>
      <c r="J3199" s="2"/>
      <c r="K3199" s="2"/>
      <c r="L3199" cm="1">
        <f t="array" ref="L3199">IFERROR(INDEX(A:A,_xlfn.AGGREGATE(15,6,ROW(Tableau3[Nom])/ISNUMBER(SEARCH(F3199,Tableau3[Nom] &amp;"|"&amp;Tableau3[Nom2])),1)),"erreur")</f>
        <v>44</v>
      </c>
    </row>
    <row r="3200" spans="6:12">
      <c r="F3200" s="3" t="s">
        <v>5</v>
      </c>
      <c r="G3200" s="2"/>
      <c r="H3200" s="2"/>
      <c r="I3200" s="2"/>
      <c r="J3200" s="2"/>
      <c r="K3200" s="2"/>
      <c r="L3200" cm="1">
        <f t="array" ref="L3200">IFERROR(INDEX(A:A,_xlfn.AGGREGATE(15,6,ROW(Tableau3[Nom])/ISNUMBER(SEARCH(F3200,Tableau3[Nom] &amp;"|"&amp;Tableau3[Nom2])),1)),"erreur")</f>
        <v>5</v>
      </c>
    </row>
    <row r="3201" spans="6:12">
      <c r="F3201" s="3" t="s">
        <v>3</v>
      </c>
      <c r="G3201" s="2"/>
      <c r="H3201" s="2"/>
      <c r="I3201" s="2"/>
      <c r="J3201" s="2"/>
      <c r="K3201" s="2"/>
      <c r="L3201" cm="1">
        <f t="array" ref="L3201">IFERROR(INDEX(A:A,_xlfn.AGGREGATE(15,6,ROW(Tableau3[Nom])/ISNUMBER(SEARCH(F3201,Tableau3[Nom] &amp;"|"&amp;Tableau3[Nom2])),1)),"erreur")</f>
        <v>1</v>
      </c>
    </row>
    <row r="3202" spans="6:12">
      <c r="F3202" s="3" t="s">
        <v>22</v>
      </c>
      <c r="G3202" s="2"/>
      <c r="H3202" s="2"/>
      <c r="I3202" s="2"/>
      <c r="J3202" s="2"/>
      <c r="K3202" s="2"/>
      <c r="L3202" cm="1">
        <f t="array" ref="L3202">IFERROR(INDEX(A:A,_xlfn.AGGREGATE(15,6,ROW(Tableau3[Nom])/ISNUMBER(SEARCH(F3202,Tableau3[Nom] &amp;"|"&amp;Tableau3[Nom2])),1)),"erreur")</f>
        <v>1</v>
      </c>
    </row>
    <row r="3203" spans="6:12">
      <c r="F3203" s="4" t="s">
        <v>11</v>
      </c>
      <c r="G3203" s="2"/>
      <c r="H3203" s="2"/>
      <c r="I3203" s="2"/>
      <c r="J3203" s="2"/>
      <c r="K3203" s="2"/>
      <c r="L3203" cm="1">
        <f t="array" ref="L3203">IFERROR(INDEX(A:A,_xlfn.AGGREGATE(15,6,ROW(Tableau3[Nom])/ISNUMBER(SEARCH(F3203,Tableau3[Nom] &amp;"|"&amp;Tableau3[Nom2])),1)),"erreur")</f>
        <v>25</v>
      </c>
    </row>
    <row r="3204" spans="6:12">
      <c r="F3204" s="4" t="s">
        <v>8</v>
      </c>
      <c r="G3204" s="2"/>
      <c r="H3204" s="2"/>
      <c r="I3204" s="2"/>
      <c r="J3204" s="2"/>
      <c r="K3204" s="2"/>
      <c r="L3204" cm="1">
        <f t="array" ref="L3204">IFERROR(INDEX(A:A,_xlfn.AGGREGATE(15,6,ROW(Tableau3[Nom])/ISNUMBER(SEARCH(F3204,Tableau3[Nom] &amp;"|"&amp;Tableau3[Nom2])),1)),"erreur")</f>
        <v>11</v>
      </c>
    </row>
    <row r="3205" spans="6:12">
      <c r="F3205" s="3" t="s">
        <v>4</v>
      </c>
      <c r="G3205" s="2"/>
      <c r="H3205" s="2"/>
      <c r="I3205" s="2"/>
      <c r="J3205" s="2"/>
      <c r="K3205" s="2"/>
      <c r="L3205" cm="1">
        <f t="array" ref="L3205">IFERROR(INDEX(A:A,_xlfn.AGGREGATE(15,6,ROW(Tableau3[Nom])/ISNUMBER(SEARCH(F3205,Tableau3[Nom] &amp;"|"&amp;Tableau3[Nom2])),1)),"erreur")</f>
        <v>3</v>
      </c>
    </row>
    <row r="3206" spans="6:12">
      <c r="F3206" s="3" t="s">
        <v>7</v>
      </c>
      <c r="G3206" s="2"/>
      <c r="H3206" s="2"/>
      <c r="I3206" s="2"/>
      <c r="J3206" s="2"/>
      <c r="K3206" s="2"/>
      <c r="L3206" cm="1">
        <f t="array" ref="L3206">IFERROR(INDEX(A:A,_xlfn.AGGREGATE(15,6,ROW(Tableau3[Nom])/ISNUMBER(SEARCH(F3206,Tableau3[Nom] &amp;"|"&amp;Tableau3[Nom2])),1)),"erreur")</f>
        <v>9</v>
      </c>
    </row>
    <row r="3207" spans="6:12">
      <c r="F3207" s="4" t="s">
        <v>13</v>
      </c>
      <c r="G3207" s="2"/>
      <c r="H3207" s="2"/>
      <c r="I3207" s="2"/>
      <c r="J3207" s="2"/>
      <c r="K3207" s="2"/>
      <c r="L3207" cm="1">
        <f t="array" ref="L3207">IFERROR(INDEX(A:A,_xlfn.AGGREGATE(15,6,ROW(Tableau3[Nom])/ISNUMBER(SEARCH(F3207,Tableau3[Nom] &amp;"|"&amp;Tableau3[Nom2])),1)),"erreur")</f>
        <v>48</v>
      </c>
    </row>
    <row r="3208" spans="6:12">
      <c r="F3208" s="4" t="s">
        <v>18</v>
      </c>
      <c r="G3208" s="2"/>
      <c r="H3208" s="2"/>
      <c r="I3208" s="2"/>
      <c r="J3208" s="2"/>
      <c r="K3208" s="2"/>
      <c r="L3208" cm="1">
        <f t="array" ref="L3208">IFERROR(INDEX(A:A,_xlfn.AGGREGATE(15,6,ROW(Tableau3[Nom])/ISNUMBER(SEARCH(F3208,Tableau3[Nom] &amp;"|"&amp;Tableau3[Nom2])),1)),"erreur")</f>
        <v>104</v>
      </c>
    </row>
    <row r="3209" spans="6:12">
      <c r="F3209" s="4" t="s">
        <v>14</v>
      </c>
      <c r="G3209" s="2"/>
      <c r="H3209" s="2"/>
      <c r="I3209" s="2"/>
      <c r="J3209" s="2"/>
      <c r="K3209" s="2"/>
      <c r="L3209" cm="1">
        <f t="array" ref="L3209">IFERROR(INDEX(A:A,_xlfn.AGGREGATE(15,6,ROW(Tableau3[Nom])/ISNUMBER(SEARCH(F3209,Tableau3[Nom] &amp;"|"&amp;Tableau3[Nom2])),1)),"erreur")</f>
        <v>51</v>
      </c>
    </row>
    <row r="3210" spans="6:12">
      <c r="F3210" s="3" t="s">
        <v>16</v>
      </c>
      <c r="G3210" s="2"/>
      <c r="H3210" s="2"/>
      <c r="I3210" s="2"/>
      <c r="J3210" s="2"/>
      <c r="K3210" s="2"/>
      <c r="L3210" cm="1">
        <f t="array" ref="L3210">IFERROR(INDEX(A:A,_xlfn.AGGREGATE(15,6,ROW(Tableau3[Nom])/ISNUMBER(SEARCH(F3210,Tableau3[Nom] &amp;"|"&amp;Tableau3[Nom2])),1)),"erreur")</f>
        <v>67</v>
      </c>
    </row>
    <row r="3211" spans="6:12">
      <c r="F3211" s="3" t="s">
        <v>20</v>
      </c>
      <c r="G3211" s="2"/>
      <c r="H3211" s="2"/>
      <c r="I3211" s="2"/>
      <c r="J3211" s="2"/>
      <c r="K3211" s="2"/>
      <c r="L3211" cm="1">
        <f t="array" ref="L3211">IFERROR(INDEX(A:A,_xlfn.AGGREGATE(15,6,ROW(Tableau3[Nom])/ISNUMBER(SEARCH(F3211,Tableau3[Nom] &amp;"|"&amp;Tableau3[Nom2])),1)),"erreur")</f>
        <v>48</v>
      </c>
    </row>
    <row r="3212" spans="6:12">
      <c r="F3212" s="4" t="s">
        <v>15</v>
      </c>
      <c r="G3212" s="2"/>
      <c r="H3212" s="2"/>
      <c r="I3212" s="2"/>
      <c r="J3212" s="2"/>
      <c r="K3212" s="2"/>
      <c r="L3212" cm="1">
        <f t="array" ref="L3212">IFERROR(INDEX(A:A,_xlfn.AGGREGATE(15,6,ROW(Tableau3[Nom])/ISNUMBER(SEARCH(F3212,Tableau3[Nom] &amp;"|"&amp;Tableau3[Nom2])),1)),"erreur")</f>
        <v>66</v>
      </c>
    </row>
    <row r="3213" spans="6:12">
      <c r="F3213" s="4" t="s">
        <v>21</v>
      </c>
      <c r="G3213" s="2"/>
      <c r="H3213" s="2"/>
      <c r="I3213" s="2"/>
      <c r="J3213" s="2"/>
      <c r="K3213" s="2"/>
      <c r="L3213" cm="1">
        <f t="array" ref="L3213">IFERROR(INDEX(A:A,_xlfn.AGGREGATE(15,6,ROW(Tableau3[Nom])/ISNUMBER(SEARCH(F3213,Tableau3[Nom] &amp;"|"&amp;Tableau3[Nom2])),1)),"erreur")</f>
        <v>11</v>
      </c>
    </row>
    <row r="3214" spans="6:12">
      <c r="F3214" s="4" t="s">
        <v>19</v>
      </c>
      <c r="G3214" s="2"/>
      <c r="H3214" s="2"/>
      <c r="I3214" s="2"/>
      <c r="J3214" s="2"/>
      <c r="K3214" s="2"/>
      <c r="L3214" cm="1">
        <f t="array" ref="L3214">IFERROR(INDEX(A:A,_xlfn.AGGREGATE(15,6,ROW(Tableau3[Nom])/ISNUMBER(SEARCH(F3214,Tableau3[Nom] &amp;"|"&amp;Tableau3[Nom2])),1)),"erreur")</f>
        <v>3</v>
      </c>
    </row>
    <row r="3215" spans="6:12">
      <c r="F3215" s="3" t="s">
        <v>17</v>
      </c>
      <c r="G3215" s="2"/>
      <c r="H3215" s="2"/>
      <c r="I3215" s="2"/>
      <c r="J3215" s="2"/>
      <c r="K3215" s="2"/>
      <c r="L3215" cm="1">
        <f t="array" ref="L3215">IFERROR(INDEX(A:A,_xlfn.AGGREGATE(15,6,ROW(Tableau3[Nom])/ISNUMBER(SEARCH(F3215,Tableau3[Nom] &amp;"|"&amp;Tableau3[Nom2])),1)),"erreur")</f>
        <v>98</v>
      </c>
    </row>
    <row r="3216" spans="6:12">
      <c r="F3216" s="3" t="s">
        <v>23</v>
      </c>
      <c r="G3216" s="2"/>
      <c r="H3216" s="2"/>
      <c r="I3216" s="2"/>
      <c r="J3216" s="2"/>
      <c r="K3216" s="2"/>
      <c r="L3216" t="str" cm="1">
        <f t="array" ref="L3216">IFERROR(INDEX(A:A,_xlfn.AGGREGATE(15,6,ROW(Tableau3[Nom])/ISNUMBER(SEARCH(F3216,Tableau3[Nom] &amp;"|"&amp;Tableau3[Nom2])),1)),"erreur")</f>
        <v>erreur</v>
      </c>
    </row>
    <row r="3217" spans="6:12">
      <c r="F3217" s="3" t="s">
        <v>9</v>
      </c>
      <c r="G3217" s="2"/>
      <c r="H3217" s="2"/>
      <c r="I3217" s="2"/>
      <c r="J3217" s="2"/>
      <c r="K3217" s="2"/>
      <c r="L3217" cm="1">
        <f t="array" ref="L3217">IFERROR(INDEX(A:A,_xlfn.AGGREGATE(15,6,ROW(Tableau3[Nom])/ISNUMBER(SEARCH(F3217,Tableau3[Nom] &amp;"|"&amp;Tableau3[Nom2])),1)),"erreur")</f>
        <v>18</v>
      </c>
    </row>
    <row r="3218" spans="6:12">
      <c r="F3218" s="4" t="s">
        <v>6</v>
      </c>
      <c r="G3218" s="2"/>
      <c r="H3218" s="2"/>
      <c r="I3218" s="2"/>
      <c r="J3218" s="2"/>
      <c r="K3218" s="2"/>
      <c r="L3218" cm="1">
        <f t="array" ref="L3218">IFERROR(INDEX(A:A,_xlfn.AGGREGATE(15,6,ROW(Tableau3[Nom])/ISNUMBER(SEARCH(F3218,Tableau3[Nom] &amp;"|"&amp;Tableau3[Nom2])),1)),"erreur")</f>
        <v>8</v>
      </c>
    </row>
    <row r="3219" spans="6:12">
      <c r="F3219" s="4" t="s">
        <v>10</v>
      </c>
      <c r="G3219" s="2"/>
      <c r="H3219" s="2"/>
      <c r="I3219" s="2"/>
      <c r="J3219" s="2"/>
      <c r="K3219" s="2"/>
      <c r="L3219" cm="1">
        <f t="array" ref="L3219">IFERROR(INDEX(A:A,_xlfn.AGGREGATE(15,6,ROW(Tableau3[Nom])/ISNUMBER(SEARCH(F3219,Tableau3[Nom] &amp;"|"&amp;Tableau3[Nom2])),1)),"erreur")</f>
        <v>21</v>
      </c>
    </row>
    <row r="3220" spans="6:12">
      <c r="F3220" s="4" t="s">
        <v>12</v>
      </c>
      <c r="G3220" s="2"/>
      <c r="H3220" s="2"/>
      <c r="I3220" s="2"/>
      <c r="J3220" s="2"/>
      <c r="K3220" s="2"/>
      <c r="L3220" cm="1">
        <f t="array" ref="L3220">IFERROR(INDEX(A:A,_xlfn.AGGREGATE(15,6,ROW(Tableau3[Nom])/ISNUMBER(SEARCH(F3220,Tableau3[Nom] &amp;"|"&amp;Tableau3[Nom2])),1)),"erreur")</f>
        <v>44</v>
      </c>
    </row>
    <row r="3221" spans="6:12">
      <c r="F3221" s="3" t="s">
        <v>5</v>
      </c>
      <c r="G3221" s="2"/>
      <c r="H3221" s="2"/>
      <c r="I3221" s="2"/>
      <c r="J3221" s="2"/>
      <c r="K3221" s="2"/>
      <c r="L3221" cm="1">
        <f t="array" ref="L3221">IFERROR(INDEX(A:A,_xlfn.AGGREGATE(15,6,ROW(Tableau3[Nom])/ISNUMBER(SEARCH(F3221,Tableau3[Nom] &amp;"|"&amp;Tableau3[Nom2])),1)),"erreur")</f>
        <v>5</v>
      </c>
    </row>
    <row r="3222" spans="6:12">
      <c r="F3222" s="3" t="s">
        <v>3</v>
      </c>
      <c r="G3222" s="2"/>
      <c r="H3222" s="2"/>
      <c r="I3222" s="2"/>
      <c r="J3222" s="2"/>
      <c r="K3222" s="2"/>
      <c r="L3222" cm="1">
        <f t="array" ref="L3222">IFERROR(INDEX(A:A,_xlfn.AGGREGATE(15,6,ROW(Tableau3[Nom])/ISNUMBER(SEARCH(F3222,Tableau3[Nom] &amp;"|"&amp;Tableau3[Nom2])),1)),"erreur")</f>
        <v>1</v>
      </c>
    </row>
    <row r="3223" spans="6:12">
      <c r="F3223" s="3" t="s">
        <v>22</v>
      </c>
      <c r="G3223" s="2"/>
      <c r="H3223" s="2"/>
      <c r="I3223" s="2"/>
      <c r="J3223" s="2"/>
      <c r="K3223" s="2"/>
      <c r="L3223" cm="1">
        <f t="array" ref="L3223">IFERROR(INDEX(A:A,_xlfn.AGGREGATE(15,6,ROW(Tableau3[Nom])/ISNUMBER(SEARCH(F3223,Tableau3[Nom] &amp;"|"&amp;Tableau3[Nom2])),1)),"erreur")</f>
        <v>1</v>
      </c>
    </row>
    <row r="3224" spans="6:12">
      <c r="F3224" s="4" t="s">
        <v>11</v>
      </c>
      <c r="G3224" s="2"/>
      <c r="H3224" s="2"/>
      <c r="I3224" s="2"/>
      <c r="J3224" s="2"/>
      <c r="K3224" s="2"/>
      <c r="L3224" cm="1">
        <f t="array" ref="L3224">IFERROR(INDEX(A:A,_xlfn.AGGREGATE(15,6,ROW(Tableau3[Nom])/ISNUMBER(SEARCH(F3224,Tableau3[Nom] &amp;"|"&amp;Tableau3[Nom2])),1)),"erreur")</f>
        <v>25</v>
      </c>
    </row>
    <row r="3225" spans="6:12">
      <c r="F3225" s="4" t="s">
        <v>8</v>
      </c>
      <c r="G3225" s="2"/>
      <c r="H3225" s="2"/>
      <c r="I3225" s="2"/>
      <c r="J3225" s="2"/>
      <c r="K3225" s="2"/>
      <c r="L3225" cm="1">
        <f t="array" ref="L3225">IFERROR(INDEX(A:A,_xlfn.AGGREGATE(15,6,ROW(Tableau3[Nom])/ISNUMBER(SEARCH(F3225,Tableau3[Nom] &amp;"|"&amp;Tableau3[Nom2])),1)),"erreur")</f>
        <v>11</v>
      </c>
    </row>
    <row r="3226" spans="6:12">
      <c r="F3226" s="3" t="s">
        <v>4</v>
      </c>
      <c r="G3226" s="2"/>
      <c r="H3226" s="2"/>
      <c r="I3226" s="2"/>
      <c r="J3226" s="2"/>
      <c r="K3226" s="2"/>
      <c r="L3226" cm="1">
        <f t="array" ref="L3226">IFERROR(INDEX(A:A,_xlfn.AGGREGATE(15,6,ROW(Tableau3[Nom])/ISNUMBER(SEARCH(F3226,Tableau3[Nom] &amp;"|"&amp;Tableau3[Nom2])),1)),"erreur")</f>
        <v>3</v>
      </c>
    </row>
    <row r="3227" spans="6:12">
      <c r="F3227" s="3" t="s">
        <v>7</v>
      </c>
      <c r="G3227" s="2"/>
      <c r="H3227" s="2"/>
      <c r="I3227" s="2"/>
      <c r="J3227" s="2"/>
      <c r="K3227" s="2"/>
      <c r="L3227" cm="1">
        <f t="array" ref="L3227">IFERROR(INDEX(A:A,_xlfn.AGGREGATE(15,6,ROW(Tableau3[Nom])/ISNUMBER(SEARCH(F3227,Tableau3[Nom] &amp;"|"&amp;Tableau3[Nom2])),1)),"erreur")</f>
        <v>9</v>
      </c>
    </row>
    <row r="3228" spans="6:12">
      <c r="F3228" s="4" t="s">
        <v>13</v>
      </c>
      <c r="G3228" s="2"/>
      <c r="H3228" s="2"/>
      <c r="I3228" s="2"/>
      <c r="J3228" s="2"/>
      <c r="K3228" s="2"/>
      <c r="L3228" cm="1">
        <f t="array" ref="L3228">IFERROR(INDEX(A:A,_xlfn.AGGREGATE(15,6,ROW(Tableau3[Nom])/ISNUMBER(SEARCH(F3228,Tableau3[Nom] &amp;"|"&amp;Tableau3[Nom2])),1)),"erreur")</f>
        <v>48</v>
      </c>
    </row>
    <row r="3229" spans="6:12">
      <c r="F3229" s="4" t="s">
        <v>18</v>
      </c>
      <c r="G3229" s="2"/>
      <c r="H3229" s="2"/>
      <c r="I3229" s="2"/>
      <c r="J3229" s="2"/>
      <c r="K3229" s="2"/>
      <c r="L3229" cm="1">
        <f t="array" ref="L3229">IFERROR(INDEX(A:A,_xlfn.AGGREGATE(15,6,ROW(Tableau3[Nom])/ISNUMBER(SEARCH(F3229,Tableau3[Nom] &amp;"|"&amp;Tableau3[Nom2])),1)),"erreur")</f>
        <v>104</v>
      </c>
    </row>
    <row r="3230" spans="6:12">
      <c r="F3230" s="4" t="s">
        <v>14</v>
      </c>
      <c r="G3230" s="2"/>
      <c r="H3230" s="2"/>
      <c r="I3230" s="2"/>
      <c r="J3230" s="2"/>
      <c r="K3230" s="2"/>
      <c r="L3230" cm="1">
        <f t="array" ref="L3230">IFERROR(INDEX(A:A,_xlfn.AGGREGATE(15,6,ROW(Tableau3[Nom])/ISNUMBER(SEARCH(F3230,Tableau3[Nom] &amp;"|"&amp;Tableau3[Nom2])),1)),"erreur")</f>
        <v>51</v>
      </c>
    </row>
    <row r="3231" spans="6:12">
      <c r="F3231" s="3" t="s">
        <v>16</v>
      </c>
      <c r="G3231" s="2"/>
      <c r="H3231" s="2"/>
      <c r="I3231" s="2"/>
      <c r="J3231" s="2"/>
      <c r="K3231" s="2"/>
      <c r="L3231" cm="1">
        <f t="array" ref="L3231">IFERROR(INDEX(A:A,_xlfn.AGGREGATE(15,6,ROW(Tableau3[Nom])/ISNUMBER(SEARCH(F3231,Tableau3[Nom] &amp;"|"&amp;Tableau3[Nom2])),1)),"erreur")</f>
        <v>67</v>
      </c>
    </row>
    <row r="3232" spans="6:12">
      <c r="F3232" s="3" t="s">
        <v>20</v>
      </c>
      <c r="G3232" s="2"/>
      <c r="H3232" s="2"/>
      <c r="I3232" s="2"/>
      <c r="J3232" s="2"/>
      <c r="K3232" s="2"/>
      <c r="L3232" cm="1">
        <f t="array" ref="L3232">IFERROR(INDEX(A:A,_xlfn.AGGREGATE(15,6,ROW(Tableau3[Nom])/ISNUMBER(SEARCH(F3232,Tableau3[Nom] &amp;"|"&amp;Tableau3[Nom2])),1)),"erreur")</f>
        <v>48</v>
      </c>
    </row>
    <row r="3233" spans="6:12">
      <c r="F3233" s="4" t="s">
        <v>15</v>
      </c>
      <c r="G3233" s="2"/>
      <c r="H3233" s="2"/>
      <c r="I3233" s="2"/>
      <c r="J3233" s="2"/>
      <c r="K3233" s="2"/>
      <c r="L3233" cm="1">
        <f t="array" ref="L3233">IFERROR(INDEX(A:A,_xlfn.AGGREGATE(15,6,ROW(Tableau3[Nom])/ISNUMBER(SEARCH(F3233,Tableau3[Nom] &amp;"|"&amp;Tableau3[Nom2])),1)),"erreur")</f>
        <v>66</v>
      </c>
    </row>
    <row r="3234" spans="6:12">
      <c r="F3234" s="4" t="s">
        <v>21</v>
      </c>
      <c r="G3234" s="2"/>
      <c r="H3234" s="2"/>
      <c r="I3234" s="2"/>
      <c r="J3234" s="2"/>
      <c r="K3234" s="2"/>
      <c r="L3234" cm="1">
        <f t="array" ref="L3234">IFERROR(INDEX(A:A,_xlfn.AGGREGATE(15,6,ROW(Tableau3[Nom])/ISNUMBER(SEARCH(F3234,Tableau3[Nom] &amp;"|"&amp;Tableau3[Nom2])),1)),"erreur")</f>
        <v>11</v>
      </c>
    </row>
    <row r="3235" spans="6:12">
      <c r="F3235" s="4" t="s">
        <v>19</v>
      </c>
      <c r="G3235" s="2"/>
      <c r="H3235" s="2"/>
      <c r="I3235" s="2"/>
      <c r="J3235" s="2"/>
      <c r="K3235" s="2"/>
      <c r="L3235" cm="1">
        <f t="array" ref="L3235">IFERROR(INDEX(A:A,_xlfn.AGGREGATE(15,6,ROW(Tableau3[Nom])/ISNUMBER(SEARCH(F3235,Tableau3[Nom] &amp;"|"&amp;Tableau3[Nom2])),1)),"erreur")</f>
        <v>3</v>
      </c>
    </row>
    <row r="3236" spans="6:12">
      <c r="F3236" s="3" t="s">
        <v>17</v>
      </c>
      <c r="G3236" s="2"/>
      <c r="H3236" s="2"/>
      <c r="I3236" s="2"/>
      <c r="J3236" s="2"/>
      <c r="K3236" s="2"/>
      <c r="L3236" cm="1">
        <f t="array" ref="L3236">IFERROR(INDEX(A:A,_xlfn.AGGREGATE(15,6,ROW(Tableau3[Nom])/ISNUMBER(SEARCH(F3236,Tableau3[Nom] &amp;"|"&amp;Tableau3[Nom2])),1)),"erreur")</f>
        <v>98</v>
      </c>
    </row>
    <row r="3237" spans="6:12">
      <c r="F3237" s="3" t="s">
        <v>23</v>
      </c>
      <c r="G3237" s="2"/>
      <c r="H3237" s="2"/>
      <c r="I3237" s="2"/>
      <c r="J3237" s="2"/>
      <c r="K3237" s="2"/>
      <c r="L3237" t="str" cm="1">
        <f t="array" ref="L3237">IFERROR(INDEX(A:A,_xlfn.AGGREGATE(15,6,ROW(Tableau3[Nom])/ISNUMBER(SEARCH(F3237,Tableau3[Nom] &amp;"|"&amp;Tableau3[Nom2])),1)),"erreur")</f>
        <v>erreur</v>
      </c>
    </row>
    <row r="3238" spans="6:12">
      <c r="F3238" s="3" t="s">
        <v>9</v>
      </c>
      <c r="G3238" s="2"/>
      <c r="H3238" s="2"/>
      <c r="I3238" s="2"/>
      <c r="J3238" s="2"/>
      <c r="K3238" s="2"/>
      <c r="L3238" cm="1">
        <f t="array" ref="L3238">IFERROR(INDEX(A:A,_xlfn.AGGREGATE(15,6,ROW(Tableau3[Nom])/ISNUMBER(SEARCH(F3238,Tableau3[Nom] &amp;"|"&amp;Tableau3[Nom2])),1)),"erreur")</f>
        <v>18</v>
      </c>
    </row>
    <row r="3239" spans="6:12">
      <c r="F3239" s="4" t="s">
        <v>6</v>
      </c>
      <c r="G3239" s="2"/>
      <c r="H3239" s="2"/>
      <c r="I3239" s="2"/>
      <c r="J3239" s="2"/>
      <c r="K3239" s="2"/>
      <c r="L3239" cm="1">
        <f t="array" ref="L3239">IFERROR(INDEX(A:A,_xlfn.AGGREGATE(15,6,ROW(Tableau3[Nom])/ISNUMBER(SEARCH(F3239,Tableau3[Nom] &amp;"|"&amp;Tableau3[Nom2])),1)),"erreur")</f>
        <v>8</v>
      </c>
    </row>
    <row r="3240" spans="6:12">
      <c r="F3240" s="4" t="s">
        <v>10</v>
      </c>
      <c r="G3240" s="2"/>
      <c r="H3240" s="2"/>
      <c r="I3240" s="2"/>
      <c r="J3240" s="2"/>
      <c r="K3240" s="2"/>
      <c r="L3240" cm="1">
        <f t="array" ref="L3240">IFERROR(INDEX(A:A,_xlfn.AGGREGATE(15,6,ROW(Tableau3[Nom])/ISNUMBER(SEARCH(F3240,Tableau3[Nom] &amp;"|"&amp;Tableau3[Nom2])),1)),"erreur")</f>
        <v>21</v>
      </c>
    </row>
    <row r="3241" spans="6:12">
      <c r="F3241" s="4" t="s">
        <v>12</v>
      </c>
      <c r="G3241" s="2"/>
      <c r="H3241" s="2"/>
      <c r="I3241" s="2"/>
      <c r="J3241" s="2"/>
      <c r="K3241" s="2"/>
      <c r="L3241" cm="1">
        <f t="array" ref="L3241">IFERROR(INDEX(A:A,_xlfn.AGGREGATE(15,6,ROW(Tableau3[Nom])/ISNUMBER(SEARCH(F3241,Tableau3[Nom] &amp;"|"&amp;Tableau3[Nom2])),1)),"erreur")</f>
        <v>44</v>
      </c>
    </row>
    <row r="3242" spans="6:12">
      <c r="F3242" s="3" t="s">
        <v>5</v>
      </c>
      <c r="G3242" s="2"/>
      <c r="H3242" s="2"/>
      <c r="I3242" s="2"/>
      <c r="J3242" s="2"/>
      <c r="K3242" s="2"/>
      <c r="L3242" cm="1">
        <f t="array" ref="L3242">IFERROR(INDEX(A:A,_xlfn.AGGREGATE(15,6,ROW(Tableau3[Nom])/ISNUMBER(SEARCH(F3242,Tableau3[Nom] &amp;"|"&amp;Tableau3[Nom2])),1)),"erreur")</f>
        <v>5</v>
      </c>
    </row>
    <row r="3243" spans="6:12">
      <c r="F3243" s="3" t="s">
        <v>3</v>
      </c>
      <c r="G3243" s="2"/>
      <c r="H3243" s="2"/>
      <c r="I3243" s="2"/>
      <c r="J3243" s="2"/>
      <c r="K3243" s="2"/>
      <c r="L3243" cm="1">
        <f t="array" ref="L3243">IFERROR(INDEX(A:A,_xlfn.AGGREGATE(15,6,ROW(Tableau3[Nom])/ISNUMBER(SEARCH(F3243,Tableau3[Nom] &amp;"|"&amp;Tableau3[Nom2])),1)),"erreur")</f>
        <v>1</v>
      </c>
    </row>
    <row r="3244" spans="6:12">
      <c r="F3244" s="3" t="s">
        <v>22</v>
      </c>
      <c r="G3244" s="2"/>
      <c r="H3244" s="2"/>
      <c r="I3244" s="2"/>
      <c r="J3244" s="2"/>
      <c r="K3244" s="2"/>
      <c r="L3244" cm="1">
        <f t="array" ref="L3244">IFERROR(INDEX(A:A,_xlfn.AGGREGATE(15,6,ROW(Tableau3[Nom])/ISNUMBER(SEARCH(F3244,Tableau3[Nom] &amp;"|"&amp;Tableau3[Nom2])),1)),"erreur")</f>
        <v>1</v>
      </c>
    </row>
    <row r="3245" spans="6:12">
      <c r="F3245" s="4" t="s">
        <v>11</v>
      </c>
      <c r="G3245" s="2"/>
      <c r="H3245" s="2"/>
      <c r="I3245" s="2"/>
      <c r="J3245" s="2"/>
      <c r="K3245" s="2"/>
      <c r="L3245" cm="1">
        <f t="array" ref="L3245">IFERROR(INDEX(A:A,_xlfn.AGGREGATE(15,6,ROW(Tableau3[Nom])/ISNUMBER(SEARCH(F3245,Tableau3[Nom] &amp;"|"&amp;Tableau3[Nom2])),1)),"erreur")</f>
        <v>25</v>
      </c>
    </row>
    <row r="3246" spans="6:12">
      <c r="F3246" s="4" t="s">
        <v>8</v>
      </c>
      <c r="G3246" s="2"/>
      <c r="H3246" s="2"/>
      <c r="I3246" s="2"/>
      <c r="J3246" s="2"/>
      <c r="K3246" s="2"/>
      <c r="L3246" cm="1">
        <f t="array" ref="L3246">IFERROR(INDEX(A:A,_xlfn.AGGREGATE(15,6,ROW(Tableau3[Nom])/ISNUMBER(SEARCH(F3246,Tableau3[Nom] &amp;"|"&amp;Tableau3[Nom2])),1)),"erreur")</f>
        <v>11</v>
      </c>
    </row>
    <row r="3247" spans="6:12">
      <c r="F3247" s="3" t="s">
        <v>4</v>
      </c>
      <c r="G3247" s="2"/>
      <c r="H3247" s="2"/>
      <c r="I3247" s="2"/>
      <c r="J3247" s="2"/>
      <c r="K3247" s="2"/>
      <c r="L3247" cm="1">
        <f t="array" ref="L3247">IFERROR(INDEX(A:A,_xlfn.AGGREGATE(15,6,ROW(Tableau3[Nom])/ISNUMBER(SEARCH(F3247,Tableau3[Nom] &amp;"|"&amp;Tableau3[Nom2])),1)),"erreur")</f>
        <v>3</v>
      </c>
    </row>
    <row r="3248" spans="6:12">
      <c r="F3248" s="3" t="s">
        <v>7</v>
      </c>
      <c r="G3248" s="2"/>
      <c r="H3248" s="2"/>
      <c r="I3248" s="2"/>
      <c r="J3248" s="2"/>
      <c r="K3248" s="2"/>
      <c r="L3248" cm="1">
        <f t="array" ref="L3248">IFERROR(INDEX(A:A,_xlfn.AGGREGATE(15,6,ROW(Tableau3[Nom])/ISNUMBER(SEARCH(F3248,Tableau3[Nom] &amp;"|"&amp;Tableau3[Nom2])),1)),"erreur")</f>
        <v>9</v>
      </c>
    </row>
    <row r="3249" spans="6:12">
      <c r="F3249" s="4" t="s">
        <v>13</v>
      </c>
      <c r="G3249" s="2"/>
      <c r="H3249" s="2"/>
      <c r="I3249" s="2"/>
      <c r="J3249" s="2"/>
      <c r="K3249" s="2"/>
      <c r="L3249" cm="1">
        <f t="array" ref="L3249">IFERROR(INDEX(A:A,_xlfn.AGGREGATE(15,6,ROW(Tableau3[Nom])/ISNUMBER(SEARCH(F3249,Tableau3[Nom] &amp;"|"&amp;Tableau3[Nom2])),1)),"erreur")</f>
        <v>48</v>
      </c>
    </row>
    <row r="3250" spans="6:12">
      <c r="F3250" s="4" t="s">
        <v>18</v>
      </c>
      <c r="G3250" s="2"/>
      <c r="H3250" s="2"/>
      <c r="I3250" s="2"/>
      <c r="J3250" s="2"/>
      <c r="K3250" s="2"/>
      <c r="L3250" cm="1">
        <f t="array" ref="L3250">IFERROR(INDEX(A:A,_xlfn.AGGREGATE(15,6,ROW(Tableau3[Nom])/ISNUMBER(SEARCH(F3250,Tableau3[Nom] &amp;"|"&amp;Tableau3[Nom2])),1)),"erreur")</f>
        <v>104</v>
      </c>
    </row>
    <row r="3251" spans="6:12">
      <c r="F3251" s="4" t="s">
        <v>14</v>
      </c>
      <c r="G3251" s="2"/>
      <c r="H3251" s="2"/>
      <c r="I3251" s="2"/>
      <c r="J3251" s="2"/>
      <c r="K3251" s="2"/>
      <c r="L3251" cm="1">
        <f t="array" ref="L3251">IFERROR(INDEX(A:A,_xlfn.AGGREGATE(15,6,ROW(Tableau3[Nom])/ISNUMBER(SEARCH(F3251,Tableau3[Nom] &amp;"|"&amp;Tableau3[Nom2])),1)),"erreur")</f>
        <v>51</v>
      </c>
    </row>
    <row r="3252" spans="6:12">
      <c r="F3252" s="3" t="s">
        <v>16</v>
      </c>
      <c r="G3252" s="2"/>
      <c r="H3252" s="2"/>
      <c r="I3252" s="2"/>
      <c r="J3252" s="2"/>
      <c r="K3252" s="2"/>
      <c r="L3252" cm="1">
        <f t="array" ref="L3252">IFERROR(INDEX(A:A,_xlfn.AGGREGATE(15,6,ROW(Tableau3[Nom])/ISNUMBER(SEARCH(F3252,Tableau3[Nom] &amp;"|"&amp;Tableau3[Nom2])),1)),"erreur")</f>
        <v>67</v>
      </c>
    </row>
    <row r="3253" spans="6:12">
      <c r="F3253" s="3" t="s">
        <v>20</v>
      </c>
      <c r="G3253" s="2"/>
      <c r="H3253" s="2"/>
      <c r="I3253" s="2"/>
      <c r="J3253" s="2"/>
      <c r="K3253" s="2"/>
      <c r="L3253" cm="1">
        <f t="array" ref="L3253">IFERROR(INDEX(A:A,_xlfn.AGGREGATE(15,6,ROW(Tableau3[Nom])/ISNUMBER(SEARCH(F3253,Tableau3[Nom] &amp;"|"&amp;Tableau3[Nom2])),1)),"erreur")</f>
        <v>48</v>
      </c>
    </row>
    <row r="3254" spans="6:12">
      <c r="F3254" s="4" t="s">
        <v>15</v>
      </c>
      <c r="G3254" s="2"/>
      <c r="H3254" s="2"/>
      <c r="I3254" s="2"/>
      <c r="J3254" s="2"/>
      <c r="K3254" s="2"/>
      <c r="L3254" cm="1">
        <f t="array" ref="L3254">IFERROR(INDEX(A:A,_xlfn.AGGREGATE(15,6,ROW(Tableau3[Nom])/ISNUMBER(SEARCH(F3254,Tableau3[Nom] &amp;"|"&amp;Tableau3[Nom2])),1)),"erreur")</f>
        <v>66</v>
      </c>
    </row>
    <row r="3255" spans="6:12">
      <c r="F3255" s="4" t="s">
        <v>21</v>
      </c>
      <c r="G3255" s="2"/>
      <c r="H3255" s="2"/>
      <c r="I3255" s="2"/>
      <c r="J3255" s="2"/>
      <c r="K3255" s="2"/>
      <c r="L3255" cm="1">
        <f t="array" ref="L3255">IFERROR(INDEX(A:A,_xlfn.AGGREGATE(15,6,ROW(Tableau3[Nom])/ISNUMBER(SEARCH(F3255,Tableau3[Nom] &amp;"|"&amp;Tableau3[Nom2])),1)),"erreur")</f>
        <v>11</v>
      </c>
    </row>
    <row r="3256" spans="6:12">
      <c r="F3256" s="4" t="s">
        <v>19</v>
      </c>
      <c r="G3256" s="2"/>
      <c r="H3256" s="2"/>
      <c r="I3256" s="2"/>
      <c r="J3256" s="2"/>
      <c r="K3256" s="2"/>
      <c r="L3256" cm="1">
        <f t="array" ref="L3256">IFERROR(INDEX(A:A,_xlfn.AGGREGATE(15,6,ROW(Tableau3[Nom])/ISNUMBER(SEARCH(F3256,Tableau3[Nom] &amp;"|"&amp;Tableau3[Nom2])),1)),"erreur")</f>
        <v>3</v>
      </c>
    </row>
    <row r="3257" spans="6:12">
      <c r="F3257" s="3" t="s">
        <v>17</v>
      </c>
      <c r="G3257" s="2"/>
      <c r="H3257" s="2"/>
      <c r="I3257" s="2"/>
      <c r="J3257" s="2"/>
      <c r="K3257" s="2"/>
      <c r="L3257" cm="1">
        <f t="array" ref="L3257">IFERROR(INDEX(A:A,_xlfn.AGGREGATE(15,6,ROW(Tableau3[Nom])/ISNUMBER(SEARCH(F3257,Tableau3[Nom] &amp;"|"&amp;Tableau3[Nom2])),1)),"erreur")</f>
        <v>98</v>
      </c>
    </row>
    <row r="3258" spans="6:12">
      <c r="F3258" s="3" t="s">
        <v>23</v>
      </c>
      <c r="G3258" s="2"/>
      <c r="H3258" s="2"/>
      <c r="I3258" s="2"/>
      <c r="J3258" s="2"/>
      <c r="K3258" s="2"/>
      <c r="L3258" t="str" cm="1">
        <f t="array" ref="L3258">IFERROR(INDEX(A:A,_xlfn.AGGREGATE(15,6,ROW(Tableau3[Nom])/ISNUMBER(SEARCH(F3258,Tableau3[Nom] &amp;"|"&amp;Tableau3[Nom2])),1)),"erreur")</f>
        <v>erreur</v>
      </c>
    </row>
    <row r="3259" spans="6:12">
      <c r="F3259" s="3" t="s">
        <v>9</v>
      </c>
      <c r="G3259" s="2"/>
      <c r="H3259" s="2"/>
      <c r="I3259" s="2"/>
      <c r="J3259" s="2"/>
      <c r="K3259" s="2"/>
      <c r="L3259" cm="1">
        <f t="array" ref="L3259">IFERROR(INDEX(A:A,_xlfn.AGGREGATE(15,6,ROW(Tableau3[Nom])/ISNUMBER(SEARCH(F3259,Tableau3[Nom] &amp;"|"&amp;Tableau3[Nom2])),1)),"erreur")</f>
        <v>18</v>
      </c>
    </row>
    <row r="3260" spans="6:12">
      <c r="F3260" s="4" t="s">
        <v>6</v>
      </c>
      <c r="G3260" s="2"/>
      <c r="H3260" s="2"/>
      <c r="I3260" s="2"/>
      <c r="J3260" s="2"/>
      <c r="K3260" s="2"/>
      <c r="L3260" cm="1">
        <f t="array" ref="L3260">IFERROR(INDEX(A:A,_xlfn.AGGREGATE(15,6,ROW(Tableau3[Nom])/ISNUMBER(SEARCH(F3260,Tableau3[Nom] &amp;"|"&amp;Tableau3[Nom2])),1)),"erreur")</f>
        <v>8</v>
      </c>
    </row>
    <row r="3261" spans="6:12">
      <c r="F3261" s="4" t="s">
        <v>10</v>
      </c>
      <c r="G3261" s="2"/>
      <c r="H3261" s="2"/>
      <c r="I3261" s="2"/>
      <c r="J3261" s="2"/>
      <c r="K3261" s="2"/>
      <c r="L3261" cm="1">
        <f t="array" ref="L3261">IFERROR(INDEX(A:A,_xlfn.AGGREGATE(15,6,ROW(Tableau3[Nom])/ISNUMBER(SEARCH(F3261,Tableau3[Nom] &amp;"|"&amp;Tableau3[Nom2])),1)),"erreur")</f>
        <v>21</v>
      </c>
    </row>
    <row r="3262" spans="6:12">
      <c r="F3262" s="4" t="s">
        <v>12</v>
      </c>
      <c r="G3262" s="2"/>
      <c r="H3262" s="2"/>
      <c r="I3262" s="2"/>
      <c r="J3262" s="2"/>
      <c r="K3262" s="2"/>
      <c r="L3262" cm="1">
        <f t="array" ref="L3262">IFERROR(INDEX(A:A,_xlfn.AGGREGATE(15,6,ROW(Tableau3[Nom])/ISNUMBER(SEARCH(F3262,Tableau3[Nom] &amp;"|"&amp;Tableau3[Nom2])),1)),"erreur")</f>
        <v>44</v>
      </c>
    </row>
    <row r="3263" spans="6:12">
      <c r="F3263" s="3" t="s">
        <v>5</v>
      </c>
      <c r="G3263" s="2"/>
      <c r="H3263" s="2"/>
      <c r="I3263" s="2"/>
      <c r="J3263" s="2"/>
      <c r="K3263" s="2"/>
      <c r="L3263" cm="1">
        <f t="array" ref="L3263">IFERROR(INDEX(A:A,_xlfn.AGGREGATE(15,6,ROW(Tableau3[Nom])/ISNUMBER(SEARCH(F3263,Tableau3[Nom] &amp;"|"&amp;Tableau3[Nom2])),1)),"erreur")</f>
        <v>5</v>
      </c>
    </row>
    <row r="3264" spans="6:12">
      <c r="F3264" s="3" t="s">
        <v>3</v>
      </c>
      <c r="G3264" s="2"/>
      <c r="H3264" s="2"/>
      <c r="I3264" s="2"/>
      <c r="J3264" s="2"/>
      <c r="K3264" s="2"/>
      <c r="L3264" cm="1">
        <f t="array" ref="L3264">IFERROR(INDEX(A:A,_xlfn.AGGREGATE(15,6,ROW(Tableau3[Nom])/ISNUMBER(SEARCH(F3264,Tableau3[Nom] &amp;"|"&amp;Tableau3[Nom2])),1)),"erreur")</f>
        <v>1</v>
      </c>
    </row>
    <row r="3265" spans="6:12">
      <c r="F3265" s="3" t="s">
        <v>22</v>
      </c>
      <c r="G3265" s="2"/>
      <c r="H3265" s="2"/>
      <c r="I3265" s="2"/>
      <c r="J3265" s="2"/>
      <c r="K3265" s="2"/>
      <c r="L3265" cm="1">
        <f t="array" ref="L3265">IFERROR(INDEX(A:A,_xlfn.AGGREGATE(15,6,ROW(Tableau3[Nom])/ISNUMBER(SEARCH(F3265,Tableau3[Nom] &amp;"|"&amp;Tableau3[Nom2])),1)),"erreur")</f>
        <v>1</v>
      </c>
    </row>
    <row r="3266" spans="6:12">
      <c r="F3266" s="4" t="s">
        <v>11</v>
      </c>
      <c r="G3266" s="2"/>
      <c r="H3266" s="2"/>
      <c r="I3266" s="2"/>
      <c r="J3266" s="2"/>
      <c r="K3266" s="2"/>
      <c r="L3266" cm="1">
        <f t="array" ref="L3266">IFERROR(INDEX(A:A,_xlfn.AGGREGATE(15,6,ROW(Tableau3[Nom])/ISNUMBER(SEARCH(F3266,Tableau3[Nom] &amp;"|"&amp;Tableau3[Nom2])),1)),"erreur")</f>
        <v>25</v>
      </c>
    </row>
    <row r="3267" spans="6:12">
      <c r="F3267" s="4" t="s">
        <v>8</v>
      </c>
      <c r="G3267" s="2"/>
      <c r="H3267" s="2"/>
      <c r="I3267" s="2"/>
      <c r="J3267" s="2"/>
      <c r="K3267" s="2"/>
      <c r="L3267" cm="1">
        <f t="array" ref="L3267">IFERROR(INDEX(A:A,_xlfn.AGGREGATE(15,6,ROW(Tableau3[Nom])/ISNUMBER(SEARCH(F3267,Tableau3[Nom] &amp;"|"&amp;Tableau3[Nom2])),1)),"erreur")</f>
        <v>11</v>
      </c>
    </row>
    <row r="3268" spans="6:12">
      <c r="F3268" s="3" t="s">
        <v>4</v>
      </c>
      <c r="G3268" s="2"/>
      <c r="H3268" s="2"/>
      <c r="I3268" s="2"/>
      <c r="J3268" s="2"/>
      <c r="K3268" s="2"/>
      <c r="L3268" cm="1">
        <f t="array" ref="L3268">IFERROR(INDEX(A:A,_xlfn.AGGREGATE(15,6,ROW(Tableau3[Nom])/ISNUMBER(SEARCH(F3268,Tableau3[Nom] &amp;"|"&amp;Tableau3[Nom2])),1)),"erreur")</f>
        <v>3</v>
      </c>
    </row>
    <row r="3269" spans="6:12">
      <c r="F3269" s="3" t="s">
        <v>7</v>
      </c>
      <c r="G3269" s="2"/>
      <c r="H3269" s="2"/>
      <c r="I3269" s="2"/>
      <c r="J3269" s="2"/>
      <c r="K3269" s="2"/>
      <c r="L3269" cm="1">
        <f t="array" ref="L3269">IFERROR(INDEX(A:A,_xlfn.AGGREGATE(15,6,ROW(Tableau3[Nom])/ISNUMBER(SEARCH(F3269,Tableau3[Nom] &amp;"|"&amp;Tableau3[Nom2])),1)),"erreur")</f>
        <v>9</v>
      </c>
    </row>
    <row r="3270" spans="6:12">
      <c r="F3270" s="4" t="s">
        <v>13</v>
      </c>
      <c r="G3270" s="2"/>
      <c r="H3270" s="2"/>
      <c r="I3270" s="2"/>
      <c r="J3270" s="2"/>
      <c r="K3270" s="2"/>
      <c r="L3270" cm="1">
        <f t="array" ref="L3270">IFERROR(INDEX(A:A,_xlfn.AGGREGATE(15,6,ROW(Tableau3[Nom])/ISNUMBER(SEARCH(F3270,Tableau3[Nom] &amp;"|"&amp;Tableau3[Nom2])),1)),"erreur")</f>
        <v>48</v>
      </c>
    </row>
    <row r="3271" spans="6:12">
      <c r="F3271" s="4" t="s">
        <v>18</v>
      </c>
      <c r="G3271" s="2"/>
      <c r="H3271" s="2"/>
      <c r="I3271" s="2"/>
      <c r="J3271" s="2"/>
      <c r="K3271" s="2"/>
      <c r="L3271" cm="1">
        <f t="array" ref="L3271">IFERROR(INDEX(A:A,_xlfn.AGGREGATE(15,6,ROW(Tableau3[Nom])/ISNUMBER(SEARCH(F3271,Tableau3[Nom] &amp;"|"&amp;Tableau3[Nom2])),1)),"erreur")</f>
        <v>104</v>
      </c>
    </row>
    <row r="3272" spans="6:12">
      <c r="F3272" s="4" t="s">
        <v>14</v>
      </c>
      <c r="G3272" s="2"/>
      <c r="H3272" s="2"/>
      <c r="I3272" s="2"/>
      <c r="J3272" s="2"/>
      <c r="K3272" s="2"/>
      <c r="L3272" cm="1">
        <f t="array" ref="L3272">IFERROR(INDEX(A:A,_xlfn.AGGREGATE(15,6,ROW(Tableau3[Nom])/ISNUMBER(SEARCH(F3272,Tableau3[Nom] &amp;"|"&amp;Tableau3[Nom2])),1)),"erreur")</f>
        <v>51</v>
      </c>
    </row>
    <row r="3273" spans="6:12">
      <c r="F3273" s="3" t="s">
        <v>16</v>
      </c>
      <c r="G3273" s="2"/>
      <c r="H3273" s="2"/>
      <c r="I3273" s="2"/>
      <c r="J3273" s="2"/>
      <c r="K3273" s="2"/>
      <c r="L3273" cm="1">
        <f t="array" ref="L3273">IFERROR(INDEX(A:A,_xlfn.AGGREGATE(15,6,ROW(Tableau3[Nom])/ISNUMBER(SEARCH(F3273,Tableau3[Nom] &amp;"|"&amp;Tableau3[Nom2])),1)),"erreur")</f>
        <v>67</v>
      </c>
    </row>
    <row r="3274" spans="6:12">
      <c r="F3274" s="3" t="s">
        <v>20</v>
      </c>
      <c r="G3274" s="2"/>
      <c r="H3274" s="2"/>
      <c r="I3274" s="2"/>
      <c r="J3274" s="2"/>
      <c r="K3274" s="2"/>
      <c r="L3274" cm="1">
        <f t="array" ref="L3274">IFERROR(INDEX(A:A,_xlfn.AGGREGATE(15,6,ROW(Tableau3[Nom])/ISNUMBER(SEARCH(F3274,Tableau3[Nom] &amp;"|"&amp;Tableau3[Nom2])),1)),"erreur")</f>
        <v>48</v>
      </c>
    </row>
    <row r="3275" spans="6:12">
      <c r="F3275" s="4" t="s">
        <v>15</v>
      </c>
      <c r="G3275" s="2"/>
      <c r="H3275" s="2"/>
      <c r="I3275" s="2"/>
      <c r="J3275" s="2"/>
      <c r="K3275" s="2"/>
      <c r="L3275" cm="1">
        <f t="array" ref="L3275">IFERROR(INDEX(A:A,_xlfn.AGGREGATE(15,6,ROW(Tableau3[Nom])/ISNUMBER(SEARCH(F3275,Tableau3[Nom] &amp;"|"&amp;Tableau3[Nom2])),1)),"erreur")</f>
        <v>66</v>
      </c>
    </row>
    <row r="3276" spans="6:12">
      <c r="F3276" s="4" t="s">
        <v>21</v>
      </c>
      <c r="G3276" s="2"/>
      <c r="H3276" s="2"/>
      <c r="I3276" s="2"/>
      <c r="J3276" s="2"/>
      <c r="K3276" s="2"/>
      <c r="L3276" cm="1">
        <f t="array" ref="L3276">IFERROR(INDEX(A:A,_xlfn.AGGREGATE(15,6,ROW(Tableau3[Nom])/ISNUMBER(SEARCH(F3276,Tableau3[Nom] &amp;"|"&amp;Tableau3[Nom2])),1)),"erreur")</f>
        <v>11</v>
      </c>
    </row>
    <row r="3277" spans="6:12">
      <c r="F3277" s="4" t="s">
        <v>19</v>
      </c>
      <c r="G3277" s="2"/>
      <c r="H3277" s="2"/>
      <c r="I3277" s="2"/>
      <c r="J3277" s="2"/>
      <c r="K3277" s="2"/>
      <c r="L3277" cm="1">
        <f t="array" ref="L3277">IFERROR(INDEX(A:A,_xlfn.AGGREGATE(15,6,ROW(Tableau3[Nom])/ISNUMBER(SEARCH(F3277,Tableau3[Nom] &amp;"|"&amp;Tableau3[Nom2])),1)),"erreur")</f>
        <v>3</v>
      </c>
    </row>
    <row r="3278" spans="6:12">
      <c r="F3278" s="3" t="s">
        <v>17</v>
      </c>
      <c r="G3278" s="2"/>
      <c r="H3278" s="2"/>
      <c r="I3278" s="2"/>
      <c r="J3278" s="2"/>
      <c r="K3278" s="2"/>
      <c r="L3278" cm="1">
        <f t="array" ref="L3278">IFERROR(INDEX(A:A,_xlfn.AGGREGATE(15,6,ROW(Tableau3[Nom])/ISNUMBER(SEARCH(F3278,Tableau3[Nom] &amp;"|"&amp;Tableau3[Nom2])),1)),"erreur")</f>
        <v>98</v>
      </c>
    </row>
    <row r="3279" spans="6:12">
      <c r="F3279" s="3" t="s">
        <v>23</v>
      </c>
      <c r="G3279" s="2"/>
      <c r="H3279" s="2"/>
      <c r="I3279" s="2"/>
      <c r="J3279" s="2"/>
      <c r="K3279" s="2"/>
      <c r="L3279" t="str" cm="1">
        <f t="array" ref="L3279">IFERROR(INDEX(A:A,_xlfn.AGGREGATE(15,6,ROW(Tableau3[Nom])/ISNUMBER(SEARCH(F3279,Tableau3[Nom] &amp;"|"&amp;Tableau3[Nom2])),1)),"erreur")</f>
        <v>erreur</v>
      </c>
    </row>
    <row r="3280" spans="6:12">
      <c r="F3280" s="3" t="s">
        <v>9</v>
      </c>
      <c r="G3280" s="2"/>
      <c r="H3280" s="2"/>
      <c r="I3280" s="2"/>
      <c r="J3280" s="2"/>
      <c r="K3280" s="2"/>
      <c r="L3280" cm="1">
        <f t="array" ref="L3280">IFERROR(INDEX(A:A,_xlfn.AGGREGATE(15,6,ROW(Tableau3[Nom])/ISNUMBER(SEARCH(F3280,Tableau3[Nom] &amp;"|"&amp;Tableau3[Nom2])),1)),"erreur")</f>
        <v>18</v>
      </c>
    </row>
    <row r="3281" spans="6:12">
      <c r="F3281" s="4" t="s">
        <v>6</v>
      </c>
      <c r="G3281" s="2"/>
      <c r="H3281" s="2"/>
      <c r="I3281" s="2"/>
      <c r="J3281" s="2"/>
      <c r="K3281" s="2"/>
      <c r="L3281" cm="1">
        <f t="array" ref="L3281">IFERROR(INDEX(A:A,_xlfn.AGGREGATE(15,6,ROW(Tableau3[Nom])/ISNUMBER(SEARCH(F3281,Tableau3[Nom] &amp;"|"&amp;Tableau3[Nom2])),1)),"erreur")</f>
        <v>8</v>
      </c>
    </row>
    <row r="3282" spans="6:12">
      <c r="F3282" s="4" t="s">
        <v>10</v>
      </c>
      <c r="G3282" s="2"/>
      <c r="H3282" s="2"/>
      <c r="I3282" s="2"/>
      <c r="J3282" s="2"/>
      <c r="K3282" s="2"/>
      <c r="L3282" cm="1">
        <f t="array" ref="L3282">IFERROR(INDEX(A:A,_xlfn.AGGREGATE(15,6,ROW(Tableau3[Nom])/ISNUMBER(SEARCH(F3282,Tableau3[Nom] &amp;"|"&amp;Tableau3[Nom2])),1)),"erreur")</f>
        <v>21</v>
      </c>
    </row>
    <row r="3283" spans="6:12">
      <c r="F3283" s="4" t="s">
        <v>12</v>
      </c>
      <c r="G3283" s="2"/>
      <c r="H3283" s="2"/>
      <c r="I3283" s="2"/>
      <c r="J3283" s="2"/>
      <c r="K3283" s="2"/>
      <c r="L3283" cm="1">
        <f t="array" ref="L3283">IFERROR(INDEX(A:A,_xlfn.AGGREGATE(15,6,ROW(Tableau3[Nom])/ISNUMBER(SEARCH(F3283,Tableau3[Nom] &amp;"|"&amp;Tableau3[Nom2])),1)),"erreur")</f>
        <v>44</v>
      </c>
    </row>
    <row r="3284" spans="6:12">
      <c r="F3284" s="3" t="s">
        <v>5</v>
      </c>
      <c r="G3284" s="2"/>
      <c r="H3284" s="2"/>
      <c r="I3284" s="2"/>
      <c r="J3284" s="2"/>
      <c r="K3284" s="2"/>
      <c r="L3284" cm="1">
        <f t="array" ref="L3284">IFERROR(INDEX(A:A,_xlfn.AGGREGATE(15,6,ROW(Tableau3[Nom])/ISNUMBER(SEARCH(F3284,Tableau3[Nom] &amp;"|"&amp;Tableau3[Nom2])),1)),"erreur")</f>
        <v>5</v>
      </c>
    </row>
    <row r="3285" spans="6:12">
      <c r="F3285" s="3" t="s">
        <v>3</v>
      </c>
      <c r="G3285" s="2"/>
      <c r="H3285" s="2"/>
      <c r="I3285" s="2"/>
      <c r="J3285" s="2"/>
      <c r="K3285" s="2"/>
      <c r="L3285" cm="1">
        <f t="array" ref="L3285">IFERROR(INDEX(A:A,_xlfn.AGGREGATE(15,6,ROW(Tableau3[Nom])/ISNUMBER(SEARCH(F3285,Tableau3[Nom] &amp;"|"&amp;Tableau3[Nom2])),1)),"erreur")</f>
        <v>1</v>
      </c>
    </row>
    <row r="3286" spans="6:12">
      <c r="F3286" s="3" t="s">
        <v>22</v>
      </c>
      <c r="G3286" s="2"/>
      <c r="H3286" s="2"/>
      <c r="I3286" s="2"/>
      <c r="J3286" s="2"/>
      <c r="K3286" s="2"/>
      <c r="L3286" cm="1">
        <f t="array" ref="L3286">IFERROR(INDEX(A:A,_xlfn.AGGREGATE(15,6,ROW(Tableau3[Nom])/ISNUMBER(SEARCH(F3286,Tableau3[Nom] &amp;"|"&amp;Tableau3[Nom2])),1)),"erreur")</f>
        <v>1</v>
      </c>
    </row>
    <row r="3287" spans="6:12">
      <c r="F3287" s="4" t="s">
        <v>11</v>
      </c>
      <c r="G3287" s="2"/>
      <c r="H3287" s="2"/>
      <c r="I3287" s="2"/>
      <c r="J3287" s="2"/>
      <c r="K3287" s="2"/>
      <c r="L3287" cm="1">
        <f t="array" ref="L3287">IFERROR(INDEX(A:A,_xlfn.AGGREGATE(15,6,ROW(Tableau3[Nom])/ISNUMBER(SEARCH(F3287,Tableau3[Nom] &amp;"|"&amp;Tableau3[Nom2])),1)),"erreur")</f>
        <v>25</v>
      </c>
    </row>
    <row r="3288" spans="6:12">
      <c r="F3288" s="4" t="s">
        <v>8</v>
      </c>
      <c r="G3288" s="2"/>
      <c r="H3288" s="2"/>
      <c r="I3288" s="2"/>
      <c r="J3288" s="2"/>
      <c r="K3288" s="2"/>
      <c r="L3288" cm="1">
        <f t="array" ref="L3288">IFERROR(INDEX(A:A,_xlfn.AGGREGATE(15,6,ROW(Tableau3[Nom])/ISNUMBER(SEARCH(F3288,Tableau3[Nom] &amp;"|"&amp;Tableau3[Nom2])),1)),"erreur")</f>
        <v>11</v>
      </c>
    </row>
    <row r="3289" spans="6:12">
      <c r="F3289" s="3" t="s">
        <v>4</v>
      </c>
      <c r="G3289" s="2"/>
      <c r="H3289" s="2"/>
      <c r="I3289" s="2"/>
      <c r="J3289" s="2"/>
      <c r="K3289" s="2"/>
      <c r="L3289" cm="1">
        <f t="array" ref="L3289">IFERROR(INDEX(A:A,_xlfn.AGGREGATE(15,6,ROW(Tableau3[Nom])/ISNUMBER(SEARCH(F3289,Tableau3[Nom] &amp;"|"&amp;Tableau3[Nom2])),1)),"erreur")</f>
        <v>3</v>
      </c>
    </row>
    <row r="3290" spans="6:12">
      <c r="F3290" s="3" t="s">
        <v>7</v>
      </c>
      <c r="G3290" s="2"/>
      <c r="H3290" s="2"/>
      <c r="I3290" s="2"/>
      <c r="J3290" s="2"/>
      <c r="K3290" s="2"/>
      <c r="L3290" cm="1">
        <f t="array" ref="L3290">IFERROR(INDEX(A:A,_xlfn.AGGREGATE(15,6,ROW(Tableau3[Nom])/ISNUMBER(SEARCH(F3290,Tableau3[Nom] &amp;"|"&amp;Tableau3[Nom2])),1)),"erreur")</f>
        <v>9</v>
      </c>
    </row>
    <row r="3291" spans="6:12">
      <c r="F3291" s="4" t="s">
        <v>13</v>
      </c>
      <c r="G3291" s="2"/>
      <c r="H3291" s="2"/>
      <c r="I3291" s="2"/>
      <c r="J3291" s="2"/>
      <c r="K3291" s="2"/>
      <c r="L3291" cm="1">
        <f t="array" ref="L3291">IFERROR(INDEX(A:A,_xlfn.AGGREGATE(15,6,ROW(Tableau3[Nom])/ISNUMBER(SEARCH(F3291,Tableau3[Nom] &amp;"|"&amp;Tableau3[Nom2])),1)),"erreur")</f>
        <v>48</v>
      </c>
    </row>
    <row r="3292" spans="6:12">
      <c r="F3292" s="4" t="s">
        <v>18</v>
      </c>
      <c r="G3292" s="2"/>
      <c r="H3292" s="2"/>
      <c r="I3292" s="2"/>
      <c r="J3292" s="2"/>
      <c r="K3292" s="2"/>
      <c r="L3292" cm="1">
        <f t="array" ref="L3292">IFERROR(INDEX(A:A,_xlfn.AGGREGATE(15,6,ROW(Tableau3[Nom])/ISNUMBER(SEARCH(F3292,Tableau3[Nom] &amp;"|"&amp;Tableau3[Nom2])),1)),"erreur")</f>
        <v>104</v>
      </c>
    </row>
    <row r="3293" spans="6:12">
      <c r="F3293" s="4" t="s">
        <v>14</v>
      </c>
      <c r="G3293" s="2"/>
      <c r="H3293" s="2"/>
      <c r="I3293" s="2"/>
      <c r="J3293" s="2"/>
      <c r="K3293" s="2"/>
      <c r="L3293" cm="1">
        <f t="array" ref="L3293">IFERROR(INDEX(A:A,_xlfn.AGGREGATE(15,6,ROW(Tableau3[Nom])/ISNUMBER(SEARCH(F3293,Tableau3[Nom] &amp;"|"&amp;Tableau3[Nom2])),1)),"erreur")</f>
        <v>51</v>
      </c>
    </row>
    <row r="3294" spans="6:12">
      <c r="F3294" s="3" t="s">
        <v>16</v>
      </c>
      <c r="G3294" s="2"/>
      <c r="H3294" s="2"/>
      <c r="I3294" s="2"/>
      <c r="J3294" s="2"/>
      <c r="K3294" s="2"/>
      <c r="L3294" cm="1">
        <f t="array" ref="L3294">IFERROR(INDEX(A:A,_xlfn.AGGREGATE(15,6,ROW(Tableau3[Nom])/ISNUMBER(SEARCH(F3294,Tableau3[Nom] &amp;"|"&amp;Tableau3[Nom2])),1)),"erreur")</f>
        <v>67</v>
      </c>
    </row>
    <row r="3295" spans="6:12">
      <c r="F3295" s="3" t="s">
        <v>20</v>
      </c>
      <c r="G3295" s="2"/>
      <c r="H3295" s="2"/>
      <c r="I3295" s="2"/>
      <c r="J3295" s="2"/>
      <c r="K3295" s="2"/>
      <c r="L3295" cm="1">
        <f t="array" ref="L3295">IFERROR(INDEX(A:A,_xlfn.AGGREGATE(15,6,ROW(Tableau3[Nom])/ISNUMBER(SEARCH(F3295,Tableau3[Nom] &amp;"|"&amp;Tableau3[Nom2])),1)),"erreur")</f>
        <v>48</v>
      </c>
    </row>
    <row r="3296" spans="6:12">
      <c r="F3296" s="4" t="s">
        <v>15</v>
      </c>
      <c r="G3296" s="2"/>
      <c r="H3296" s="2"/>
      <c r="I3296" s="2"/>
      <c r="J3296" s="2"/>
      <c r="K3296" s="2"/>
      <c r="L3296" cm="1">
        <f t="array" ref="L3296">IFERROR(INDEX(A:A,_xlfn.AGGREGATE(15,6,ROW(Tableau3[Nom])/ISNUMBER(SEARCH(F3296,Tableau3[Nom] &amp;"|"&amp;Tableau3[Nom2])),1)),"erreur")</f>
        <v>66</v>
      </c>
    </row>
    <row r="3297" spans="6:12">
      <c r="F3297" s="4" t="s">
        <v>21</v>
      </c>
      <c r="G3297" s="2"/>
      <c r="H3297" s="2"/>
      <c r="I3297" s="2"/>
      <c r="J3297" s="2"/>
      <c r="K3297" s="2"/>
      <c r="L3297" cm="1">
        <f t="array" ref="L3297">IFERROR(INDEX(A:A,_xlfn.AGGREGATE(15,6,ROW(Tableau3[Nom])/ISNUMBER(SEARCH(F3297,Tableau3[Nom] &amp;"|"&amp;Tableau3[Nom2])),1)),"erreur")</f>
        <v>11</v>
      </c>
    </row>
    <row r="3298" spans="6:12">
      <c r="F3298" s="4" t="s">
        <v>19</v>
      </c>
      <c r="G3298" s="2"/>
      <c r="H3298" s="2"/>
      <c r="I3298" s="2"/>
      <c r="J3298" s="2"/>
      <c r="K3298" s="2"/>
      <c r="L3298" cm="1">
        <f t="array" ref="L3298">IFERROR(INDEX(A:A,_xlfn.AGGREGATE(15,6,ROW(Tableau3[Nom])/ISNUMBER(SEARCH(F3298,Tableau3[Nom] &amp;"|"&amp;Tableau3[Nom2])),1)),"erreur")</f>
        <v>3</v>
      </c>
    </row>
    <row r="3299" spans="6:12">
      <c r="F3299" s="3" t="s">
        <v>17</v>
      </c>
      <c r="G3299" s="2"/>
      <c r="H3299" s="2"/>
      <c r="I3299" s="2"/>
      <c r="J3299" s="2"/>
      <c r="K3299" s="2"/>
      <c r="L3299" cm="1">
        <f t="array" ref="L3299">IFERROR(INDEX(A:A,_xlfn.AGGREGATE(15,6,ROW(Tableau3[Nom])/ISNUMBER(SEARCH(F3299,Tableau3[Nom] &amp;"|"&amp;Tableau3[Nom2])),1)),"erreur")</f>
        <v>98</v>
      </c>
    </row>
    <row r="3300" spans="6:12">
      <c r="F3300" s="3" t="s">
        <v>23</v>
      </c>
      <c r="G3300" s="2"/>
      <c r="H3300" s="2"/>
      <c r="I3300" s="2"/>
      <c r="J3300" s="2"/>
      <c r="K3300" s="2"/>
      <c r="L3300" t="str" cm="1">
        <f t="array" ref="L3300">IFERROR(INDEX(A:A,_xlfn.AGGREGATE(15,6,ROW(Tableau3[Nom])/ISNUMBER(SEARCH(F3300,Tableau3[Nom] &amp;"|"&amp;Tableau3[Nom2])),1)),"erreur")</f>
        <v>erreur</v>
      </c>
    </row>
    <row r="3301" spans="6:12">
      <c r="F3301" s="3" t="s">
        <v>9</v>
      </c>
      <c r="G3301" s="2"/>
      <c r="H3301" s="2"/>
      <c r="I3301" s="2"/>
      <c r="J3301" s="2"/>
      <c r="K3301" s="2"/>
      <c r="L3301" cm="1">
        <f t="array" ref="L3301">IFERROR(INDEX(A:A,_xlfn.AGGREGATE(15,6,ROW(Tableau3[Nom])/ISNUMBER(SEARCH(F3301,Tableau3[Nom] &amp;"|"&amp;Tableau3[Nom2])),1)),"erreur")</f>
        <v>18</v>
      </c>
    </row>
    <row r="3302" spans="6:12">
      <c r="F3302" s="4" t="s">
        <v>6</v>
      </c>
      <c r="G3302" s="2"/>
      <c r="H3302" s="2"/>
      <c r="I3302" s="2"/>
      <c r="J3302" s="2"/>
      <c r="K3302" s="2"/>
      <c r="L3302" cm="1">
        <f t="array" ref="L3302">IFERROR(INDEX(A:A,_xlfn.AGGREGATE(15,6,ROW(Tableau3[Nom])/ISNUMBER(SEARCH(F3302,Tableau3[Nom] &amp;"|"&amp;Tableau3[Nom2])),1)),"erreur")</f>
        <v>8</v>
      </c>
    </row>
    <row r="3303" spans="6:12">
      <c r="F3303" s="4" t="s">
        <v>10</v>
      </c>
      <c r="G3303" s="2"/>
      <c r="H3303" s="2"/>
      <c r="I3303" s="2"/>
      <c r="J3303" s="2"/>
      <c r="K3303" s="2"/>
      <c r="L3303" cm="1">
        <f t="array" ref="L3303">IFERROR(INDEX(A:A,_xlfn.AGGREGATE(15,6,ROW(Tableau3[Nom])/ISNUMBER(SEARCH(F3303,Tableau3[Nom] &amp;"|"&amp;Tableau3[Nom2])),1)),"erreur")</f>
        <v>21</v>
      </c>
    </row>
    <row r="3304" spans="6:12">
      <c r="F3304" s="4" t="s">
        <v>12</v>
      </c>
      <c r="G3304" s="2"/>
      <c r="H3304" s="2"/>
      <c r="I3304" s="2"/>
      <c r="J3304" s="2"/>
      <c r="K3304" s="2"/>
      <c r="L3304" cm="1">
        <f t="array" ref="L3304">IFERROR(INDEX(A:A,_xlfn.AGGREGATE(15,6,ROW(Tableau3[Nom])/ISNUMBER(SEARCH(F3304,Tableau3[Nom] &amp;"|"&amp;Tableau3[Nom2])),1)),"erreur")</f>
        <v>44</v>
      </c>
    </row>
    <row r="3305" spans="6:12">
      <c r="F3305" s="3" t="s">
        <v>5</v>
      </c>
      <c r="G3305" s="2"/>
      <c r="H3305" s="2"/>
      <c r="I3305" s="2"/>
      <c r="J3305" s="2"/>
      <c r="K3305" s="2"/>
      <c r="L3305" cm="1">
        <f t="array" ref="L3305">IFERROR(INDEX(A:A,_xlfn.AGGREGATE(15,6,ROW(Tableau3[Nom])/ISNUMBER(SEARCH(F3305,Tableau3[Nom] &amp;"|"&amp;Tableau3[Nom2])),1)),"erreur")</f>
        <v>5</v>
      </c>
    </row>
    <row r="3306" spans="6:12">
      <c r="F3306" s="3" t="s">
        <v>3</v>
      </c>
      <c r="G3306" s="2"/>
      <c r="H3306" s="2"/>
      <c r="I3306" s="2"/>
      <c r="J3306" s="2"/>
      <c r="K3306" s="2"/>
      <c r="L3306" cm="1">
        <f t="array" ref="L3306">IFERROR(INDEX(A:A,_xlfn.AGGREGATE(15,6,ROW(Tableau3[Nom])/ISNUMBER(SEARCH(F3306,Tableau3[Nom] &amp;"|"&amp;Tableau3[Nom2])),1)),"erreur")</f>
        <v>1</v>
      </c>
    </row>
    <row r="3307" spans="6:12">
      <c r="F3307" s="3" t="s">
        <v>22</v>
      </c>
      <c r="G3307" s="2"/>
      <c r="H3307" s="2"/>
      <c r="I3307" s="2"/>
      <c r="J3307" s="2"/>
      <c r="K3307" s="2"/>
      <c r="L3307" cm="1">
        <f t="array" ref="L3307">IFERROR(INDEX(A:A,_xlfn.AGGREGATE(15,6,ROW(Tableau3[Nom])/ISNUMBER(SEARCH(F3307,Tableau3[Nom] &amp;"|"&amp;Tableau3[Nom2])),1)),"erreur")</f>
        <v>1</v>
      </c>
    </row>
    <row r="3308" spans="6:12">
      <c r="F3308" s="4" t="s">
        <v>11</v>
      </c>
      <c r="G3308" s="2"/>
      <c r="H3308" s="2"/>
      <c r="I3308" s="2"/>
      <c r="J3308" s="2"/>
      <c r="K3308" s="2"/>
      <c r="L3308" cm="1">
        <f t="array" ref="L3308">IFERROR(INDEX(A:A,_xlfn.AGGREGATE(15,6,ROW(Tableau3[Nom])/ISNUMBER(SEARCH(F3308,Tableau3[Nom] &amp;"|"&amp;Tableau3[Nom2])),1)),"erreur")</f>
        <v>25</v>
      </c>
    </row>
    <row r="3309" spans="6:12">
      <c r="F3309" s="4" t="s">
        <v>8</v>
      </c>
      <c r="G3309" s="2"/>
      <c r="H3309" s="2"/>
      <c r="I3309" s="2"/>
      <c r="J3309" s="2"/>
      <c r="K3309" s="2"/>
      <c r="L3309" cm="1">
        <f t="array" ref="L3309">IFERROR(INDEX(A:A,_xlfn.AGGREGATE(15,6,ROW(Tableau3[Nom])/ISNUMBER(SEARCH(F3309,Tableau3[Nom] &amp;"|"&amp;Tableau3[Nom2])),1)),"erreur")</f>
        <v>11</v>
      </c>
    </row>
    <row r="3310" spans="6:12">
      <c r="F3310" s="3" t="s">
        <v>4</v>
      </c>
      <c r="G3310" s="2"/>
      <c r="H3310" s="2"/>
      <c r="I3310" s="2"/>
      <c r="J3310" s="2"/>
      <c r="K3310" s="2"/>
      <c r="L3310" cm="1">
        <f t="array" ref="L3310">IFERROR(INDEX(A:A,_xlfn.AGGREGATE(15,6,ROW(Tableau3[Nom])/ISNUMBER(SEARCH(F3310,Tableau3[Nom] &amp;"|"&amp;Tableau3[Nom2])),1)),"erreur")</f>
        <v>3</v>
      </c>
    </row>
    <row r="3311" spans="6:12">
      <c r="F3311" s="3" t="s">
        <v>7</v>
      </c>
      <c r="G3311" s="2"/>
      <c r="H3311" s="2"/>
      <c r="I3311" s="2"/>
      <c r="J3311" s="2"/>
      <c r="K3311" s="2"/>
      <c r="L3311" cm="1">
        <f t="array" ref="L3311">IFERROR(INDEX(A:A,_xlfn.AGGREGATE(15,6,ROW(Tableau3[Nom])/ISNUMBER(SEARCH(F3311,Tableau3[Nom] &amp;"|"&amp;Tableau3[Nom2])),1)),"erreur")</f>
        <v>9</v>
      </c>
    </row>
    <row r="3312" spans="6:12">
      <c r="F3312" s="4" t="s">
        <v>13</v>
      </c>
      <c r="G3312" s="2"/>
      <c r="H3312" s="2"/>
      <c r="I3312" s="2"/>
      <c r="J3312" s="2"/>
      <c r="K3312" s="2"/>
      <c r="L3312" cm="1">
        <f t="array" ref="L3312">IFERROR(INDEX(A:A,_xlfn.AGGREGATE(15,6,ROW(Tableau3[Nom])/ISNUMBER(SEARCH(F3312,Tableau3[Nom] &amp;"|"&amp;Tableau3[Nom2])),1)),"erreur")</f>
        <v>48</v>
      </c>
    </row>
    <row r="3313" spans="6:12">
      <c r="F3313" s="4" t="s">
        <v>18</v>
      </c>
      <c r="G3313" s="2"/>
      <c r="H3313" s="2"/>
      <c r="I3313" s="2"/>
      <c r="J3313" s="2"/>
      <c r="K3313" s="2"/>
      <c r="L3313" cm="1">
        <f t="array" ref="L3313">IFERROR(INDEX(A:A,_xlfn.AGGREGATE(15,6,ROW(Tableau3[Nom])/ISNUMBER(SEARCH(F3313,Tableau3[Nom] &amp;"|"&amp;Tableau3[Nom2])),1)),"erreur")</f>
        <v>104</v>
      </c>
    </row>
    <row r="3314" spans="6:12">
      <c r="F3314" s="4" t="s">
        <v>14</v>
      </c>
      <c r="G3314" s="2"/>
      <c r="H3314" s="2"/>
      <c r="I3314" s="2"/>
      <c r="J3314" s="2"/>
      <c r="K3314" s="2"/>
      <c r="L3314" cm="1">
        <f t="array" ref="L3314">IFERROR(INDEX(A:A,_xlfn.AGGREGATE(15,6,ROW(Tableau3[Nom])/ISNUMBER(SEARCH(F3314,Tableau3[Nom] &amp;"|"&amp;Tableau3[Nom2])),1)),"erreur")</f>
        <v>51</v>
      </c>
    </row>
    <row r="3315" spans="6:12">
      <c r="F3315" s="3" t="s">
        <v>16</v>
      </c>
      <c r="G3315" s="2"/>
      <c r="H3315" s="2"/>
      <c r="I3315" s="2"/>
      <c r="J3315" s="2"/>
      <c r="K3315" s="2"/>
      <c r="L3315" cm="1">
        <f t="array" ref="L3315">IFERROR(INDEX(A:A,_xlfn.AGGREGATE(15,6,ROW(Tableau3[Nom])/ISNUMBER(SEARCH(F3315,Tableau3[Nom] &amp;"|"&amp;Tableau3[Nom2])),1)),"erreur")</f>
        <v>67</v>
      </c>
    </row>
    <row r="3316" spans="6:12">
      <c r="F3316" s="3" t="s">
        <v>20</v>
      </c>
      <c r="G3316" s="2"/>
      <c r="H3316" s="2"/>
      <c r="I3316" s="2"/>
      <c r="J3316" s="2"/>
      <c r="K3316" s="2"/>
      <c r="L3316" cm="1">
        <f t="array" ref="L3316">IFERROR(INDEX(A:A,_xlfn.AGGREGATE(15,6,ROW(Tableau3[Nom])/ISNUMBER(SEARCH(F3316,Tableau3[Nom] &amp;"|"&amp;Tableau3[Nom2])),1)),"erreur")</f>
        <v>48</v>
      </c>
    </row>
    <row r="3317" spans="6:12">
      <c r="F3317" s="4" t="s">
        <v>15</v>
      </c>
      <c r="G3317" s="2"/>
      <c r="H3317" s="2"/>
      <c r="I3317" s="2"/>
      <c r="J3317" s="2"/>
      <c r="K3317" s="2"/>
      <c r="L3317" cm="1">
        <f t="array" ref="L3317">IFERROR(INDEX(A:A,_xlfn.AGGREGATE(15,6,ROW(Tableau3[Nom])/ISNUMBER(SEARCH(F3317,Tableau3[Nom] &amp;"|"&amp;Tableau3[Nom2])),1)),"erreur")</f>
        <v>66</v>
      </c>
    </row>
    <row r="3318" spans="6:12">
      <c r="F3318" s="4" t="s">
        <v>21</v>
      </c>
      <c r="G3318" s="2"/>
      <c r="H3318" s="2"/>
      <c r="I3318" s="2"/>
      <c r="J3318" s="2"/>
      <c r="K3318" s="2"/>
      <c r="L3318" cm="1">
        <f t="array" ref="L3318">IFERROR(INDEX(A:A,_xlfn.AGGREGATE(15,6,ROW(Tableau3[Nom])/ISNUMBER(SEARCH(F3318,Tableau3[Nom] &amp;"|"&amp;Tableau3[Nom2])),1)),"erreur")</f>
        <v>11</v>
      </c>
    </row>
    <row r="3319" spans="6:12">
      <c r="F3319" s="4" t="s">
        <v>19</v>
      </c>
      <c r="G3319" s="2"/>
      <c r="H3319" s="2"/>
      <c r="I3319" s="2"/>
      <c r="J3319" s="2"/>
      <c r="K3319" s="2"/>
      <c r="L3319" cm="1">
        <f t="array" ref="L3319">IFERROR(INDEX(A:A,_xlfn.AGGREGATE(15,6,ROW(Tableau3[Nom])/ISNUMBER(SEARCH(F3319,Tableau3[Nom] &amp;"|"&amp;Tableau3[Nom2])),1)),"erreur")</f>
        <v>3</v>
      </c>
    </row>
    <row r="3320" spans="6:12">
      <c r="F3320" s="3" t="s">
        <v>17</v>
      </c>
      <c r="G3320" s="2"/>
      <c r="H3320" s="2"/>
      <c r="I3320" s="2"/>
      <c r="J3320" s="2"/>
      <c r="K3320" s="2"/>
      <c r="L3320" cm="1">
        <f t="array" ref="L3320">IFERROR(INDEX(A:A,_xlfn.AGGREGATE(15,6,ROW(Tableau3[Nom])/ISNUMBER(SEARCH(F3320,Tableau3[Nom] &amp;"|"&amp;Tableau3[Nom2])),1)),"erreur")</f>
        <v>98</v>
      </c>
    </row>
    <row r="3321" spans="6:12">
      <c r="F3321" s="3" t="s">
        <v>23</v>
      </c>
      <c r="G3321" s="2"/>
      <c r="H3321" s="2"/>
      <c r="I3321" s="2"/>
      <c r="J3321" s="2"/>
      <c r="K3321" s="2"/>
      <c r="L3321" t="str" cm="1">
        <f t="array" ref="L3321">IFERROR(INDEX(A:A,_xlfn.AGGREGATE(15,6,ROW(Tableau3[Nom])/ISNUMBER(SEARCH(F3321,Tableau3[Nom] &amp;"|"&amp;Tableau3[Nom2])),1)),"erreur")</f>
        <v>erreur</v>
      </c>
    </row>
    <row r="3322" spans="6:12">
      <c r="F3322" s="3" t="s">
        <v>9</v>
      </c>
      <c r="G3322" s="2"/>
      <c r="H3322" s="2"/>
      <c r="I3322" s="2"/>
      <c r="J3322" s="2"/>
      <c r="K3322" s="2"/>
      <c r="L3322" cm="1">
        <f t="array" ref="L3322">IFERROR(INDEX(A:A,_xlfn.AGGREGATE(15,6,ROW(Tableau3[Nom])/ISNUMBER(SEARCH(F3322,Tableau3[Nom] &amp;"|"&amp;Tableau3[Nom2])),1)),"erreur")</f>
        <v>18</v>
      </c>
    </row>
    <row r="3323" spans="6:12">
      <c r="F3323" s="4" t="s">
        <v>6</v>
      </c>
      <c r="G3323" s="2"/>
      <c r="H3323" s="2"/>
      <c r="I3323" s="2"/>
      <c r="J3323" s="2"/>
      <c r="K3323" s="2"/>
      <c r="L3323" cm="1">
        <f t="array" ref="L3323">IFERROR(INDEX(A:A,_xlfn.AGGREGATE(15,6,ROW(Tableau3[Nom])/ISNUMBER(SEARCH(F3323,Tableau3[Nom] &amp;"|"&amp;Tableau3[Nom2])),1)),"erreur")</f>
        <v>8</v>
      </c>
    </row>
    <row r="3324" spans="6:12">
      <c r="F3324" s="4" t="s">
        <v>10</v>
      </c>
      <c r="G3324" s="2"/>
      <c r="H3324" s="2"/>
      <c r="I3324" s="2"/>
      <c r="J3324" s="2"/>
      <c r="K3324" s="2"/>
      <c r="L3324" cm="1">
        <f t="array" ref="L3324">IFERROR(INDEX(A:A,_xlfn.AGGREGATE(15,6,ROW(Tableau3[Nom])/ISNUMBER(SEARCH(F3324,Tableau3[Nom] &amp;"|"&amp;Tableau3[Nom2])),1)),"erreur")</f>
        <v>21</v>
      </c>
    </row>
    <row r="3325" spans="6:12">
      <c r="F3325" s="4" t="s">
        <v>12</v>
      </c>
      <c r="G3325" s="2"/>
      <c r="H3325" s="2"/>
      <c r="I3325" s="2"/>
      <c r="J3325" s="2"/>
      <c r="K3325" s="2"/>
      <c r="L3325" cm="1">
        <f t="array" ref="L3325">IFERROR(INDEX(A:A,_xlfn.AGGREGATE(15,6,ROW(Tableau3[Nom])/ISNUMBER(SEARCH(F3325,Tableau3[Nom] &amp;"|"&amp;Tableau3[Nom2])),1)),"erreur")</f>
        <v>44</v>
      </c>
    </row>
    <row r="3326" spans="6:12">
      <c r="F3326" s="3" t="s">
        <v>5</v>
      </c>
      <c r="G3326" s="2"/>
      <c r="H3326" s="2"/>
      <c r="I3326" s="2"/>
      <c r="J3326" s="2"/>
      <c r="K3326" s="2"/>
      <c r="L3326" cm="1">
        <f t="array" ref="L3326">IFERROR(INDEX(A:A,_xlfn.AGGREGATE(15,6,ROW(Tableau3[Nom])/ISNUMBER(SEARCH(F3326,Tableau3[Nom] &amp;"|"&amp;Tableau3[Nom2])),1)),"erreur")</f>
        <v>5</v>
      </c>
    </row>
    <row r="3327" spans="6:12">
      <c r="F3327" s="3" t="s">
        <v>3</v>
      </c>
      <c r="G3327" s="2"/>
      <c r="H3327" s="2"/>
      <c r="I3327" s="2"/>
      <c r="J3327" s="2"/>
      <c r="K3327" s="2"/>
      <c r="L3327" cm="1">
        <f t="array" ref="L3327">IFERROR(INDEX(A:A,_xlfn.AGGREGATE(15,6,ROW(Tableau3[Nom])/ISNUMBER(SEARCH(F3327,Tableau3[Nom] &amp;"|"&amp;Tableau3[Nom2])),1)),"erreur")</f>
        <v>1</v>
      </c>
    </row>
    <row r="3328" spans="6:12">
      <c r="F3328" s="3" t="s">
        <v>22</v>
      </c>
      <c r="G3328" s="2"/>
      <c r="H3328" s="2"/>
      <c r="I3328" s="2"/>
      <c r="J3328" s="2"/>
      <c r="K3328" s="2"/>
      <c r="L3328" cm="1">
        <f t="array" ref="L3328">IFERROR(INDEX(A:A,_xlfn.AGGREGATE(15,6,ROW(Tableau3[Nom])/ISNUMBER(SEARCH(F3328,Tableau3[Nom] &amp;"|"&amp;Tableau3[Nom2])),1)),"erreur")</f>
        <v>1</v>
      </c>
    </row>
    <row r="3329" spans="6:12">
      <c r="F3329" s="4" t="s">
        <v>11</v>
      </c>
      <c r="G3329" s="2"/>
      <c r="H3329" s="2"/>
      <c r="I3329" s="2"/>
      <c r="J3329" s="2"/>
      <c r="K3329" s="2"/>
      <c r="L3329" cm="1">
        <f t="array" ref="L3329">IFERROR(INDEX(A:A,_xlfn.AGGREGATE(15,6,ROW(Tableau3[Nom])/ISNUMBER(SEARCH(F3329,Tableau3[Nom] &amp;"|"&amp;Tableau3[Nom2])),1)),"erreur")</f>
        <v>25</v>
      </c>
    </row>
    <row r="3330" spans="6:12">
      <c r="F3330" s="4" t="s">
        <v>8</v>
      </c>
      <c r="G3330" s="2"/>
      <c r="H3330" s="2"/>
      <c r="I3330" s="2"/>
      <c r="J3330" s="2"/>
      <c r="K3330" s="2"/>
      <c r="L3330" cm="1">
        <f t="array" ref="L3330">IFERROR(INDEX(A:A,_xlfn.AGGREGATE(15,6,ROW(Tableau3[Nom])/ISNUMBER(SEARCH(F3330,Tableau3[Nom] &amp;"|"&amp;Tableau3[Nom2])),1)),"erreur")</f>
        <v>11</v>
      </c>
    </row>
    <row r="3331" spans="6:12">
      <c r="F3331" s="3" t="s">
        <v>4</v>
      </c>
      <c r="G3331" s="2"/>
      <c r="H3331" s="2"/>
      <c r="I3331" s="2"/>
      <c r="J3331" s="2"/>
      <c r="K3331" s="2"/>
      <c r="L3331" cm="1">
        <f t="array" ref="L3331">IFERROR(INDEX(A:A,_xlfn.AGGREGATE(15,6,ROW(Tableau3[Nom])/ISNUMBER(SEARCH(F3331,Tableau3[Nom] &amp;"|"&amp;Tableau3[Nom2])),1)),"erreur")</f>
        <v>3</v>
      </c>
    </row>
    <row r="3332" spans="6:12">
      <c r="F3332" s="3" t="s">
        <v>7</v>
      </c>
      <c r="G3332" s="2"/>
      <c r="H3332" s="2"/>
      <c r="I3332" s="2"/>
      <c r="J3332" s="2"/>
      <c r="K3332" s="2"/>
      <c r="L3332" cm="1">
        <f t="array" ref="L3332">IFERROR(INDEX(A:A,_xlfn.AGGREGATE(15,6,ROW(Tableau3[Nom])/ISNUMBER(SEARCH(F3332,Tableau3[Nom] &amp;"|"&amp;Tableau3[Nom2])),1)),"erreur")</f>
        <v>9</v>
      </c>
    </row>
    <row r="3333" spans="6:12">
      <c r="F3333" s="4" t="s">
        <v>13</v>
      </c>
      <c r="G3333" s="2"/>
      <c r="H3333" s="2"/>
      <c r="I3333" s="2"/>
      <c r="J3333" s="2"/>
      <c r="K3333" s="2"/>
      <c r="L3333" cm="1">
        <f t="array" ref="L3333">IFERROR(INDEX(A:A,_xlfn.AGGREGATE(15,6,ROW(Tableau3[Nom])/ISNUMBER(SEARCH(F3333,Tableau3[Nom] &amp;"|"&amp;Tableau3[Nom2])),1)),"erreur")</f>
        <v>48</v>
      </c>
    </row>
    <row r="3334" spans="6:12">
      <c r="F3334" s="4" t="s">
        <v>18</v>
      </c>
      <c r="G3334" s="2"/>
      <c r="H3334" s="2"/>
      <c r="I3334" s="2"/>
      <c r="J3334" s="2"/>
      <c r="K3334" s="2"/>
      <c r="L3334" cm="1">
        <f t="array" ref="L3334">IFERROR(INDEX(A:A,_xlfn.AGGREGATE(15,6,ROW(Tableau3[Nom])/ISNUMBER(SEARCH(F3334,Tableau3[Nom] &amp;"|"&amp;Tableau3[Nom2])),1)),"erreur")</f>
        <v>104</v>
      </c>
    </row>
    <row r="3335" spans="6:12">
      <c r="F3335" s="4" t="s">
        <v>14</v>
      </c>
      <c r="G3335" s="2"/>
      <c r="H3335" s="2"/>
      <c r="I3335" s="2"/>
      <c r="J3335" s="2"/>
      <c r="K3335" s="2"/>
      <c r="L3335" cm="1">
        <f t="array" ref="L3335">IFERROR(INDEX(A:A,_xlfn.AGGREGATE(15,6,ROW(Tableau3[Nom])/ISNUMBER(SEARCH(F3335,Tableau3[Nom] &amp;"|"&amp;Tableau3[Nom2])),1)),"erreur")</f>
        <v>51</v>
      </c>
    </row>
    <row r="3336" spans="6:12">
      <c r="F3336" s="3" t="s">
        <v>16</v>
      </c>
      <c r="G3336" s="2"/>
      <c r="H3336" s="2"/>
      <c r="I3336" s="2"/>
      <c r="J3336" s="2"/>
      <c r="K3336" s="2"/>
      <c r="L3336" cm="1">
        <f t="array" ref="L3336">IFERROR(INDEX(A:A,_xlfn.AGGREGATE(15,6,ROW(Tableau3[Nom])/ISNUMBER(SEARCH(F3336,Tableau3[Nom] &amp;"|"&amp;Tableau3[Nom2])),1)),"erreur")</f>
        <v>67</v>
      </c>
    </row>
    <row r="3337" spans="6:12">
      <c r="F3337" s="3" t="s">
        <v>20</v>
      </c>
      <c r="G3337" s="2"/>
      <c r="H3337" s="2"/>
      <c r="I3337" s="2"/>
      <c r="J3337" s="2"/>
      <c r="K3337" s="2"/>
      <c r="L3337" cm="1">
        <f t="array" ref="L3337">IFERROR(INDEX(A:A,_xlfn.AGGREGATE(15,6,ROW(Tableau3[Nom])/ISNUMBER(SEARCH(F3337,Tableau3[Nom] &amp;"|"&amp;Tableau3[Nom2])),1)),"erreur")</f>
        <v>48</v>
      </c>
    </row>
    <row r="3338" spans="6:12">
      <c r="F3338" s="4" t="s">
        <v>15</v>
      </c>
      <c r="G3338" s="2"/>
      <c r="H3338" s="2"/>
      <c r="I3338" s="2"/>
      <c r="J3338" s="2"/>
      <c r="K3338" s="2"/>
      <c r="L3338" cm="1">
        <f t="array" ref="L3338">IFERROR(INDEX(A:A,_xlfn.AGGREGATE(15,6,ROW(Tableau3[Nom])/ISNUMBER(SEARCH(F3338,Tableau3[Nom] &amp;"|"&amp;Tableau3[Nom2])),1)),"erreur")</f>
        <v>66</v>
      </c>
    </row>
    <row r="3339" spans="6:12">
      <c r="F3339" s="4" t="s">
        <v>21</v>
      </c>
      <c r="G3339" s="2"/>
      <c r="H3339" s="2"/>
      <c r="I3339" s="2"/>
      <c r="J3339" s="2"/>
      <c r="K3339" s="2"/>
      <c r="L3339" cm="1">
        <f t="array" ref="L3339">IFERROR(INDEX(A:A,_xlfn.AGGREGATE(15,6,ROW(Tableau3[Nom])/ISNUMBER(SEARCH(F3339,Tableau3[Nom] &amp;"|"&amp;Tableau3[Nom2])),1)),"erreur")</f>
        <v>11</v>
      </c>
    </row>
    <row r="3340" spans="6:12">
      <c r="F3340" s="4" t="s">
        <v>19</v>
      </c>
      <c r="G3340" s="2"/>
      <c r="H3340" s="2"/>
      <c r="I3340" s="2"/>
      <c r="J3340" s="2"/>
      <c r="K3340" s="2"/>
      <c r="L3340" cm="1">
        <f t="array" ref="L3340">IFERROR(INDEX(A:A,_xlfn.AGGREGATE(15,6,ROW(Tableau3[Nom])/ISNUMBER(SEARCH(F3340,Tableau3[Nom] &amp;"|"&amp;Tableau3[Nom2])),1)),"erreur")</f>
        <v>3</v>
      </c>
    </row>
    <row r="3341" spans="6:12">
      <c r="F3341" s="3" t="s">
        <v>17</v>
      </c>
      <c r="G3341" s="2"/>
      <c r="H3341" s="2"/>
      <c r="I3341" s="2"/>
      <c r="J3341" s="2"/>
      <c r="K3341" s="2"/>
      <c r="L3341" cm="1">
        <f t="array" ref="L3341">IFERROR(INDEX(A:A,_xlfn.AGGREGATE(15,6,ROW(Tableau3[Nom])/ISNUMBER(SEARCH(F3341,Tableau3[Nom] &amp;"|"&amp;Tableau3[Nom2])),1)),"erreur")</f>
        <v>98</v>
      </c>
    </row>
    <row r="3342" spans="6:12">
      <c r="F3342" s="3" t="s">
        <v>23</v>
      </c>
      <c r="G3342" s="2"/>
      <c r="H3342" s="2"/>
      <c r="I3342" s="2"/>
      <c r="J3342" s="2"/>
      <c r="K3342" s="2"/>
      <c r="L3342" t="str" cm="1">
        <f t="array" ref="L3342">IFERROR(INDEX(A:A,_xlfn.AGGREGATE(15,6,ROW(Tableau3[Nom])/ISNUMBER(SEARCH(F3342,Tableau3[Nom] &amp;"|"&amp;Tableau3[Nom2])),1)),"erreur")</f>
        <v>erreur</v>
      </c>
    </row>
    <row r="3343" spans="6:12">
      <c r="F3343" s="3" t="s">
        <v>9</v>
      </c>
      <c r="G3343" s="2"/>
      <c r="H3343" s="2"/>
      <c r="I3343" s="2"/>
      <c r="J3343" s="2"/>
      <c r="K3343" s="2"/>
      <c r="L3343" cm="1">
        <f t="array" ref="L3343">IFERROR(INDEX(A:A,_xlfn.AGGREGATE(15,6,ROW(Tableau3[Nom])/ISNUMBER(SEARCH(F3343,Tableau3[Nom] &amp;"|"&amp;Tableau3[Nom2])),1)),"erreur")</f>
        <v>18</v>
      </c>
    </row>
    <row r="3344" spans="6:12">
      <c r="F3344" s="4" t="s">
        <v>6</v>
      </c>
      <c r="G3344" s="2"/>
      <c r="H3344" s="2"/>
      <c r="I3344" s="2"/>
      <c r="J3344" s="2"/>
      <c r="K3344" s="2"/>
      <c r="L3344" cm="1">
        <f t="array" ref="L3344">IFERROR(INDEX(A:A,_xlfn.AGGREGATE(15,6,ROW(Tableau3[Nom])/ISNUMBER(SEARCH(F3344,Tableau3[Nom] &amp;"|"&amp;Tableau3[Nom2])),1)),"erreur")</f>
        <v>8</v>
      </c>
    </row>
    <row r="3345" spans="6:12">
      <c r="F3345" s="4" t="s">
        <v>10</v>
      </c>
      <c r="G3345" s="2"/>
      <c r="H3345" s="2"/>
      <c r="I3345" s="2"/>
      <c r="J3345" s="2"/>
      <c r="K3345" s="2"/>
      <c r="L3345" cm="1">
        <f t="array" ref="L3345">IFERROR(INDEX(A:A,_xlfn.AGGREGATE(15,6,ROW(Tableau3[Nom])/ISNUMBER(SEARCH(F3345,Tableau3[Nom] &amp;"|"&amp;Tableau3[Nom2])),1)),"erreur")</f>
        <v>21</v>
      </c>
    </row>
    <row r="3346" spans="6:12">
      <c r="F3346" s="4" t="s">
        <v>12</v>
      </c>
      <c r="G3346" s="2"/>
      <c r="H3346" s="2"/>
      <c r="I3346" s="2"/>
      <c r="J3346" s="2"/>
      <c r="K3346" s="2"/>
      <c r="L3346" cm="1">
        <f t="array" ref="L3346">IFERROR(INDEX(A:A,_xlfn.AGGREGATE(15,6,ROW(Tableau3[Nom])/ISNUMBER(SEARCH(F3346,Tableau3[Nom] &amp;"|"&amp;Tableau3[Nom2])),1)),"erreur")</f>
        <v>44</v>
      </c>
    </row>
    <row r="3347" spans="6:12">
      <c r="F3347" s="3" t="s">
        <v>5</v>
      </c>
      <c r="G3347" s="2"/>
      <c r="H3347" s="2"/>
      <c r="I3347" s="2"/>
      <c r="J3347" s="2"/>
      <c r="K3347" s="2"/>
      <c r="L3347" cm="1">
        <f t="array" ref="L3347">IFERROR(INDEX(A:A,_xlfn.AGGREGATE(15,6,ROW(Tableau3[Nom])/ISNUMBER(SEARCH(F3347,Tableau3[Nom] &amp;"|"&amp;Tableau3[Nom2])),1)),"erreur")</f>
        <v>5</v>
      </c>
    </row>
    <row r="3348" spans="6:12">
      <c r="F3348" s="3" t="s">
        <v>3</v>
      </c>
      <c r="G3348" s="2"/>
      <c r="H3348" s="2"/>
      <c r="I3348" s="2"/>
      <c r="J3348" s="2"/>
      <c r="K3348" s="2"/>
      <c r="L3348" cm="1">
        <f t="array" ref="L3348">IFERROR(INDEX(A:A,_xlfn.AGGREGATE(15,6,ROW(Tableau3[Nom])/ISNUMBER(SEARCH(F3348,Tableau3[Nom] &amp;"|"&amp;Tableau3[Nom2])),1)),"erreur")</f>
        <v>1</v>
      </c>
    </row>
    <row r="3349" spans="6:12">
      <c r="F3349" s="3" t="s">
        <v>22</v>
      </c>
      <c r="G3349" s="2"/>
      <c r="H3349" s="2"/>
      <c r="I3349" s="2"/>
      <c r="J3349" s="2"/>
      <c r="K3349" s="2"/>
      <c r="L3349" cm="1">
        <f t="array" ref="L3349">IFERROR(INDEX(A:A,_xlfn.AGGREGATE(15,6,ROW(Tableau3[Nom])/ISNUMBER(SEARCH(F3349,Tableau3[Nom] &amp;"|"&amp;Tableau3[Nom2])),1)),"erreur")</f>
        <v>1</v>
      </c>
    </row>
    <row r="3350" spans="6:12">
      <c r="F3350" s="4" t="s">
        <v>11</v>
      </c>
      <c r="G3350" s="2"/>
      <c r="H3350" s="2"/>
      <c r="I3350" s="2"/>
      <c r="J3350" s="2"/>
      <c r="K3350" s="2"/>
      <c r="L3350" cm="1">
        <f t="array" ref="L3350">IFERROR(INDEX(A:A,_xlfn.AGGREGATE(15,6,ROW(Tableau3[Nom])/ISNUMBER(SEARCH(F3350,Tableau3[Nom] &amp;"|"&amp;Tableau3[Nom2])),1)),"erreur")</f>
        <v>25</v>
      </c>
    </row>
    <row r="3351" spans="6:12">
      <c r="F3351" s="4" t="s">
        <v>8</v>
      </c>
      <c r="G3351" s="2"/>
      <c r="H3351" s="2"/>
      <c r="I3351" s="2"/>
      <c r="J3351" s="2"/>
      <c r="K3351" s="2"/>
      <c r="L3351" cm="1">
        <f t="array" ref="L3351">IFERROR(INDEX(A:A,_xlfn.AGGREGATE(15,6,ROW(Tableau3[Nom])/ISNUMBER(SEARCH(F3351,Tableau3[Nom] &amp;"|"&amp;Tableau3[Nom2])),1)),"erreur")</f>
        <v>11</v>
      </c>
    </row>
    <row r="3352" spans="6:12">
      <c r="F3352" s="3" t="s">
        <v>4</v>
      </c>
      <c r="G3352" s="2"/>
      <c r="H3352" s="2"/>
      <c r="I3352" s="2"/>
      <c r="J3352" s="2"/>
      <c r="K3352" s="2"/>
      <c r="L3352" cm="1">
        <f t="array" ref="L3352">IFERROR(INDEX(A:A,_xlfn.AGGREGATE(15,6,ROW(Tableau3[Nom])/ISNUMBER(SEARCH(F3352,Tableau3[Nom] &amp;"|"&amp;Tableau3[Nom2])),1)),"erreur")</f>
        <v>3</v>
      </c>
    </row>
    <row r="3353" spans="6:12">
      <c r="F3353" s="3" t="s">
        <v>7</v>
      </c>
      <c r="G3353" s="2"/>
      <c r="H3353" s="2"/>
      <c r="I3353" s="2"/>
      <c r="J3353" s="2"/>
      <c r="K3353" s="2"/>
      <c r="L3353" cm="1">
        <f t="array" ref="L3353">IFERROR(INDEX(A:A,_xlfn.AGGREGATE(15,6,ROW(Tableau3[Nom])/ISNUMBER(SEARCH(F3353,Tableau3[Nom] &amp;"|"&amp;Tableau3[Nom2])),1)),"erreur")</f>
        <v>9</v>
      </c>
    </row>
    <row r="3354" spans="6:12">
      <c r="F3354" s="4" t="s">
        <v>13</v>
      </c>
      <c r="G3354" s="2"/>
      <c r="H3354" s="2"/>
      <c r="I3354" s="2"/>
      <c r="J3354" s="2"/>
      <c r="K3354" s="2"/>
      <c r="L3354" cm="1">
        <f t="array" ref="L3354">IFERROR(INDEX(A:A,_xlfn.AGGREGATE(15,6,ROW(Tableau3[Nom])/ISNUMBER(SEARCH(F3354,Tableau3[Nom] &amp;"|"&amp;Tableau3[Nom2])),1)),"erreur")</f>
        <v>48</v>
      </c>
    </row>
    <row r="3355" spans="6:12">
      <c r="F3355" s="4" t="s">
        <v>18</v>
      </c>
      <c r="G3355" s="2"/>
      <c r="H3355" s="2"/>
      <c r="I3355" s="2"/>
      <c r="J3355" s="2"/>
      <c r="K3355" s="2"/>
      <c r="L3355" cm="1">
        <f t="array" ref="L3355">IFERROR(INDEX(A:A,_xlfn.AGGREGATE(15,6,ROW(Tableau3[Nom])/ISNUMBER(SEARCH(F3355,Tableau3[Nom] &amp;"|"&amp;Tableau3[Nom2])),1)),"erreur")</f>
        <v>104</v>
      </c>
    </row>
    <row r="3356" spans="6:12">
      <c r="F3356" s="4" t="s">
        <v>14</v>
      </c>
      <c r="G3356" s="2"/>
      <c r="H3356" s="2"/>
      <c r="I3356" s="2"/>
      <c r="J3356" s="2"/>
      <c r="K3356" s="2"/>
      <c r="L3356" cm="1">
        <f t="array" ref="L3356">IFERROR(INDEX(A:A,_xlfn.AGGREGATE(15,6,ROW(Tableau3[Nom])/ISNUMBER(SEARCH(F3356,Tableau3[Nom] &amp;"|"&amp;Tableau3[Nom2])),1)),"erreur")</f>
        <v>51</v>
      </c>
    </row>
    <row r="3357" spans="6:12">
      <c r="F3357" s="3" t="s">
        <v>16</v>
      </c>
      <c r="G3357" s="2"/>
      <c r="H3357" s="2"/>
      <c r="I3357" s="2"/>
      <c r="J3357" s="2"/>
      <c r="K3357" s="2"/>
      <c r="L3357" cm="1">
        <f t="array" ref="L3357">IFERROR(INDEX(A:A,_xlfn.AGGREGATE(15,6,ROW(Tableau3[Nom])/ISNUMBER(SEARCH(F3357,Tableau3[Nom] &amp;"|"&amp;Tableau3[Nom2])),1)),"erreur")</f>
        <v>67</v>
      </c>
    </row>
    <row r="3358" spans="6:12">
      <c r="F3358" s="3" t="s">
        <v>20</v>
      </c>
      <c r="G3358" s="2"/>
      <c r="H3358" s="2"/>
      <c r="I3358" s="2"/>
      <c r="J3358" s="2"/>
      <c r="K3358" s="2"/>
      <c r="L3358" cm="1">
        <f t="array" ref="L3358">IFERROR(INDEX(A:A,_xlfn.AGGREGATE(15,6,ROW(Tableau3[Nom])/ISNUMBER(SEARCH(F3358,Tableau3[Nom] &amp;"|"&amp;Tableau3[Nom2])),1)),"erreur")</f>
        <v>48</v>
      </c>
    </row>
    <row r="3359" spans="6:12">
      <c r="F3359" s="4" t="s">
        <v>15</v>
      </c>
      <c r="G3359" s="2"/>
      <c r="H3359" s="2"/>
      <c r="I3359" s="2"/>
      <c r="J3359" s="2"/>
      <c r="K3359" s="2"/>
      <c r="L3359" cm="1">
        <f t="array" ref="L3359">IFERROR(INDEX(A:A,_xlfn.AGGREGATE(15,6,ROW(Tableau3[Nom])/ISNUMBER(SEARCH(F3359,Tableau3[Nom] &amp;"|"&amp;Tableau3[Nom2])),1)),"erreur")</f>
        <v>66</v>
      </c>
    </row>
    <row r="3360" spans="6:12">
      <c r="F3360" s="4" t="s">
        <v>21</v>
      </c>
      <c r="G3360" s="2"/>
      <c r="H3360" s="2"/>
      <c r="I3360" s="2"/>
      <c r="J3360" s="2"/>
      <c r="K3360" s="2"/>
      <c r="L3360" cm="1">
        <f t="array" ref="L3360">IFERROR(INDEX(A:A,_xlfn.AGGREGATE(15,6,ROW(Tableau3[Nom])/ISNUMBER(SEARCH(F3360,Tableau3[Nom] &amp;"|"&amp;Tableau3[Nom2])),1)),"erreur")</f>
        <v>11</v>
      </c>
    </row>
    <row r="3361" spans="6:12">
      <c r="F3361" s="4" t="s">
        <v>19</v>
      </c>
      <c r="G3361" s="2"/>
      <c r="H3361" s="2"/>
      <c r="I3361" s="2"/>
      <c r="J3361" s="2"/>
      <c r="K3361" s="2"/>
      <c r="L3361" cm="1">
        <f t="array" ref="L3361">IFERROR(INDEX(A:A,_xlfn.AGGREGATE(15,6,ROW(Tableau3[Nom])/ISNUMBER(SEARCH(F3361,Tableau3[Nom] &amp;"|"&amp;Tableau3[Nom2])),1)),"erreur")</f>
        <v>3</v>
      </c>
    </row>
    <row r="3362" spans="6:12">
      <c r="F3362" s="3" t="s">
        <v>17</v>
      </c>
      <c r="G3362" s="2"/>
      <c r="H3362" s="2"/>
      <c r="I3362" s="2"/>
      <c r="J3362" s="2"/>
      <c r="K3362" s="2"/>
      <c r="L3362" cm="1">
        <f t="array" ref="L3362">IFERROR(INDEX(A:A,_xlfn.AGGREGATE(15,6,ROW(Tableau3[Nom])/ISNUMBER(SEARCH(F3362,Tableau3[Nom] &amp;"|"&amp;Tableau3[Nom2])),1)),"erreur")</f>
        <v>98</v>
      </c>
    </row>
    <row r="3363" spans="6:12">
      <c r="F3363" s="3" t="s">
        <v>23</v>
      </c>
      <c r="G3363" s="2"/>
      <c r="H3363" s="2"/>
      <c r="I3363" s="2"/>
      <c r="J3363" s="2"/>
      <c r="K3363" s="2"/>
      <c r="L3363" t="str" cm="1">
        <f t="array" ref="L3363">IFERROR(INDEX(A:A,_xlfn.AGGREGATE(15,6,ROW(Tableau3[Nom])/ISNUMBER(SEARCH(F3363,Tableau3[Nom] &amp;"|"&amp;Tableau3[Nom2])),1)),"erreur")</f>
        <v>erreur</v>
      </c>
    </row>
    <row r="3364" spans="6:12">
      <c r="F3364" s="3" t="s">
        <v>9</v>
      </c>
      <c r="G3364" s="2"/>
      <c r="H3364" s="2"/>
      <c r="I3364" s="2"/>
      <c r="J3364" s="2"/>
      <c r="K3364" s="2"/>
      <c r="L3364" cm="1">
        <f t="array" ref="L3364">IFERROR(INDEX(A:A,_xlfn.AGGREGATE(15,6,ROW(Tableau3[Nom])/ISNUMBER(SEARCH(F3364,Tableau3[Nom] &amp;"|"&amp;Tableau3[Nom2])),1)),"erreur")</f>
        <v>18</v>
      </c>
    </row>
    <row r="3365" spans="6:12">
      <c r="F3365" s="4" t="s">
        <v>6</v>
      </c>
      <c r="G3365" s="2"/>
      <c r="H3365" s="2"/>
      <c r="I3365" s="2"/>
      <c r="J3365" s="2"/>
      <c r="K3365" s="2"/>
      <c r="L3365" cm="1">
        <f t="array" ref="L3365">IFERROR(INDEX(A:A,_xlfn.AGGREGATE(15,6,ROW(Tableau3[Nom])/ISNUMBER(SEARCH(F3365,Tableau3[Nom] &amp;"|"&amp;Tableau3[Nom2])),1)),"erreur")</f>
        <v>8</v>
      </c>
    </row>
    <row r="3366" spans="6:12">
      <c r="F3366" s="4" t="s">
        <v>10</v>
      </c>
      <c r="G3366" s="2"/>
      <c r="H3366" s="2"/>
      <c r="I3366" s="2"/>
      <c r="J3366" s="2"/>
      <c r="K3366" s="2"/>
      <c r="L3366" cm="1">
        <f t="array" ref="L3366">IFERROR(INDEX(A:A,_xlfn.AGGREGATE(15,6,ROW(Tableau3[Nom])/ISNUMBER(SEARCH(F3366,Tableau3[Nom] &amp;"|"&amp;Tableau3[Nom2])),1)),"erreur")</f>
        <v>21</v>
      </c>
    </row>
    <row r="3367" spans="6:12">
      <c r="F3367" s="4" t="s">
        <v>12</v>
      </c>
      <c r="G3367" s="2"/>
      <c r="H3367" s="2"/>
      <c r="I3367" s="2"/>
      <c r="J3367" s="2"/>
      <c r="K3367" s="2"/>
      <c r="L3367" cm="1">
        <f t="array" ref="L3367">IFERROR(INDEX(A:A,_xlfn.AGGREGATE(15,6,ROW(Tableau3[Nom])/ISNUMBER(SEARCH(F3367,Tableau3[Nom] &amp;"|"&amp;Tableau3[Nom2])),1)),"erreur")</f>
        <v>44</v>
      </c>
    </row>
    <row r="3368" spans="6:12">
      <c r="F3368" s="3" t="s">
        <v>5</v>
      </c>
      <c r="G3368" s="2"/>
      <c r="H3368" s="2"/>
      <c r="I3368" s="2"/>
      <c r="J3368" s="2"/>
      <c r="K3368" s="2"/>
      <c r="L3368" cm="1">
        <f t="array" ref="L3368">IFERROR(INDEX(A:A,_xlfn.AGGREGATE(15,6,ROW(Tableau3[Nom])/ISNUMBER(SEARCH(F3368,Tableau3[Nom] &amp;"|"&amp;Tableau3[Nom2])),1)),"erreur")</f>
        <v>5</v>
      </c>
    </row>
    <row r="3369" spans="6:12">
      <c r="F3369" s="3" t="s">
        <v>3</v>
      </c>
      <c r="G3369" s="2"/>
      <c r="H3369" s="2"/>
      <c r="I3369" s="2"/>
      <c r="J3369" s="2"/>
      <c r="K3369" s="2"/>
      <c r="L3369" cm="1">
        <f t="array" ref="L3369">IFERROR(INDEX(A:A,_xlfn.AGGREGATE(15,6,ROW(Tableau3[Nom])/ISNUMBER(SEARCH(F3369,Tableau3[Nom] &amp;"|"&amp;Tableau3[Nom2])),1)),"erreur")</f>
        <v>1</v>
      </c>
    </row>
    <row r="3370" spans="6:12">
      <c r="F3370" s="3" t="s">
        <v>22</v>
      </c>
      <c r="G3370" s="2"/>
      <c r="H3370" s="2"/>
      <c r="I3370" s="2"/>
      <c r="J3370" s="2"/>
      <c r="K3370" s="2"/>
      <c r="L3370" cm="1">
        <f t="array" ref="L3370">IFERROR(INDEX(A:A,_xlfn.AGGREGATE(15,6,ROW(Tableau3[Nom])/ISNUMBER(SEARCH(F3370,Tableau3[Nom] &amp;"|"&amp;Tableau3[Nom2])),1)),"erreur")</f>
        <v>1</v>
      </c>
    </row>
    <row r="3371" spans="6:12">
      <c r="F3371" s="4" t="s">
        <v>11</v>
      </c>
      <c r="G3371" s="2"/>
      <c r="H3371" s="2"/>
      <c r="I3371" s="2"/>
      <c r="J3371" s="2"/>
      <c r="K3371" s="2"/>
      <c r="L3371" cm="1">
        <f t="array" ref="L3371">IFERROR(INDEX(A:A,_xlfn.AGGREGATE(15,6,ROW(Tableau3[Nom])/ISNUMBER(SEARCH(F3371,Tableau3[Nom] &amp;"|"&amp;Tableau3[Nom2])),1)),"erreur")</f>
        <v>25</v>
      </c>
    </row>
    <row r="3372" spans="6:12">
      <c r="F3372" s="4" t="s">
        <v>8</v>
      </c>
      <c r="G3372" s="2"/>
      <c r="H3372" s="2"/>
      <c r="I3372" s="2"/>
      <c r="J3372" s="2"/>
      <c r="K3372" s="2"/>
      <c r="L3372" cm="1">
        <f t="array" ref="L3372">IFERROR(INDEX(A:A,_xlfn.AGGREGATE(15,6,ROW(Tableau3[Nom])/ISNUMBER(SEARCH(F3372,Tableau3[Nom] &amp;"|"&amp;Tableau3[Nom2])),1)),"erreur")</f>
        <v>11</v>
      </c>
    </row>
    <row r="3373" spans="6:12">
      <c r="F3373" s="3" t="s">
        <v>4</v>
      </c>
      <c r="G3373" s="2"/>
      <c r="H3373" s="2"/>
      <c r="I3373" s="2"/>
      <c r="J3373" s="2"/>
      <c r="K3373" s="2"/>
      <c r="L3373" cm="1">
        <f t="array" ref="L3373">IFERROR(INDEX(A:A,_xlfn.AGGREGATE(15,6,ROW(Tableau3[Nom])/ISNUMBER(SEARCH(F3373,Tableau3[Nom] &amp;"|"&amp;Tableau3[Nom2])),1)),"erreur")</f>
        <v>3</v>
      </c>
    </row>
    <row r="3374" spans="6:12">
      <c r="F3374" s="3" t="s">
        <v>7</v>
      </c>
      <c r="G3374" s="2"/>
      <c r="H3374" s="2"/>
      <c r="I3374" s="2"/>
      <c r="J3374" s="2"/>
      <c r="K3374" s="2"/>
      <c r="L3374" cm="1">
        <f t="array" ref="L3374">IFERROR(INDEX(A:A,_xlfn.AGGREGATE(15,6,ROW(Tableau3[Nom])/ISNUMBER(SEARCH(F3374,Tableau3[Nom] &amp;"|"&amp;Tableau3[Nom2])),1)),"erreur")</f>
        <v>9</v>
      </c>
    </row>
    <row r="3375" spans="6:12">
      <c r="F3375" s="4" t="s">
        <v>13</v>
      </c>
      <c r="G3375" s="2"/>
      <c r="H3375" s="2"/>
      <c r="I3375" s="2"/>
      <c r="J3375" s="2"/>
      <c r="K3375" s="2"/>
      <c r="L3375" cm="1">
        <f t="array" ref="L3375">IFERROR(INDEX(A:A,_xlfn.AGGREGATE(15,6,ROW(Tableau3[Nom])/ISNUMBER(SEARCH(F3375,Tableau3[Nom] &amp;"|"&amp;Tableau3[Nom2])),1)),"erreur")</f>
        <v>48</v>
      </c>
    </row>
    <row r="3376" spans="6:12">
      <c r="F3376" s="4" t="s">
        <v>18</v>
      </c>
      <c r="G3376" s="2"/>
      <c r="H3376" s="2"/>
      <c r="I3376" s="2"/>
      <c r="J3376" s="2"/>
      <c r="K3376" s="2"/>
      <c r="L3376" cm="1">
        <f t="array" ref="L3376">IFERROR(INDEX(A:A,_xlfn.AGGREGATE(15,6,ROW(Tableau3[Nom])/ISNUMBER(SEARCH(F3376,Tableau3[Nom] &amp;"|"&amp;Tableau3[Nom2])),1)),"erreur")</f>
        <v>104</v>
      </c>
    </row>
    <row r="3377" spans="6:12">
      <c r="F3377" s="4" t="s">
        <v>14</v>
      </c>
      <c r="G3377" s="2"/>
      <c r="H3377" s="2"/>
      <c r="I3377" s="2"/>
      <c r="J3377" s="2"/>
      <c r="K3377" s="2"/>
      <c r="L3377" cm="1">
        <f t="array" ref="L3377">IFERROR(INDEX(A:A,_xlfn.AGGREGATE(15,6,ROW(Tableau3[Nom])/ISNUMBER(SEARCH(F3377,Tableau3[Nom] &amp;"|"&amp;Tableau3[Nom2])),1)),"erreur")</f>
        <v>51</v>
      </c>
    </row>
    <row r="3378" spans="6:12">
      <c r="F3378" s="3" t="s">
        <v>16</v>
      </c>
      <c r="G3378" s="2"/>
      <c r="H3378" s="2"/>
      <c r="I3378" s="2"/>
      <c r="J3378" s="2"/>
      <c r="K3378" s="2"/>
      <c r="L3378" cm="1">
        <f t="array" ref="L3378">IFERROR(INDEX(A:A,_xlfn.AGGREGATE(15,6,ROW(Tableau3[Nom])/ISNUMBER(SEARCH(F3378,Tableau3[Nom] &amp;"|"&amp;Tableau3[Nom2])),1)),"erreur")</f>
        <v>67</v>
      </c>
    </row>
    <row r="3379" spans="6:12">
      <c r="F3379" s="3" t="s">
        <v>20</v>
      </c>
      <c r="G3379" s="2"/>
      <c r="H3379" s="2"/>
      <c r="I3379" s="2"/>
      <c r="J3379" s="2"/>
      <c r="K3379" s="2"/>
      <c r="L3379" cm="1">
        <f t="array" ref="L3379">IFERROR(INDEX(A:A,_xlfn.AGGREGATE(15,6,ROW(Tableau3[Nom])/ISNUMBER(SEARCH(F3379,Tableau3[Nom] &amp;"|"&amp;Tableau3[Nom2])),1)),"erreur")</f>
        <v>48</v>
      </c>
    </row>
    <row r="3380" spans="6:12">
      <c r="F3380" s="4" t="s">
        <v>15</v>
      </c>
      <c r="G3380" s="2"/>
      <c r="H3380" s="2"/>
      <c r="I3380" s="2"/>
      <c r="J3380" s="2"/>
      <c r="K3380" s="2"/>
      <c r="L3380" cm="1">
        <f t="array" ref="L3380">IFERROR(INDEX(A:A,_xlfn.AGGREGATE(15,6,ROW(Tableau3[Nom])/ISNUMBER(SEARCH(F3380,Tableau3[Nom] &amp;"|"&amp;Tableau3[Nom2])),1)),"erreur")</f>
        <v>66</v>
      </c>
    </row>
    <row r="3381" spans="6:12">
      <c r="F3381" s="4" t="s">
        <v>21</v>
      </c>
      <c r="G3381" s="2"/>
      <c r="H3381" s="2"/>
      <c r="I3381" s="2"/>
      <c r="J3381" s="2"/>
      <c r="K3381" s="2"/>
      <c r="L3381" cm="1">
        <f t="array" ref="L3381">IFERROR(INDEX(A:A,_xlfn.AGGREGATE(15,6,ROW(Tableau3[Nom])/ISNUMBER(SEARCH(F3381,Tableau3[Nom] &amp;"|"&amp;Tableau3[Nom2])),1)),"erreur")</f>
        <v>11</v>
      </c>
    </row>
    <row r="3382" spans="6:12">
      <c r="F3382" s="4" t="s">
        <v>19</v>
      </c>
      <c r="G3382" s="2"/>
      <c r="H3382" s="2"/>
      <c r="I3382" s="2"/>
      <c r="J3382" s="2"/>
      <c r="K3382" s="2"/>
      <c r="L3382" cm="1">
        <f t="array" ref="L3382">IFERROR(INDEX(A:A,_xlfn.AGGREGATE(15,6,ROW(Tableau3[Nom])/ISNUMBER(SEARCH(F3382,Tableau3[Nom] &amp;"|"&amp;Tableau3[Nom2])),1)),"erreur")</f>
        <v>3</v>
      </c>
    </row>
    <row r="3383" spans="6:12">
      <c r="F3383" s="3" t="s">
        <v>17</v>
      </c>
      <c r="G3383" s="2"/>
      <c r="H3383" s="2"/>
      <c r="I3383" s="2"/>
      <c r="J3383" s="2"/>
      <c r="K3383" s="2"/>
      <c r="L3383" cm="1">
        <f t="array" ref="L3383">IFERROR(INDEX(A:A,_xlfn.AGGREGATE(15,6,ROW(Tableau3[Nom])/ISNUMBER(SEARCH(F3383,Tableau3[Nom] &amp;"|"&amp;Tableau3[Nom2])),1)),"erreur")</f>
        <v>98</v>
      </c>
    </row>
    <row r="3384" spans="6:12">
      <c r="F3384" s="3" t="s">
        <v>23</v>
      </c>
      <c r="G3384" s="2"/>
      <c r="H3384" s="2"/>
      <c r="I3384" s="2"/>
      <c r="J3384" s="2"/>
      <c r="K3384" s="2"/>
      <c r="L3384" t="str" cm="1">
        <f t="array" ref="L3384">IFERROR(INDEX(A:A,_xlfn.AGGREGATE(15,6,ROW(Tableau3[Nom])/ISNUMBER(SEARCH(F3384,Tableau3[Nom] &amp;"|"&amp;Tableau3[Nom2])),1)),"erreur")</f>
        <v>erreur</v>
      </c>
    </row>
    <row r="3385" spans="6:12">
      <c r="F3385" s="3" t="s">
        <v>9</v>
      </c>
      <c r="G3385" s="2"/>
      <c r="H3385" s="2"/>
      <c r="I3385" s="2"/>
      <c r="J3385" s="2"/>
      <c r="K3385" s="2"/>
      <c r="L3385" cm="1">
        <f t="array" ref="L3385">IFERROR(INDEX(A:A,_xlfn.AGGREGATE(15,6,ROW(Tableau3[Nom])/ISNUMBER(SEARCH(F3385,Tableau3[Nom] &amp;"|"&amp;Tableau3[Nom2])),1)),"erreur")</f>
        <v>18</v>
      </c>
    </row>
    <row r="3386" spans="6:12">
      <c r="F3386" s="4" t="s">
        <v>6</v>
      </c>
      <c r="G3386" s="2"/>
      <c r="H3386" s="2"/>
      <c r="I3386" s="2"/>
      <c r="J3386" s="2"/>
      <c r="K3386" s="2"/>
      <c r="L3386" cm="1">
        <f t="array" ref="L3386">IFERROR(INDEX(A:A,_xlfn.AGGREGATE(15,6,ROW(Tableau3[Nom])/ISNUMBER(SEARCH(F3386,Tableau3[Nom] &amp;"|"&amp;Tableau3[Nom2])),1)),"erreur")</f>
        <v>8</v>
      </c>
    </row>
    <row r="3387" spans="6:12">
      <c r="F3387" s="4" t="s">
        <v>10</v>
      </c>
      <c r="G3387" s="2"/>
      <c r="H3387" s="2"/>
      <c r="I3387" s="2"/>
      <c r="J3387" s="2"/>
      <c r="K3387" s="2"/>
      <c r="L3387" cm="1">
        <f t="array" ref="L3387">IFERROR(INDEX(A:A,_xlfn.AGGREGATE(15,6,ROW(Tableau3[Nom])/ISNUMBER(SEARCH(F3387,Tableau3[Nom] &amp;"|"&amp;Tableau3[Nom2])),1)),"erreur")</f>
        <v>21</v>
      </c>
    </row>
    <row r="3388" spans="6:12">
      <c r="F3388" s="4" t="s">
        <v>12</v>
      </c>
      <c r="G3388" s="2"/>
      <c r="H3388" s="2"/>
      <c r="I3388" s="2"/>
      <c r="J3388" s="2"/>
      <c r="K3388" s="2"/>
      <c r="L3388" cm="1">
        <f t="array" ref="L3388">IFERROR(INDEX(A:A,_xlfn.AGGREGATE(15,6,ROW(Tableau3[Nom])/ISNUMBER(SEARCH(F3388,Tableau3[Nom] &amp;"|"&amp;Tableau3[Nom2])),1)),"erreur")</f>
        <v>44</v>
      </c>
    </row>
    <row r="3389" spans="6:12">
      <c r="F3389" s="3" t="s">
        <v>5</v>
      </c>
      <c r="G3389" s="2"/>
      <c r="H3389" s="2"/>
      <c r="I3389" s="2"/>
      <c r="J3389" s="2"/>
      <c r="K3389" s="2"/>
      <c r="L3389" cm="1">
        <f t="array" ref="L3389">IFERROR(INDEX(A:A,_xlfn.AGGREGATE(15,6,ROW(Tableau3[Nom])/ISNUMBER(SEARCH(F3389,Tableau3[Nom] &amp;"|"&amp;Tableau3[Nom2])),1)),"erreur")</f>
        <v>5</v>
      </c>
    </row>
    <row r="3390" spans="6:12">
      <c r="F3390" s="3" t="s">
        <v>3</v>
      </c>
      <c r="G3390" s="2"/>
      <c r="H3390" s="2"/>
      <c r="I3390" s="2"/>
      <c r="J3390" s="2"/>
      <c r="K3390" s="2"/>
      <c r="L3390" cm="1">
        <f t="array" ref="L3390">IFERROR(INDEX(A:A,_xlfn.AGGREGATE(15,6,ROW(Tableau3[Nom])/ISNUMBER(SEARCH(F3390,Tableau3[Nom] &amp;"|"&amp;Tableau3[Nom2])),1)),"erreur")</f>
        <v>1</v>
      </c>
    </row>
    <row r="3391" spans="6:12">
      <c r="F3391" s="3" t="s">
        <v>22</v>
      </c>
      <c r="G3391" s="2"/>
      <c r="H3391" s="2"/>
      <c r="I3391" s="2"/>
      <c r="J3391" s="2"/>
      <c r="K3391" s="2"/>
      <c r="L3391" cm="1">
        <f t="array" ref="L3391">IFERROR(INDEX(A:A,_xlfn.AGGREGATE(15,6,ROW(Tableau3[Nom])/ISNUMBER(SEARCH(F3391,Tableau3[Nom] &amp;"|"&amp;Tableau3[Nom2])),1)),"erreur")</f>
        <v>1</v>
      </c>
    </row>
    <row r="3392" spans="6:12">
      <c r="F3392" s="4" t="s">
        <v>11</v>
      </c>
      <c r="G3392" s="2"/>
      <c r="H3392" s="2"/>
      <c r="I3392" s="2"/>
      <c r="J3392" s="2"/>
      <c r="K3392" s="2"/>
      <c r="L3392" cm="1">
        <f t="array" ref="L3392">IFERROR(INDEX(A:A,_xlfn.AGGREGATE(15,6,ROW(Tableau3[Nom])/ISNUMBER(SEARCH(F3392,Tableau3[Nom] &amp;"|"&amp;Tableau3[Nom2])),1)),"erreur")</f>
        <v>25</v>
      </c>
    </row>
    <row r="3393" spans="6:12">
      <c r="F3393" s="4" t="s">
        <v>8</v>
      </c>
      <c r="G3393" s="2"/>
      <c r="H3393" s="2"/>
      <c r="I3393" s="2"/>
      <c r="J3393" s="2"/>
      <c r="K3393" s="2"/>
      <c r="L3393" cm="1">
        <f t="array" ref="L3393">IFERROR(INDEX(A:A,_xlfn.AGGREGATE(15,6,ROW(Tableau3[Nom])/ISNUMBER(SEARCH(F3393,Tableau3[Nom] &amp;"|"&amp;Tableau3[Nom2])),1)),"erreur")</f>
        <v>11</v>
      </c>
    </row>
    <row r="3394" spans="6:12">
      <c r="F3394" s="3" t="s">
        <v>4</v>
      </c>
      <c r="G3394" s="2"/>
      <c r="H3394" s="2"/>
      <c r="I3394" s="2"/>
      <c r="J3394" s="2"/>
      <c r="K3394" s="2"/>
      <c r="L3394" cm="1">
        <f t="array" ref="L3394">IFERROR(INDEX(A:A,_xlfn.AGGREGATE(15,6,ROW(Tableau3[Nom])/ISNUMBER(SEARCH(F3394,Tableau3[Nom] &amp;"|"&amp;Tableau3[Nom2])),1)),"erreur")</f>
        <v>3</v>
      </c>
    </row>
    <row r="3395" spans="6:12">
      <c r="F3395" s="3" t="s">
        <v>7</v>
      </c>
      <c r="G3395" s="2"/>
      <c r="H3395" s="2"/>
      <c r="I3395" s="2"/>
      <c r="J3395" s="2"/>
      <c r="K3395" s="2"/>
      <c r="L3395" cm="1">
        <f t="array" ref="L3395">IFERROR(INDEX(A:A,_xlfn.AGGREGATE(15,6,ROW(Tableau3[Nom])/ISNUMBER(SEARCH(F3395,Tableau3[Nom] &amp;"|"&amp;Tableau3[Nom2])),1)),"erreur")</f>
        <v>9</v>
      </c>
    </row>
    <row r="3396" spans="6:12">
      <c r="F3396" s="4" t="s">
        <v>13</v>
      </c>
      <c r="G3396" s="2"/>
      <c r="H3396" s="2"/>
      <c r="I3396" s="2"/>
      <c r="J3396" s="2"/>
      <c r="K3396" s="2"/>
      <c r="L3396" cm="1">
        <f t="array" ref="L3396">IFERROR(INDEX(A:A,_xlfn.AGGREGATE(15,6,ROW(Tableau3[Nom])/ISNUMBER(SEARCH(F3396,Tableau3[Nom] &amp;"|"&amp;Tableau3[Nom2])),1)),"erreur")</f>
        <v>48</v>
      </c>
    </row>
    <row r="3397" spans="6:12">
      <c r="F3397" s="4" t="s">
        <v>18</v>
      </c>
      <c r="G3397" s="2"/>
      <c r="H3397" s="2"/>
      <c r="I3397" s="2"/>
      <c r="J3397" s="2"/>
      <c r="K3397" s="2"/>
      <c r="L3397" cm="1">
        <f t="array" ref="L3397">IFERROR(INDEX(A:A,_xlfn.AGGREGATE(15,6,ROW(Tableau3[Nom])/ISNUMBER(SEARCH(F3397,Tableau3[Nom] &amp;"|"&amp;Tableau3[Nom2])),1)),"erreur")</f>
        <v>104</v>
      </c>
    </row>
    <row r="3398" spans="6:12">
      <c r="F3398" s="4" t="s">
        <v>14</v>
      </c>
      <c r="G3398" s="2"/>
      <c r="H3398" s="2"/>
      <c r="I3398" s="2"/>
      <c r="J3398" s="2"/>
      <c r="K3398" s="2"/>
      <c r="L3398" cm="1">
        <f t="array" ref="L3398">IFERROR(INDEX(A:A,_xlfn.AGGREGATE(15,6,ROW(Tableau3[Nom])/ISNUMBER(SEARCH(F3398,Tableau3[Nom] &amp;"|"&amp;Tableau3[Nom2])),1)),"erreur")</f>
        <v>51</v>
      </c>
    </row>
    <row r="3399" spans="6:12">
      <c r="F3399" s="3" t="s">
        <v>16</v>
      </c>
      <c r="G3399" s="2"/>
      <c r="H3399" s="2"/>
      <c r="I3399" s="2"/>
      <c r="J3399" s="2"/>
      <c r="K3399" s="2"/>
      <c r="L3399" cm="1">
        <f t="array" ref="L3399">IFERROR(INDEX(A:A,_xlfn.AGGREGATE(15,6,ROW(Tableau3[Nom])/ISNUMBER(SEARCH(F3399,Tableau3[Nom] &amp;"|"&amp;Tableau3[Nom2])),1)),"erreur")</f>
        <v>67</v>
      </c>
    </row>
    <row r="3400" spans="6:12">
      <c r="F3400" s="3" t="s">
        <v>20</v>
      </c>
      <c r="G3400" s="2"/>
      <c r="H3400" s="2"/>
      <c r="I3400" s="2"/>
      <c r="J3400" s="2"/>
      <c r="K3400" s="2"/>
      <c r="L3400" cm="1">
        <f t="array" ref="L3400">IFERROR(INDEX(A:A,_xlfn.AGGREGATE(15,6,ROW(Tableau3[Nom])/ISNUMBER(SEARCH(F3400,Tableau3[Nom] &amp;"|"&amp;Tableau3[Nom2])),1)),"erreur")</f>
        <v>48</v>
      </c>
    </row>
    <row r="3401" spans="6:12">
      <c r="F3401" s="4" t="s">
        <v>15</v>
      </c>
      <c r="G3401" s="2"/>
      <c r="H3401" s="2"/>
      <c r="I3401" s="2"/>
      <c r="J3401" s="2"/>
      <c r="K3401" s="2"/>
      <c r="L3401" cm="1">
        <f t="array" ref="L3401">IFERROR(INDEX(A:A,_xlfn.AGGREGATE(15,6,ROW(Tableau3[Nom])/ISNUMBER(SEARCH(F3401,Tableau3[Nom] &amp;"|"&amp;Tableau3[Nom2])),1)),"erreur")</f>
        <v>66</v>
      </c>
    </row>
    <row r="3402" spans="6:12">
      <c r="F3402" s="4" t="s">
        <v>21</v>
      </c>
      <c r="G3402" s="2"/>
      <c r="H3402" s="2"/>
      <c r="I3402" s="2"/>
      <c r="J3402" s="2"/>
      <c r="K3402" s="2"/>
      <c r="L3402" cm="1">
        <f t="array" ref="L3402">IFERROR(INDEX(A:A,_xlfn.AGGREGATE(15,6,ROW(Tableau3[Nom])/ISNUMBER(SEARCH(F3402,Tableau3[Nom] &amp;"|"&amp;Tableau3[Nom2])),1)),"erreur")</f>
        <v>11</v>
      </c>
    </row>
    <row r="3403" spans="6:12">
      <c r="F3403" s="4" t="s">
        <v>19</v>
      </c>
      <c r="G3403" s="2"/>
      <c r="H3403" s="2"/>
      <c r="I3403" s="2"/>
      <c r="J3403" s="2"/>
      <c r="K3403" s="2"/>
      <c r="L3403" cm="1">
        <f t="array" ref="L3403">IFERROR(INDEX(A:A,_xlfn.AGGREGATE(15,6,ROW(Tableau3[Nom])/ISNUMBER(SEARCH(F3403,Tableau3[Nom] &amp;"|"&amp;Tableau3[Nom2])),1)),"erreur")</f>
        <v>3</v>
      </c>
    </row>
    <row r="3404" spans="6:12">
      <c r="F3404" s="3" t="s">
        <v>17</v>
      </c>
      <c r="G3404" s="2"/>
      <c r="H3404" s="2"/>
      <c r="I3404" s="2"/>
      <c r="J3404" s="2"/>
      <c r="K3404" s="2"/>
      <c r="L3404" cm="1">
        <f t="array" ref="L3404">IFERROR(INDEX(A:A,_xlfn.AGGREGATE(15,6,ROW(Tableau3[Nom])/ISNUMBER(SEARCH(F3404,Tableau3[Nom] &amp;"|"&amp;Tableau3[Nom2])),1)),"erreur")</f>
        <v>98</v>
      </c>
    </row>
    <row r="3405" spans="6:12">
      <c r="F3405" s="3" t="s">
        <v>23</v>
      </c>
      <c r="G3405" s="2"/>
      <c r="H3405" s="2"/>
      <c r="I3405" s="2"/>
      <c r="J3405" s="2"/>
      <c r="K3405" s="2"/>
      <c r="L3405" t="str" cm="1">
        <f t="array" ref="L3405">IFERROR(INDEX(A:A,_xlfn.AGGREGATE(15,6,ROW(Tableau3[Nom])/ISNUMBER(SEARCH(F3405,Tableau3[Nom] &amp;"|"&amp;Tableau3[Nom2])),1)),"erreur")</f>
        <v>erreur</v>
      </c>
    </row>
    <row r="3406" spans="6:12">
      <c r="F3406" s="3" t="s">
        <v>9</v>
      </c>
      <c r="G3406" s="2"/>
      <c r="H3406" s="2"/>
      <c r="I3406" s="2"/>
      <c r="J3406" s="2"/>
      <c r="K3406" s="2"/>
      <c r="L3406" cm="1">
        <f t="array" ref="L3406">IFERROR(INDEX(A:A,_xlfn.AGGREGATE(15,6,ROW(Tableau3[Nom])/ISNUMBER(SEARCH(F3406,Tableau3[Nom] &amp;"|"&amp;Tableau3[Nom2])),1)),"erreur")</f>
        <v>18</v>
      </c>
    </row>
    <row r="3407" spans="6:12">
      <c r="F3407" s="4" t="s">
        <v>6</v>
      </c>
      <c r="G3407" s="2"/>
      <c r="H3407" s="2"/>
      <c r="I3407" s="2"/>
      <c r="J3407" s="2"/>
      <c r="K3407" s="2"/>
      <c r="L3407" cm="1">
        <f t="array" ref="L3407">IFERROR(INDEX(A:A,_xlfn.AGGREGATE(15,6,ROW(Tableau3[Nom])/ISNUMBER(SEARCH(F3407,Tableau3[Nom] &amp;"|"&amp;Tableau3[Nom2])),1)),"erreur")</f>
        <v>8</v>
      </c>
    </row>
    <row r="3408" spans="6:12">
      <c r="F3408" s="4" t="s">
        <v>10</v>
      </c>
      <c r="G3408" s="2"/>
      <c r="H3408" s="2"/>
      <c r="I3408" s="2"/>
      <c r="J3408" s="2"/>
      <c r="K3408" s="2"/>
      <c r="L3408" cm="1">
        <f t="array" ref="L3408">IFERROR(INDEX(A:A,_xlfn.AGGREGATE(15,6,ROW(Tableau3[Nom])/ISNUMBER(SEARCH(F3408,Tableau3[Nom] &amp;"|"&amp;Tableau3[Nom2])),1)),"erreur")</f>
        <v>21</v>
      </c>
    </row>
    <row r="3409" spans="6:12">
      <c r="F3409" s="4" t="s">
        <v>12</v>
      </c>
      <c r="G3409" s="2"/>
      <c r="H3409" s="2"/>
      <c r="I3409" s="2"/>
      <c r="J3409" s="2"/>
      <c r="K3409" s="2"/>
      <c r="L3409" cm="1">
        <f t="array" ref="L3409">IFERROR(INDEX(A:A,_xlfn.AGGREGATE(15,6,ROW(Tableau3[Nom])/ISNUMBER(SEARCH(F3409,Tableau3[Nom] &amp;"|"&amp;Tableau3[Nom2])),1)),"erreur")</f>
        <v>44</v>
      </c>
    </row>
    <row r="3410" spans="6:12">
      <c r="F3410" s="3" t="s">
        <v>5</v>
      </c>
      <c r="G3410" s="2"/>
      <c r="H3410" s="2"/>
      <c r="I3410" s="2"/>
      <c r="J3410" s="2"/>
      <c r="K3410" s="2"/>
      <c r="L3410" cm="1">
        <f t="array" ref="L3410">IFERROR(INDEX(A:A,_xlfn.AGGREGATE(15,6,ROW(Tableau3[Nom])/ISNUMBER(SEARCH(F3410,Tableau3[Nom] &amp;"|"&amp;Tableau3[Nom2])),1)),"erreur")</f>
        <v>5</v>
      </c>
    </row>
    <row r="3411" spans="6:12">
      <c r="F3411" s="3" t="s">
        <v>3</v>
      </c>
      <c r="G3411" s="2"/>
      <c r="H3411" s="2"/>
      <c r="I3411" s="2"/>
      <c r="J3411" s="2"/>
      <c r="K3411" s="2"/>
      <c r="L3411" cm="1">
        <f t="array" ref="L3411">IFERROR(INDEX(A:A,_xlfn.AGGREGATE(15,6,ROW(Tableau3[Nom])/ISNUMBER(SEARCH(F3411,Tableau3[Nom] &amp;"|"&amp;Tableau3[Nom2])),1)),"erreur")</f>
        <v>1</v>
      </c>
    </row>
    <row r="3412" spans="6:12">
      <c r="F3412" s="3" t="s">
        <v>22</v>
      </c>
      <c r="G3412" s="2"/>
      <c r="H3412" s="2"/>
      <c r="I3412" s="2"/>
      <c r="J3412" s="2"/>
      <c r="K3412" s="2"/>
      <c r="L3412" cm="1">
        <f t="array" ref="L3412">IFERROR(INDEX(A:A,_xlfn.AGGREGATE(15,6,ROW(Tableau3[Nom])/ISNUMBER(SEARCH(F3412,Tableau3[Nom] &amp;"|"&amp;Tableau3[Nom2])),1)),"erreur")</f>
        <v>1</v>
      </c>
    </row>
    <row r="3413" spans="6:12">
      <c r="F3413" s="4" t="s">
        <v>11</v>
      </c>
      <c r="G3413" s="2"/>
      <c r="H3413" s="2"/>
      <c r="I3413" s="2"/>
      <c r="J3413" s="2"/>
      <c r="K3413" s="2"/>
      <c r="L3413" cm="1">
        <f t="array" ref="L3413">IFERROR(INDEX(A:A,_xlfn.AGGREGATE(15,6,ROW(Tableau3[Nom])/ISNUMBER(SEARCH(F3413,Tableau3[Nom] &amp;"|"&amp;Tableau3[Nom2])),1)),"erreur")</f>
        <v>25</v>
      </c>
    </row>
    <row r="3414" spans="6:12">
      <c r="F3414" s="4" t="s">
        <v>8</v>
      </c>
      <c r="G3414" s="2"/>
      <c r="H3414" s="2"/>
      <c r="I3414" s="2"/>
      <c r="J3414" s="2"/>
      <c r="K3414" s="2"/>
      <c r="L3414" cm="1">
        <f t="array" ref="L3414">IFERROR(INDEX(A:A,_xlfn.AGGREGATE(15,6,ROW(Tableau3[Nom])/ISNUMBER(SEARCH(F3414,Tableau3[Nom] &amp;"|"&amp;Tableau3[Nom2])),1)),"erreur")</f>
        <v>11</v>
      </c>
    </row>
    <row r="3415" spans="6:12">
      <c r="F3415" s="3" t="s">
        <v>4</v>
      </c>
      <c r="G3415" s="2"/>
      <c r="H3415" s="2"/>
      <c r="I3415" s="2"/>
      <c r="J3415" s="2"/>
      <c r="K3415" s="2"/>
      <c r="L3415" cm="1">
        <f t="array" ref="L3415">IFERROR(INDEX(A:A,_xlfn.AGGREGATE(15,6,ROW(Tableau3[Nom])/ISNUMBER(SEARCH(F3415,Tableau3[Nom] &amp;"|"&amp;Tableau3[Nom2])),1)),"erreur")</f>
        <v>3</v>
      </c>
    </row>
    <row r="3416" spans="6:12">
      <c r="F3416" s="3" t="s">
        <v>7</v>
      </c>
      <c r="G3416" s="2"/>
      <c r="H3416" s="2"/>
      <c r="I3416" s="2"/>
      <c r="J3416" s="2"/>
      <c r="K3416" s="2"/>
      <c r="L3416" cm="1">
        <f t="array" ref="L3416">IFERROR(INDEX(A:A,_xlfn.AGGREGATE(15,6,ROW(Tableau3[Nom])/ISNUMBER(SEARCH(F3416,Tableau3[Nom] &amp;"|"&amp;Tableau3[Nom2])),1)),"erreur")</f>
        <v>9</v>
      </c>
    </row>
    <row r="3417" spans="6:12">
      <c r="F3417" s="4" t="s">
        <v>13</v>
      </c>
      <c r="G3417" s="2"/>
      <c r="H3417" s="2"/>
      <c r="I3417" s="2"/>
      <c r="J3417" s="2"/>
      <c r="K3417" s="2"/>
      <c r="L3417" cm="1">
        <f t="array" ref="L3417">IFERROR(INDEX(A:A,_xlfn.AGGREGATE(15,6,ROW(Tableau3[Nom])/ISNUMBER(SEARCH(F3417,Tableau3[Nom] &amp;"|"&amp;Tableau3[Nom2])),1)),"erreur")</f>
        <v>48</v>
      </c>
    </row>
    <row r="3418" spans="6:12">
      <c r="F3418" s="4" t="s">
        <v>18</v>
      </c>
      <c r="G3418" s="2"/>
      <c r="H3418" s="2"/>
      <c r="I3418" s="2"/>
      <c r="J3418" s="2"/>
      <c r="K3418" s="2"/>
      <c r="L3418" cm="1">
        <f t="array" ref="L3418">IFERROR(INDEX(A:A,_xlfn.AGGREGATE(15,6,ROW(Tableau3[Nom])/ISNUMBER(SEARCH(F3418,Tableau3[Nom] &amp;"|"&amp;Tableau3[Nom2])),1)),"erreur")</f>
        <v>104</v>
      </c>
    </row>
    <row r="3419" spans="6:12">
      <c r="F3419" s="4" t="s">
        <v>14</v>
      </c>
      <c r="G3419" s="2"/>
      <c r="H3419" s="2"/>
      <c r="I3419" s="2"/>
      <c r="J3419" s="2"/>
      <c r="K3419" s="2"/>
      <c r="L3419" cm="1">
        <f t="array" ref="L3419">IFERROR(INDEX(A:A,_xlfn.AGGREGATE(15,6,ROW(Tableau3[Nom])/ISNUMBER(SEARCH(F3419,Tableau3[Nom] &amp;"|"&amp;Tableau3[Nom2])),1)),"erreur")</f>
        <v>51</v>
      </c>
    </row>
    <row r="3420" spans="6:12">
      <c r="F3420" s="3" t="s">
        <v>16</v>
      </c>
      <c r="G3420" s="2"/>
      <c r="H3420" s="2"/>
      <c r="I3420" s="2"/>
      <c r="J3420" s="2"/>
      <c r="K3420" s="2"/>
      <c r="L3420" cm="1">
        <f t="array" ref="L3420">IFERROR(INDEX(A:A,_xlfn.AGGREGATE(15,6,ROW(Tableau3[Nom])/ISNUMBER(SEARCH(F3420,Tableau3[Nom] &amp;"|"&amp;Tableau3[Nom2])),1)),"erreur")</f>
        <v>67</v>
      </c>
    </row>
    <row r="3421" spans="6:12">
      <c r="F3421" s="3" t="s">
        <v>20</v>
      </c>
      <c r="G3421" s="2"/>
      <c r="H3421" s="2"/>
      <c r="I3421" s="2"/>
      <c r="J3421" s="2"/>
      <c r="K3421" s="2"/>
      <c r="L3421" cm="1">
        <f t="array" ref="L3421">IFERROR(INDEX(A:A,_xlfn.AGGREGATE(15,6,ROW(Tableau3[Nom])/ISNUMBER(SEARCH(F3421,Tableau3[Nom] &amp;"|"&amp;Tableau3[Nom2])),1)),"erreur")</f>
        <v>48</v>
      </c>
    </row>
    <row r="3422" spans="6:12">
      <c r="F3422" s="4" t="s">
        <v>15</v>
      </c>
      <c r="G3422" s="2"/>
      <c r="H3422" s="2"/>
      <c r="I3422" s="2"/>
      <c r="J3422" s="2"/>
      <c r="K3422" s="2"/>
      <c r="L3422" cm="1">
        <f t="array" ref="L3422">IFERROR(INDEX(A:A,_xlfn.AGGREGATE(15,6,ROW(Tableau3[Nom])/ISNUMBER(SEARCH(F3422,Tableau3[Nom] &amp;"|"&amp;Tableau3[Nom2])),1)),"erreur")</f>
        <v>66</v>
      </c>
    </row>
    <row r="3423" spans="6:12">
      <c r="F3423" s="4" t="s">
        <v>21</v>
      </c>
      <c r="G3423" s="2"/>
      <c r="H3423" s="2"/>
      <c r="I3423" s="2"/>
      <c r="J3423" s="2"/>
      <c r="K3423" s="2"/>
      <c r="L3423" cm="1">
        <f t="array" ref="L3423">IFERROR(INDEX(A:A,_xlfn.AGGREGATE(15,6,ROW(Tableau3[Nom])/ISNUMBER(SEARCH(F3423,Tableau3[Nom] &amp;"|"&amp;Tableau3[Nom2])),1)),"erreur")</f>
        <v>11</v>
      </c>
    </row>
    <row r="3424" spans="6:12">
      <c r="F3424" s="4" t="s">
        <v>19</v>
      </c>
      <c r="G3424" s="2"/>
      <c r="H3424" s="2"/>
      <c r="I3424" s="2"/>
      <c r="J3424" s="2"/>
      <c r="K3424" s="2"/>
      <c r="L3424" cm="1">
        <f t="array" ref="L3424">IFERROR(INDEX(A:A,_xlfn.AGGREGATE(15,6,ROW(Tableau3[Nom])/ISNUMBER(SEARCH(F3424,Tableau3[Nom] &amp;"|"&amp;Tableau3[Nom2])),1)),"erreur")</f>
        <v>3</v>
      </c>
    </row>
    <row r="3425" spans="6:12">
      <c r="F3425" s="3" t="s">
        <v>17</v>
      </c>
      <c r="G3425" s="2"/>
      <c r="H3425" s="2"/>
      <c r="I3425" s="2"/>
      <c r="J3425" s="2"/>
      <c r="K3425" s="2"/>
      <c r="L3425" cm="1">
        <f t="array" ref="L3425">IFERROR(INDEX(A:A,_xlfn.AGGREGATE(15,6,ROW(Tableau3[Nom])/ISNUMBER(SEARCH(F3425,Tableau3[Nom] &amp;"|"&amp;Tableau3[Nom2])),1)),"erreur")</f>
        <v>98</v>
      </c>
    </row>
    <row r="3426" spans="6:12">
      <c r="F3426" s="3" t="s">
        <v>23</v>
      </c>
      <c r="G3426" s="2"/>
      <c r="H3426" s="2"/>
      <c r="I3426" s="2"/>
      <c r="J3426" s="2"/>
      <c r="K3426" s="2"/>
      <c r="L3426" t="str" cm="1">
        <f t="array" ref="L3426">IFERROR(INDEX(A:A,_xlfn.AGGREGATE(15,6,ROW(Tableau3[Nom])/ISNUMBER(SEARCH(F3426,Tableau3[Nom] &amp;"|"&amp;Tableau3[Nom2])),1)),"erreur")</f>
        <v>erreur</v>
      </c>
    </row>
    <row r="3427" spans="6:12">
      <c r="F3427" s="3" t="s">
        <v>9</v>
      </c>
      <c r="G3427" s="2"/>
      <c r="H3427" s="2"/>
      <c r="I3427" s="2"/>
      <c r="J3427" s="2"/>
      <c r="K3427" s="2"/>
      <c r="L3427" cm="1">
        <f t="array" ref="L3427">IFERROR(INDEX(A:A,_xlfn.AGGREGATE(15,6,ROW(Tableau3[Nom])/ISNUMBER(SEARCH(F3427,Tableau3[Nom] &amp;"|"&amp;Tableau3[Nom2])),1)),"erreur")</f>
        <v>18</v>
      </c>
    </row>
    <row r="3428" spans="6:12">
      <c r="F3428" s="4" t="s">
        <v>6</v>
      </c>
      <c r="G3428" s="2"/>
      <c r="H3428" s="2"/>
      <c r="I3428" s="2"/>
      <c r="J3428" s="2"/>
      <c r="K3428" s="2"/>
      <c r="L3428" cm="1">
        <f t="array" ref="L3428">IFERROR(INDEX(A:A,_xlfn.AGGREGATE(15,6,ROW(Tableau3[Nom])/ISNUMBER(SEARCH(F3428,Tableau3[Nom] &amp;"|"&amp;Tableau3[Nom2])),1)),"erreur")</f>
        <v>8</v>
      </c>
    </row>
    <row r="3429" spans="6:12">
      <c r="F3429" s="4" t="s">
        <v>10</v>
      </c>
      <c r="G3429" s="2"/>
      <c r="H3429" s="2"/>
      <c r="I3429" s="2"/>
      <c r="J3429" s="2"/>
      <c r="K3429" s="2"/>
      <c r="L3429" cm="1">
        <f t="array" ref="L3429">IFERROR(INDEX(A:A,_xlfn.AGGREGATE(15,6,ROW(Tableau3[Nom])/ISNUMBER(SEARCH(F3429,Tableau3[Nom] &amp;"|"&amp;Tableau3[Nom2])),1)),"erreur")</f>
        <v>21</v>
      </c>
    </row>
    <row r="3430" spans="6:12">
      <c r="F3430" s="4" t="s">
        <v>12</v>
      </c>
      <c r="G3430" s="2"/>
      <c r="H3430" s="2"/>
      <c r="I3430" s="2"/>
      <c r="J3430" s="2"/>
      <c r="K3430" s="2"/>
      <c r="L3430" cm="1">
        <f t="array" ref="L3430">IFERROR(INDEX(A:A,_xlfn.AGGREGATE(15,6,ROW(Tableau3[Nom])/ISNUMBER(SEARCH(F3430,Tableau3[Nom] &amp;"|"&amp;Tableau3[Nom2])),1)),"erreur")</f>
        <v>44</v>
      </c>
    </row>
    <row r="3431" spans="6:12">
      <c r="F3431" s="3" t="s">
        <v>5</v>
      </c>
      <c r="G3431" s="2"/>
      <c r="H3431" s="2"/>
      <c r="I3431" s="2"/>
      <c r="J3431" s="2"/>
      <c r="K3431" s="2"/>
      <c r="L3431" cm="1">
        <f t="array" ref="L3431">IFERROR(INDEX(A:A,_xlfn.AGGREGATE(15,6,ROW(Tableau3[Nom])/ISNUMBER(SEARCH(F3431,Tableau3[Nom] &amp;"|"&amp;Tableau3[Nom2])),1)),"erreur")</f>
        <v>5</v>
      </c>
    </row>
    <row r="3432" spans="6:12">
      <c r="F3432" s="3" t="s">
        <v>3</v>
      </c>
      <c r="G3432" s="2"/>
      <c r="H3432" s="2"/>
      <c r="I3432" s="2"/>
      <c r="J3432" s="2"/>
      <c r="K3432" s="2"/>
      <c r="L3432" cm="1">
        <f t="array" ref="L3432">IFERROR(INDEX(A:A,_xlfn.AGGREGATE(15,6,ROW(Tableau3[Nom])/ISNUMBER(SEARCH(F3432,Tableau3[Nom] &amp;"|"&amp;Tableau3[Nom2])),1)),"erreur")</f>
        <v>1</v>
      </c>
    </row>
    <row r="3433" spans="6:12">
      <c r="F3433" s="3" t="s">
        <v>22</v>
      </c>
      <c r="G3433" s="2"/>
      <c r="H3433" s="2"/>
      <c r="I3433" s="2"/>
      <c r="J3433" s="2"/>
      <c r="K3433" s="2"/>
      <c r="L3433" cm="1">
        <f t="array" ref="L3433">IFERROR(INDEX(A:A,_xlfn.AGGREGATE(15,6,ROW(Tableau3[Nom])/ISNUMBER(SEARCH(F3433,Tableau3[Nom] &amp;"|"&amp;Tableau3[Nom2])),1)),"erreur")</f>
        <v>1</v>
      </c>
    </row>
    <row r="3434" spans="6:12">
      <c r="F3434" s="4" t="s">
        <v>11</v>
      </c>
      <c r="G3434" s="2"/>
      <c r="H3434" s="2"/>
      <c r="I3434" s="2"/>
      <c r="J3434" s="2"/>
      <c r="K3434" s="2"/>
      <c r="L3434" cm="1">
        <f t="array" ref="L3434">IFERROR(INDEX(A:A,_xlfn.AGGREGATE(15,6,ROW(Tableau3[Nom])/ISNUMBER(SEARCH(F3434,Tableau3[Nom] &amp;"|"&amp;Tableau3[Nom2])),1)),"erreur")</f>
        <v>25</v>
      </c>
    </row>
    <row r="3435" spans="6:12">
      <c r="F3435" s="4" t="s">
        <v>8</v>
      </c>
      <c r="G3435" s="2"/>
      <c r="H3435" s="2"/>
      <c r="I3435" s="2"/>
      <c r="J3435" s="2"/>
      <c r="K3435" s="2"/>
      <c r="L3435" cm="1">
        <f t="array" ref="L3435">IFERROR(INDEX(A:A,_xlfn.AGGREGATE(15,6,ROW(Tableau3[Nom])/ISNUMBER(SEARCH(F3435,Tableau3[Nom] &amp;"|"&amp;Tableau3[Nom2])),1)),"erreur")</f>
        <v>11</v>
      </c>
    </row>
    <row r="3436" spans="6:12">
      <c r="F3436" s="3" t="s">
        <v>4</v>
      </c>
      <c r="G3436" s="2"/>
      <c r="H3436" s="2"/>
      <c r="I3436" s="2"/>
      <c r="J3436" s="2"/>
      <c r="K3436" s="2"/>
      <c r="L3436" cm="1">
        <f t="array" ref="L3436">IFERROR(INDEX(A:A,_xlfn.AGGREGATE(15,6,ROW(Tableau3[Nom])/ISNUMBER(SEARCH(F3436,Tableau3[Nom] &amp;"|"&amp;Tableau3[Nom2])),1)),"erreur")</f>
        <v>3</v>
      </c>
    </row>
    <row r="3437" spans="6:12">
      <c r="F3437" s="3" t="s">
        <v>7</v>
      </c>
      <c r="G3437" s="2"/>
      <c r="H3437" s="2"/>
      <c r="I3437" s="2"/>
      <c r="J3437" s="2"/>
      <c r="K3437" s="2"/>
      <c r="L3437" cm="1">
        <f t="array" ref="L3437">IFERROR(INDEX(A:A,_xlfn.AGGREGATE(15,6,ROW(Tableau3[Nom])/ISNUMBER(SEARCH(F3437,Tableau3[Nom] &amp;"|"&amp;Tableau3[Nom2])),1)),"erreur")</f>
        <v>9</v>
      </c>
    </row>
    <row r="3438" spans="6:12">
      <c r="F3438" s="4" t="s">
        <v>13</v>
      </c>
      <c r="G3438" s="2"/>
      <c r="H3438" s="2"/>
      <c r="I3438" s="2"/>
      <c r="J3438" s="2"/>
      <c r="K3438" s="2"/>
      <c r="L3438" cm="1">
        <f t="array" ref="L3438">IFERROR(INDEX(A:A,_xlfn.AGGREGATE(15,6,ROW(Tableau3[Nom])/ISNUMBER(SEARCH(F3438,Tableau3[Nom] &amp;"|"&amp;Tableau3[Nom2])),1)),"erreur")</f>
        <v>48</v>
      </c>
    </row>
    <row r="3439" spans="6:12">
      <c r="F3439" s="4" t="s">
        <v>18</v>
      </c>
      <c r="G3439" s="2"/>
      <c r="H3439" s="2"/>
      <c r="I3439" s="2"/>
      <c r="J3439" s="2"/>
      <c r="K3439" s="2"/>
      <c r="L3439" cm="1">
        <f t="array" ref="L3439">IFERROR(INDEX(A:A,_xlfn.AGGREGATE(15,6,ROW(Tableau3[Nom])/ISNUMBER(SEARCH(F3439,Tableau3[Nom] &amp;"|"&amp;Tableau3[Nom2])),1)),"erreur")</f>
        <v>104</v>
      </c>
    </row>
    <row r="3440" spans="6:12">
      <c r="F3440" s="4" t="s">
        <v>14</v>
      </c>
      <c r="G3440" s="2"/>
      <c r="H3440" s="2"/>
      <c r="I3440" s="2"/>
      <c r="J3440" s="2"/>
      <c r="K3440" s="2"/>
      <c r="L3440" cm="1">
        <f t="array" ref="L3440">IFERROR(INDEX(A:A,_xlfn.AGGREGATE(15,6,ROW(Tableau3[Nom])/ISNUMBER(SEARCH(F3440,Tableau3[Nom] &amp;"|"&amp;Tableau3[Nom2])),1)),"erreur")</f>
        <v>51</v>
      </c>
    </row>
    <row r="3441" spans="6:12">
      <c r="F3441" s="3" t="s">
        <v>16</v>
      </c>
      <c r="G3441" s="2"/>
      <c r="H3441" s="2"/>
      <c r="I3441" s="2"/>
      <c r="J3441" s="2"/>
      <c r="K3441" s="2"/>
      <c r="L3441" cm="1">
        <f t="array" ref="L3441">IFERROR(INDEX(A:A,_xlfn.AGGREGATE(15,6,ROW(Tableau3[Nom])/ISNUMBER(SEARCH(F3441,Tableau3[Nom] &amp;"|"&amp;Tableau3[Nom2])),1)),"erreur")</f>
        <v>67</v>
      </c>
    </row>
    <row r="3442" spans="6:12">
      <c r="F3442" s="3" t="s">
        <v>20</v>
      </c>
      <c r="G3442" s="2"/>
      <c r="H3442" s="2"/>
      <c r="I3442" s="2"/>
      <c r="J3442" s="2"/>
      <c r="K3442" s="2"/>
      <c r="L3442" cm="1">
        <f t="array" ref="L3442">IFERROR(INDEX(A:A,_xlfn.AGGREGATE(15,6,ROW(Tableau3[Nom])/ISNUMBER(SEARCH(F3442,Tableau3[Nom] &amp;"|"&amp;Tableau3[Nom2])),1)),"erreur")</f>
        <v>48</v>
      </c>
    </row>
    <row r="3443" spans="6:12">
      <c r="F3443" s="4" t="s">
        <v>15</v>
      </c>
      <c r="G3443" s="2"/>
      <c r="H3443" s="2"/>
      <c r="I3443" s="2"/>
      <c r="J3443" s="2"/>
      <c r="K3443" s="2"/>
      <c r="L3443" cm="1">
        <f t="array" ref="L3443">IFERROR(INDEX(A:A,_xlfn.AGGREGATE(15,6,ROW(Tableau3[Nom])/ISNUMBER(SEARCH(F3443,Tableau3[Nom] &amp;"|"&amp;Tableau3[Nom2])),1)),"erreur")</f>
        <v>66</v>
      </c>
    </row>
    <row r="3444" spans="6:12">
      <c r="F3444" s="4" t="s">
        <v>21</v>
      </c>
      <c r="G3444" s="2"/>
      <c r="H3444" s="2"/>
      <c r="I3444" s="2"/>
      <c r="J3444" s="2"/>
      <c r="K3444" s="2"/>
      <c r="L3444" cm="1">
        <f t="array" ref="L3444">IFERROR(INDEX(A:A,_xlfn.AGGREGATE(15,6,ROW(Tableau3[Nom])/ISNUMBER(SEARCH(F3444,Tableau3[Nom] &amp;"|"&amp;Tableau3[Nom2])),1)),"erreur")</f>
        <v>11</v>
      </c>
    </row>
    <row r="3445" spans="6:12">
      <c r="F3445" s="4" t="s">
        <v>19</v>
      </c>
      <c r="G3445" s="2"/>
      <c r="H3445" s="2"/>
      <c r="I3445" s="2"/>
      <c r="J3445" s="2"/>
      <c r="K3445" s="2"/>
      <c r="L3445" cm="1">
        <f t="array" ref="L3445">IFERROR(INDEX(A:A,_xlfn.AGGREGATE(15,6,ROW(Tableau3[Nom])/ISNUMBER(SEARCH(F3445,Tableau3[Nom] &amp;"|"&amp;Tableau3[Nom2])),1)),"erreur")</f>
        <v>3</v>
      </c>
    </row>
    <row r="3446" spans="6:12">
      <c r="F3446" s="3" t="s">
        <v>17</v>
      </c>
      <c r="G3446" s="2"/>
      <c r="H3446" s="2"/>
      <c r="I3446" s="2"/>
      <c r="J3446" s="2"/>
      <c r="K3446" s="2"/>
      <c r="L3446" cm="1">
        <f t="array" ref="L3446">IFERROR(INDEX(A:A,_xlfn.AGGREGATE(15,6,ROW(Tableau3[Nom])/ISNUMBER(SEARCH(F3446,Tableau3[Nom] &amp;"|"&amp;Tableau3[Nom2])),1)),"erreur")</f>
        <v>98</v>
      </c>
    </row>
    <row r="3447" spans="6:12">
      <c r="F3447" s="3" t="s">
        <v>23</v>
      </c>
      <c r="G3447" s="2"/>
      <c r="H3447" s="2"/>
      <c r="I3447" s="2"/>
      <c r="J3447" s="2"/>
      <c r="K3447" s="2"/>
      <c r="L3447" t="str" cm="1">
        <f t="array" ref="L3447">IFERROR(INDEX(A:A,_xlfn.AGGREGATE(15,6,ROW(Tableau3[Nom])/ISNUMBER(SEARCH(F3447,Tableau3[Nom] &amp;"|"&amp;Tableau3[Nom2])),1)),"erreur")</f>
        <v>erreur</v>
      </c>
    </row>
    <row r="3448" spans="6:12">
      <c r="F3448" s="3" t="s">
        <v>9</v>
      </c>
      <c r="G3448" s="2"/>
      <c r="H3448" s="2"/>
      <c r="I3448" s="2"/>
      <c r="J3448" s="2"/>
      <c r="K3448" s="2"/>
      <c r="L3448" cm="1">
        <f t="array" ref="L3448">IFERROR(INDEX(A:A,_xlfn.AGGREGATE(15,6,ROW(Tableau3[Nom])/ISNUMBER(SEARCH(F3448,Tableau3[Nom] &amp;"|"&amp;Tableau3[Nom2])),1)),"erreur")</f>
        <v>18</v>
      </c>
    </row>
    <row r="3449" spans="6:12">
      <c r="F3449" s="4" t="s">
        <v>6</v>
      </c>
      <c r="G3449" s="2"/>
      <c r="H3449" s="2"/>
      <c r="I3449" s="2"/>
      <c r="J3449" s="2"/>
      <c r="K3449" s="2"/>
      <c r="L3449" cm="1">
        <f t="array" ref="L3449">IFERROR(INDEX(A:A,_xlfn.AGGREGATE(15,6,ROW(Tableau3[Nom])/ISNUMBER(SEARCH(F3449,Tableau3[Nom] &amp;"|"&amp;Tableau3[Nom2])),1)),"erreur")</f>
        <v>8</v>
      </c>
    </row>
    <row r="3450" spans="6:12">
      <c r="F3450" s="4" t="s">
        <v>10</v>
      </c>
      <c r="G3450" s="2"/>
      <c r="H3450" s="2"/>
      <c r="I3450" s="2"/>
      <c r="J3450" s="2"/>
      <c r="K3450" s="2"/>
      <c r="L3450" cm="1">
        <f t="array" ref="L3450">IFERROR(INDEX(A:A,_xlfn.AGGREGATE(15,6,ROW(Tableau3[Nom])/ISNUMBER(SEARCH(F3450,Tableau3[Nom] &amp;"|"&amp;Tableau3[Nom2])),1)),"erreur")</f>
        <v>21</v>
      </c>
    </row>
    <row r="3451" spans="6:12">
      <c r="F3451" s="4" t="s">
        <v>12</v>
      </c>
      <c r="G3451" s="2"/>
      <c r="H3451" s="2"/>
      <c r="I3451" s="2"/>
      <c r="J3451" s="2"/>
      <c r="K3451" s="2"/>
      <c r="L3451" cm="1">
        <f t="array" ref="L3451">IFERROR(INDEX(A:A,_xlfn.AGGREGATE(15,6,ROW(Tableau3[Nom])/ISNUMBER(SEARCH(F3451,Tableau3[Nom] &amp;"|"&amp;Tableau3[Nom2])),1)),"erreur")</f>
        <v>44</v>
      </c>
    </row>
    <row r="3452" spans="6:12">
      <c r="F3452" s="3" t="s">
        <v>5</v>
      </c>
      <c r="G3452" s="2"/>
      <c r="H3452" s="2"/>
      <c r="I3452" s="2"/>
      <c r="J3452" s="2"/>
      <c r="K3452" s="2"/>
      <c r="L3452" cm="1">
        <f t="array" ref="L3452">IFERROR(INDEX(A:A,_xlfn.AGGREGATE(15,6,ROW(Tableau3[Nom])/ISNUMBER(SEARCH(F3452,Tableau3[Nom] &amp;"|"&amp;Tableau3[Nom2])),1)),"erreur")</f>
        <v>5</v>
      </c>
    </row>
    <row r="3453" spans="6:12">
      <c r="F3453" s="3" t="s">
        <v>3</v>
      </c>
      <c r="G3453" s="2"/>
      <c r="H3453" s="2"/>
      <c r="I3453" s="2"/>
      <c r="J3453" s="2"/>
      <c r="K3453" s="2"/>
      <c r="L3453" cm="1">
        <f t="array" ref="L3453">IFERROR(INDEX(A:A,_xlfn.AGGREGATE(15,6,ROW(Tableau3[Nom])/ISNUMBER(SEARCH(F3453,Tableau3[Nom] &amp;"|"&amp;Tableau3[Nom2])),1)),"erreur")</f>
        <v>1</v>
      </c>
    </row>
    <row r="3454" spans="6:12">
      <c r="F3454" s="3" t="s">
        <v>22</v>
      </c>
      <c r="G3454" s="2"/>
      <c r="H3454" s="2"/>
      <c r="I3454" s="2"/>
      <c r="J3454" s="2"/>
      <c r="K3454" s="2"/>
      <c r="L3454" cm="1">
        <f t="array" ref="L3454">IFERROR(INDEX(A:A,_xlfn.AGGREGATE(15,6,ROW(Tableau3[Nom])/ISNUMBER(SEARCH(F3454,Tableau3[Nom] &amp;"|"&amp;Tableau3[Nom2])),1)),"erreur")</f>
        <v>1</v>
      </c>
    </row>
    <row r="3455" spans="6:12">
      <c r="F3455" s="4" t="s">
        <v>11</v>
      </c>
      <c r="G3455" s="2"/>
      <c r="H3455" s="2"/>
      <c r="I3455" s="2"/>
      <c r="J3455" s="2"/>
      <c r="K3455" s="2"/>
      <c r="L3455" cm="1">
        <f t="array" ref="L3455">IFERROR(INDEX(A:A,_xlfn.AGGREGATE(15,6,ROW(Tableau3[Nom])/ISNUMBER(SEARCH(F3455,Tableau3[Nom] &amp;"|"&amp;Tableau3[Nom2])),1)),"erreur")</f>
        <v>25</v>
      </c>
    </row>
    <row r="3456" spans="6:12">
      <c r="F3456" s="4" t="s">
        <v>8</v>
      </c>
      <c r="G3456" s="2"/>
      <c r="H3456" s="2"/>
      <c r="I3456" s="2"/>
      <c r="J3456" s="2"/>
      <c r="K3456" s="2"/>
      <c r="L3456" cm="1">
        <f t="array" ref="L3456">IFERROR(INDEX(A:A,_xlfn.AGGREGATE(15,6,ROW(Tableau3[Nom])/ISNUMBER(SEARCH(F3456,Tableau3[Nom] &amp;"|"&amp;Tableau3[Nom2])),1)),"erreur")</f>
        <v>11</v>
      </c>
    </row>
    <row r="3457" spans="6:12">
      <c r="F3457" s="3" t="s">
        <v>4</v>
      </c>
      <c r="G3457" s="2"/>
      <c r="H3457" s="2"/>
      <c r="I3457" s="2"/>
      <c r="J3457" s="2"/>
      <c r="K3457" s="2"/>
      <c r="L3457" cm="1">
        <f t="array" ref="L3457">IFERROR(INDEX(A:A,_xlfn.AGGREGATE(15,6,ROW(Tableau3[Nom])/ISNUMBER(SEARCH(F3457,Tableau3[Nom] &amp;"|"&amp;Tableau3[Nom2])),1)),"erreur")</f>
        <v>3</v>
      </c>
    </row>
    <row r="3458" spans="6:12">
      <c r="F3458" s="3" t="s">
        <v>7</v>
      </c>
      <c r="G3458" s="2"/>
      <c r="H3458" s="2"/>
      <c r="I3458" s="2"/>
      <c r="J3458" s="2"/>
      <c r="K3458" s="2"/>
      <c r="L3458" cm="1">
        <f t="array" ref="L3458">IFERROR(INDEX(A:A,_xlfn.AGGREGATE(15,6,ROW(Tableau3[Nom])/ISNUMBER(SEARCH(F3458,Tableau3[Nom] &amp;"|"&amp;Tableau3[Nom2])),1)),"erreur")</f>
        <v>9</v>
      </c>
    </row>
    <row r="3459" spans="6:12">
      <c r="F3459" s="4" t="s">
        <v>13</v>
      </c>
      <c r="G3459" s="2"/>
      <c r="H3459" s="2"/>
      <c r="I3459" s="2"/>
      <c r="J3459" s="2"/>
      <c r="K3459" s="2"/>
      <c r="L3459" cm="1">
        <f t="array" ref="L3459">IFERROR(INDEX(A:A,_xlfn.AGGREGATE(15,6,ROW(Tableau3[Nom])/ISNUMBER(SEARCH(F3459,Tableau3[Nom] &amp;"|"&amp;Tableau3[Nom2])),1)),"erreur")</f>
        <v>48</v>
      </c>
    </row>
    <row r="3460" spans="6:12">
      <c r="F3460" s="4" t="s">
        <v>18</v>
      </c>
      <c r="G3460" s="2"/>
      <c r="H3460" s="2"/>
      <c r="I3460" s="2"/>
      <c r="J3460" s="2"/>
      <c r="K3460" s="2"/>
      <c r="L3460" cm="1">
        <f t="array" ref="L3460">IFERROR(INDEX(A:A,_xlfn.AGGREGATE(15,6,ROW(Tableau3[Nom])/ISNUMBER(SEARCH(F3460,Tableau3[Nom] &amp;"|"&amp;Tableau3[Nom2])),1)),"erreur")</f>
        <v>104</v>
      </c>
    </row>
    <row r="3461" spans="6:12">
      <c r="F3461" s="4" t="s">
        <v>14</v>
      </c>
      <c r="G3461" s="2"/>
      <c r="H3461" s="2"/>
      <c r="I3461" s="2"/>
      <c r="J3461" s="2"/>
      <c r="K3461" s="2"/>
      <c r="L3461" cm="1">
        <f t="array" ref="L3461">IFERROR(INDEX(A:A,_xlfn.AGGREGATE(15,6,ROW(Tableau3[Nom])/ISNUMBER(SEARCH(F3461,Tableau3[Nom] &amp;"|"&amp;Tableau3[Nom2])),1)),"erreur")</f>
        <v>51</v>
      </c>
    </row>
    <row r="3462" spans="6:12">
      <c r="F3462" s="3" t="s">
        <v>16</v>
      </c>
      <c r="G3462" s="2"/>
      <c r="H3462" s="2"/>
      <c r="I3462" s="2"/>
      <c r="J3462" s="2"/>
      <c r="K3462" s="2"/>
      <c r="L3462" cm="1">
        <f t="array" ref="L3462">IFERROR(INDEX(A:A,_xlfn.AGGREGATE(15,6,ROW(Tableau3[Nom])/ISNUMBER(SEARCH(F3462,Tableau3[Nom] &amp;"|"&amp;Tableau3[Nom2])),1)),"erreur")</f>
        <v>67</v>
      </c>
    </row>
    <row r="3463" spans="6:12">
      <c r="F3463" s="3" t="s">
        <v>20</v>
      </c>
      <c r="G3463" s="2"/>
      <c r="H3463" s="2"/>
      <c r="I3463" s="2"/>
      <c r="J3463" s="2"/>
      <c r="K3463" s="2"/>
      <c r="L3463" cm="1">
        <f t="array" ref="L3463">IFERROR(INDEX(A:A,_xlfn.AGGREGATE(15,6,ROW(Tableau3[Nom])/ISNUMBER(SEARCH(F3463,Tableau3[Nom] &amp;"|"&amp;Tableau3[Nom2])),1)),"erreur")</f>
        <v>48</v>
      </c>
    </row>
    <row r="3464" spans="6:12">
      <c r="F3464" s="4" t="s">
        <v>15</v>
      </c>
      <c r="G3464" s="2"/>
      <c r="H3464" s="2"/>
      <c r="I3464" s="2"/>
      <c r="J3464" s="2"/>
      <c r="K3464" s="2"/>
      <c r="L3464" cm="1">
        <f t="array" ref="L3464">IFERROR(INDEX(A:A,_xlfn.AGGREGATE(15,6,ROW(Tableau3[Nom])/ISNUMBER(SEARCH(F3464,Tableau3[Nom] &amp;"|"&amp;Tableau3[Nom2])),1)),"erreur")</f>
        <v>66</v>
      </c>
    </row>
    <row r="3465" spans="6:12">
      <c r="F3465" s="4" t="s">
        <v>21</v>
      </c>
      <c r="G3465" s="2"/>
      <c r="H3465" s="2"/>
      <c r="I3465" s="2"/>
      <c r="J3465" s="2"/>
      <c r="K3465" s="2"/>
      <c r="L3465" cm="1">
        <f t="array" ref="L3465">IFERROR(INDEX(A:A,_xlfn.AGGREGATE(15,6,ROW(Tableau3[Nom])/ISNUMBER(SEARCH(F3465,Tableau3[Nom] &amp;"|"&amp;Tableau3[Nom2])),1)),"erreur")</f>
        <v>11</v>
      </c>
    </row>
    <row r="3466" spans="6:12">
      <c r="F3466" s="4" t="s">
        <v>19</v>
      </c>
      <c r="G3466" s="2"/>
      <c r="H3466" s="2"/>
      <c r="I3466" s="2"/>
      <c r="J3466" s="2"/>
      <c r="K3466" s="2"/>
      <c r="L3466" cm="1">
        <f t="array" ref="L3466">IFERROR(INDEX(A:A,_xlfn.AGGREGATE(15,6,ROW(Tableau3[Nom])/ISNUMBER(SEARCH(F3466,Tableau3[Nom] &amp;"|"&amp;Tableau3[Nom2])),1)),"erreur")</f>
        <v>3</v>
      </c>
    </row>
    <row r="3467" spans="6:12">
      <c r="F3467" s="3" t="s">
        <v>17</v>
      </c>
      <c r="G3467" s="2"/>
      <c r="H3467" s="2"/>
      <c r="I3467" s="2"/>
      <c r="J3467" s="2"/>
      <c r="K3467" s="2"/>
      <c r="L3467" cm="1">
        <f t="array" ref="L3467">IFERROR(INDEX(A:A,_xlfn.AGGREGATE(15,6,ROW(Tableau3[Nom])/ISNUMBER(SEARCH(F3467,Tableau3[Nom] &amp;"|"&amp;Tableau3[Nom2])),1)),"erreur")</f>
        <v>98</v>
      </c>
    </row>
    <row r="3468" spans="6:12">
      <c r="F3468" s="3" t="s">
        <v>23</v>
      </c>
      <c r="G3468" s="2"/>
      <c r="H3468" s="2"/>
      <c r="I3468" s="2"/>
      <c r="J3468" s="2"/>
      <c r="K3468" s="2"/>
      <c r="L3468" t="str" cm="1">
        <f t="array" ref="L3468">IFERROR(INDEX(A:A,_xlfn.AGGREGATE(15,6,ROW(Tableau3[Nom])/ISNUMBER(SEARCH(F3468,Tableau3[Nom] &amp;"|"&amp;Tableau3[Nom2])),1)),"erreur")</f>
        <v>erreur</v>
      </c>
    </row>
    <row r="3469" spans="6:12">
      <c r="F3469" s="3" t="s">
        <v>9</v>
      </c>
      <c r="G3469" s="2"/>
      <c r="H3469" s="2"/>
      <c r="I3469" s="2"/>
      <c r="J3469" s="2"/>
      <c r="K3469" s="2"/>
      <c r="L3469" cm="1">
        <f t="array" ref="L3469">IFERROR(INDEX(A:A,_xlfn.AGGREGATE(15,6,ROW(Tableau3[Nom])/ISNUMBER(SEARCH(F3469,Tableau3[Nom] &amp;"|"&amp;Tableau3[Nom2])),1)),"erreur")</f>
        <v>18</v>
      </c>
    </row>
    <row r="3470" spans="6:12">
      <c r="F3470" s="4" t="s">
        <v>6</v>
      </c>
      <c r="G3470" s="2"/>
      <c r="H3470" s="2"/>
      <c r="I3470" s="2"/>
      <c r="J3470" s="2"/>
      <c r="K3470" s="2"/>
      <c r="L3470" cm="1">
        <f t="array" ref="L3470">IFERROR(INDEX(A:A,_xlfn.AGGREGATE(15,6,ROW(Tableau3[Nom])/ISNUMBER(SEARCH(F3470,Tableau3[Nom] &amp;"|"&amp;Tableau3[Nom2])),1)),"erreur")</f>
        <v>8</v>
      </c>
    </row>
    <row r="3471" spans="6:12">
      <c r="F3471" s="4" t="s">
        <v>10</v>
      </c>
      <c r="G3471" s="2"/>
      <c r="H3471" s="2"/>
      <c r="I3471" s="2"/>
      <c r="J3471" s="2"/>
      <c r="K3471" s="2"/>
      <c r="L3471" cm="1">
        <f t="array" ref="L3471">IFERROR(INDEX(A:A,_xlfn.AGGREGATE(15,6,ROW(Tableau3[Nom])/ISNUMBER(SEARCH(F3471,Tableau3[Nom] &amp;"|"&amp;Tableau3[Nom2])),1)),"erreur")</f>
        <v>21</v>
      </c>
    </row>
    <row r="3472" spans="6:12">
      <c r="F3472" s="4" t="s">
        <v>12</v>
      </c>
      <c r="G3472" s="2"/>
      <c r="H3472" s="2"/>
      <c r="I3472" s="2"/>
      <c r="J3472" s="2"/>
      <c r="K3472" s="2"/>
      <c r="L3472" cm="1">
        <f t="array" ref="L3472">IFERROR(INDEX(A:A,_xlfn.AGGREGATE(15,6,ROW(Tableau3[Nom])/ISNUMBER(SEARCH(F3472,Tableau3[Nom] &amp;"|"&amp;Tableau3[Nom2])),1)),"erreur")</f>
        <v>44</v>
      </c>
    </row>
    <row r="3473" spans="6:12">
      <c r="F3473" s="3" t="s">
        <v>5</v>
      </c>
      <c r="G3473" s="2"/>
      <c r="H3473" s="2"/>
      <c r="I3473" s="2"/>
      <c r="J3473" s="2"/>
      <c r="K3473" s="2"/>
      <c r="L3473" cm="1">
        <f t="array" ref="L3473">IFERROR(INDEX(A:A,_xlfn.AGGREGATE(15,6,ROW(Tableau3[Nom])/ISNUMBER(SEARCH(F3473,Tableau3[Nom] &amp;"|"&amp;Tableau3[Nom2])),1)),"erreur")</f>
        <v>5</v>
      </c>
    </row>
    <row r="3474" spans="6:12">
      <c r="F3474" s="3" t="s">
        <v>3</v>
      </c>
      <c r="G3474" s="2"/>
      <c r="H3474" s="2"/>
      <c r="I3474" s="2"/>
      <c r="J3474" s="2"/>
      <c r="K3474" s="2"/>
      <c r="L3474" cm="1">
        <f t="array" ref="L3474">IFERROR(INDEX(A:A,_xlfn.AGGREGATE(15,6,ROW(Tableau3[Nom])/ISNUMBER(SEARCH(F3474,Tableau3[Nom] &amp;"|"&amp;Tableau3[Nom2])),1)),"erreur")</f>
        <v>1</v>
      </c>
    </row>
    <row r="3475" spans="6:12">
      <c r="F3475" s="3" t="s">
        <v>22</v>
      </c>
      <c r="G3475" s="2"/>
      <c r="H3475" s="2"/>
      <c r="I3475" s="2"/>
      <c r="J3475" s="2"/>
      <c r="K3475" s="2"/>
      <c r="L3475" cm="1">
        <f t="array" ref="L3475">IFERROR(INDEX(A:A,_xlfn.AGGREGATE(15,6,ROW(Tableau3[Nom])/ISNUMBER(SEARCH(F3475,Tableau3[Nom] &amp;"|"&amp;Tableau3[Nom2])),1)),"erreur")</f>
        <v>1</v>
      </c>
    </row>
    <row r="3476" spans="6:12">
      <c r="F3476" s="4" t="s">
        <v>11</v>
      </c>
      <c r="G3476" s="2"/>
      <c r="H3476" s="2"/>
      <c r="I3476" s="2"/>
      <c r="J3476" s="2"/>
      <c r="K3476" s="2"/>
      <c r="L3476" cm="1">
        <f t="array" ref="L3476">IFERROR(INDEX(A:A,_xlfn.AGGREGATE(15,6,ROW(Tableau3[Nom])/ISNUMBER(SEARCH(F3476,Tableau3[Nom] &amp;"|"&amp;Tableau3[Nom2])),1)),"erreur")</f>
        <v>25</v>
      </c>
    </row>
    <row r="3477" spans="6:12">
      <c r="F3477" s="4" t="s">
        <v>8</v>
      </c>
      <c r="G3477" s="2"/>
      <c r="H3477" s="2"/>
      <c r="I3477" s="2"/>
      <c r="J3477" s="2"/>
      <c r="K3477" s="2"/>
      <c r="L3477" cm="1">
        <f t="array" ref="L3477">IFERROR(INDEX(A:A,_xlfn.AGGREGATE(15,6,ROW(Tableau3[Nom])/ISNUMBER(SEARCH(F3477,Tableau3[Nom] &amp;"|"&amp;Tableau3[Nom2])),1)),"erreur")</f>
        <v>11</v>
      </c>
    </row>
    <row r="3478" spans="6:12">
      <c r="F3478" s="3" t="s">
        <v>4</v>
      </c>
      <c r="G3478" s="2"/>
      <c r="H3478" s="2"/>
      <c r="I3478" s="2"/>
      <c r="J3478" s="2"/>
      <c r="K3478" s="2"/>
      <c r="L3478" cm="1">
        <f t="array" ref="L3478">IFERROR(INDEX(A:A,_xlfn.AGGREGATE(15,6,ROW(Tableau3[Nom])/ISNUMBER(SEARCH(F3478,Tableau3[Nom] &amp;"|"&amp;Tableau3[Nom2])),1)),"erreur")</f>
        <v>3</v>
      </c>
    </row>
    <row r="3479" spans="6:12">
      <c r="F3479" s="3" t="s">
        <v>7</v>
      </c>
      <c r="G3479" s="2"/>
      <c r="H3479" s="2"/>
      <c r="I3479" s="2"/>
      <c r="J3479" s="2"/>
      <c r="K3479" s="2"/>
      <c r="L3479" cm="1">
        <f t="array" ref="L3479">IFERROR(INDEX(A:A,_xlfn.AGGREGATE(15,6,ROW(Tableau3[Nom])/ISNUMBER(SEARCH(F3479,Tableau3[Nom] &amp;"|"&amp;Tableau3[Nom2])),1)),"erreur")</f>
        <v>9</v>
      </c>
    </row>
    <row r="3480" spans="6:12">
      <c r="F3480" s="4" t="s">
        <v>13</v>
      </c>
      <c r="G3480" s="2"/>
      <c r="H3480" s="2"/>
      <c r="I3480" s="2"/>
      <c r="J3480" s="2"/>
      <c r="K3480" s="2"/>
      <c r="L3480" cm="1">
        <f t="array" ref="L3480">IFERROR(INDEX(A:A,_xlfn.AGGREGATE(15,6,ROW(Tableau3[Nom])/ISNUMBER(SEARCH(F3480,Tableau3[Nom] &amp;"|"&amp;Tableau3[Nom2])),1)),"erreur")</f>
        <v>48</v>
      </c>
    </row>
    <row r="3481" spans="6:12">
      <c r="F3481" s="4" t="s">
        <v>18</v>
      </c>
      <c r="G3481" s="2"/>
      <c r="H3481" s="2"/>
      <c r="I3481" s="2"/>
      <c r="J3481" s="2"/>
      <c r="K3481" s="2"/>
      <c r="L3481" cm="1">
        <f t="array" ref="L3481">IFERROR(INDEX(A:A,_xlfn.AGGREGATE(15,6,ROW(Tableau3[Nom])/ISNUMBER(SEARCH(F3481,Tableau3[Nom] &amp;"|"&amp;Tableau3[Nom2])),1)),"erreur")</f>
        <v>104</v>
      </c>
    </row>
    <row r="3482" spans="6:12">
      <c r="F3482" s="4" t="s">
        <v>14</v>
      </c>
      <c r="G3482" s="2"/>
      <c r="H3482" s="2"/>
      <c r="I3482" s="2"/>
      <c r="J3482" s="2"/>
      <c r="K3482" s="2"/>
      <c r="L3482" cm="1">
        <f t="array" ref="L3482">IFERROR(INDEX(A:A,_xlfn.AGGREGATE(15,6,ROW(Tableau3[Nom])/ISNUMBER(SEARCH(F3482,Tableau3[Nom] &amp;"|"&amp;Tableau3[Nom2])),1)),"erreur")</f>
        <v>51</v>
      </c>
    </row>
    <row r="3483" spans="6:12">
      <c r="F3483" s="3" t="s">
        <v>16</v>
      </c>
      <c r="G3483" s="2"/>
      <c r="H3483" s="2"/>
      <c r="I3483" s="2"/>
      <c r="J3483" s="2"/>
      <c r="K3483" s="2"/>
      <c r="L3483" cm="1">
        <f t="array" ref="L3483">IFERROR(INDEX(A:A,_xlfn.AGGREGATE(15,6,ROW(Tableau3[Nom])/ISNUMBER(SEARCH(F3483,Tableau3[Nom] &amp;"|"&amp;Tableau3[Nom2])),1)),"erreur")</f>
        <v>67</v>
      </c>
    </row>
    <row r="3484" spans="6:12">
      <c r="F3484" s="3" t="s">
        <v>20</v>
      </c>
      <c r="G3484" s="2"/>
      <c r="H3484" s="2"/>
      <c r="I3484" s="2"/>
      <c r="J3484" s="2"/>
      <c r="K3484" s="2"/>
      <c r="L3484" cm="1">
        <f t="array" ref="L3484">IFERROR(INDEX(A:A,_xlfn.AGGREGATE(15,6,ROW(Tableau3[Nom])/ISNUMBER(SEARCH(F3484,Tableau3[Nom] &amp;"|"&amp;Tableau3[Nom2])),1)),"erreur")</f>
        <v>48</v>
      </c>
    </row>
    <row r="3485" spans="6:12">
      <c r="F3485" s="4" t="s">
        <v>15</v>
      </c>
      <c r="G3485" s="2"/>
      <c r="H3485" s="2"/>
      <c r="I3485" s="2"/>
      <c r="J3485" s="2"/>
      <c r="K3485" s="2"/>
      <c r="L3485" cm="1">
        <f t="array" ref="L3485">IFERROR(INDEX(A:A,_xlfn.AGGREGATE(15,6,ROW(Tableau3[Nom])/ISNUMBER(SEARCH(F3485,Tableau3[Nom] &amp;"|"&amp;Tableau3[Nom2])),1)),"erreur")</f>
        <v>66</v>
      </c>
    </row>
    <row r="3486" spans="6:12">
      <c r="F3486" s="4" t="s">
        <v>21</v>
      </c>
      <c r="G3486" s="2"/>
      <c r="H3486" s="2"/>
      <c r="I3486" s="2"/>
      <c r="J3486" s="2"/>
      <c r="K3486" s="2"/>
      <c r="L3486" cm="1">
        <f t="array" ref="L3486">IFERROR(INDEX(A:A,_xlfn.AGGREGATE(15,6,ROW(Tableau3[Nom])/ISNUMBER(SEARCH(F3486,Tableau3[Nom] &amp;"|"&amp;Tableau3[Nom2])),1)),"erreur")</f>
        <v>11</v>
      </c>
    </row>
    <row r="3487" spans="6:12">
      <c r="F3487" s="4" t="s">
        <v>19</v>
      </c>
      <c r="G3487" s="2"/>
      <c r="H3487" s="2"/>
      <c r="I3487" s="2"/>
      <c r="J3487" s="2"/>
      <c r="K3487" s="2"/>
      <c r="L3487" cm="1">
        <f t="array" ref="L3487">IFERROR(INDEX(A:A,_xlfn.AGGREGATE(15,6,ROW(Tableau3[Nom])/ISNUMBER(SEARCH(F3487,Tableau3[Nom] &amp;"|"&amp;Tableau3[Nom2])),1)),"erreur")</f>
        <v>3</v>
      </c>
    </row>
    <row r="3488" spans="6:12">
      <c r="F3488" s="3" t="s">
        <v>17</v>
      </c>
      <c r="G3488" s="2"/>
      <c r="H3488" s="2"/>
      <c r="I3488" s="2"/>
      <c r="J3488" s="2"/>
      <c r="K3488" s="2"/>
      <c r="L3488" cm="1">
        <f t="array" ref="L3488">IFERROR(INDEX(A:A,_xlfn.AGGREGATE(15,6,ROW(Tableau3[Nom])/ISNUMBER(SEARCH(F3488,Tableau3[Nom] &amp;"|"&amp;Tableau3[Nom2])),1)),"erreur")</f>
        <v>98</v>
      </c>
    </row>
    <row r="3489" spans="6:12">
      <c r="F3489" s="3" t="s">
        <v>23</v>
      </c>
      <c r="G3489" s="2"/>
      <c r="H3489" s="2"/>
      <c r="I3489" s="2"/>
      <c r="J3489" s="2"/>
      <c r="K3489" s="2"/>
      <c r="L3489" t="str" cm="1">
        <f t="array" ref="L3489">IFERROR(INDEX(A:A,_xlfn.AGGREGATE(15,6,ROW(Tableau3[Nom])/ISNUMBER(SEARCH(F3489,Tableau3[Nom] &amp;"|"&amp;Tableau3[Nom2])),1)),"erreur")</f>
        <v>erreur</v>
      </c>
    </row>
    <row r="3490" spans="6:12">
      <c r="F3490" s="3" t="s">
        <v>9</v>
      </c>
      <c r="G3490" s="2"/>
      <c r="H3490" s="2"/>
      <c r="I3490" s="2"/>
      <c r="J3490" s="2"/>
      <c r="K3490" s="2"/>
      <c r="L3490" cm="1">
        <f t="array" ref="L3490">IFERROR(INDEX(A:A,_xlfn.AGGREGATE(15,6,ROW(Tableau3[Nom])/ISNUMBER(SEARCH(F3490,Tableau3[Nom] &amp;"|"&amp;Tableau3[Nom2])),1)),"erreur")</f>
        <v>18</v>
      </c>
    </row>
    <row r="3491" spans="6:12">
      <c r="F3491" s="4" t="s">
        <v>6</v>
      </c>
      <c r="G3491" s="2"/>
      <c r="H3491" s="2"/>
      <c r="I3491" s="2"/>
      <c r="J3491" s="2"/>
      <c r="K3491" s="2"/>
      <c r="L3491" cm="1">
        <f t="array" ref="L3491">IFERROR(INDEX(A:A,_xlfn.AGGREGATE(15,6,ROW(Tableau3[Nom])/ISNUMBER(SEARCH(F3491,Tableau3[Nom] &amp;"|"&amp;Tableau3[Nom2])),1)),"erreur")</f>
        <v>8</v>
      </c>
    </row>
    <row r="3492" spans="6:12">
      <c r="F3492" s="4" t="s">
        <v>10</v>
      </c>
      <c r="G3492" s="2"/>
      <c r="H3492" s="2"/>
      <c r="I3492" s="2"/>
      <c r="J3492" s="2"/>
      <c r="K3492" s="2"/>
      <c r="L3492" cm="1">
        <f t="array" ref="L3492">IFERROR(INDEX(A:A,_xlfn.AGGREGATE(15,6,ROW(Tableau3[Nom])/ISNUMBER(SEARCH(F3492,Tableau3[Nom] &amp;"|"&amp;Tableau3[Nom2])),1)),"erreur")</f>
        <v>21</v>
      </c>
    </row>
    <row r="3493" spans="6:12">
      <c r="F3493" s="4" t="s">
        <v>12</v>
      </c>
      <c r="G3493" s="2"/>
      <c r="H3493" s="2"/>
      <c r="I3493" s="2"/>
      <c r="J3493" s="2"/>
      <c r="K3493" s="2"/>
      <c r="L3493" cm="1">
        <f t="array" ref="L3493">IFERROR(INDEX(A:A,_xlfn.AGGREGATE(15,6,ROW(Tableau3[Nom])/ISNUMBER(SEARCH(F3493,Tableau3[Nom] &amp;"|"&amp;Tableau3[Nom2])),1)),"erreur")</f>
        <v>44</v>
      </c>
    </row>
    <row r="3494" spans="6:12">
      <c r="F3494" s="3" t="s">
        <v>5</v>
      </c>
      <c r="G3494" s="2"/>
      <c r="H3494" s="2"/>
      <c r="I3494" s="2"/>
      <c r="J3494" s="2"/>
      <c r="K3494" s="2"/>
      <c r="L3494" cm="1">
        <f t="array" ref="L3494">IFERROR(INDEX(A:A,_xlfn.AGGREGATE(15,6,ROW(Tableau3[Nom])/ISNUMBER(SEARCH(F3494,Tableau3[Nom] &amp;"|"&amp;Tableau3[Nom2])),1)),"erreur")</f>
        <v>5</v>
      </c>
    </row>
    <row r="3495" spans="6:12">
      <c r="F3495" s="3" t="s">
        <v>3</v>
      </c>
      <c r="G3495" s="2"/>
      <c r="H3495" s="2"/>
      <c r="I3495" s="2"/>
      <c r="J3495" s="2"/>
      <c r="K3495" s="2"/>
      <c r="L3495" cm="1">
        <f t="array" ref="L3495">IFERROR(INDEX(A:A,_xlfn.AGGREGATE(15,6,ROW(Tableau3[Nom])/ISNUMBER(SEARCH(F3495,Tableau3[Nom] &amp;"|"&amp;Tableau3[Nom2])),1)),"erreur")</f>
        <v>1</v>
      </c>
    </row>
    <row r="3496" spans="6:12">
      <c r="F3496" s="3" t="s">
        <v>22</v>
      </c>
      <c r="G3496" s="2"/>
      <c r="H3496" s="2"/>
      <c r="I3496" s="2"/>
      <c r="J3496" s="2"/>
      <c r="K3496" s="2"/>
      <c r="L3496" cm="1">
        <f t="array" ref="L3496">IFERROR(INDEX(A:A,_xlfn.AGGREGATE(15,6,ROW(Tableau3[Nom])/ISNUMBER(SEARCH(F3496,Tableau3[Nom] &amp;"|"&amp;Tableau3[Nom2])),1)),"erreur")</f>
        <v>1</v>
      </c>
    </row>
    <row r="3497" spans="6:12">
      <c r="F3497" s="4" t="s">
        <v>11</v>
      </c>
      <c r="G3497" s="2"/>
      <c r="H3497" s="2"/>
      <c r="I3497" s="2"/>
      <c r="J3497" s="2"/>
      <c r="K3497" s="2"/>
      <c r="L3497" cm="1">
        <f t="array" ref="L3497">IFERROR(INDEX(A:A,_xlfn.AGGREGATE(15,6,ROW(Tableau3[Nom])/ISNUMBER(SEARCH(F3497,Tableau3[Nom] &amp;"|"&amp;Tableau3[Nom2])),1)),"erreur")</f>
        <v>25</v>
      </c>
    </row>
    <row r="3498" spans="6:12">
      <c r="F3498" s="4" t="s">
        <v>8</v>
      </c>
      <c r="G3498" s="2"/>
      <c r="H3498" s="2"/>
      <c r="I3498" s="2"/>
      <c r="J3498" s="2"/>
      <c r="K3498" s="2"/>
      <c r="L3498" cm="1">
        <f t="array" ref="L3498">IFERROR(INDEX(A:A,_xlfn.AGGREGATE(15,6,ROW(Tableau3[Nom])/ISNUMBER(SEARCH(F3498,Tableau3[Nom] &amp;"|"&amp;Tableau3[Nom2])),1)),"erreur")</f>
        <v>11</v>
      </c>
    </row>
    <row r="3499" spans="6:12">
      <c r="F3499" s="3" t="s">
        <v>4</v>
      </c>
      <c r="G3499" s="2"/>
      <c r="H3499" s="2"/>
      <c r="I3499" s="2"/>
      <c r="J3499" s="2"/>
      <c r="K3499" s="2"/>
      <c r="L3499" cm="1">
        <f t="array" ref="L3499">IFERROR(INDEX(A:A,_xlfn.AGGREGATE(15,6,ROW(Tableau3[Nom])/ISNUMBER(SEARCH(F3499,Tableau3[Nom] &amp;"|"&amp;Tableau3[Nom2])),1)),"erreur")</f>
        <v>3</v>
      </c>
    </row>
    <row r="3500" spans="6:12">
      <c r="F3500" s="3" t="s">
        <v>7</v>
      </c>
      <c r="G3500" s="2"/>
      <c r="H3500" s="2"/>
      <c r="I3500" s="2"/>
      <c r="J3500" s="2"/>
      <c r="K3500" s="2"/>
      <c r="L3500" cm="1">
        <f t="array" ref="L3500">IFERROR(INDEX(A:A,_xlfn.AGGREGATE(15,6,ROW(Tableau3[Nom])/ISNUMBER(SEARCH(F3500,Tableau3[Nom] &amp;"|"&amp;Tableau3[Nom2])),1)),"erreur")</f>
        <v>9</v>
      </c>
    </row>
    <row r="3501" spans="6:12">
      <c r="F3501" s="4" t="s">
        <v>13</v>
      </c>
      <c r="G3501" s="2"/>
      <c r="H3501" s="2"/>
      <c r="I3501" s="2"/>
      <c r="J3501" s="2"/>
      <c r="K3501" s="2"/>
      <c r="L3501" cm="1">
        <f t="array" ref="L3501">IFERROR(INDEX(A:A,_xlfn.AGGREGATE(15,6,ROW(Tableau3[Nom])/ISNUMBER(SEARCH(F3501,Tableau3[Nom] &amp;"|"&amp;Tableau3[Nom2])),1)),"erreur")</f>
        <v>48</v>
      </c>
    </row>
    <row r="3502" spans="6:12">
      <c r="F3502" s="4" t="s">
        <v>18</v>
      </c>
      <c r="G3502" s="2"/>
      <c r="H3502" s="2"/>
      <c r="I3502" s="2"/>
      <c r="J3502" s="2"/>
      <c r="K3502" s="2"/>
      <c r="L3502" cm="1">
        <f t="array" ref="L3502">IFERROR(INDEX(A:A,_xlfn.AGGREGATE(15,6,ROW(Tableau3[Nom])/ISNUMBER(SEARCH(F3502,Tableau3[Nom] &amp;"|"&amp;Tableau3[Nom2])),1)),"erreur")</f>
        <v>104</v>
      </c>
    </row>
    <row r="3503" spans="6:12">
      <c r="F3503" s="4" t="s">
        <v>14</v>
      </c>
      <c r="G3503" s="2"/>
      <c r="H3503" s="2"/>
      <c r="I3503" s="2"/>
      <c r="J3503" s="2"/>
      <c r="K3503" s="2"/>
      <c r="L3503" cm="1">
        <f t="array" ref="L3503">IFERROR(INDEX(A:A,_xlfn.AGGREGATE(15,6,ROW(Tableau3[Nom])/ISNUMBER(SEARCH(F3503,Tableau3[Nom] &amp;"|"&amp;Tableau3[Nom2])),1)),"erreur")</f>
        <v>51</v>
      </c>
    </row>
    <row r="3504" spans="6:12">
      <c r="F3504" s="3" t="s">
        <v>16</v>
      </c>
      <c r="G3504" s="2"/>
      <c r="H3504" s="2"/>
      <c r="I3504" s="2"/>
      <c r="J3504" s="2"/>
      <c r="K3504" s="2"/>
      <c r="L3504" cm="1">
        <f t="array" ref="L3504">IFERROR(INDEX(A:A,_xlfn.AGGREGATE(15,6,ROW(Tableau3[Nom])/ISNUMBER(SEARCH(F3504,Tableau3[Nom] &amp;"|"&amp;Tableau3[Nom2])),1)),"erreur")</f>
        <v>67</v>
      </c>
    </row>
    <row r="3505" spans="6:12">
      <c r="F3505" s="3" t="s">
        <v>20</v>
      </c>
      <c r="G3505" s="2"/>
      <c r="H3505" s="2"/>
      <c r="I3505" s="2"/>
      <c r="J3505" s="2"/>
      <c r="K3505" s="2"/>
      <c r="L3505" cm="1">
        <f t="array" ref="L3505">IFERROR(INDEX(A:A,_xlfn.AGGREGATE(15,6,ROW(Tableau3[Nom])/ISNUMBER(SEARCH(F3505,Tableau3[Nom] &amp;"|"&amp;Tableau3[Nom2])),1)),"erreur")</f>
        <v>48</v>
      </c>
    </row>
    <row r="3506" spans="6:12">
      <c r="F3506" s="4" t="s">
        <v>15</v>
      </c>
      <c r="G3506" s="2"/>
      <c r="H3506" s="2"/>
      <c r="I3506" s="2"/>
      <c r="J3506" s="2"/>
      <c r="K3506" s="2"/>
      <c r="L3506" cm="1">
        <f t="array" ref="L3506">IFERROR(INDEX(A:A,_xlfn.AGGREGATE(15,6,ROW(Tableau3[Nom])/ISNUMBER(SEARCH(F3506,Tableau3[Nom] &amp;"|"&amp;Tableau3[Nom2])),1)),"erreur")</f>
        <v>66</v>
      </c>
    </row>
    <row r="3507" spans="6:12">
      <c r="F3507" s="4" t="s">
        <v>21</v>
      </c>
      <c r="G3507" s="2"/>
      <c r="H3507" s="2"/>
      <c r="I3507" s="2"/>
      <c r="J3507" s="2"/>
      <c r="K3507" s="2"/>
      <c r="L3507" cm="1">
        <f t="array" ref="L3507">IFERROR(INDEX(A:A,_xlfn.AGGREGATE(15,6,ROW(Tableau3[Nom])/ISNUMBER(SEARCH(F3507,Tableau3[Nom] &amp;"|"&amp;Tableau3[Nom2])),1)),"erreur")</f>
        <v>11</v>
      </c>
    </row>
    <row r="3508" spans="6:12">
      <c r="F3508" s="4" t="s">
        <v>19</v>
      </c>
      <c r="G3508" s="2"/>
      <c r="H3508" s="2"/>
      <c r="I3508" s="2"/>
      <c r="J3508" s="2"/>
      <c r="K3508" s="2"/>
      <c r="L3508" cm="1">
        <f t="array" ref="L3508">IFERROR(INDEX(A:A,_xlfn.AGGREGATE(15,6,ROW(Tableau3[Nom])/ISNUMBER(SEARCH(F3508,Tableau3[Nom] &amp;"|"&amp;Tableau3[Nom2])),1)),"erreur")</f>
        <v>3</v>
      </c>
    </row>
    <row r="3509" spans="6:12">
      <c r="F3509" s="3" t="s">
        <v>17</v>
      </c>
      <c r="G3509" s="2"/>
      <c r="H3509" s="2"/>
      <c r="I3509" s="2"/>
      <c r="J3509" s="2"/>
      <c r="K3509" s="2"/>
      <c r="L3509" cm="1">
        <f t="array" ref="L3509">IFERROR(INDEX(A:A,_xlfn.AGGREGATE(15,6,ROW(Tableau3[Nom])/ISNUMBER(SEARCH(F3509,Tableau3[Nom] &amp;"|"&amp;Tableau3[Nom2])),1)),"erreur")</f>
        <v>98</v>
      </c>
    </row>
    <row r="3510" spans="6:12">
      <c r="F3510" s="3" t="s">
        <v>23</v>
      </c>
      <c r="G3510" s="2"/>
      <c r="H3510" s="2"/>
      <c r="I3510" s="2"/>
      <c r="J3510" s="2"/>
      <c r="K3510" s="2"/>
      <c r="L3510" t="str" cm="1">
        <f t="array" ref="L3510">IFERROR(INDEX(A:A,_xlfn.AGGREGATE(15,6,ROW(Tableau3[Nom])/ISNUMBER(SEARCH(F3510,Tableau3[Nom] &amp;"|"&amp;Tableau3[Nom2])),1)),"erreur")</f>
        <v>erreur</v>
      </c>
    </row>
    <row r="3511" spans="6:12">
      <c r="F3511" s="3" t="s">
        <v>9</v>
      </c>
      <c r="G3511" s="2"/>
      <c r="H3511" s="2"/>
      <c r="I3511" s="2"/>
      <c r="J3511" s="2"/>
      <c r="K3511" s="2"/>
      <c r="L3511" cm="1">
        <f t="array" ref="L3511">IFERROR(INDEX(A:A,_xlfn.AGGREGATE(15,6,ROW(Tableau3[Nom])/ISNUMBER(SEARCH(F3511,Tableau3[Nom] &amp;"|"&amp;Tableau3[Nom2])),1)),"erreur")</f>
        <v>18</v>
      </c>
    </row>
    <row r="3512" spans="6:12">
      <c r="F3512" s="4" t="s">
        <v>6</v>
      </c>
      <c r="G3512" s="2"/>
      <c r="H3512" s="2"/>
      <c r="I3512" s="2"/>
      <c r="J3512" s="2"/>
      <c r="K3512" s="2"/>
      <c r="L3512" cm="1">
        <f t="array" ref="L3512">IFERROR(INDEX(A:A,_xlfn.AGGREGATE(15,6,ROW(Tableau3[Nom])/ISNUMBER(SEARCH(F3512,Tableau3[Nom] &amp;"|"&amp;Tableau3[Nom2])),1)),"erreur")</f>
        <v>8</v>
      </c>
    </row>
    <row r="3513" spans="6:12">
      <c r="F3513" s="4" t="s">
        <v>10</v>
      </c>
      <c r="G3513" s="2"/>
      <c r="H3513" s="2"/>
      <c r="I3513" s="2"/>
      <c r="J3513" s="2"/>
      <c r="K3513" s="2"/>
      <c r="L3513" cm="1">
        <f t="array" ref="L3513">IFERROR(INDEX(A:A,_xlfn.AGGREGATE(15,6,ROW(Tableau3[Nom])/ISNUMBER(SEARCH(F3513,Tableau3[Nom] &amp;"|"&amp;Tableau3[Nom2])),1)),"erreur")</f>
        <v>21</v>
      </c>
    </row>
    <row r="3514" spans="6:12">
      <c r="F3514" s="4" t="s">
        <v>12</v>
      </c>
      <c r="G3514" s="2"/>
      <c r="H3514" s="2"/>
      <c r="I3514" s="2"/>
      <c r="J3514" s="2"/>
      <c r="K3514" s="2"/>
      <c r="L3514" cm="1">
        <f t="array" ref="L3514">IFERROR(INDEX(A:A,_xlfn.AGGREGATE(15,6,ROW(Tableau3[Nom])/ISNUMBER(SEARCH(F3514,Tableau3[Nom] &amp;"|"&amp;Tableau3[Nom2])),1)),"erreur")</f>
        <v>44</v>
      </c>
    </row>
    <row r="3515" spans="6:12">
      <c r="F3515" s="3" t="s">
        <v>5</v>
      </c>
      <c r="G3515" s="2"/>
      <c r="H3515" s="2"/>
      <c r="I3515" s="2"/>
      <c r="J3515" s="2"/>
      <c r="K3515" s="2"/>
      <c r="L3515" cm="1">
        <f t="array" ref="L3515">IFERROR(INDEX(A:A,_xlfn.AGGREGATE(15,6,ROW(Tableau3[Nom])/ISNUMBER(SEARCH(F3515,Tableau3[Nom] &amp;"|"&amp;Tableau3[Nom2])),1)),"erreur")</f>
        <v>5</v>
      </c>
    </row>
    <row r="3516" spans="6:12">
      <c r="F3516" s="3" t="s">
        <v>3</v>
      </c>
      <c r="G3516" s="2"/>
      <c r="H3516" s="2"/>
      <c r="I3516" s="2"/>
      <c r="J3516" s="2"/>
      <c r="K3516" s="2"/>
      <c r="L3516" cm="1">
        <f t="array" ref="L3516">IFERROR(INDEX(A:A,_xlfn.AGGREGATE(15,6,ROW(Tableau3[Nom])/ISNUMBER(SEARCH(F3516,Tableau3[Nom] &amp;"|"&amp;Tableau3[Nom2])),1)),"erreur")</f>
        <v>1</v>
      </c>
    </row>
    <row r="3517" spans="6:12">
      <c r="F3517" s="3" t="s">
        <v>22</v>
      </c>
      <c r="G3517" s="2"/>
      <c r="H3517" s="2"/>
      <c r="I3517" s="2"/>
      <c r="J3517" s="2"/>
      <c r="K3517" s="2"/>
      <c r="L3517" cm="1">
        <f t="array" ref="L3517">IFERROR(INDEX(A:A,_xlfn.AGGREGATE(15,6,ROW(Tableau3[Nom])/ISNUMBER(SEARCH(F3517,Tableau3[Nom] &amp;"|"&amp;Tableau3[Nom2])),1)),"erreur")</f>
        <v>1</v>
      </c>
    </row>
    <row r="3518" spans="6:12">
      <c r="F3518" s="4" t="s">
        <v>11</v>
      </c>
      <c r="G3518" s="2"/>
      <c r="H3518" s="2"/>
      <c r="I3518" s="2"/>
      <c r="J3518" s="2"/>
      <c r="K3518" s="2"/>
      <c r="L3518" cm="1">
        <f t="array" ref="L3518">IFERROR(INDEX(A:A,_xlfn.AGGREGATE(15,6,ROW(Tableau3[Nom])/ISNUMBER(SEARCH(F3518,Tableau3[Nom] &amp;"|"&amp;Tableau3[Nom2])),1)),"erreur")</f>
        <v>25</v>
      </c>
    </row>
    <row r="3519" spans="6:12">
      <c r="F3519" s="4" t="s">
        <v>8</v>
      </c>
      <c r="G3519" s="2"/>
      <c r="H3519" s="2"/>
      <c r="I3519" s="2"/>
      <c r="J3519" s="2"/>
      <c r="K3519" s="2"/>
      <c r="L3519" cm="1">
        <f t="array" ref="L3519">IFERROR(INDEX(A:A,_xlfn.AGGREGATE(15,6,ROW(Tableau3[Nom])/ISNUMBER(SEARCH(F3519,Tableau3[Nom] &amp;"|"&amp;Tableau3[Nom2])),1)),"erreur")</f>
        <v>11</v>
      </c>
    </row>
    <row r="3520" spans="6:12">
      <c r="F3520" s="3" t="s">
        <v>4</v>
      </c>
      <c r="G3520" s="2"/>
      <c r="H3520" s="2"/>
      <c r="I3520" s="2"/>
      <c r="J3520" s="2"/>
      <c r="K3520" s="2"/>
      <c r="L3520" cm="1">
        <f t="array" ref="L3520">IFERROR(INDEX(A:A,_xlfn.AGGREGATE(15,6,ROW(Tableau3[Nom])/ISNUMBER(SEARCH(F3520,Tableau3[Nom] &amp;"|"&amp;Tableau3[Nom2])),1)),"erreur")</f>
        <v>3</v>
      </c>
    </row>
    <row r="3521" spans="6:12">
      <c r="F3521" s="3" t="s">
        <v>7</v>
      </c>
      <c r="G3521" s="2"/>
      <c r="H3521" s="2"/>
      <c r="I3521" s="2"/>
      <c r="J3521" s="2"/>
      <c r="K3521" s="2"/>
      <c r="L3521" cm="1">
        <f t="array" ref="L3521">IFERROR(INDEX(A:A,_xlfn.AGGREGATE(15,6,ROW(Tableau3[Nom])/ISNUMBER(SEARCH(F3521,Tableau3[Nom] &amp;"|"&amp;Tableau3[Nom2])),1)),"erreur")</f>
        <v>9</v>
      </c>
    </row>
    <row r="3522" spans="6:12">
      <c r="F3522" s="4" t="s">
        <v>13</v>
      </c>
      <c r="G3522" s="2"/>
      <c r="H3522" s="2"/>
      <c r="I3522" s="2"/>
      <c r="J3522" s="2"/>
      <c r="K3522" s="2"/>
      <c r="L3522" cm="1">
        <f t="array" ref="L3522">IFERROR(INDEX(A:A,_xlfn.AGGREGATE(15,6,ROW(Tableau3[Nom])/ISNUMBER(SEARCH(F3522,Tableau3[Nom] &amp;"|"&amp;Tableau3[Nom2])),1)),"erreur")</f>
        <v>48</v>
      </c>
    </row>
    <row r="3523" spans="6:12">
      <c r="F3523" s="4" t="s">
        <v>18</v>
      </c>
      <c r="G3523" s="2"/>
      <c r="H3523" s="2"/>
      <c r="I3523" s="2"/>
      <c r="J3523" s="2"/>
      <c r="K3523" s="2"/>
      <c r="L3523" cm="1">
        <f t="array" ref="L3523">IFERROR(INDEX(A:A,_xlfn.AGGREGATE(15,6,ROW(Tableau3[Nom])/ISNUMBER(SEARCH(F3523,Tableau3[Nom] &amp;"|"&amp;Tableau3[Nom2])),1)),"erreur")</f>
        <v>104</v>
      </c>
    </row>
    <row r="3524" spans="6:12">
      <c r="F3524" s="4" t="s">
        <v>14</v>
      </c>
      <c r="G3524" s="2"/>
      <c r="H3524" s="2"/>
      <c r="I3524" s="2"/>
      <c r="J3524" s="2"/>
      <c r="K3524" s="2"/>
      <c r="L3524" cm="1">
        <f t="array" ref="L3524">IFERROR(INDEX(A:A,_xlfn.AGGREGATE(15,6,ROW(Tableau3[Nom])/ISNUMBER(SEARCH(F3524,Tableau3[Nom] &amp;"|"&amp;Tableau3[Nom2])),1)),"erreur")</f>
        <v>51</v>
      </c>
    </row>
    <row r="3525" spans="6:12">
      <c r="F3525" s="3" t="s">
        <v>16</v>
      </c>
      <c r="G3525" s="2"/>
      <c r="H3525" s="2"/>
      <c r="I3525" s="2"/>
      <c r="J3525" s="2"/>
      <c r="K3525" s="2"/>
      <c r="L3525" cm="1">
        <f t="array" ref="L3525">IFERROR(INDEX(A:A,_xlfn.AGGREGATE(15,6,ROW(Tableau3[Nom])/ISNUMBER(SEARCH(F3525,Tableau3[Nom] &amp;"|"&amp;Tableau3[Nom2])),1)),"erreur")</f>
        <v>67</v>
      </c>
    </row>
    <row r="3526" spans="6:12">
      <c r="F3526" s="3" t="s">
        <v>20</v>
      </c>
      <c r="G3526" s="2"/>
      <c r="H3526" s="2"/>
      <c r="I3526" s="2"/>
      <c r="J3526" s="2"/>
      <c r="K3526" s="2"/>
      <c r="L3526" cm="1">
        <f t="array" ref="L3526">IFERROR(INDEX(A:A,_xlfn.AGGREGATE(15,6,ROW(Tableau3[Nom])/ISNUMBER(SEARCH(F3526,Tableau3[Nom] &amp;"|"&amp;Tableau3[Nom2])),1)),"erreur")</f>
        <v>48</v>
      </c>
    </row>
    <row r="3527" spans="6:12">
      <c r="F3527" s="4" t="s">
        <v>15</v>
      </c>
      <c r="G3527" s="2"/>
      <c r="H3527" s="2"/>
      <c r="I3527" s="2"/>
      <c r="J3527" s="2"/>
      <c r="K3527" s="2"/>
      <c r="L3527" cm="1">
        <f t="array" ref="L3527">IFERROR(INDEX(A:A,_xlfn.AGGREGATE(15,6,ROW(Tableau3[Nom])/ISNUMBER(SEARCH(F3527,Tableau3[Nom] &amp;"|"&amp;Tableau3[Nom2])),1)),"erreur")</f>
        <v>66</v>
      </c>
    </row>
    <row r="3528" spans="6:12">
      <c r="F3528" s="4" t="s">
        <v>21</v>
      </c>
      <c r="G3528" s="2"/>
      <c r="H3528" s="2"/>
      <c r="I3528" s="2"/>
      <c r="J3528" s="2"/>
      <c r="K3528" s="2"/>
      <c r="L3528" cm="1">
        <f t="array" ref="L3528">IFERROR(INDEX(A:A,_xlfn.AGGREGATE(15,6,ROW(Tableau3[Nom])/ISNUMBER(SEARCH(F3528,Tableau3[Nom] &amp;"|"&amp;Tableau3[Nom2])),1)),"erreur")</f>
        <v>11</v>
      </c>
    </row>
    <row r="3529" spans="6:12">
      <c r="F3529" s="4" t="s">
        <v>19</v>
      </c>
      <c r="G3529" s="2"/>
      <c r="H3529" s="2"/>
      <c r="I3529" s="2"/>
      <c r="J3529" s="2"/>
      <c r="K3529" s="2"/>
      <c r="L3529" cm="1">
        <f t="array" ref="L3529">IFERROR(INDEX(A:A,_xlfn.AGGREGATE(15,6,ROW(Tableau3[Nom])/ISNUMBER(SEARCH(F3529,Tableau3[Nom] &amp;"|"&amp;Tableau3[Nom2])),1)),"erreur")</f>
        <v>3</v>
      </c>
    </row>
    <row r="3530" spans="6:12">
      <c r="F3530" s="3" t="s">
        <v>17</v>
      </c>
      <c r="G3530" s="2"/>
      <c r="H3530" s="2"/>
      <c r="I3530" s="2"/>
      <c r="J3530" s="2"/>
      <c r="K3530" s="2"/>
      <c r="L3530" cm="1">
        <f t="array" ref="L3530">IFERROR(INDEX(A:A,_xlfn.AGGREGATE(15,6,ROW(Tableau3[Nom])/ISNUMBER(SEARCH(F3530,Tableau3[Nom] &amp;"|"&amp;Tableau3[Nom2])),1)),"erreur")</f>
        <v>98</v>
      </c>
    </row>
    <row r="3531" spans="6:12">
      <c r="F3531" s="3" t="s">
        <v>23</v>
      </c>
      <c r="G3531" s="2"/>
      <c r="H3531" s="2"/>
      <c r="I3531" s="2"/>
      <c r="J3531" s="2"/>
      <c r="K3531" s="2"/>
      <c r="L3531" t="str" cm="1">
        <f t="array" ref="L3531">IFERROR(INDEX(A:A,_xlfn.AGGREGATE(15,6,ROW(Tableau3[Nom])/ISNUMBER(SEARCH(F3531,Tableau3[Nom] &amp;"|"&amp;Tableau3[Nom2])),1)),"erreur")</f>
        <v>erreur</v>
      </c>
    </row>
    <row r="3532" spans="6:12">
      <c r="F3532" s="3" t="s">
        <v>9</v>
      </c>
      <c r="G3532" s="2"/>
      <c r="H3532" s="2"/>
      <c r="I3532" s="2"/>
      <c r="J3532" s="2"/>
      <c r="K3532" s="2"/>
      <c r="L3532" cm="1">
        <f t="array" ref="L3532">IFERROR(INDEX(A:A,_xlfn.AGGREGATE(15,6,ROW(Tableau3[Nom])/ISNUMBER(SEARCH(F3532,Tableau3[Nom] &amp;"|"&amp;Tableau3[Nom2])),1)),"erreur")</f>
        <v>18</v>
      </c>
    </row>
    <row r="3533" spans="6:12">
      <c r="F3533" s="4" t="s">
        <v>6</v>
      </c>
      <c r="G3533" s="2"/>
      <c r="H3533" s="2"/>
      <c r="I3533" s="2"/>
      <c r="J3533" s="2"/>
      <c r="K3533" s="2"/>
      <c r="L3533" cm="1">
        <f t="array" ref="L3533">IFERROR(INDEX(A:A,_xlfn.AGGREGATE(15,6,ROW(Tableau3[Nom])/ISNUMBER(SEARCH(F3533,Tableau3[Nom] &amp;"|"&amp;Tableau3[Nom2])),1)),"erreur")</f>
        <v>8</v>
      </c>
    </row>
    <row r="3534" spans="6:12">
      <c r="F3534" s="4" t="s">
        <v>10</v>
      </c>
      <c r="G3534" s="2"/>
      <c r="H3534" s="2"/>
      <c r="I3534" s="2"/>
      <c r="J3534" s="2"/>
      <c r="K3534" s="2"/>
      <c r="L3534" cm="1">
        <f t="array" ref="L3534">IFERROR(INDEX(A:A,_xlfn.AGGREGATE(15,6,ROW(Tableau3[Nom])/ISNUMBER(SEARCH(F3534,Tableau3[Nom] &amp;"|"&amp;Tableau3[Nom2])),1)),"erreur")</f>
        <v>21</v>
      </c>
    </row>
    <row r="3535" spans="6:12">
      <c r="F3535" s="4" t="s">
        <v>12</v>
      </c>
      <c r="G3535" s="2"/>
      <c r="H3535" s="2"/>
      <c r="I3535" s="2"/>
      <c r="J3535" s="2"/>
      <c r="K3535" s="2"/>
      <c r="L3535" cm="1">
        <f t="array" ref="L3535">IFERROR(INDEX(A:A,_xlfn.AGGREGATE(15,6,ROW(Tableau3[Nom])/ISNUMBER(SEARCH(F3535,Tableau3[Nom] &amp;"|"&amp;Tableau3[Nom2])),1)),"erreur")</f>
        <v>44</v>
      </c>
    </row>
    <row r="3536" spans="6:12">
      <c r="F3536" s="3" t="s">
        <v>5</v>
      </c>
      <c r="G3536" s="2"/>
      <c r="H3536" s="2"/>
      <c r="I3536" s="2"/>
      <c r="J3536" s="2"/>
      <c r="K3536" s="2"/>
      <c r="L3536" cm="1">
        <f t="array" ref="L3536">IFERROR(INDEX(A:A,_xlfn.AGGREGATE(15,6,ROW(Tableau3[Nom])/ISNUMBER(SEARCH(F3536,Tableau3[Nom] &amp;"|"&amp;Tableau3[Nom2])),1)),"erreur")</f>
        <v>5</v>
      </c>
    </row>
    <row r="3537" spans="6:12">
      <c r="F3537" s="3" t="s">
        <v>3</v>
      </c>
      <c r="G3537" s="2"/>
      <c r="H3537" s="2"/>
      <c r="I3537" s="2"/>
      <c r="J3537" s="2"/>
      <c r="K3537" s="2"/>
      <c r="L3537" cm="1">
        <f t="array" ref="L3537">IFERROR(INDEX(A:A,_xlfn.AGGREGATE(15,6,ROW(Tableau3[Nom])/ISNUMBER(SEARCH(F3537,Tableau3[Nom] &amp;"|"&amp;Tableau3[Nom2])),1)),"erreur")</f>
        <v>1</v>
      </c>
    </row>
    <row r="3538" spans="6:12">
      <c r="F3538" s="3" t="s">
        <v>22</v>
      </c>
      <c r="G3538" s="2"/>
      <c r="H3538" s="2"/>
      <c r="I3538" s="2"/>
      <c r="J3538" s="2"/>
      <c r="K3538" s="2"/>
      <c r="L3538" cm="1">
        <f t="array" ref="L3538">IFERROR(INDEX(A:A,_xlfn.AGGREGATE(15,6,ROW(Tableau3[Nom])/ISNUMBER(SEARCH(F3538,Tableau3[Nom] &amp;"|"&amp;Tableau3[Nom2])),1)),"erreur")</f>
        <v>1</v>
      </c>
    </row>
    <row r="3539" spans="6:12">
      <c r="F3539" s="4" t="s">
        <v>11</v>
      </c>
      <c r="G3539" s="2"/>
      <c r="H3539" s="2"/>
      <c r="I3539" s="2"/>
      <c r="J3539" s="2"/>
      <c r="K3539" s="2"/>
      <c r="L3539" cm="1">
        <f t="array" ref="L3539">IFERROR(INDEX(A:A,_xlfn.AGGREGATE(15,6,ROW(Tableau3[Nom])/ISNUMBER(SEARCH(F3539,Tableau3[Nom] &amp;"|"&amp;Tableau3[Nom2])),1)),"erreur")</f>
        <v>25</v>
      </c>
    </row>
    <row r="3540" spans="6:12">
      <c r="F3540" s="4" t="s">
        <v>8</v>
      </c>
      <c r="G3540" s="2"/>
      <c r="H3540" s="2"/>
      <c r="I3540" s="2"/>
      <c r="J3540" s="2"/>
      <c r="K3540" s="2"/>
      <c r="L3540" cm="1">
        <f t="array" ref="L3540">IFERROR(INDEX(A:A,_xlfn.AGGREGATE(15,6,ROW(Tableau3[Nom])/ISNUMBER(SEARCH(F3540,Tableau3[Nom] &amp;"|"&amp;Tableau3[Nom2])),1)),"erreur")</f>
        <v>11</v>
      </c>
    </row>
    <row r="3541" spans="6:12">
      <c r="F3541" s="3" t="s">
        <v>4</v>
      </c>
      <c r="G3541" s="2"/>
      <c r="H3541" s="2"/>
      <c r="I3541" s="2"/>
      <c r="J3541" s="2"/>
      <c r="K3541" s="2"/>
      <c r="L3541" cm="1">
        <f t="array" ref="L3541">IFERROR(INDEX(A:A,_xlfn.AGGREGATE(15,6,ROW(Tableau3[Nom])/ISNUMBER(SEARCH(F3541,Tableau3[Nom] &amp;"|"&amp;Tableau3[Nom2])),1)),"erreur")</f>
        <v>3</v>
      </c>
    </row>
    <row r="3542" spans="6:12">
      <c r="F3542" s="3" t="s">
        <v>7</v>
      </c>
      <c r="G3542" s="2"/>
      <c r="H3542" s="2"/>
      <c r="I3542" s="2"/>
      <c r="J3542" s="2"/>
      <c r="K3542" s="2"/>
      <c r="L3542" cm="1">
        <f t="array" ref="L3542">IFERROR(INDEX(A:A,_xlfn.AGGREGATE(15,6,ROW(Tableau3[Nom])/ISNUMBER(SEARCH(F3542,Tableau3[Nom] &amp;"|"&amp;Tableau3[Nom2])),1)),"erreur")</f>
        <v>9</v>
      </c>
    </row>
    <row r="3543" spans="6:12">
      <c r="F3543" s="4" t="s">
        <v>13</v>
      </c>
      <c r="G3543" s="2"/>
      <c r="H3543" s="2"/>
      <c r="I3543" s="2"/>
      <c r="J3543" s="2"/>
      <c r="K3543" s="2"/>
      <c r="L3543" cm="1">
        <f t="array" ref="L3543">IFERROR(INDEX(A:A,_xlfn.AGGREGATE(15,6,ROW(Tableau3[Nom])/ISNUMBER(SEARCH(F3543,Tableau3[Nom] &amp;"|"&amp;Tableau3[Nom2])),1)),"erreur")</f>
        <v>48</v>
      </c>
    </row>
    <row r="3544" spans="6:12">
      <c r="F3544" s="4" t="s">
        <v>18</v>
      </c>
      <c r="G3544" s="2"/>
      <c r="H3544" s="2"/>
      <c r="I3544" s="2"/>
      <c r="J3544" s="2"/>
      <c r="K3544" s="2"/>
      <c r="L3544" cm="1">
        <f t="array" ref="L3544">IFERROR(INDEX(A:A,_xlfn.AGGREGATE(15,6,ROW(Tableau3[Nom])/ISNUMBER(SEARCH(F3544,Tableau3[Nom] &amp;"|"&amp;Tableau3[Nom2])),1)),"erreur")</f>
        <v>104</v>
      </c>
    </row>
    <row r="3545" spans="6:12">
      <c r="F3545" s="4" t="s">
        <v>14</v>
      </c>
      <c r="G3545" s="2"/>
      <c r="H3545" s="2"/>
      <c r="I3545" s="2"/>
      <c r="J3545" s="2"/>
      <c r="K3545" s="2"/>
      <c r="L3545" cm="1">
        <f t="array" ref="L3545">IFERROR(INDEX(A:A,_xlfn.AGGREGATE(15,6,ROW(Tableau3[Nom])/ISNUMBER(SEARCH(F3545,Tableau3[Nom] &amp;"|"&amp;Tableau3[Nom2])),1)),"erreur")</f>
        <v>51</v>
      </c>
    </row>
    <row r="3546" spans="6:12">
      <c r="F3546" s="3" t="s">
        <v>16</v>
      </c>
      <c r="G3546" s="2"/>
      <c r="H3546" s="2"/>
      <c r="I3546" s="2"/>
      <c r="J3546" s="2"/>
      <c r="K3546" s="2"/>
      <c r="L3546" cm="1">
        <f t="array" ref="L3546">IFERROR(INDEX(A:A,_xlfn.AGGREGATE(15,6,ROW(Tableau3[Nom])/ISNUMBER(SEARCH(F3546,Tableau3[Nom] &amp;"|"&amp;Tableau3[Nom2])),1)),"erreur")</f>
        <v>67</v>
      </c>
    </row>
    <row r="3547" spans="6:12">
      <c r="F3547" s="3" t="s">
        <v>20</v>
      </c>
      <c r="G3547" s="2"/>
      <c r="H3547" s="2"/>
      <c r="I3547" s="2"/>
      <c r="J3547" s="2"/>
      <c r="K3547" s="2"/>
      <c r="L3547" cm="1">
        <f t="array" ref="L3547">IFERROR(INDEX(A:A,_xlfn.AGGREGATE(15,6,ROW(Tableau3[Nom])/ISNUMBER(SEARCH(F3547,Tableau3[Nom] &amp;"|"&amp;Tableau3[Nom2])),1)),"erreur")</f>
        <v>48</v>
      </c>
    </row>
    <row r="3548" spans="6:12">
      <c r="F3548" s="4" t="s">
        <v>15</v>
      </c>
      <c r="G3548" s="2"/>
      <c r="H3548" s="2"/>
      <c r="I3548" s="2"/>
      <c r="J3548" s="2"/>
      <c r="K3548" s="2"/>
      <c r="L3548" cm="1">
        <f t="array" ref="L3548">IFERROR(INDEX(A:A,_xlfn.AGGREGATE(15,6,ROW(Tableau3[Nom])/ISNUMBER(SEARCH(F3548,Tableau3[Nom] &amp;"|"&amp;Tableau3[Nom2])),1)),"erreur")</f>
        <v>66</v>
      </c>
    </row>
    <row r="3549" spans="6:12">
      <c r="F3549" s="4" t="s">
        <v>21</v>
      </c>
      <c r="G3549" s="2"/>
      <c r="H3549" s="2"/>
      <c r="I3549" s="2"/>
      <c r="J3549" s="2"/>
      <c r="K3549" s="2"/>
      <c r="L3549" cm="1">
        <f t="array" ref="L3549">IFERROR(INDEX(A:A,_xlfn.AGGREGATE(15,6,ROW(Tableau3[Nom])/ISNUMBER(SEARCH(F3549,Tableau3[Nom] &amp;"|"&amp;Tableau3[Nom2])),1)),"erreur")</f>
        <v>11</v>
      </c>
    </row>
    <row r="3550" spans="6:12">
      <c r="F3550" s="4" t="s">
        <v>19</v>
      </c>
      <c r="G3550" s="2"/>
      <c r="H3550" s="2"/>
      <c r="I3550" s="2"/>
      <c r="J3550" s="2"/>
      <c r="K3550" s="2"/>
      <c r="L3550" cm="1">
        <f t="array" ref="L3550">IFERROR(INDEX(A:A,_xlfn.AGGREGATE(15,6,ROW(Tableau3[Nom])/ISNUMBER(SEARCH(F3550,Tableau3[Nom] &amp;"|"&amp;Tableau3[Nom2])),1)),"erreur")</f>
        <v>3</v>
      </c>
    </row>
    <row r="3551" spans="6:12">
      <c r="F3551" s="3" t="s">
        <v>17</v>
      </c>
      <c r="G3551" s="2"/>
      <c r="H3551" s="2"/>
      <c r="I3551" s="2"/>
      <c r="J3551" s="2"/>
      <c r="K3551" s="2"/>
      <c r="L3551" cm="1">
        <f t="array" ref="L3551">IFERROR(INDEX(A:A,_xlfn.AGGREGATE(15,6,ROW(Tableau3[Nom])/ISNUMBER(SEARCH(F3551,Tableau3[Nom] &amp;"|"&amp;Tableau3[Nom2])),1)),"erreur")</f>
        <v>98</v>
      </c>
    </row>
    <row r="3552" spans="6:12">
      <c r="F3552" s="3" t="s">
        <v>23</v>
      </c>
      <c r="G3552" s="2"/>
      <c r="H3552" s="2"/>
      <c r="I3552" s="2"/>
      <c r="J3552" s="2"/>
      <c r="K3552" s="2"/>
      <c r="L3552" t="str" cm="1">
        <f t="array" ref="L3552">IFERROR(INDEX(A:A,_xlfn.AGGREGATE(15,6,ROW(Tableau3[Nom])/ISNUMBER(SEARCH(F3552,Tableau3[Nom] &amp;"|"&amp;Tableau3[Nom2])),1)),"erreur")</f>
        <v>erreur</v>
      </c>
    </row>
    <row r="3553" spans="6:12">
      <c r="F3553" s="3" t="s">
        <v>9</v>
      </c>
      <c r="G3553" s="2"/>
      <c r="H3553" s="2"/>
      <c r="I3553" s="2"/>
      <c r="J3553" s="2"/>
      <c r="K3553" s="2"/>
      <c r="L3553" cm="1">
        <f t="array" ref="L3553">IFERROR(INDEX(A:A,_xlfn.AGGREGATE(15,6,ROW(Tableau3[Nom])/ISNUMBER(SEARCH(F3553,Tableau3[Nom] &amp;"|"&amp;Tableau3[Nom2])),1)),"erreur")</f>
        <v>18</v>
      </c>
    </row>
    <row r="3554" spans="6:12">
      <c r="F3554" s="4" t="s">
        <v>6</v>
      </c>
      <c r="G3554" s="2"/>
      <c r="H3554" s="2"/>
      <c r="I3554" s="2"/>
      <c r="J3554" s="2"/>
      <c r="K3554" s="2"/>
      <c r="L3554" cm="1">
        <f t="array" ref="L3554">IFERROR(INDEX(A:A,_xlfn.AGGREGATE(15,6,ROW(Tableau3[Nom])/ISNUMBER(SEARCH(F3554,Tableau3[Nom] &amp;"|"&amp;Tableau3[Nom2])),1)),"erreur")</f>
        <v>8</v>
      </c>
    </row>
    <row r="3555" spans="6:12">
      <c r="F3555" s="4" t="s">
        <v>10</v>
      </c>
      <c r="G3555" s="2"/>
      <c r="H3555" s="2"/>
      <c r="I3555" s="2"/>
      <c r="J3555" s="2"/>
      <c r="K3555" s="2"/>
      <c r="L3555" cm="1">
        <f t="array" ref="L3555">IFERROR(INDEX(A:A,_xlfn.AGGREGATE(15,6,ROW(Tableau3[Nom])/ISNUMBER(SEARCH(F3555,Tableau3[Nom] &amp;"|"&amp;Tableau3[Nom2])),1)),"erreur")</f>
        <v>21</v>
      </c>
    </row>
    <row r="3556" spans="6:12">
      <c r="F3556" s="4" t="s">
        <v>12</v>
      </c>
      <c r="G3556" s="2"/>
      <c r="H3556" s="2"/>
      <c r="I3556" s="2"/>
      <c r="J3556" s="2"/>
      <c r="K3556" s="2"/>
      <c r="L3556" cm="1">
        <f t="array" ref="L3556">IFERROR(INDEX(A:A,_xlfn.AGGREGATE(15,6,ROW(Tableau3[Nom])/ISNUMBER(SEARCH(F3556,Tableau3[Nom] &amp;"|"&amp;Tableau3[Nom2])),1)),"erreur")</f>
        <v>44</v>
      </c>
    </row>
    <row r="3557" spans="6:12">
      <c r="F3557" s="3" t="s">
        <v>5</v>
      </c>
      <c r="G3557" s="2"/>
      <c r="H3557" s="2"/>
      <c r="I3557" s="2"/>
      <c r="J3557" s="2"/>
      <c r="K3557" s="2"/>
      <c r="L3557" cm="1">
        <f t="array" ref="L3557">IFERROR(INDEX(A:A,_xlfn.AGGREGATE(15,6,ROW(Tableau3[Nom])/ISNUMBER(SEARCH(F3557,Tableau3[Nom] &amp;"|"&amp;Tableau3[Nom2])),1)),"erreur")</f>
        <v>5</v>
      </c>
    </row>
    <row r="3558" spans="6:12">
      <c r="F3558" s="3" t="s">
        <v>3</v>
      </c>
      <c r="G3558" s="2"/>
      <c r="H3558" s="2"/>
      <c r="I3558" s="2"/>
      <c r="J3558" s="2"/>
      <c r="K3558" s="2"/>
      <c r="L3558" cm="1">
        <f t="array" ref="L3558">IFERROR(INDEX(A:A,_xlfn.AGGREGATE(15,6,ROW(Tableau3[Nom])/ISNUMBER(SEARCH(F3558,Tableau3[Nom] &amp;"|"&amp;Tableau3[Nom2])),1)),"erreur")</f>
        <v>1</v>
      </c>
    </row>
    <row r="3559" spans="6:12">
      <c r="F3559" s="3" t="s">
        <v>22</v>
      </c>
      <c r="G3559" s="2"/>
      <c r="H3559" s="2"/>
      <c r="I3559" s="2"/>
      <c r="J3559" s="2"/>
      <c r="K3559" s="2"/>
      <c r="L3559" cm="1">
        <f t="array" ref="L3559">IFERROR(INDEX(A:A,_xlfn.AGGREGATE(15,6,ROW(Tableau3[Nom])/ISNUMBER(SEARCH(F3559,Tableau3[Nom] &amp;"|"&amp;Tableau3[Nom2])),1)),"erreur")</f>
        <v>1</v>
      </c>
    </row>
    <row r="3560" spans="6:12">
      <c r="F3560" s="4" t="s">
        <v>11</v>
      </c>
      <c r="G3560" s="2"/>
      <c r="H3560" s="2"/>
      <c r="I3560" s="2"/>
      <c r="J3560" s="2"/>
      <c r="K3560" s="2"/>
      <c r="L3560" cm="1">
        <f t="array" ref="L3560">IFERROR(INDEX(A:A,_xlfn.AGGREGATE(15,6,ROW(Tableau3[Nom])/ISNUMBER(SEARCH(F3560,Tableau3[Nom] &amp;"|"&amp;Tableau3[Nom2])),1)),"erreur")</f>
        <v>25</v>
      </c>
    </row>
    <row r="3561" spans="6:12">
      <c r="F3561" s="4" t="s">
        <v>8</v>
      </c>
      <c r="G3561" s="2"/>
      <c r="H3561" s="2"/>
      <c r="I3561" s="2"/>
      <c r="J3561" s="2"/>
      <c r="K3561" s="2"/>
      <c r="L3561" cm="1">
        <f t="array" ref="L3561">IFERROR(INDEX(A:A,_xlfn.AGGREGATE(15,6,ROW(Tableau3[Nom])/ISNUMBER(SEARCH(F3561,Tableau3[Nom] &amp;"|"&amp;Tableau3[Nom2])),1)),"erreur")</f>
        <v>11</v>
      </c>
    </row>
    <row r="3562" spans="6:12">
      <c r="F3562" s="3" t="s">
        <v>4</v>
      </c>
      <c r="G3562" s="2"/>
      <c r="H3562" s="2"/>
      <c r="I3562" s="2"/>
      <c r="J3562" s="2"/>
      <c r="K3562" s="2"/>
      <c r="L3562" cm="1">
        <f t="array" ref="L3562">IFERROR(INDEX(A:A,_xlfn.AGGREGATE(15,6,ROW(Tableau3[Nom])/ISNUMBER(SEARCH(F3562,Tableau3[Nom] &amp;"|"&amp;Tableau3[Nom2])),1)),"erreur")</f>
        <v>3</v>
      </c>
    </row>
    <row r="3563" spans="6:12">
      <c r="F3563" s="3" t="s">
        <v>7</v>
      </c>
      <c r="G3563" s="2"/>
      <c r="H3563" s="2"/>
      <c r="I3563" s="2"/>
      <c r="J3563" s="2"/>
      <c r="K3563" s="2"/>
      <c r="L3563" cm="1">
        <f t="array" ref="L3563">IFERROR(INDEX(A:A,_xlfn.AGGREGATE(15,6,ROW(Tableau3[Nom])/ISNUMBER(SEARCH(F3563,Tableau3[Nom] &amp;"|"&amp;Tableau3[Nom2])),1)),"erreur")</f>
        <v>9</v>
      </c>
    </row>
    <row r="3564" spans="6:12">
      <c r="F3564" s="4" t="s">
        <v>13</v>
      </c>
      <c r="G3564" s="2"/>
      <c r="H3564" s="2"/>
      <c r="I3564" s="2"/>
      <c r="J3564" s="2"/>
      <c r="K3564" s="2"/>
      <c r="L3564" cm="1">
        <f t="array" ref="L3564">IFERROR(INDEX(A:A,_xlfn.AGGREGATE(15,6,ROW(Tableau3[Nom])/ISNUMBER(SEARCH(F3564,Tableau3[Nom] &amp;"|"&amp;Tableau3[Nom2])),1)),"erreur")</f>
        <v>48</v>
      </c>
    </row>
    <row r="3565" spans="6:12">
      <c r="F3565" s="4" t="s">
        <v>18</v>
      </c>
      <c r="G3565" s="2"/>
      <c r="H3565" s="2"/>
      <c r="I3565" s="2"/>
      <c r="J3565" s="2"/>
      <c r="K3565" s="2"/>
      <c r="L3565" cm="1">
        <f t="array" ref="L3565">IFERROR(INDEX(A:A,_xlfn.AGGREGATE(15,6,ROW(Tableau3[Nom])/ISNUMBER(SEARCH(F3565,Tableau3[Nom] &amp;"|"&amp;Tableau3[Nom2])),1)),"erreur")</f>
        <v>104</v>
      </c>
    </row>
    <row r="3566" spans="6:12">
      <c r="F3566" s="4" t="s">
        <v>14</v>
      </c>
      <c r="G3566" s="2"/>
      <c r="H3566" s="2"/>
      <c r="I3566" s="2"/>
      <c r="J3566" s="2"/>
      <c r="K3566" s="2"/>
      <c r="L3566" cm="1">
        <f t="array" ref="L3566">IFERROR(INDEX(A:A,_xlfn.AGGREGATE(15,6,ROW(Tableau3[Nom])/ISNUMBER(SEARCH(F3566,Tableau3[Nom] &amp;"|"&amp;Tableau3[Nom2])),1)),"erreur")</f>
        <v>51</v>
      </c>
    </row>
    <row r="3567" spans="6:12">
      <c r="F3567" s="3" t="s">
        <v>16</v>
      </c>
      <c r="G3567" s="2"/>
      <c r="H3567" s="2"/>
      <c r="I3567" s="2"/>
      <c r="J3567" s="2"/>
      <c r="K3567" s="2"/>
      <c r="L3567" cm="1">
        <f t="array" ref="L3567">IFERROR(INDEX(A:A,_xlfn.AGGREGATE(15,6,ROW(Tableau3[Nom])/ISNUMBER(SEARCH(F3567,Tableau3[Nom] &amp;"|"&amp;Tableau3[Nom2])),1)),"erreur")</f>
        <v>67</v>
      </c>
    </row>
    <row r="3568" spans="6:12">
      <c r="F3568" s="3" t="s">
        <v>20</v>
      </c>
      <c r="G3568" s="2"/>
      <c r="H3568" s="2"/>
      <c r="I3568" s="2"/>
      <c r="J3568" s="2"/>
      <c r="K3568" s="2"/>
      <c r="L3568" cm="1">
        <f t="array" ref="L3568">IFERROR(INDEX(A:A,_xlfn.AGGREGATE(15,6,ROW(Tableau3[Nom])/ISNUMBER(SEARCH(F3568,Tableau3[Nom] &amp;"|"&amp;Tableau3[Nom2])),1)),"erreur")</f>
        <v>48</v>
      </c>
    </row>
    <row r="3569" spans="6:12">
      <c r="F3569" s="4" t="s">
        <v>15</v>
      </c>
      <c r="G3569" s="2"/>
      <c r="H3569" s="2"/>
      <c r="I3569" s="2"/>
      <c r="J3569" s="2"/>
      <c r="K3569" s="2"/>
      <c r="L3569" cm="1">
        <f t="array" ref="L3569">IFERROR(INDEX(A:A,_xlfn.AGGREGATE(15,6,ROW(Tableau3[Nom])/ISNUMBER(SEARCH(F3569,Tableau3[Nom] &amp;"|"&amp;Tableau3[Nom2])),1)),"erreur")</f>
        <v>66</v>
      </c>
    </row>
    <row r="3570" spans="6:12">
      <c r="F3570" s="4" t="s">
        <v>21</v>
      </c>
      <c r="G3570" s="2"/>
      <c r="H3570" s="2"/>
      <c r="I3570" s="2"/>
      <c r="J3570" s="2"/>
      <c r="K3570" s="2"/>
      <c r="L3570" cm="1">
        <f t="array" ref="L3570">IFERROR(INDEX(A:A,_xlfn.AGGREGATE(15,6,ROW(Tableau3[Nom])/ISNUMBER(SEARCH(F3570,Tableau3[Nom] &amp;"|"&amp;Tableau3[Nom2])),1)),"erreur")</f>
        <v>11</v>
      </c>
    </row>
    <row r="3571" spans="6:12">
      <c r="F3571" s="4" t="s">
        <v>19</v>
      </c>
      <c r="G3571" s="2"/>
      <c r="H3571" s="2"/>
      <c r="I3571" s="2"/>
      <c r="J3571" s="2"/>
      <c r="K3571" s="2"/>
      <c r="L3571" cm="1">
        <f t="array" ref="L3571">IFERROR(INDEX(A:A,_xlfn.AGGREGATE(15,6,ROW(Tableau3[Nom])/ISNUMBER(SEARCH(F3571,Tableau3[Nom] &amp;"|"&amp;Tableau3[Nom2])),1)),"erreur")</f>
        <v>3</v>
      </c>
    </row>
    <row r="3572" spans="6:12">
      <c r="F3572" s="3" t="s">
        <v>17</v>
      </c>
      <c r="G3572" s="2"/>
      <c r="H3572" s="2"/>
      <c r="I3572" s="2"/>
      <c r="J3572" s="2"/>
      <c r="K3572" s="2"/>
      <c r="L3572" cm="1">
        <f t="array" ref="L3572">IFERROR(INDEX(A:A,_xlfn.AGGREGATE(15,6,ROW(Tableau3[Nom])/ISNUMBER(SEARCH(F3572,Tableau3[Nom] &amp;"|"&amp;Tableau3[Nom2])),1)),"erreur")</f>
        <v>98</v>
      </c>
    </row>
    <row r="3573" spans="6:12">
      <c r="F3573" s="3" t="s">
        <v>23</v>
      </c>
      <c r="G3573" s="2"/>
      <c r="H3573" s="2"/>
      <c r="I3573" s="2"/>
      <c r="J3573" s="2"/>
      <c r="K3573" s="2"/>
      <c r="L3573" t="str" cm="1">
        <f t="array" ref="L3573">IFERROR(INDEX(A:A,_xlfn.AGGREGATE(15,6,ROW(Tableau3[Nom])/ISNUMBER(SEARCH(F3573,Tableau3[Nom] &amp;"|"&amp;Tableau3[Nom2])),1)),"erreur")</f>
        <v>erreur</v>
      </c>
    </row>
    <row r="3574" spans="6:12">
      <c r="F3574" s="3" t="s">
        <v>9</v>
      </c>
      <c r="G3574" s="2"/>
      <c r="H3574" s="2"/>
      <c r="I3574" s="2"/>
      <c r="J3574" s="2"/>
      <c r="K3574" s="2"/>
      <c r="L3574" cm="1">
        <f t="array" ref="L3574">IFERROR(INDEX(A:A,_xlfn.AGGREGATE(15,6,ROW(Tableau3[Nom])/ISNUMBER(SEARCH(F3574,Tableau3[Nom] &amp;"|"&amp;Tableau3[Nom2])),1)),"erreur")</f>
        <v>18</v>
      </c>
    </row>
    <row r="3575" spans="6:12">
      <c r="F3575" s="4" t="s">
        <v>6</v>
      </c>
      <c r="G3575" s="2"/>
      <c r="H3575" s="2"/>
      <c r="I3575" s="2"/>
      <c r="J3575" s="2"/>
      <c r="K3575" s="2"/>
      <c r="L3575" cm="1">
        <f t="array" ref="L3575">IFERROR(INDEX(A:A,_xlfn.AGGREGATE(15,6,ROW(Tableau3[Nom])/ISNUMBER(SEARCH(F3575,Tableau3[Nom] &amp;"|"&amp;Tableau3[Nom2])),1)),"erreur")</f>
        <v>8</v>
      </c>
    </row>
    <row r="3576" spans="6:12">
      <c r="F3576" s="4" t="s">
        <v>10</v>
      </c>
      <c r="G3576" s="2"/>
      <c r="H3576" s="2"/>
      <c r="I3576" s="2"/>
      <c r="J3576" s="2"/>
      <c r="K3576" s="2"/>
      <c r="L3576" cm="1">
        <f t="array" ref="L3576">IFERROR(INDEX(A:A,_xlfn.AGGREGATE(15,6,ROW(Tableau3[Nom])/ISNUMBER(SEARCH(F3576,Tableau3[Nom] &amp;"|"&amp;Tableau3[Nom2])),1)),"erreur")</f>
        <v>21</v>
      </c>
    </row>
    <row r="3577" spans="6:12">
      <c r="F3577" s="4" t="s">
        <v>12</v>
      </c>
      <c r="G3577" s="2"/>
      <c r="H3577" s="2"/>
      <c r="I3577" s="2"/>
      <c r="J3577" s="2"/>
      <c r="K3577" s="2"/>
      <c r="L3577" cm="1">
        <f t="array" ref="L3577">IFERROR(INDEX(A:A,_xlfn.AGGREGATE(15,6,ROW(Tableau3[Nom])/ISNUMBER(SEARCH(F3577,Tableau3[Nom] &amp;"|"&amp;Tableau3[Nom2])),1)),"erreur")</f>
        <v>44</v>
      </c>
    </row>
    <row r="3578" spans="6:12">
      <c r="F3578" s="3" t="s">
        <v>5</v>
      </c>
      <c r="G3578" s="2"/>
      <c r="H3578" s="2"/>
      <c r="I3578" s="2"/>
      <c r="J3578" s="2"/>
      <c r="K3578" s="2"/>
      <c r="L3578" cm="1">
        <f t="array" ref="L3578">IFERROR(INDEX(A:A,_xlfn.AGGREGATE(15,6,ROW(Tableau3[Nom])/ISNUMBER(SEARCH(F3578,Tableau3[Nom] &amp;"|"&amp;Tableau3[Nom2])),1)),"erreur")</f>
        <v>5</v>
      </c>
    </row>
    <row r="3579" spans="6:12">
      <c r="F3579" s="3" t="s">
        <v>3</v>
      </c>
      <c r="G3579" s="2"/>
      <c r="H3579" s="2"/>
      <c r="I3579" s="2"/>
      <c r="J3579" s="2"/>
      <c r="K3579" s="2"/>
      <c r="L3579" cm="1">
        <f t="array" ref="L3579">IFERROR(INDEX(A:A,_xlfn.AGGREGATE(15,6,ROW(Tableau3[Nom])/ISNUMBER(SEARCH(F3579,Tableau3[Nom] &amp;"|"&amp;Tableau3[Nom2])),1)),"erreur")</f>
        <v>1</v>
      </c>
    </row>
    <row r="3580" spans="6:12">
      <c r="F3580" s="3" t="s">
        <v>22</v>
      </c>
      <c r="G3580" s="2"/>
      <c r="H3580" s="2"/>
      <c r="I3580" s="2"/>
      <c r="J3580" s="2"/>
      <c r="K3580" s="2"/>
      <c r="L3580" cm="1">
        <f t="array" ref="L3580">IFERROR(INDEX(A:A,_xlfn.AGGREGATE(15,6,ROW(Tableau3[Nom])/ISNUMBER(SEARCH(F3580,Tableau3[Nom] &amp;"|"&amp;Tableau3[Nom2])),1)),"erreur")</f>
        <v>1</v>
      </c>
    </row>
    <row r="3581" spans="6:12">
      <c r="F3581" s="4" t="s">
        <v>11</v>
      </c>
      <c r="G3581" s="2"/>
      <c r="H3581" s="2"/>
      <c r="I3581" s="2"/>
      <c r="J3581" s="2"/>
      <c r="K3581" s="2"/>
      <c r="L3581" cm="1">
        <f t="array" ref="L3581">IFERROR(INDEX(A:A,_xlfn.AGGREGATE(15,6,ROW(Tableau3[Nom])/ISNUMBER(SEARCH(F3581,Tableau3[Nom] &amp;"|"&amp;Tableau3[Nom2])),1)),"erreur")</f>
        <v>25</v>
      </c>
    </row>
    <row r="3582" spans="6:12">
      <c r="F3582" s="4" t="s">
        <v>8</v>
      </c>
      <c r="G3582" s="2"/>
      <c r="H3582" s="2"/>
      <c r="I3582" s="2"/>
      <c r="J3582" s="2"/>
      <c r="K3582" s="2"/>
      <c r="L3582" cm="1">
        <f t="array" ref="L3582">IFERROR(INDEX(A:A,_xlfn.AGGREGATE(15,6,ROW(Tableau3[Nom])/ISNUMBER(SEARCH(F3582,Tableau3[Nom] &amp;"|"&amp;Tableau3[Nom2])),1)),"erreur")</f>
        <v>11</v>
      </c>
    </row>
    <row r="3583" spans="6:12">
      <c r="F3583" s="3" t="s">
        <v>4</v>
      </c>
      <c r="G3583" s="2"/>
      <c r="H3583" s="2"/>
      <c r="I3583" s="2"/>
      <c r="J3583" s="2"/>
      <c r="K3583" s="2"/>
      <c r="L3583" cm="1">
        <f t="array" ref="L3583">IFERROR(INDEX(A:A,_xlfn.AGGREGATE(15,6,ROW(Tableau3[Nom])/ISNUMBER(SEARCH(F3583,Tableau3[Nom] &amp;"|"&amp;Tableau3[Nom2])),1)),"erreur")</f>
        <v>3</v>
      </c>
    </row>
    <row r="3584" spans="6:12">
      <c r="F3584" s="3" t="s">
        <v>7</v>
      </c>
      <c r="G3584" s="2"/>
      <c r="H3584" s="2"/>
      <c r="I3584" s="2"/>
      <c r="J3584" s="2"/>
      <c r="K3584" s="2"/>
      <c r="L3584" cm="1">
        <f t="array" ref="L3584">IFERROR(INDEX(A:A,_xlfn.AGGREGATE(15,6,ROW(Tableau3[Nom])/ISNUMBER(SEARCH(F3584,Tableau3[Nom] &amp;"|"&amp;Tableau3[Nom2])),1)),"erreur")</f>
        <v>9</v>
      </c>
    </row>
    <row r="3585" spans="6:12">
      <c r="F3585" s="4" t="s">
        <v>13</v>
      </c>
      <c r="G3585" s="2"/>
      <c r="H3585" s="2"/>
      <c r="I3585" s="2"/>
      <c r="J3585" s="2"/>
      <c r="K3585" s="2"/>
      <c r="L3585" cm="1">
        <f t="array" ref="L3585">IFERROR(INDEX(A:A,_xlfn.AGGREGATE(15,6,ROW(Tableau3[Nom])/ISNUMBER(SEARCH(F3585,Tableau3[Nom] &amp;"|"&amp;Tableau3[Nom2])),1)),"erreur")</f>
        <v>48</v>
      </c>
    </row>
    <row r="3586" spans="6:12">
      <c r="F3586" s="4" t="s">
        <v>18</v>
      </c>
      <c r="G3586" s="2"/>
      <c r="H3586" s="2"/>
      <c r="I3586" s="2"/>
      <c r="J3586" s="2"/>
      <c r="K3586" s="2"/>
      <c r="L3586" cm="1">
        <f t="array" ref="L3586">IFERROR(INDEX(A:A,_xlfn.AGGREGATE(15,6,ROW(Tableau3[Nom])/ISNUMBER(SEARCH(F3586,Tableau3[Nom] &amp;"|"&amp;Tableau3[Nom2])),1)),"erreur")</f>
        <v>104</v>
      </c>
    </row>
    <row r="3587" spans="6:12">
      <c r="F3587" s="4" t="s">
        <v>14</v>
      </c>
      <c r="G3587" s="2"/>
      <c r="H3587" s="2"/>
      <c r="I3587" s="2"/>
      <c r="J3587" s="2"/>
      <c r="K3587" s="2"/>
      <c r="L3587" cm="1">
        <f t="array" ref="L3587">IFERROR(INDEX(A:A,_xlfn.AGGREGATE(15,6,ROW(Tableau3[Nom])/ISNUMBER(SEARCH(F3587,Tableau3[Nom] &amp;"|"&amp;Tableau3[Nom2])),1)),"erreur")</f>
        <v>51</v>
      </c>
    </row>
    <row r="3588" spans="6:12">
      <c r="F3588" s="3" t="s">
        <v>16</v>
      </c>
      <c r="G3588" s="2"/>
      <c r="H3588" s="2"/>
      <c r="I3588" s="2"/>
      <c r="J3588" s="2"/>
      <c r="K3588" s="2"/>
      <c r="L3588" cm="1">
        <f t="array" ref="L3588">IFERROR(INDEX(A:A,_xlfn.AGGREGATE(15,6,ROW(Tableau3[Nom])/ISNUMBER(SEARCH(F3588,Tableau3[Nom] &amp;"|"&amp;Tableau3[Nom2])),1)),"erreur")</f>
        <v>67</v>
      </c>
    </row>
    <row r="3589" spans="6:12">
      <c r="F3589" s="3" t="s">
        <v>20</v>
      </c>
      <c r="G3589" s="2"/>
      <c r="H3589" s="2"/>
      <c r="I3589" s="2"/>
      <c r="J3589" s="2"/>
      <c r="K3589" s="2"/>
      <c r="L3589" cm="1">
        <f t="array" ref="L3589">IFERROR(INDEX(A:A,_xlfn.AGGREGATE(15,6,ROW(Tableau3[Nom])/ISNUMBER(SEARCH(F3589,Tableau3[Nom] &amp;"|"&amp;Tableau3[Nom2])),1)),"erreur")</f>
        <v>48</v>
      </c>
    </row>
    <row r="3590" spans="6:12">
      <c r="F3590" s="4" t="s">
        <v>15</v>
      </c>
      <c r="G3590" s="2"/>
      <c r="H3590" s="2"/>
      <c r="I3590" s="2"/>
      <c r="J3590" s="2"/>
      <c r="K3590" s="2"/>
      <c r="L3590" cm="1">
        <f t="array" ref="L3590">IFERROR(INDEX(A:A,_xlfn.AGGREGATE(15,6,ROW(Tableau3[Nom])/ISNUMBER(SEARCH(F3590,Tableau3[Nom] &amp;"|"&amp;Tableau3[Nom2])),1)),"erreur")</f>
        <v>66</v>
      </c>
    </row>
    <row r="3591" spans="6:12">
      <c r="F3591" s="4" t="s">
        <v>21</v>
      </c>
      <c r="G3591" s="2"/>
      <c r="H3591" s="2"/>
      <c r="I3591" s="2"/>
      <c r="J3591" s="2"/>
      <c r="K3591" s="2"/>
      <c r="L3591" cm="1">
        <f t="array" ref="L3591">IFERROR(INDEX(A:A,_xlfn.AGGREGATE(15,6,ROW(Tableau3[Nom])/ISNUMBER(SEARCH(F3591,Tableau3[Nom] &amp;"|"&amp;Tableau3[Nom2])),1)),"erreur")</f>
        <v>11</v>
      </c>
    </row>
    <row r="3592" spans="6:12">
      <c r="F3592" s="4" t="s">
        <v>19</v>
      </c>
      <c r="G3592" s="2"/>
      <c r="H3592" s="2"/>
      <c r="I3592" s="2"/>
      <c r="J3592" s="2"/>
      <c r="K3592" s="2"/>
      <c r="L3592" cm="1">
        <f t="array" ref="L3592">IFERROR(INDEX(A:A,_xlfn.AGGREGATE(15,6,ROW(Tableau3[Nom])/ISNUMBER(SEARCH(F3592,Tableau3[Nom] &amp;"|"&amp;Tableau3[Nom2])),1)),"erreur")</f>
        <v>3</v>
      </c>
    </row>
    <row r="3593" spans="6:12">
      <c r="F3593" s="3" t="s">
        <v>17</v>
      </c>
      <c r="G3593" s="2"/>
      <c r="H3593" s="2"/>
      <c r="I3593" s="2"/>
      <c r="J3593" s="2"/>
      <c r="K3593" s="2"/>
      <c r="L3593" cm="1">
        <f t="array" ref="L3593">IFERROR(INDEX(A:A,_xlfn.AGGREGATE(15,6,ROW(Tableau3[Nom])/ISNUMBER(SEARCH(F3593,Tableau3[Nom] &amp;"|"&amp;Tableau3[Nom2])),1)),"erreur")</f>
        <v>98</v>
      </c>
    </row>
    <row r="3594" spans="6:12">
      <c r="F3594" s="3" t="s">
        <v>23</v>
      </c>
      <c r="G3594" s="2"/>
      <c r="H3594" s="2"/>
      <c r="I3594" s="2"/>
      <c r="J3594" s="2"/>
      <c r="K3594" s="2"/>
      <c r="L3594" t="str" cm="1">
        <f t="array" ref="L3594">IFERROR(INDEX(A:A,_xlfn.AGGREGATE(15,6,ROW(Tableau3[Nom])/ISNUMBER(SEARCH(F3594,Tableau3[Nom] &amp;"|"&amp;Tableau3[Nom2])),1)),"erreur")</f>
        <v>erreur</v>
      </c>
    </row>
    <row r="3595" spans="6:12">
      <c r="F3595" s="3" t="s">
        <v>9</v>
      </c>
      <c r="G3595" s="2"/>
      <c r="H3595" s="2"/>
      <c r="I3595" s="2"/>
      <c r="J3595" s="2"/>
      <c r="K3595" s="2"/>
      <c r="L3595" cm="1">
        <f t="array" ref="L3595">IFERROR(INDEX(A:A,_xlfn.AGGREGATE(15,6,ROW(Tableau3[Nom])/ISNUMBER(SEARCH(F3595,Tableau3[Nom] &amp;"|"&amp;Tableau3[Nom2])),1)),"erreur")</f>
        <v>18</v>
      </c>
    </row>
    <row r="3596" spans="6:12">
      <c r="F3596" s="4" t="s">
        <v>6</v>
      </c>
      <c r="G3596" s="2"/>
      <c r="H3596" s="2"/>
      <c r="I3596" s="2"/>
      <c r="J3596" s="2"/>
      <c r="K3596" s="2"/>
      <c r="L3596" cm="1">
        <f t="array" ref="L3596">IFERROR(INDEX(A:A,_xlfn.AGGREGATE(15,6,ROW(Tableau3[Nom])/ISNUMBER(SEARCH(F3596,Tableau3[Nom] &amp;"|"&amp;Tableau3[Nom2])),1)),"erreur")</f>
        <v>8</v>
      </c>
    </row>
    <row r="3597" spans="6:12">
      <c r="F3597" s="4" t="s">
        <v>10</v>
      </c>
      <c r="G3597" s="2"/>
      <c r="H3597" s="2"/>
      <c r="I3597" s="2"/>
      <c r="J3597" s="2"/>
      <c r="K3597" s="2"/>
      <c r="L3597" cm="1">
        <f t="array" ref="L3597">IFERROR(INDEX(A:A,_xlfn.AGGREGATE(15,6,ROW(Tableau3[Nom])/ISNUMBER(SEARCH(F3597,Tableau3[Nom] &amp;"|"&amp;Tableau3[Nom2])),1)),"erreur")</f>
        <v>21</v>
      </c>
    </row>
    <row r="3598" spans="6:12">
      <c r="F3598" s="4" t="s">
        <v>12</v>
      </c>
      <c r="G3598" s="2"/>
      <c r="H3598" s="2"/>
      <c r="I3598" s="2"/>
      <c r="J3598" s="2"/>
      <c r="K3598" s="2"/>
      <c r="L3598" cm="1">
        <f t="array" ref="L3598">IFERROR(INDEX(A:A,_xlfn.AGGREGATE(15,6,ROW(Tableau3[Nom])/ISNUMBER(SEARCH(F3598,Tableau3[Nom] &amp;"|"&amp;Tableau3[Nom2])),1)),"erreur")</f>
        <v>44</v>
      </c>
    </row>
    <row r="3599" spans="6:12">
      <c r="F3599" s="3" t="s">
        <v>5</v>
      </c>
      <c r="G3599" s="2"/>
      <c r="H3599" s="2"/>
      <c r="I3599" s="2"/>
      <c r="J3599" s="2"/>
      <c r="K3599" s="2"/>
      <c r="L3599" cm="1">
        <f t="array" ref="L3599">IFERROR(INDEX(A:A,_xlfn.AGGREGATE(15,6,ROW(Tableau3[Nom])/ISNUMBER(SEARCH(F3599,Tableau3[Nom] &amp;"|"&amp;Tableau3[Nom2])),1)),"erreur")</f>
        <v>5</v>
      </c>
    </row>
    <row r="3600" spans="6:12">
      <c r="F3600" s="3" t="s">
        <v>3</v>
      </c>
      <c r="G3600" s="2"/>
      <c r="H3600" s="2"/>
      <c r="I3600" s="2"/>
      <c r="J3600" s="2"/>
      <c r="K3600" s="2"/>
      <c r="L3600" cm="1">
        <f t="array" ref="L3600">IFERROR(INDEX(A:A,_xlfn.AGGREGATE(15,6,ROW(Tableau3[Nom])/ISNUMBER(SEARCH(F3600,Tableau3[Nom] &amp;"|"&amp;Tableau3[Nom2])),1)),"erreur")</f>
        <v>1</v>
      </c>
    </row>
    <row r="3601" spans="6:12">
      <c r="F3601" s="3" t="s">
        <v>22</v>
      </c>
      <c r="G3601" s="2"/>
      <c r="H3601" s="2"/>
      <c r="I3601" s="2"/>
      <c r="J3601" s="2"/>
      <c r="K3601" s="2"/>
      <c r="L3601" cm="1">
        <f t="array" ref="L3601">IFERROR(INDEX(A:A,_xlfn.AGGREGATE(15,6,ROW(Tableau3[Nom])/ISNUMBER(SEARCH(F3601,Tableau3[Nom] &amp;"|"&amp;Tableau3[Nom2])),1)),"erreur")</f>
        <v>1</v>
      </c>
    </row>
    <row r="3602" spans="6:12">
      <c r="F3602" s="4" t="s">
        <v>11</v>
      </c>
      <c r="G3602" s="2"/>
      <c r="H3602" s="2"/>
      <c r="I3602" s="2"/>
      <c r="J3602" s="2"/>
      <c r="K3602" s="2"/>
      <c r="L3602" cm="1">
        <f t="array" ref="L3602">IFERROR(INDEX(A:A,_xlfn.AGGREGATE(15,6,ROW(Tableau3[Nom])/ISNUMBER(SEARCH(F3602,Tableau3[Nom] &amp;"|"&amp;Tableau3[Nom2])),1)),"erreur")</f>
        <v>25</v>
      </c>
    </row>
    <row r="3603" spans="6:12">
      <c r="F3603" s="4" t="s">
        <v>8</v>
      </c>
      <c r="G3603" s="2"/>
      <c r="H3603" s="2"/>
      <c r="I3603" s="2"/>
      <c r="J3603" s="2"/>
      <c r="K3603" s="2"/>
      <c r="L3603" cm="1">
        <f t="array" ref="L3603">IFERROR(INDEX(A:A,_xlfn.AGGREGATE(15,6,ROW(Tableau3[Nom])/ISNUMBER(SEARCH(F3603,Tableau3[Nom] &amp;"|"&amp;Tableau3[Nom2])),1)),"erreur")</f>
        <v>11</v>
      </c>
    </row>
    <row r="3604" spans="6:12">
      <c r="F3604" s="3" t="s">
        <v>4</v>
      </c>
      <c r="G3604" s="2"/>
      <c r="H3604" s="2"/>
      <c r="I3604" s="2"/>
      <c r="J3604" s="2"/>
      <c r="K3604" s="2"/>
      <c r="L3604" cm="1">
        <f t="array" ref="L3604">IFERROR(INDEX(A:A,_xlfn.AGGREGATE(15,6,ROW(Tableau3[Nom])/ISNUMBER(SEARCH(F3604,Tableau3[Nom] &amp;"|"&amp;Tableau3[Nom2])),1)),"erreur")</f>
        <v>3</v>
      </c>
    </row>
    <row r="3605" spans="6:12">
      <c r="F3605" s="3" t="s">
        <v>7</v>
      </c>
      <c r="G3605" s="2"/>
      <c r="H3605" s="2"/>
      <c r="I3605" s="2"/>
      <c r="J3605" s="2"/>
      <c r="K3605" s="2"/>
      <c r="L3605" cm="1">
        <f t="array" ref="L3605">IFERROR(INDEX(A:A,_xlfn.AGGREGATE(15,6,ROW(Tableau3[Nom])/ISNUMBER(SEARCH(F3605,Tableau3[Nom] &amp;"|"&amp;Tableau3[Nom2])),1)),"erreur")</f>
        <v>9</v>
      </c>
    </row>
    <row r="3606" spans="6:12">
      <c r="F3606" s="4" t="s">
        <v>13</v>
      </c>
      <c r="G3606" s="2"/>
      <c r="H3606" s="2"/>
      <c r="I3606" s="2"/>
      <c r="J3606" s="2"/>
      <c r="K3606" s="2"/>
      <c r="L3606" cm="1">
        <f t="array" ref="L3606">IFERROR(INDEX(A:A,_xlfn.AGGREGATE(15,6,ROW(Tableau3[Nom])/ISNUMBER(SEARCH(F3606,Tableau3[Nom] &amp;"|"&amp;Tableau3[Nom2])),1)),"erreur")</f>
        <v>48</v>
      </c>
    </row>
    <row r="3607" spans="6:12">
      <c r="F3607" s="4" t="s">
        <v>18</v>
      </c>
      <c r="G3607" s="2"/>
      <c r="H3607" s="2"/>
      <c r="I3607" s="2"/>
      <c r="J3607" s="2"/>
      <c r="K3607" s="2"/>
      <c r="L3607" cm="1">
        <f t="array" ref="L3607">IFERROR(INDEX(A:A,_xlfn.AGGREGATE(15,6,ROW(Tableau3[Nom])/ISNUMBER(SEARCH(F3607,Tableau3[Nom] &amp;"|"&amp;Tableau3[Nom2])),1)),"erreur")</f>
        <v>104</v>
      </c>
    </row>
    <row r="3608" spans="6:12">
      <c r="F3608" s="4" t="s">
        <v>14</v>
      </c>
      <c r="G3608" s="2"/>
      <c r="H3608" s="2"/>
      <c r="I3608" s="2"/>
      <c r="J3608" s="2"/>
      <c r="K3608" s="2"/>
      <c r="L3608" cm="1">
        <f t="array" ref="L3608">IFERROR(INDEX(A:A,_xlfn.AGGREGATE(15,6,ROW(Tableau3[Nom])/ISNUMBER(SEARCH(F3608,Tableau3[Nom] &amp;"|"&amp;Tableau3[Nom2])),1)),"erreur")</f>
        <v>51</v>
      </c>
    </row>
    <row r="3609" spans="6:12">
      <c r="F3609" s="3" t="s">
        <v>16</v>
      </c>
      <c r="G3609" s="2"/>
      <c r="H3609" s="2"/>
      <c r="I3609" s="2"/>
      <c r="J3609" s="2"/>
      <c r="K3609" s="2"/>
      <c r="L3609" cm="1">
        <f t="array" ref="L3609">IFERROR(INDEX(A:A,_xlfn.AGGREGATE(15,6,ROW(Tableau3[Nom])/ISNUMBER(SEARCH(F3609,Tableau3[Nom] &amp;"|"&amp;Tableau3[Nom2])),1)),"erreur")</f>
        <v>67</v>
      </c>
    </row>
    <row r="3610" spans="6:12">
      <c r="F3610" s="3" t="s">
        <v>20</v>
      </c>
      <c r="G3610" s="2"/>
      <c r="H3610" s="2"/>
      <c r="I3610" s="2"/>
      <c r="J3610" s="2"/>
      <c r="K3610" s="2"/>
      <c r="L3610" cm="1">
        <f t="array" ref="L3610">IFERROR(INDEX(A:A,_xlfn.AGGREGATE(15,6,ROW(Tableau3[Nom])/ISNUMBER(SEARCH(F3610,Tableau3[Nom] &amp;"|"&amp;Tableau3[Nom2])),1)),"erreur")</f>
        <v>48</v>
      </c>
    </row>
    <row r="3611" spans="6:12">
      <c r="F3611" s="4" t="s">
        <v>15</v>
      </c>
      <c r="G3611" s="2"/>
      <c r="H3611" s="2"/>
      <c r="I3611" s="2"/>
      <c r="J3611" s="2"/>
      <c r="K3611" s="2"/>
      <c r="L3611" cm="1">
        <f t="array" ref="L3611">IFERROR(INDEX(A:A,_xlfn.AGGREGATE(15,6,ROW(Tableau3[Nom])/ISNUMBER(SEARCH(F3611,Tableau3[Nom] &amp;"|"&amp;Tableau3[Nom2])),1)),"erreur")</f>
        <v>66</v>
      </c>
    </row>
    <row r="3612" spans="6:12">
      <c r="F3612" s="4" t="s">
        <v>21</v>
      </c>
      <c r="G3612" s="2"/>
      <c r="H3612" s="2"/>
      <c r="I3612" s="2"/>
      <c r="J3612" s="2"/>
      <c r="K3612" s="2"/>
      <c r="L3612" cm="1">
        <f t="array" ref="L3612">IFERROR(INDEX(A:A,_xlfn.AGGREGATE(15,6,ROW(Tableau3[Nom])/ISNUMBER(SEARCH(F3612,Tableau3[Nom] &amp;"|"&amp;Tableau3[Nom2])),1)),"erreur")</f>
        <v>11</v>
      </c>
    </row>
    <row r="3613" spans="6:12">
      <c r="F3613" s="4" t="s">
        <v>19</v>
      </c>
      <c r="G3613" s="2"/>
      <c r="H3613" s="2"/>
      <c r="I3613" s="2"/>
      <c r="J3613" s="2"/>
      <c r="K3613" s="2"/>
      <c r="L3613" cm="1">
        <f t="array" ref="L3613">IFERROR(INDEX(A:A,_xlfn.AGGREGATE(15,6,ROW(Tableau3[Nom])/ISNUMBER(SEARCH(F3613,Tableau3[Nom] &amp;"|"&amp;Tableau3[Nom2])),1)),"erreur")</f>
        <v>3</v>
      </c>
    </row>
    <row r="3614" spans="6:12">
      <c r="F3614" s="3" t="s">
        <v>17</v>
      </c>
      <c r="G3614" s="2"/>
      <c r="H3614" s="2"/>
      <c r="I3614" s="2"/>
      <c r="J3614" s="2"/>
      <c r="K3614" s="2"/>
      <c r="L3614" cm="1">
        <f t="array" ref="L3614">IFERROR(INDEX(A:A,_xlfn.AGGREGATE(15,6,ROW(Tableau3[Nom])/ISNUMBER(SEARCH(F3614,Tableau3[Nom] &amp;"|"&amp;Tableau3[Nom2])),1)),"erreur")</f>
        <v>98</v>
      </c>
    </row>
    <row r="3615" spans="6:12">
      <c r="F3615" s="3" t="s">
        <v>23</v>
      </c>
      <c r="G3615" s="2"/>
      <c r="H3615" s="2"/>
      <c r="I3615" s="2"/>
      <c r="J3615" s="2"/>
      <c r="K3615" s="2"/>
      <c r="L3615" t="str" cm="1">
        <f t="array" ref="L3615">IFERROR(INDEX(A:A,_xlfn.AGGREGATE(15,6,ROW(Tableau3[Nom])/ISNUMBER(SEARCH(F3615,Tableau3[Nom] &amp;"|"&amp;Tableau3[Nom2])),1)),"erreur")</f>
        <v>erreur</v>
      </c>
    </row>
    <row r="3616" spans="6:12">
      <c r="F3616" s="3" t="s">
        <v>9</v>
      </c>
      <c r="G3616" s="2"/>
      <c r="H3616" s="2"/>
      <c r="I3616" s="2"/>
      <c r="J3616" s="2"/>
      <c r="K3616" s="2"/>
      <c r="L3616" cm="1">
        <f t="array" ref="L3616">IFERROR(INDEX(A:A,_xlfn.AGGREGATE(15,6,ROW(Tableau3[Nom])/ISNUMBER(SEARCH(F3616,Tableau3[Nom] &amp;"|"&amp;Tableau3[Nom2])),1)),"erreur")</f>
        <v>18</v>
      </c>
    </row>
    <row r="3617" spans="6:12">
      <c r="F3617" s="4" t="s">
        <v>6</v>
      </c>
      <c r="G3617" s="2"/>
      <c r="H3617" s="2"/>
      <c r="I3617" s="2"/>
      <c r="J3617" s="2"/>
      <c r="K3617" s="2"/>
      <c r="L3617" cm="1">
        <f t="array" ref="L3617">IFERROR(INDEX(A:A,_xlfn.AGGREGATE(15,6,ROW(Tableau3[Nom])/ISNUMBER(SEARCH(F3617,Tableau3[Nom] &amp;"|"&amp;Tableau3[Nom2])),1)),"erreur")</f>
        <v>8</v>
      </c>
    </row>
    <row r="3618" spans="6:12">
      <c r="F3618" s="4" t="s">
        <v>10</v>
      </c>
      <c r="G3618" s="2"/>
      <c r="H3618" s="2"/>
      <c r="I3618" s="2"/>
      <c r="J3618" s="2"/>
      <c r="K3618" s="2"/>
      <c r="L3618" cm="1">
        <f t="array" ref="L3618">IFERROR(INDEX(A:A,_xlfn.AGGREGATE(15,6,ROW(Tableau3[Nom])/ISNUMBER(SEARCH(F3618,Tableau3[Nom] &amp;"|"&amp;Tableau3[Nom2])),1)),"erreur")</f>
        <v>21</v>
      </c>
    </row>
    <row r="3619" spans="6:12">
      <c r="F3619" s="4" t="s">
        <v>12</v>
      </c>
      <c r="G3619" s="2"/>
      <c r="H3619" s="2"/>
      <c r="I3619" s="2"/>
      <c r="J3619" s="2"/>
      <c r="K3619" s="2"/>
      <c r="L3619" cm="1">
        <f t="array" ref="L3619">IFERROR(INDEX(A:A,_xlfn.AGGREGATE(15,6,ROW(Tableau3[Nom])/ISNUMBER(SEARCH(F3619,Tableau3[Nom] &amp;"|"&amp;Tableau3[Nom2])),1)),"erreur")</f>
        <v>44</v>
      </c>
    </row>
    <row r="3620" spans="6:12">
      <c r="F3620" s="3" t="s">
        <v>5</v>
      </c>
      <c r="G3620" s="2"/>
      <c r="H3620" s="2"/>
      <c r="I3620" s="2"/>
      <c r="J3620" s="2"/>
      <c r="K3620" s="2"/>
      <c r="L3620" cm="1">
        <f t="array" ref="L3620">IFERROR(INDEX(A:A,_xlfn.AGGREGATE(15,6,ROW(Tableau3[Nom])/ISNUMBER(SEARCH(F3620,Tableau3[Nom] &amp;"|"&amp;Tableau3[Nom2])),1)),"erreur")</f>
        <v>5</v>
      </c>
    </row>
    <row r="3621" spans="6:12">
      <c r="F3621" s="3" t="s">
        <v>3</v>
      </c>
      <c r="G3621" s="2"/>
      <c r="H3621" s="2"/>
      <c r="I3621" s="2"/>
      <c r="J3621" s="2"/>
      <c r="K3621" s="2"/>
      <c r="L3621" cm="1">
        <f t="array" ref="L3621">IFERROR(INDEX(A:A,_xlfn.AGGREGATE(15,6,ROW(Tableau3[Nom])/ISNUMBER(SEARCH(F3621,Tableau3[Nom] &amp;"|"&amp;Tableau3[Nom2])),1)),"erreur")</f>
        <v>1</v>
      </c>
    </row>
    <row r="3622" spans="6:12">
      <c r="F3622" s="3" t="s">
        <v>22</v>
      </c>
      <c r="G3622" s="2"/>
      <c r="H3622" s="2"/>
      <c r="I3622" s="2"/>
      <c r="J3622" s="2"/>
      <c r="K3622" s="2"/>
      <c r="L3622" cm="1">
        <f t="array" ref="L3622">IFERROR(INDEX(A:A,_xlfn.AGGREGATE(15,6,ROW(Tableau3[Nom])/ISNUMBER(SEARCH(F3622,Tableau3[Nom] &amp;"|"&amp;Tableau3[Nom2])),1)),"erreur")</f>
        <v>1</v>
      </c>
    </row>
    <row r="3623" spans="6:12">
      <c r="F3623" s="4" t="s">
        <v>11</v>
      </c>
      <c r="G3623" s="2"/>
      <c r="H3623" s="2"/>
      <c r="I3623" s="2"/>
      <c r="J3623" s="2"/>
      <c r="K3623" s="2"/>
      <c r="L3623" cm="1">
        <f t="array" ref="L3623">IFERROR(INDEX(A:A,_xlfn.AGGREGATE(15,6,ROW(Tableau3[Nom])/ISNUMBER(SEARCH(F3623,Tableau3[Nom] &amp;"|"&amp;Tableau3[Nom2])),1)),"erreur")</f>
        <v>25</v>
      </c>
    </row>
    <row r="3624" spans="6:12">
      <c r="F3624" s="4" t="s">
        <v>8</v>
      </c>
      <c r="G3624" s="2"/>
      <c r="H3624" s="2"/>
      <c r="I3624" s="2"/>
      <c r="J3624" s="2"/>
      <c r="K3624" s="2"/>
      <c r="L3624" cm="1">
        <f t="array" ref="L3624">IFERROR(INDEX(A:A,_xlfn.AGGREGATE(15,6,ROW(Tableau3[Nom])/ISNUMBER(SEARCH(F3624,Tableau3[Nom] &amp;"|"&amp;Tableau3[Nom2])),1)),"erreur")</f>
        <v>11</v>
      </c>
    </row>
    <row r="3625" spans="6:12">
      <c r="F3625" s="3" t="s">
        <v>4</v>
      </c>
      <c r="G3625" s="2"/>
      <c r="H3625" s="2"/>
      <c r="I3625" s="2"/>
      <c r="J3625" s="2"/>
      <c r="K3625" s="2"/>
      <c r="L3625" cm="1">
        <f t="array" ref="L3625">IFERROR(INDEX(A:A,_xlfn.AGGREGATE(15,6,ROW(Tableau3[Nom])/ISNUMBER(SEARCH(F3625,Tableau3[Nom] &amp;"|"&amp;Tableau3[Nom2])),1)),"erreur")</f>
        <v>3</v>
      </c>
    </row>
    <row r="3626" spans="6:12">
      <c r="F3626" s="3" t="s">
        <v>7</v>
      </c>
      <c r="G3626" s="2"/>
      <c r="H3626" s="2"/>
      <c r="I3626" s="2"/>
      <c r="J3626" s="2"/>
      <c r="K3626" s="2"/>
      <c r="L3626" cm="1">
        <f t="array" ref="L3626">IFERROR(INDEX(A:A,_xlfn.AGGREGATE(15,6,ROW(Tableau3[Nom])/ISNUMBER(SEARCH(F3626,Tableau3[Nom] &amp;"|"&amp;Tableau3[Nom2])),1)),"erreur")</f>
        <v>9</v>
      </c>
    </row>
    <row r="3627" spans="6:12">
      <c r="F3627" s="4" t="s">
        <v>13</v>
      </c>
      <c r="G3627" s="2"/>
      <c r="H3627" s="2"/>
      <c r="I3627" s="2"/>
      <c r="J3627" s="2"/>
      <c r="K3627" s="2"/>
      <c r="L3627" cm="1">
        <f t="array" ref="L3627">IFERROR(INDEX(A:A,_xlfn.AGGREGATE(15,6,ROW(Tableau3[Nom])/ISNUMBER(SEARCH(F3627,Tableau3[Nom] &amp;"|"&amp;Tableau3[Nom2])),1)),"erreur")</f>
        <v>48</v>
      </c>
    </row>
    <row r="3628" spans="6:12">
      <c r="F3628" s="4" t="s">
        <v>18</v>
      </c>
      <c r="G3628" s="2"/>
      <c r="H3628" s="2"/>
      <c r="I3628" s="2"/>
      <c r="J3628" s="2"/>
      <c r="K3628" s="2"/>
      <c r="L3628" cm="1">
        <f t="array" ref="L3628">IFERROR(INDEX(A:A,_xlfn.AGGREGATE(15,6,ROW(Tableau3[Nom])/ISNUMBER(SEARCH(F3628,Tableau3[Nom] &amp;"|"&amp;Tableau3[Nom2])),1)),"erreur")</f>
        <v>104</v>
      </c>
    </row>
    <row r="3629" spans="6:12">
      <c r="F3629" s="4" t="s">
        <v>14</v>
      </c>
      <c r="G3629" s="2"/>
      <c r="H3629" s="2"/>
      <c r="I3629" s="2"/>
      <c r="J3629" s="2"/>
      <c r="K3629" s="2"/>
      <c r="L3629" cm="1">
        <f t="array" ref="L3629">IFERROR(INDEX(A:A,_xlfn.AGGREGATE(15,6,ROW(Tableau3[Nom])/ISNUMBER(SEARCH(F3629,Tableau3[Nom] &amp;"|"&amp;Tableau3[Nom2])),1)),"erreur")</f>
        <v>51</v>
      </c>
    </row>
    <row r="3630" spans="6:12">
      <c r="F3630" s="3" t="s">
        <v>16</v>
      </c>
      <c r="G3630" s="2"/>
      <c r="H3630" s="2"/>
      <c r="I3630" s="2"/>
      <c r="J3630" s="2"/>
      <c r="K3630" s="2"/>
      <c r="L3630" cm="1">
        <f t="array" ref="L3630">IFERROR(INDEX(A:A,_xlfn.AGGREGATE(15,6,ROW(Tableau3[Nom])/ISNUMBER(SEARCH(F3630,Tableau3[Nom] &amp;"|"&amp;Tableau3[Nom2])),1)),"erreur")</f>
        <v>67</v>
      </c>
    </row>
    <row r="3631" spans="6:12">
      <c r="F3631" s="3" t="s">
        <v>20</v>
      </c>
      <c r="G3631" s="2"/>
      <c r="H3631" s="2"/>
      <c r="I3631" s="2"/>
      <c r="J3631" s="2"/>
      <c r="K3631" s="2"/>
      <c r="L3631" cm="1">
        <f t="array" ref="L3631">IFERROR(INDEX(A:A,_xlfn.AGGREGATE(15,6,ROW(Tableau3[Nom])/ISNUMBER(SEARCH(F3631,Tableau3[Nom] &amp;"|"&amp;Tableau3[Nom2])),1)),"erreur")</f>
        <v>48</v>
      </c>
    </row>
    <row r="3632" spans="6:12">
      <c r="F3632" s="4" t="s">
        <v>15</v>
      </c>
      <c r="G3632" s="2"/>
      <c r="H3632" s="2"/>
      <c r="I3632" s="2"/>
      <c r="J3632" s="2"/>
      <c r="K3632" s="2"/>
      <c r="L3632" cm="1">
        <f t="array" ref="L3632">IFERROR(INDEX(A:A,_xlfn.AGGREGATE(15,6,ROW(Tableau3[Nom])/ISNUMBER(SEARCH(F3632,Tableau3[Nom] &amp;"|"&amp;Tableau3[Nom2])),1)),"erreur")</f>
        <v>66</v>
      </c>
    </row>
    <row r="3633" spans="6:12">
      <c r="F3633" s="4" t="s">
        <v>21</v>
      </c>
      <c r="G3633" s="2"/>
      <c r="H3633" s="2"/>
      <c r="I3633" s="2"/>
      <c r="J3633" s="2"/>
      <c r="K3633" s="2"/>
      <c r="L3633" cm="1">
        <f t="array" ref="L3633">IFERROR(INDEX(A:A,_xlfn.AGGREGATE(15,6,ROW(Tableau3[Nom])/ISNUMBER(SEARCH(F3633,Tableau3[Nom] &amp;"|"&amp;Tableau3[Nom2])),1)),"erreur")</f>
        <v>11</v>
      </c>
    </row>
    <row r="3634" spans="6:12">
      <c r="F3634" s="4" t="s">
        <v>19</v>
      </c>
      <c r="G3634" s="2"/>
      <c r="H3634" s="2"/>
      <c r="I3634" s="2"/>
      <c r="J3634" s="2"/>
      <c r="K3634" s="2"/>
      <c r="L3634" cm="1">
        <f t="array" ref="L3634">IFERROR(INDEX(A:A,_xlfn.AGGREGATE(15,6,ROW(Tableau3[Nom])/ISNUMBER(SEARCH(F3634,Tableau3[Nom] &amp;"|"&amp;Tableau3[Nom2])),1)),"erreur")</f>
        <v>3</v>
      </c>
    </row>
    <row r="3635" spans="6:12">
      <c r="F3635" s="3" t="s">
        <v>17</v>
      </c>
      <c r="G3635" s="2"/>
      <c r="H3635" s="2"/>
      <c r="I3635" s="2"/>
      <c r="J3635" s="2"/>
      <c r="K3635" s="2"/>
      <c r="L3635" cm="1">
        <f t="array" ref="L3635">IFERROR(INDEX(A:A,_xlfn.AGGREGATE(15,6,ROW(Tableau3[Nom])/ISNUMBER(SEARCH(F3635,Tableau3[Nom] &amp;"|"&amp;Tableau3[Nom2])),1)),"erreur")</f>
        <v>98</v>
      </c>
    </row>
    <row r="3636" spans="6:12">
      <c r="F3636" s="3" t="s">
        <v>23</v>
      </c>
      <c r="G3636" s="2"/>
      <c r="H3636" s="2"/>
      <c r="I3636" s="2"/>
      <c r="J3636" s="2"/>
      <c r="K3636" s="2"/>
      <c r="L3636" t="str" cm="1">
        <f t="array" ref="L3636">IFERROR(INDEX(A:A,_xlfn.AGGREGATE(15,6,ROW(Tableau3[Nom])/ISNUMBER(SEARCH(F3636,Tableau3[Nom] &amp;"|"&amp;Tableau3[Nom2])),1)),"erreur")</f>
        <v>erreur</v>
      </c>
    </row>
    <row r="3637" spans="6:12">
      <c r="F3637" s="3" t="s">
        <v>9</v>
      </c>
      <c r="G3637" s="2"/>
      <c r="H3637" s="2"/>
      <c r="I3637" s="2"/>
      <c r="J3637" s="2"/>
      <c r="K3637" s="2"/>
      <c r="L3637" cm="1">
        <f t="array" ref="L3637">IFERROR(INDEX(A:A,_xlfn.AGGREGATE(15,6,ROW(Tableau3[Nom])/ISNUMBER(SEARCH(F3637,Tableau3[Nom] &amp;"|"&amp;Tableau3[Nom2])),1)),"erreur")</f>
        <v>18</v>
      </c>
    </row>
    <row r="3638" spans="6:12">
      <c r="F3638" s="4" t="s">
        <v>6</v>
      </c>
      <c r="G3638" s="2"/>
      <c r="H3638" s="2"/>
      <c r="I3638" s="2"/>
      <c r="J3638" s="2"/>
      <c r="K3638" s="2"/>
      <c r="L3638" cm="1">
        <f t="array" ref="L3638">IFERROR(INDEX(A:A,_xlfn.AGGREGATE(15,6,ROW(Tableau3[Nom])/ISNUMBER(SEARCH(F3638,Tableau3[Nom] &amp;"|"&amp;Tableau3[Nom2])),1)),"erreur")</f>
        <v>8</v>
      </c>
    </row>
    <row r="3639" spans="6:12">
      <c r="F3639" s="4" t="s">
        <v>10</v>
      </c>
      <c r="G3639" s="2"/>
      <c r="H3639" s="2"/>
      <c r="I3639" s="2"/>
      <c r="J3639" s="2"/>
      <c r="K3639" s="2"/>
      <c r="L3639" cm="1">
        <f t="array" ref="L3639">IFERROR(INDEX(A:A,_xlfn.AGGREGATE(15,6,ROW(Tableau3[Nom])/ISNUMBER(SEARCH(F3639,Tableau3[Nom] &amp;"|"&amp;Tableau3[Nom2])),1)),"erreur")</f>
        <v>21</v>
      </c>
    </row>
    <row r="3640" spans="6:12">
      <c r="F3640" s="4" t="s">
        <v>12</v>
      </c>
      <c r="G3640" s="2"/>
      <c r="H3640" s="2"/>
      <c r="I3640" s="2"/>
      <c r="J3640" s="2"/>
      <c r="K3640" s="2"/>
      <c r="L3640" cm="1">
        <f t="array" ref="L3640">IFERROR(INDEX(A:A,_xlfn.AGGREGATE(15,6,ROW(Tableau3[Nom])/ISNUMBER(SEARCH(F3640,Tableau3[Nom] &amp;"|"&amp;Tableau3[Nom2])),1)),"erreur")</f>
        <v>44</v>
      </c>
    </row>
    <row r="3641" spans="6:12">
      <c r="F3641" s="3" t="s">
        <v>5</v>
      </c>
      <c r="G3641" s="2"/>
      <c r="H3641" s="2"/>
      <c r="I3641" s="2"/>
      <c r="J3641" s="2"/>
      <c r="K3641" s="2"/>
      <c r="L3641" cm="1">
        <f t="array" ref="L3641">IFERROR(INDEX(A:A,_xlfn.AGGREGATE(15,6,ROW(Tableau3[Nom])/ISNUMBER(SEARCH(F3641,Tableau3[Nom] &amp;"|"&amp;Tableau3[Nom2])),1)),"erreur")</f>
        <v>5</v>
      </c>
    </row>
    <row r="3642" spans="6:12">
      <c r="F3642" s="3" t="s">
        <v>3</v>
      </c>
      <c r="G3642" s="2"/>
      <c r="H3642" s="2"/>
      <c r="I3642" s="2"/>
      <c r="J3642" s="2"/>
      <c r="K3642" s="2"/>
      <c r="L3642" cm="1">
        <f t="array" ref="L3642">IFERROR(INDEX(A:A,_xlfn.AGGREGATE(15,6,ROW(Tableau3[Nom])/ISNUMBER(SEARCH(F3642,Tableau3[Nom] &amp;"|"&amp;Tableau3[Nom2])),1)),"erreur")</f>
        <v>1</v>
      </c>
    </row>
    <row r="3643" spans="6:12">
      <c r="F3643" s="3" t="s">
        <v>22</v>
      </c>
      <c r="G3643" s="2"/>
      <c r="H3643" s="2"/>
      <c r="I3643" s="2"/>
      <c r="J3643" s="2"/>
      <c r="K3643" s="2"/>
      <c r="L3643" cm="1">
        <f t="array" ref="L3643">IFERROR(INDEX(A:A,_xlfn.AGGREGATE(15,6,ROW(Tableau3[Nom])/ISNUMBER(SEARCH(F3643,Tableau3[Nom] &amp;"|"&amp;Tableau3[Nom2])),1)),"erreur")</f>
        <v>1</v>
      </c>
    </row>
    <row r="3644" spans="6:12">
      <c r="F3644" s="4" t="s">
        <v>11</v>
      </c>
      <c r="G3644" s="2"/>
      <c r="H3644" s="2"/>
      <c r="I3644" s="2"/>
      <c r="J3644" s="2"/>
      <c r="K3644" s="2"/>
      <c r="L3644" cm="1">
        <f t="array" ref="L3644">IFERROR(INDEX(A:A,_xlfn.AGGREGATE(15,6,ROW(Tableau3[Nom])/ISNUMBER(SEARCH(F3644,Tableau3[Nom] &amp;"|"&amp;Tableau3[Nom2])),1)),"erreur")</f>
        <v>25</v>
      </c>
    </row>
    <row r="3645" spans="6:12">
      <c r="F3645" s="4" t="s">
        <v>8</v>
      </c>
      <c r="G3645" s="2"/>
      <c r="H3645" s="2"/>
      <c r="I3645" s="2"/>
      <c r="J3645" s="2"/>
      <c r="K3645" s="2"/>
      <c r="L3645" cm="1">
        <f t="array" ref="L3645">IFERROR(INDEX(A:A,_xlfn.AGGREGATE(15,6,ROW(Tableau3[Nom])/ISNUMBER(SEARCH(F3645,Tableau3[Nom] &amp;"|"&amp;Tableau3[Nom2])),1)),"erreur")</f>
        <v>11</v>
      </c>
    </row>
    <row r="3646" spans="6:12">
      <c r="F3646" s="3" t="s">
        <v>4</v>
      </c>
      <c r="G3646" s="2"/>
      <c r="H3646" s="2"/>
      <c r="I3646" s="2"/>
      <c r="J3646" s="2"/>
      <c r="K3646" s="2"/>
      <c r="L3646" cm="1">
        <f t="array" ref="L3646">IFERROR(INDEX(A:A,_xlfn.AGGREGATE(15,6,ROW(Tableau3[Nom])/ISNUMBER(SEARCH(F3646,Tableau3[Nom] &amp;"|"&amp;Tableau3[Nom2])),1)),"erreur")</f>
        <v>3</v>
      </c>
    </row>
    <row r="3647" spans="6:12">
      <c r="F3647" s="3" t="s">
        <v>7</v>
      </c>
      <c r="G3647" s="2"/>
      <c r="H3647" s="2"/>
      <c r="I3647" s="2"/>
      <c r="J3647" s="2"/>
      <c r="K3647" s="2"/>
      <c r="L3647" cm="1">
        <f t="array" ref="L3647">IFERROR(INDEX(A:A,_xlfn.AGGREGATE(15,6,ROW(Tableau3[Nom])/ISNUMBER(SEARCH(F3647,Tableau3[Nom] &amp;"|"&amp;Tableau3[Nom2])),1)),"erreur")</f>
        <v>9</v>
      </c>
    </row>
    <row r="3648" spans="6:12">
      <c r="F3648" s="4" t="s">
        <v>13</v>
      </c>
      <c r="G3648" s="2"/>
      <c r="H3648" s="2"/>
      <c r="I3648" s="2"/>
      <c r="J3648" s="2"/>
      <c r="K3648" s="2"/>
      <c r="L3648" cm="1">
        <f t="array" ref="L3648">IFERROR(INDEX(A:A,_xlfn.AGGREGATE(15,6,ROW(Tableau3[Nom])/ISNUMBER(SEARCH(F3648,Tableau3[Nom] &amp;"|"&amp;Tableau3[Nom2])),1)),"erreur")</f>
        <v>48</v>
      </c>
    </row>
    <row r="3649" spans="6:12">
      <c r="F3649" s="4" t="s">
        <v>18</v>
      </c>
      <c r="G3649" s="2"/>
      <c r="H3649" s="2"/>
      <c r="I3649" s="2"/>
      <c r="J3649" s="2"/>
      <c r="K3649" s="2"/>
      <c r="L3649" cm="1">
        <f t="array" ref="L3649">IFERROR(INDEX(A:A,_xlfn.AGGREGATE(15,6,ROW(Tableau3[Nom])/ISNUMBER(SEARCH(F3649,Tableau3[Nom] &amp;"|"&amp;Tableau3[Nom2])),1)),"erreur")</f>
        <v>104</v>
      </c>
    </row>
    <row r="3650" spans="6:12">
      <c r="F3650" s="4" t="s">
        <v>14</v>
      </c>
      <c r="G3650" s="2"/>
      <c r="H3650" s="2"/>
      <c r="I3650" s="2"/>
      <c r="J3650" s="2"/>
      <c r="K3650" s="2"/>
      <c r="L3650" cm="1">
        <f t="array" ref="L3650">IFERROR(INDEX(A:A,_xlfn.AGGREGATE(15,6,ROW(Tableau3[Nom])/ISNUMBER(SEARCH(F3650,Tableau3[Nom] &amp;"|"&amp;Tableau3[Nom2])),1)),"erreur")</f>
        <v>51</v>
      </c>
    </row>
    <row r="3651" spans="6:12">
      <c r="F3651" s="3" t="s">
        <v>16</v>
      </c>
      <c r="G3651" s="2"/>
      <c r="H3651" s="2"/>
      <c r="I3651" s="2"/>
      <c r="J3651" s="2"/>
      <c r="K3651" s="2"/>
      <c r="L3651" cm="1">
        <f t="array" ref="L3651">IFERROR(INDEX(A:A,_xlfn.AGGREGATE(15,6,ROW(Tableau3[Nom])/ISNUMBER(SEARCH(F3651,Tableau3[Nom] &amp;"|"&amp;Tableau3[Nom2])),1)),"erreur")</f>
        <v>67</v>
      </c>
    </row>
    <row r="3652" spans="6:12">
      <c r="F3652" s="3" t="s">
        <v>20</v>
      </c>
      <c r="G3652" s="2"/>
      <c r="H3652" s="2"/>
      <c r="I3652" s="2"/>
      <c r="J3652" s="2"/>
      <c r="K3652" s="2"/>
      <c r="L3652" cm="1">
        <f t="array" ref="L3652">IFERROR(INDEX(A:A,_xlfn.AGGREGATE(15,6,ROW(Tableau3[Nom])/ISNUMBER(SEARCH(F3652,Tableau3[Nom] &amp;"|"&amp;Tableau3[Nom2])),1)),"erreur")</f>
        <v>48</v>
      </c>
    </row>
    <row r="3653" spans="6:12">
      <c r="F3653" s="4" t="s">
        <v>15</v>
      </c>
      <c r="G3653" s="2"/>
      <c r="H3653" s="2"/>
      <c r="I3653" s="2"/>
      <c r="J3653" s="2"/>
      <c r="K3653" s="2"/>
      <c r="L3653" cm="1">
        <f t="array" ref="L3653">IFERROR(INDEX(A:A,_xlfn.AGGREGATE(15,6,ROW(Tableau3[Nom])/ISNUMBER(SEARCH(F3653,Tableau3[Nom] &amp;"|"&amp;Tableau3[Nom2])),1)),"erreur")</f>
        <v>66</v>
      </c>
    </row>
    <row r="3654" spans="6:12">
      <c r="F3654" s="4" t="s">
        <v>21</v>
      </c>
      <c r="G3654" s="2"/>
      <c r="H3654" s="2"/>
      <c r="I3654" s="2"/>
      <c r="J3654" s="2"/>
      <c r="K3654" s="2"/>
      <c r="L3654" cm="1">
        <f t="array" ref="L3654">IFERROR(INDEX(A:A,_xlfn.AGGREGATE(15,6,ROW(Tableau3[Nom])/ISNUMBER(SEARCH(F3654,Tableau3[Nom] &amp;"|"&amp;Tableau3[Nom2])),1)),"erreur")</f>
        <v>11</v>
      </c>
    </row>
    <row r="3655" spans="6:12">
      <c r="F3655" s="4" t="s">
        <v>19</v>
      </c>
      <c r="G3655" s="2"/>
      <c r="H3655" s="2"/>
      <c r="I3655" s="2"/>
      <c r="J3655" s="2"/>
      <c r="K3655" s="2"/>
      <c r="L3655" cm="1">
        <f t="array" ref="L3655">IFERROR(INDEX(A:A,_xlfn.AGGREGATE(15,6,ROW(Tableau3[Nom])/ISNUMBER(SEARCH(F3655,Tableau3[Nom] &amp;"|"&amp;Tableau3[Nom2])),1)),"erreur")</f>
        <v>3</v>
      </c>
    </row>
    <row r="3656" spans="6:12">
      <c r="F3656" s="3" t="s">
        <v>17</v>
      </c>
      <c r="G3656" s="2"/>
      <c r="H3656" s="2"/>
      <c r="I3656" s="2"/>
      <c r="J3656" s="2"/>
      <c r="K3656" s="2"/>
      <c r="L3656" cm="1">
        <f t="array" ref="L3656">IFERROR(INDEX(A:A,_xlfn.AGGREGATE(15,6,ROW(Tableau3[Nom])/ISNUMBER(SEARCH(F3656,Tableau3[Nom] &amp;"|"&amp;Tableau3[Nom2])),1)),"erreur")</f>
        <v>98</v>
      </c>
    </row>
    <row r="3657" spans="6:12">
      <c r="F3657" s="3" t="s">
        <v>23</v>
      </c>
      <c r="G3657" s="2"/>
      <c r="H3657" s="2"/>
      <c r="I3657" s="2"/>
      <c r="J3657" s="2"/>
      <c r="K3657" s="2"/>
      <c r="L3657" t="str" cm="1">
        <f t="array" ref="L3657">IFERROR(INDEX(A:A,_xlfn.AGGREGATE(15,6,ROW(Tableau3[Nom])/ISNUMBER(SEARCH(F3657,Tableau3[Nom] &amp;"|"&amp;Tableau3[Nom2])),1)),"erreur")</f>
        <v>erreur</v>
      </c>
    </row>
    <row r="3658" spans="6:12">
      <c r="F3658" s="3" t="s">
        <v>9</v>
      </c>
      <c r="G3658" s="2"/>
      <c r="H3658" s="2"/>
      <c r="I3658" s="2"/>
      <c r="J3658" s="2"/>
      <c r="K3658" s="2"/>
      <c r="L3658" cm="1">
        <f t="array" ref="L3658">IFERROR(INDEX(A:A,_xlfn.AGGREGATE(15,6,ROW(Tableau3[Nom])/ISNUMBER(SEARCH(F3658,Tableau3[Nom] &amp;"|"&amp;Tableau3[Nom2])),1)),"erreur")</f>
        <v>18</v>
      </c>
    </row>
    <row r="3659" spans="6:12">
      <c r="F3659" s="4" t="s">
        <v>6</v>
      </c>
      <c r="G3659" s="2"/>
      <c r="H3659" s="2"/>
      <c r="I3659" s="2"/>
      <c r="J3659" s="2"/>
      <c r="K3659" s="2"/>
      <c r="L3659" cm="1">
        <f t="array" ref="L3659">IFERROR(INDEX(A:A,_xlfn.AGGREGATE(15,6,ROW(Tableau3[Nom])/ISNUMBER(SEARCH(F3659,Tableau3[Nom] &amp;"|"&amp;Tableau3[Nom2])),1)),"erreur")</f>
        <v>8</v>
      </c>
    </row>
    <row r="3660" spans="6:12">
      <c r="F3660" s="4" t="s">
        <v>10</v>
      </c>
      <c r="G3660" s="2"/>
      <c r="H3660" s="2"/>
      <c r="I3660" s="2"/>
      <c r="J3660" s="2"/>
      <c r="K3660" s="2"/>
      <c r="L3660" cm="1">
        <f t="array" ref="L3660">IFERROR(INDEX(A:A,_xlfn.AGGREGATE(15,6,ROW(Tableau3[Nom])/ISNUMBER(SEARCH(F3660,Tableau3[Nom] &amp;"|"&amp;Tableau3[Nom2])),1)),"erreur")</f>
        <v>21</v>
      </c>
    </row>
    <row r="3661" spans="6:12">
      <c r="F3661" s="4" t="s">
        <v>12</v>
      </c>
      <c r="G3661" s="2"/>
      <c r="H3661" s="2"/>
      <c r="I3661" s="2"/>
      <c r="J3661" s="2"/>
      <c r="K3661" s="2"/>
      <c r="L3661" cm="1">
        <f t="array" ref="L3661">IFERROR(INDEX(A:A,_xlfn.AGGREGATE(15,6,ROW(Tableau3[Nom])/ISNUMBER(SEARCH(F3661,Tableau3[Nom] &amp;"|"&amp;Tableau3[Nom2])),1)),"erreur")</f>
        <v>44</v>
      </c>
    </row>
    <row r="3662" spans="6:12">
      <c r="F3662" s="3" t="s">
        <v>5</v>
      </c>
      <c r="G3662" s="2"/>
      <c r="H3662" s="2"/>
      <c r="I3662" s="2"/>
      <c r="J3662" s="2"/>
      <c r="K3662" s="2"/>
      <c r="L3662" cm="1">
        <f t="array" ref="L3662">IFERROR(INDEX(A:A,_xlfn.AGGREGATE(15,6,ROW(Tableau3[Nom])/ISNUMBER(SEARCH(F3662,Tableau3[Nom] &amp;"|"&amp;Tableau3[Nom2])),1)),"erreur")</f>
        <v>5</v>
      </c>
    </row>
    <row r="3663" spans="6:12">
      <c r="F3663" s="3" t="s">
        <v>3</v>
      </c>
      <c r="G3663" s="2"/>
      <c r="H3663" s="2"/>
      <c r="I3663" s="2"/>
      <c r="J3663" s="2"/>
      <c r="K3663" s="2"/>
      <c r="L3663" cm="1">
        <f t="array" ref="L3663">IFERROR(INDEX(A:A,_xlfn.AGGREGATE(15,6,ROW(Tableau3[Nom])/ISNUMBER(SEARCH(F3663,Tableau3[Nom] &amp;"|"&amp;Tableau3[Nom2])),1)),"erreur")</f>
        <v>1</v>
      </c>
    </row>
    <row r="3664" spans="6:12">
      <c r="F3664" s="3" t="s">
        <v>22</v>
      </c>
      <c r="G3664" s="2"/>
      <c r="H3664" s="2"/>
      <c r="I3664" s="2"/>
      <c r="J3664" s="2"/>
      <c r="K3664" s="2"/>
      <c r="L3664" cm="1">
        <f t="array" ref="L3664">IFERROR(INDEX(A:A,_xlfn.AGGREGATE(15,6,ROW(Tableau3[Nom])/ISNUMBER(SEARCH(F3664,Tableau3[Nom] &amp;"|"&amp;Tableau3[Nom2])),1)),"erreur")</f>
        <v>1</v>
      </c>
    </row>
    <row r="3665" spans="6:12">
      <c r="F3665" s="4" t="s">
        <v>11</v>
      </c>
      <c r="G3665" s="2"/>
      <c r="H3665" s="2"/>
      <c r="I3665" s="2"/>
      <c r="J3665" s="2"/>
      <c r="K3665" s="2"/>
      <c r="L3665" cm="1">
        <f t="array" ref="L3665">IFERROR(INDEX(A:A,_xlfn.AGGREGATE(15,6,ROW(Tableau3[Nom])/ISNUMBER(SEARCH(F3665,Tableau3[Nom] &amp;"|"&amp;Tableau3[Nom2])),1)),"erreur")</f>
        <v>25</v>
      </c>
    </row>
    <row r="3666" spans="6:12">
      <c r="F3666" s="4" t="s">
        <v>8</v>
      </c>
      <c r="G3666" s="2"/>
      <c r="H3666" s="2"/>
      <c r="I3666" s="2"/>
      <c r="J3666" s="2"/>
      <c r="K3666" s="2"/>
      <c r="L3666" cm="1">
        <f t="array" ref="L3666">IFERROR(INDEX(A:A,_xlfn.AGGREGATE(15,6,ROW(Tableau3[Nom])/ISNUMBER(SEARCH(F3666,Tableau3[Nom] &amp;"|"&amp;Tableau3[Nom2])),1)),"erreur")</f>
        <v>11</v>
      </c>
    </row>
    <row r="3667" spans="6:12">
      <c r="F3667" s="3" t="s">
        <v>4</v>
      </c>
      <c r="G3667" s="2"/>
      <c r="H3667" s="2"/>
      <c r="I3667" s="2"/>
      <c r="J3667" s="2"/>
      <c r="K3667" s="2"/>
      <c r="L3667" cm="1">
        <f t="array" ref="L3667">IFERROR(INDEX(A:A,_xlfn.AGGREGATE(15,6,ROW(Tableau3[Nom])/ISNUMBER(SEARCH(F3667,Tableau3[Nom] &amp;"|"&amp;Tableau3[Nom2])),1)),"erreur")</f>
        <v>3</v>
      </c>
    </row>
    <row r="3668" spans="6:12">
      <c r="F3668" s="3" t="s">
        <v>7</v>
      </c>
      <c r="G3668" s="2"/>
      <c r="H3668" s="2"/>
      <c r="I3668" s="2"/>
      <c r="J3668" s="2"/>
      <c r="K3668" s="2"/>
      <c r="L3668" cm="1">
        <f t="array" ref="L3668">IFERROR(INDEX(A:A,_xlfn.AGGREGATE(15,6,ROW(Tableau3[Nom])/ISNUMBER(SEARCH(F3668,Tableau3[Nom] &amp;"|"&amp;Tableau3[Nom2])),1)),"erreur")</f>
        <v>9</v>
      </c>
    </row>
    <row r="3669" spans="6:12">
      <c r="F3669" s="4" t="s">
        <v>13</v>
      </c>
      <c r="G3669" s="2"/>
      <c r="H3669" s="2"/>
      <c r="I3669" s="2"/>
      <c r="J3669" s="2"/>
      <c r="K3669" s="2"/>
      <c r="L3669" cm="1">
        <f t="array" ref="L3669">IFERROR(INDEX(A:A,_xlfn.AGGREGATE(15,6,ROW(Tableau3[Nom])/ISNUMBER(SEARCH(F3669,Tableau3[Nom] &amp;"|"&amp;Tableau3[Nom2])),1)),"erreur")</f>
        <v>48</v>
      </c>
    </row>
    <row r="3670" spans="6:12">
      <c r="F3670" s="4" t="s">
        <v>18</v>
      </c>
      <c r="G3670" s="2"/>
      <c r="H3670" s="2"/>
      <c r="I3670" s="2"/>
      <c r="J3670" s="2"/>
      <c r="K3670" s="2"/>
      <c r="L3670" cm="1">
        <f t="array" ref="L3670">IFERROR(INDEX(A:A,_xlfn.AGGREGATE(15,6,ROW(Tableau3[Nom])/ISNUMBER(SEARCH(F3670,Tableau3[Nom] &amp;"|"&amp;Tableau3[Nom2])),1)),"erreur")</f>
        <v>104</v>
      </c>
    </row>
    <row r="3671" spans="6:12">
      <c r="F3671" s="4" t="s">
        <v>14</v>
      </c>
      <c r="G3671" s="2"/>
      <c r="H3671" s="2"/>
      <c r="I3671" s="2"/>
      <c r="J3671" s="2"/>
      <c r="K3671" s="2"/>
      <c r="L3671" cm="1">
        <f t="array" ref="L3671">IFERROR(INDEX(A:A,_xlfn.AGGREGATE(15,6,ROW(Tableau3[Nom])/ISNUMBER(SEARCH(F3671,Tableau3[Nom] &amp;"|"&amp;Tableau3[Nom2])),1)),"erreur")</f>
        <v>51</v>
      </c>
    </row>
    <row r="3672" spans="6:12">
      <c r="F3672" s="3" t="s">
        <v>16</v>
      </c>
      <c r="G3672" s="2"/>
      <c r="H3672" s="2"/>
      <c r="I3672" s="2"/>
      <c r="J3672" s="2"/>
      <c r="K3672" s="2"/>
      <c r="L3672" cm="1">
        <f t="array" ref="L3672">IFERROR(INDEX(A:A,_xlfn.AGGREGATE(15,6,ROW(Tableau3[Nom])/ISNUMBER(SEARCH(F3672,Tableau3[Nom] &amp;"|"&amp;Tableau3[Nom2])),1)),"erreur")</f>
        <v>67</v>
      </c>
    </row>
    <row r="3673" spans="6:12">
      <c r="F3673" s="3" t="s">
        <v>20</v>
      </c>
      <c r="G3673" s="2"/>
      <c r="H3673" s="2"/>
      <c r="I3673" s="2"/>
      <c r="J3673" s="2"/>
      <c r="K3673" s="2"/>
      <c r="L3673" cm="1">
        <f t="array" ref="L3673">IFERROR(INDEX(A:A,_xlfn.AGGREGATE(15,6,ROW(Tableau3[Nom])/ISNUMBER(SEARCH(F3673,Tableau3[Nom] &amp;"|"&amp;Tableau3[Nom2])),1)),"erreur")</f>
        <v>48</v>
      </c>
    </row>
    <row r="3674" spans="6:12">
      <c r="F3674" s="4" t="s">
        <v>15</v>
      </c>
      <c r="G3674" s="2"/>
      <c r="H3674" s="2"/>
      <c r="I3674" s="2"/>
      <c r="J3674" s="2"/>
      <c r="K3674" s="2"/>
      <c r="L3674" cm="1">
        <f t="array" ref="L3674">IFERROR(INDEX(A:A,_xlfn.AGGREGATE(15,6,ROW(Tableau3[Nom])/ISNUMBER(SEARCH(F3674,Tableau3[Nom] &amp;"|"&amp;Tableau3[Nom2])),1)),"erreur")</f>
        <v>66</v>
      </c>
    </row>
    <row r="3675" spans="6:12">
      <c r="F3675" s="4" t="s">
        <v>21</v>
      </c>
      <c r="G3675" s="2"/>
      <c r="H3675" s="2"/>
      <c r="I3675" s="2"/>
      <c r="J3675" s="2"/>
      <c r="K3675" s="2"/>
      <c r="L3675" cm="1">
        <f t="array" ref="L3675">IFERROR(INDEX(A:A,_xlfn.AGGREGATE(15,6,ROW(Tableau3[Nom])/ISNUMBER(SEARCH(F3675,Tableau3[Nom] &amp;"|"&amp;Tableau3[Nom2])),1)),"erreur")</f>
        <v>11</v>
      </c>
    </row>
    <row r="3676" spans="6:12">
      <c r="F3676" s="4" t="s">
        <v>19</v>
      </c>
      <c r="G3676" s="2"/>
      <c r="H3676" s="2"/>
      <c r="I3676" s="2"/>
      <c r="J3676" s="2"/>
      <c r="K3676" s="2"/>
      <c r="L3676" cm="1">
        <f t="array" ref="L3676">IFERROR(INDEX(A:A,_xlfn.AGGREGATE(15,6,ROW(Tableau3[Nom])/ISNUMBER(SEARCH(F3676,Tableau3[Nom] &amp;"|"&amp;Tableau3[Nom2])),1)),"erreur")</f>
        <v>3</v>
      </c>
    </row>
    <row r="3677" spans="6:12">
      <c r="F3677" s="3" t="s">
        <v>17</v>
      </c>
      <c r="G3677" s="2"/>
      <c r="H3677" s="2"/>
      <c r="I3677" s="2"/>
      <c r="J3677" s="2"/>
      <c r="K3677" s="2"/>
      <c r="L3677" cm="1">
        <f t="array" ref="L3677">IFERROR(INDEX(A:A,_xlfn.AGGREGATE(15,6,ROW(Tableau3[Nom])/ISNUMBER(SEARCH(F3677,Tableau3[Nom] &amp;"|"&amp;Tableau3[Nom2])),1)),"erreur")</f>
        <v>98</v>
      </c>
    </row>
    <row r="3678" spans="6:12">
      <c r="F3678" s="3" t="s">
        <v>23</v>
      </c>
      <c r="G3678" s="2"/>
      <c r="H3678" s="2"/>
      <c r="I3678" s="2"/>
      <c r="J3678" s="2"/>
      <c r="K3678" s="2"/>
      <c r="L3678" t="str" cm="1">
        <f t="array" ref="L3678">IFERROR(INDEX(A:A,_xlfn.AGGREGATE(15,6,ROW(Tableau3[Nom])/ISNUMBER(SEARCH(F3678,Tableau3[Nom] &amp;"|"&amp;Tableau3[Nom2])),1)),"erreur")</f>
        <v>erreur</v>
      </c>
    </row>
    <row r="3679" spans="6:12">
      <c r="F3679" s="3" t="s">
        <v>9</v>
      </c>
      <c r="G3679" s="2"/>
      <c r="H3679" s="2"/>
      <c r="I3679" s="2"/>
      <c r="J3679" s="2"/>
      <c r="K3679" s="2"/>
      <c r="L3679" cm="1">
        <f t="array" ref="L3679">IFERROR(INDEX(A:A,_xlfn.AGGREGATE(15,6,ROW(Tableau3[Nom])/ISNUMBER(SEARCH(F3679,Tableau3[Nom] &amp;"|"&amp;Tableau3[Nom2])),1)),"erreur")</f>
        <v>18</v>
      </c>
    </row>
    <row r="3680" spans="6:12">
      <c r="F3680" s="4" t="s">
        <v>6</v>
      </c>
      <c r="G3680" s="2"/>
      <c r="H3680" s="2"/>
      <c r="I3680" s="2"/>
      <c r="J3680" s="2"/>
      <c r="K3680" s="2"/>
      <c r="L3680" cm="1">
        <f t="array" ref="L3680">IFERROR(INDEX(A:A,_xlfn.AGGREGATE(15,6,ROW(Tableau3[Nom])/ISNUMBER(SEARCH(F3680,Tableau3[Nom] &amp;"|"&amp;Tableau3[Nom2])),1)),"erreur")</f>
        <v>8</v>
      </c>
    </row>
    <row r="3681" spans="6:12">
      <c r="F3681" s="4" t="s">
        <v>10</v>
      </c>
      <c r="G3681" s="2"/>
      <c r="H3681" s="2"/>
      <c r="I3681" s="2"/>
      <c r="J3681" s="2"/>
      <c r="K3681" s="2"/>
      <c r="L3681" cm="1">
        <f t="array" ref="L3681">IFERROR(INDEX(A:A,_xlfn.AGGREGATE(15,6,ROW(Tableau3[Nom])/ISNUMBER(SEARCH(F3681,Tableau3[Nom] &amp;"|"&amp;Tableau3[Nom2])),1)),"erreur")</f>
        <v>21</v>
      </c>
    </row>
    <row r="3682" spans="6:12">
      <c r="F3682" s="4" t="s">
        <v>12</v>
      </c>
      <c r="G3682" s="2"/>
      <c r="H3682" s="2"/>
      <c r="I3682" s="2"/>
      <c r="J3682" s="2"/>
      <c r="K3682" s="2"/>
      <c r="L3682" cm="1">
        <f t="array" ref="L3682">IFERROR(INDEX(A:A,_xlfn.AGGREGATE(15,6,ROW(Tableau3[Nom])/ISNUMBER(SEARCH(F3682,Tableau3[Nom] &amp;"|"&amp;Tableau3[Nom2])),1)),"erreur")</f>
        <v>44</v>
      </c>
    </row>
    <row r="3683" spans="6:12">
      <c r="F3683" s="3" t="s">
        <v>5</v>
      </c>
      <c r="G3683" s="2"/>
      <c r="H3683" s="2"/>
      <c r="I3683" s="2"/>
      <c r="J3683" s="2"/>
      <c r="K3683" s="2"/>
      <c r="L3683" cm="1">
        <f t="array" ref="L3683">IFERROR(INDEX(A:A,_xlfn.AGGREGATE(15,6,ROW(Tableau3[Nom])/ISNUMBER(SEARCH(F3683,Tableau3[Nom] &amp;"|"&amp;Tableau3[Nom2])),1)),"erreur")</f>
        <v>5</v>
      </c>
    </row>
    <row r="3684" spans="6:12">
      <c r="F3684" s="3" t="s">
        <v>3</v>
      </c>
      <c r="G3684" s="2"/>
      <c r="H3684" s="2"/>
      <c r="I3684" s="2"/>
      <c r="J3684" s="2"/>
      <c r="K3684" s="2"/>
      <c r="L3684" cm="1">
        <f t="array" ref="L3684">IFERROR(INDEX(A:A,_xlfn.AGGREGATE(15,6,ROW(Tableau3[Nom])/ISNUMBER(SEARCH(F3684,Tableau3[Nom] &amp;"|"&amp;Tableau3[Nom2])),1)),"erreur")</f>
        <v>1</v>
      </c>
    </row>
    <row r="3685" spans="6:12">
      <c r="F3685" s="3" t="s">
        <v>22</v>
      </c>
      <c r="G3685" s="2"/>
      <c r="H3685" s="2"/>
      <c r="I3685" s="2"/>
      <c r="J3685" s="2"/>
      <c r="K3685" s="2"/>
      <c r="L3685" cm="1">
        <f t="array" ref="L3685">IFERROR(INDEX(A:A,_xlfn.AGGREGATE(15,6,ROW(Tableau3[Nom])/ISNUMBER(SEARCH(F3685,Tableau3[Nom] &amp;"|"&amp;Tableau3[Nom2])),1)),"erreur")</f>
        <v>1</v>
      </c>
    </row>
    <row r="3686" spans="6:12">
      <c r="F3686" s="4" t="s">
        <v>11</v>
      </c>
      <c r="G3686" s="2"/>
      <c r="H3686" s="2"/>
      <c r="I3686" s="2"/>
      <c r="J3686" s="2"/>
      <c r="K3686" s="2"/>
      <c r="L3686" cm="1">
        <f t="array" ref="L3686">IFERROR(INDEX(A:A,_xlfn.AGGREGATE(15,6,ROW(Tableau3[Nom])/ISNUMBER(SEARCH(F3686,Tableau3[Nom] &amp;"|"&amp;Tableau3[Nom2])),1)),"erreur")</f>
        <v>25</v>
      </c>
    </row>
    <row r="3687" spans="6:12">
      <c r="F3687" s="4" t="s">
        <v>8</v>
      </c>
      <c r="G3687" s="2"/>
      <c r="H3687" s="2"/>
      <c r="I3687" s="2"/>
      <c r="J3687" s="2"/>
      <c r="K3687" s="2"/>
      <c r="L3687" cm="1">
        <f t="array" ref="L3687">IFERROR(INDEX(A:A,_xlfn.AGGREGATE(15,6,ROW(Tableau3[Nom])/ISNUMBER(SEARCH(F3687,Tableau3[Nom] &amp;"|"&amp;Tableau3[Nom2])),1)),"erreur")</f>
        <v>11</v>
      </c>
    </row>
    <row r="3688" spans="6:12">
      <c r="F3688" s="3" t="s">
        <v>4</v>
      </c>
      <c r="G3688" s="2"/>
      <c r="H3688" s="2"/>
      <c r="I3688" s="2"/>
      <c r="J3688" s="2"/>
      <c r="K3688" s="2"/>
      <c r="L3688" cm="1">
        <f t="array" ref="L3688">IFERROR(INDEX(A:A,_xlfn.AGGREGATE(15,6,ROW(Tableau3[Nom])/ISNUMBER(SEARCH(F3688,Tableau3[Nom] &amp;"|"&amp;Tableau3[Nom2])),1)),"erreur")</f>
        <v>3</v>
      </c>
    </row>
    <row r="3689" spans="6:12">
      <c r="F3689" s="3" t="s">
        <v>7</v>
      </c>
      <c r="G3689" s="2"/>
      <c r="H3689" s="2"/>
      <c r="I3689" s="2"/>
      <c r="J3689" s="2"/>
      <c r="K3689" s="2"/>
      <c r="L3689" cm="1">
        <f t="array" ref="L3689">IFERROR(INDEX(A:A,_xlfn.AGGREGATE(15,6,ROW(Tableau3[Nom])/ISNUMBER(SEARCH(F3689,Tableau3[Nom] &amp;"|"&amp;Tableau3[Nom2])),1)),"erreur")</f>
        <v>9</v>
      </c>
    </row>
    <row r="3690" spans="6:12">
      <c r="F3690" s="4" t="s">
        <v>13</v>
      </c>
      <c r="G3690" s="2"/>
      <c r="H3690" s="2"/>
      <c r="I3690" s="2"/>
      <c r="J3690" s="2"/>
      <c r="K3690" s="2"/>
      <c r="L3690" cm="1">
        <f t="array" ref="L3690">IFERROR(INDEX(A:A,_xlfn.AGGREGATE(15,6,ROW(Tableau3[Nom])/ISNUMBER(SEARCH(F3690,Tableau3[Nom] &amp;"|"&amp;Tableau3[Nom2])),1)),"erreur")</f>
        <v>48</v>
      </c>
    </row>
    <row r="3691" spans="6:12">
      <c r="F3691" s="4" t="s">
        <v>18</v>
      </c>
      <c r="G3691" s="2"/>
      <c r="H3691" s="2"/>
      <c r="I3691" s="2"/>
      <c r="J3691" s="2"/>
      <c r="K3691" s="2"/>
      <c r="L3691" cm="1">
        <f t="array" ref="L3691">IFERROR(INDEX(A:A,_xlfn.AGGREGATE(15,6,ROW(Tableau3[Nom])/ISNUMBER(SEARCH(F3691,Tableau3[Nom] &amp;"|"&amp;Tableau3[Nom2])),1)),"erreur")</f>
        <v>104</v>
      </c>
    </row>
    <row r="3692" spans="6:12">
      <c r="F3692" s="4" t="s">
        <v>14</v>
      </c>
      <c r="G3692" s="2"/>
      <c r="H3692" s="2"/>
      <c r="I3692" s="2"/>
      <c r="J3692" s="2"/>
      <c r="K3692" s="2"/>
      <c r="L3692" cm="1">
        <f t="array" ref="L3692">IFERROR(INDEX(A:A,_xlfn.AGGREGATE(15,6,ROW(Tableau3[Nom])/ISNUMBER(SEARCH(F3692,Tableau3[Nom] &amp;"|"&amp;Tableau3[Nom2])),1)),"erreur")</f>
        <v>51</v>
      </c>
    </row>
    <row r="3693" spans="6:12">
      <c r="F3693" s="3" t="s">
        <v>16</v>
      </c>
      <c r="G3693" s="2"/>
      <c r="H3693" s="2"/>
      <c r="I3693" s="2"/>
      <c r="J3693" s="2"/>
      <c r="K3693" s="2"/>
      <c r="L3693" cm="1">
        <f t="array" ref="L3693">IFERROR(INDEX(A:A,_xlfn.AGGREGATE(15,6,ROW(Tableau3[Nom])/ISNUMBER(SEARCH(F3693,Tableau3[Nom] &amp;"|"&amp;Tableau3[Nom2])),1)),"erreur")</f>
        <v>67</v>
      </c>
    </row>
    <row r="3694" spans="6:12">
      <c r="F3694" s="3" t="s">
        <v>20</v>
      </c>
      <c r="G3694" s="2"/>
      <c r="H3694" s="2"/>
      <c r="I3694" s="2"/>
      <c r="J3694" s="2"/>
      <c r="K3694" s="2"/>
      <c r="L3694" cm="1">
        <f t="array" ref="L3694">IFERROR(INDEX(A:A,_xlfn.AGGREGATE(15,6,ROW(Tableau3[Nom])/ISNUMBER(SEARCH(F3694,Tableau3[Nom] &amp;"|"&amp;Tableau3[Nom2])),1)),"erreur")</f>
        <v>48</v>
      </c>
    </row>
    <row r="3695" spans="6:12">
      <c r="F3695" s="4" t="s">
        <v>15</v>
      </c>
      <c r="G3695" s="2"/>
      <c r="H3695" s="2"/>
      <c r="I3695" s="2"/>
      <c r="J3695" s="2"/>
      <c r="K3695" s="2"/>
      <c r="L3695" cm="1">
        <f t="array" ref="L3695">IFERROR(INDEX(A:A,_xlfn.AGGREGATE(15,6,ROW(Tableau3[Nom])/ISNUMBER(SEARCH(F3695,Tableau3[Nom] &amp;"|"&amp;Tableau3[Nom2])),1)),"erreur")</f>
        <v>66</v>
      </c>
    </row>
    <row r="3696" spans="6:12">
      <c r="F3696" s="4" t="s">
        <v>21</v>
      </c>
      <c r="G3696" s="2"/>
      <c r="H3696" s="2"/>
      <c r="I3696" s="2"/>
      <c r="J3696" s="2"/>
      <c r="K3696" s="2"/>
      <c r="L3696" cm="1">
        <f t="array" ref="L3696">IFERROR(INDEX(A:A,_xlfn.AGGREGATE(15,6,ROW(Tableau3[Nom])/ISNUMBER(SEARCH(F3696,Tableau3[Nom] &amp;"|"&amp;Tableau3[Nom2])),1)),"erreur")</f>
        <v>11</v>
      </c>
    </row>
    <row r="3697" spans="6:12">
      <c r="F3697" s="4" t="s">
        <v>19</v>
      </c>
      <c r="G3697" s="2"/>
      <c r="H3697" s="2"/>
      <c r="I3697" s="2"/>
      <c r="J3697" s="2"/>
      <c r="K3697" s="2"/>
      <c r="L3697" cm="1">
        <f t="array" ref="L3697">IFERROR(INDEX(A:A,_xlfn.AGGREGATE(15,6,ROW(Tableau3[Nom])/ISNUMBER(SEARCH(F3697,Tableau3[Nom] &amp;"|"&amp;Tableau3[Nom2])),1)),"erreur")</f>
        <v>3</v>
      </c>
    </row>
    <row r="3698" spans="6:12">
      <c r="F3698" s="3" t="s">
        <v>17</v>
      </c>
      <c r="G3698" s="2"/>
      <c r="H3698" s="2"/>
      <c r="I3698" s="2"/>
      <c r="J3698" s="2"/>
      <c r="K3698" s="2"/>
      <c r="L3698" cm="1">
        <f t="array" ref="L3698">IFERROR(INDEX(A:A,_xlfn.AGGREGATE(15,6,ROW(Tableau3[Nom])/ISNUMBER(SEARCH(F3698,Tableau3[Nom] &amp;"|"&amp;Tableau3[Nom2])),1)),"erreur")</f>
        <v>98</v>
      </c>
    </row>
    <row r="3699" spans="6:12">
      <c r="F3699" s="3" t="s">
        <v>23</v>
      </c>
      <c r="G3699" s="2"/>
      <c r="H3699" s="2"/>
      <c r="I3699" s="2"/>
      <c r="J3699" s="2"/>
      <c r="K3699" s="2"/>
      <c r="L3699" t="str" cm="1">
        <f t="array" ref="L3699">IFERROR(INDEX(A:A,_xlfn.AGGREGATE(15,6,ROW(Tableau3[Nom])/ISNUMBER(SEARCH(F3699,Tableau3[Nom] &amp;"|"&amp;Tableau3[Nom2])),1)),"erreur")</f>
        <v>erreur</v>
      </c>
    </row>
    <row r="3700" spans="6:12">
      <c r="F3700" s="3" t="s">
        <v>9</v>
      </c>
      <c r="G3700" s="2"/>
      <c r="H3700" s="2"/>
      <c r="I3700" s="2"/>
      <c r="J3700" s="2"/>
      <c r="K3700" s="2"/>
      <c r="L3700" cm="1">
        <f t="array" ref="L3700">IFERROR(INDEX(A:A,_xlfn.AGGREGATE(15,6,ROW(Tableau3[Nom])/ISNUMBER(SEARCH(F3700,Tableau3[Nom] &amp;"|"&amp;Tableau3[Nom2])),1)),"erreur")</f>
        <v>18</v>
      </c>
    </row>
    <row r="3701" spans="6:12">
      <c r="F3701" s="4" t="s">
        <v>6</v>
      </c>
      <c r="G3701" s="2"/>
      <c r="H3701" s="2"/>
      <c r="I3701" s="2"/>
      <c r="J3701" s="2"/>
      <c r="K3701" s="2"/>
      <c r="L3701" cm="1">
        <f t="array" ref="L3701">IFERROR(INDEX(A:A,_xlfn.AGGREGATE(15,6,ROW(Tableau3[Nom])/ISNUMBER(SEARCH(F3701,Tableau3[Nom] &amp;"|"&amp;Tableau3[Nom2])),1)),"erreur")</f>
        <v>8</v>
      </c>
    </row>
    <row r="3702" spans="6:12">
      <c r="F3702" s="4" t="s">
        <v>10</v>
      </c>
      <c r="G3702" s="2"/>
      <c r="H3702" s="2"/>
      <c r="I3702" s="2"/>
      <c r="J3702" s="2"/>
      <c r="K3702" s="2"/>
      <c r="L3702" cm="1">
        <f t="array" ref="L3702">IFERROR(INDEX(A:A,_xlfn.AGGREGATE(15,6,ROW(Tableau3[Nom])/ISNUMBER(SEARCH(F3702,Tableau3[Nom] &amp;"|"&amp;Tableau3[Nom2])),1)),"erreur")</f>
        <v>21</v>
      </c>
    </row>
    <row r="3703" spans="6:12">
      <c r="F3703" s="4" t="s">
        <v>12</v>
      </c>
      <c r="G3703" s="2"/>
      <c r="H3703" s="2"/>
      <c r="I3703" s="2"/>
      <c r="J3703" s="2"/>
      <c r="K3703" s="2"/>
      <c r="L3703" cm="1">
        <f t="array" ref="L3703">IFERROR(INDEX(A:A,_xlfn.AGGREGATE(15,6,ROW(Tableau3[Nom])/ISNUMBER(SEARCH(F3703,Tableau3[Nom] &amp;"|"&amp;Tableau3[Nom2])),1)),"erreur")</f>
        <v>44</v>
      </c>
    </row>
    <row r="3704" spans="6:12">
      <c r="F3704" s="3" t="s">
        <v>5</v>
      </c>
      <c r="G3704" s="2"/>
      <c r="H3704" s="2"/>
      <c r="I3704" s="2"/>
      <c r="J3704" s="2"/>
      <c r="K3704" s="2"/>
      <c r="L3704" cm="1">
        <f t="array" ref="L3704">IFERROR(INDEX(A:A,_xlfn.AGGREGATE(15,6,ROW(Tableau3[Nom])/ISNUMBER(SEARCH(F3704,Tableau3[Nom] &amp;"|"&amp;Tableau3[Nom2])),1)),"erreur")</f>
        <v>5</v>
      </c>
    </row>
    <row r="3705" spans="6:12">
      <c r="F3705" s="3" t="s">
        <v>3</v>
      </c>
      <c r="G3705" s="2"/>
      <c r="H3705" s="2"/>
      <c r="I3705" s="2"/>
      <c r="J3705" s="2"/>
      <c r="K3705" s="2"/>
      <c r="L3705" cm="1">
        <f t="array" ref="L3705">IFERROR(INDEX(A:A,_xlfn.AGGREGATE(15,6,ROW(Tableau3[Nom])/ISNUMBER(SEARCH(F3705,Tableau3[Nom] &amp;"|"&amp;Tableau3[Nom2])),1)),"erreur")</f>
        <v>1</v>
      </c>
    </row>
    <row r="3706" spans="6:12">
      <c r="F3706" s="3" t="s">
        <v>22</v>
      </c>
      <c r="G3706" s="2"/>
      <c r="H3706" s="2"/>
      <c r="I3706" s="2"/>
      <c r="J3706" s="2"/>
      <c r="K3706" s="2"/>
      <c r="L3706" cm="1">
        <f t="array" ref="L3706">IFERROR(INDEX(A:A,_xlfn.AGGREGATE(15,6,ROW(Tableau3[Nom])/ISNUMBER(SEARCH(F3706,Tableau3[Nom] &amp;"|"&amp;Tableau3[Nom2])),1)),"erreur")</f>
        <v>1</v>
      </c>
    </row>
    <row r="3707" spans="6:12">
      <c r="F3707" s="4" t="s">
        <v>11</v>
      </c>
      <c r="G3707" s="2"/>
      <c r="H3707" s="2"/>
      <c r="I3707" s="2"/>
      <c r="J3707" s="2"/>
      <c r="K3707" s="2"/>
      <c r="L3707" cm="1">
        <f t="array" ref="L3707">IFERROR(INDEX(A:A,_xlfn.AGGREGATE(15,6,ROW(Tableau3[Nom])/ISNUMBER(SEARCH(F3707,Tableau3[Nom] &amp;"|"&amp;Tableau3[Nom2])),1)),"erreur")</f>
        <v>25</v>
      </c>
    </row>
    <row r="3708" spans="6:12">
      <c r="F3708" s="4" t="s">
        <v>8</v>
      </c>
      <c r="G3708" s="2"/>
      <c r="H3708" s="2"/>
      <c r="I3708" s="2"/>
      <c r="J3708" s="2"/>
      <c r="K3708" s="2"/>
      <c r="L3708" cm="1">
        <f t="array" ref="L3708">IFERROR(INDEX(A:A,_xlfn.AGGREGATE(15,6,ROW(Tableau3[Nom])/ISNUMBER(SEARCH(F3708,Tableau3[Nom] &amp;"|"&amp;Tableau3[Nom2])),1)),"erreur")</f>
        <v>11</v>
      </c>
    </row>
    <row r="3709" spans="6:12">
      <c r="F3709" s="3" t="s">
        <v>4</v>
      </c>
      <c r="G3709" s="2"/>
      <c r="H3709" s="2"/>
      <c r="I3709" s="2"/>
      <c r="J3709" s="2"/>
      <c r="K3709" s="2"/>
      <c r="L3709" cm="1">
        <f t="array" ref="L3709">IFERROR(INDEX(A:A,_xlfn.AGGREGATE(15,6,ROW(Tableau3[Nom])/ISNUMBER(SEARCH(F3709,Tableau3[Nom] &amp;"|"&amp;Tableau3[Nom2])),1)),"erreur")</f>
        <v>3</v>
      </c>
    </row>
    <row r="3710" spans="6:12">
      <c r="F3710" s="3" t="s">
        <v>7</v>
      </c>
      <c r="G3710" s="2"/>
      <c r="H3710" s="2"/>
      <c r="I3710" s="2"/>
      <c r="J3710" s="2"/>
      <c r="K3710" s="2"/>
      <c r="L3710" cm="1">
        <f t="array" ref="L3710">IFERROR(INDEX(A:A,_xlfn.AGGREGATE(15,6,ROW(Tableau3[Nom])/ISNUMBER(SEARCH(F3710,Tableau3[Nom] &amp;"|"&amp;Tableau3[Nom2])),1)),"erreur")</f>
        <v>9</v>
      </c>
    </row>
    <row r="3711" spans="6:12">
      <c r="F3711" s="4" t="s">
        <v>13</v>
      </c>
      <c r="G3711" s="2"/>
      <c r="H3711" s="2"/>
      <c r="I3711" s="2"/>
      <c r="J3711" s="2"/>
      <c r="K3711" s="2"/>
      <c r="L3711" cm="1">
        <f t="array" ref="L3711">IFERROR(INDEX(A:A,_xlfn.AGGREGATE(15,6,ROW(Tableau3[Nom])/ISNUMBER(SEARCH(F3711,Tableau3[Nom] &amp;"|"&amp;Tableau3[Nom2])),1)),"erreur")</f>
        <v>48</v>
      </c>
    </row>
    <row r="3712" spans="6:12">
      <c r="F3712" s="4" t="s">
        <v>18</v>
      </c>
      <c r="G3712" s="2"/>
      <c r="H3712" s="2"/>
      <c r="I3712" s="2"/>
      <c r="J3712" s="2"/>
      <c r="K3712" s="2"/>
      <c r="L3712" cm="1">
        <f t="array" ref="L3712">IFERROR(INDEX(A:A,_xlfn.AGGREGATE(15,6,ROW(Tableau3[Nom])/ISNUMBER(SEARCH(F3712,Tableau3[Nom] &amp;"|"&amp;Tableau3[Nom2])),1)),"erreur")</f>
        <v>104</v>
      </c>
    </row>
    <row r="3713" spans="6:12">
      <c r="F3713" s="4" t="s">
        <v>14</v>
      </c>
      <c r="G3713" s="2"/>
      <c r="H3713" s="2"/>
      <c r="I3713" s="2"/>
      <c r="J3713" s="2"/>
      <c r="K3713" s="2"/>
      <c r="L3713" cm="1">
        <f t="array" ref="L3713">IFERROR(INDEX(A:A,_xlfn.AGGREGATE(15,6,ROW(Tableau3[Nom])/ISNUMBER(SEARCH(F3713,Tableau3[Nom] &amp;"|"&amp;Tableau3[Nom2])),1)),"erreur")</f>
        <v>51</v>
      </c>
    </row>
    <row r="3714" spans="6:12">
      <c r="F3714" s="3" t="s">
        <v>16</v>
      </c>
      <c r="G3714" s="2"/>
      <c r="H3714" s="2"/>
      <c r="I3714" s="2"/>
      <c r="J3714" s="2"/>
      <c r="K3714" s="2"/>
      <c r="L3714" cm="1">
        <f t="array" ref="L3714">IFERROR(INDEX(A:A,_xlfn.AGGREGATE(15,6,ROW(Tableau3[Nom])/ISNUMBER(SEARCH(F3714,Tableau3[Nom] &amp;"|"&amp;Tableau3[Nom2])),1)),"erreur")</f>
        <v>67</v>
      </c>
    </row>
    <row r="3715" spans="6:12">
      <c r="F3715" s="3" t="s">
        <v>20</v>
      </c>
      <c r="G3715" s="2"/>
      <c r="H3715" s="2"/>
      <c r="I3715" s="2"/>
      <c r="J3715" s="2"/>
      <c r="K3715" s="2"/>
      <c r="L3715" cm="1">
        <f t="array" ref="L3715">IFERROR(INDEX(A:A,_xlfn.AGGREGATE(15,6,ROW(Tableau3[Nom])/ISNUMBER(SEARCH(F3715,Tableau3[Nom] &amp;"|"&amp;Tableau3[Nom2])),1)),"erreur")</f>
        <v>48</v>
      </c>
    </row>
    <row r="3716" spans="6:12">
      <c r="F3716" s="4" t="s">
        <v>15</v>
      </c>
      <c r="G3716" s="2"/>
      <c r="H3716" s="2"/>
      <c r="I3716" s="2"/>
      <c r="J3716" s="2"/>
      <c r="K3716" s="2"/>
      <c r="L3716" cm="1">
        <f t="array" ref="L3716">IFERROR(INDEX(A:A,_xlfn.AGGREGATE(15,6,ROW(Tableau3[Nom])/ISNUMBER(SEARCH(F3716,Tableau3[Nom] &amp;"|"&amp;Tableau3[Nom2])),1)),"erreur")</f>
        <v>66</v>
      </c>
    </row>
    <row r="3717" spans="6:12">
      <c r="F3717" s="4" t="s">
        <v>21</v>
      </c>
      <c r="G3717" s="2"/>
      <c r="H3717" s="2"/>
      <c r="I3717" s="2"/>
      <c r="J3717" s="2"/>
      <c r="K3717" s="2"/>
      <c r="L3717" cm="1">
        <f t="array" ref="L3717">IFERROR(INDEX(A:A,_xlfn.AGGREGATE(15,6,ROW(Tableau3[Nom])/ISNUMBER(SEARCH(F3717,Tableau3[Nom] &amp;"|"&amp;Tableau3[Nom2])),1)),"erreur")</f>
        <v>11</v>
      </c>
    </row>
    <row r="3718" spans="6:12">
      <c r="F3718" s="4" t="s">
        <v>19</v>
      </c>
      <c r="G3718" s="2"/>
      <c r="H3718" s="2"/>
      <c r="I3718" s="2"/>
      <c r="J3718" s="2"/>
      <c r="K3718" s="2"/>
      <c r="L3718" cm="1">
        <f t="array" ref="L3718">IFERROR(INDEX(A:A,_xlfn.AGGREGATE(15,6,ROW(Tableau3[Nom])/ISNUMBER(SEARCH(F3718,Tableau3[Nom] &amp;"|"&amp;Tableau3[Nom2])),1)),"erreur")</f>
        <v>3</v>
      </c>
    </row>
    <row r="3719" spans="6:12">
      <c r="F3719" s="3" t="s">
        <v>17</v>
      </c>
      <c r="G3719" s="2"/>
      <c r="H3719" s="2"/>
      <c r="I3719" s="2"/>
      <c r="J3719" s="2"/>
      <c r="K3719" s="2"/>
      <c r="L3719" cm="1">
        <f t="array" ref="L3719">IFERROR(INDEX(A:A,_xlfn.AGGREGATE(15,6,ROW(Tableau3[Nom])/ISNUMBER(SEARCH(F3719,Tableau3[Nom] &amp;"|"&amp;Tableau3[Nom2])),1)),"erreur")</f>
        <v>98</v>
      </c>
    </row>
    <row r="3720" spans="6:12">
      <c r="F3720" s="3" t="s">
        <v>23</v>
      </c>
      <c r="G3720" s="2"/>
      <c r="H3720" s="2"/>
      <c r="I3720" s="2"/>
      <c r="J3720" s="2"/>
      <c r="K3720" s="2"/>
      <c r="L3720" t="str" cm="1">
        <f t="array" ref="L3720">IFERROR(INDEX(A:A,_xlfn.AGGREGATE(15,6,ROW(Tableau3[Nom])/ISNUMBER(SEARCH(F3720,Tableau3[Nom] &amp;"|"&amp;Tableau3[Nom2])),1)),"erreur")</f>
        <v>erreur</v>
      </c>
    </row>
    <row r="3721" spans="6:12">
      <c r="F3721" s="3" t="s">
        <v>9</v>
      </c>
      <c r="G3721" s="2"/>
      <c r="H3721" s="2"/>
      <c r="I3721" s="2"/>
      <c r="J3721" s="2"/>
      <c r="K3721" s="2"/>
      <c r="L3721" cm="1">
        <f t="array" ref="L3721">IFERROR(INDEX(A:A,_xlfn.AGGREGATE(15,6,ROW(Tableau3[Nom])/ISNUMBER(SEARCH(F3721,Tableau3[Nom] &amp;"|"&amp;Tableau3[Nom2])),1)),"erreur")</f>
        <v>18</v>
      </c>
    </row>
    <row r="3722" spans="6:12">
      <c r="F3722" s="4" t="s">
        <v>6</v>
      </c>
      <c r="G3722" s="2"/>
      <c r="H3722" s="2"/>
      <c r="I3722" s="2"/>
      <c r="J3722" s="2"/>
      <c r="K3722" s="2"/>
      <c r="L3722" cm="1">
        <f t="array" ref="L3722">IFERROR(INDEX(A:A,_xlfn.AGGREGATE(15,6,ROW(Tableau3[Nom])/ISNUMBER(SEARCH(F3722,Tableau3[Nom] &amp;"|"&amp;Tableau3[Nom2])),1)),"erreur")</f>
        <v>8</v>
      </c>
    </row>
    <row r="3723" spans="6:12">
      <c r="F3723" s="4" t="s">
        <v>10</v>
      </c>
      <c r="G3723" s="2"/>
      <c r="H3723" s="2"/>
      <c r="I3723" s="2"/>
      <c r="J3723" s="2"/>
      <c r="K3723" s="2"/>
      <c r="L3723" cm="1">
        <f t="array" ref="L3723">IFERROR(INDEX(A:A,_xlfn.AGGREGATE(15,6,ROW(Tableau3[Nom])/ISNUMBER(SEARCH(F3723,Tableau3[Nom] &amp;"|"&amp;Tableau3[Nom2])),1)),"erreur")</f>
        <v>21</v>
      </c>
    </row>
    <row r="3724" spans="6:12">
      <c r="F3724" s="4" t="s">
        <v>12</v>
      </c>
      <c r="G3724" s="2"/>
      <c r="H3724" s="2"/>
      <c r="I3724" s="2"/>
      <c r="J3724" s="2"/>
      <c r="K3724" s="2"/>
      <c r="L3724" cm="1">
        <f t="array" ref="L3724">IFERROR(INDEX(A:A,_xlfn.AGGREGATE(15,6,ROW(Tableau3[Nom])/ISNUMBER(SEARCH(F3724,Tableau3[Nom] &amp;"|"&amp;Tableau3[Nom2])),1)),"erreur")</f>
        <v>44</v>
      </c>
    </row>
    <row r="3725" spans="6:12">
      <c r="F3725" s="3" t="s">
        <v>5</v>
      </c>
      <c r="G3725" s="2"/>
      <c r="H3725" s="2"/>
      <c r="I3725" s="2"/>
      <c r="J3725" s="2"/>
      <c r="K3725" s="2"/>
      <c r="L3725" cm="1">
        <f t="array" ref="L3725">IFERROR(INDEX(A:A,_xlfn.AGGREGATE(15,6,ROW(Tableau3[Nom])/ISNUMBER(SEARCH(F3725,Tableau3[Nom] &amp;"|"&amp;Tableau3[Nom2])),1)),"erreur")</f>
        <v>5</v>
      </c>
    </row>
    <row r="3726" spans="6:12">
      <c r="F3726" s="3" t="s">
        <v>3</v>
      </c>
      <c r="G3726" s="2"/>
      <c r="H3726" s="2"/>
      <c r="I3726" s="2"/>
      <c r="J3726" s="2"/>
      <c r="K3726" s="2"/>
      <c r="L3726" cm="1">
        <f t="array" ref="L3726">IFERROR(INDEX(A:A,_xlfn.AGGREGATE(15,6,ROW(Tableau3[Nom])/ISNUMBER(SEARCH(F3726,Tableau3[Nom] &amp;"|"&amp;Tableau3[Nom2])),1)),"erreur")</f>
        <v>1</v>
      </c>
    </row>
    <row r="3727" spans="6:12">
      <c r="F3727" s="3" t="s">
        <v>22</v>
      </c>
      <c r="G3727" s="2"/>
      <c r="H3727" s="2"/>
      <c r="I3727" s="2"/>
      <c r="J3727" s="2"/>
      <c r="K3727" s="2"/>
      <c r="L3727" cm="1">
        <f t="array" ref="L3727">IFERROR(INDEX(A:A,_xlfn.AGGREGATE(15,6,ROW(Tableau3[Nom])/ISNUMBER(SEARCH(F3727,Tableau3[Nom] &amp;"|"&amp;Tableau3[Nom2])),1)),"erreur")</f>
        <v>1</v>
      </c>
    </row>
    <row r="3728" spans="6:12">
      <c r="F3728" s="4" t="s">
        <v>11</v>
      </c>
      <c r="G3728" s="2"/>
      <c r="H3728" s="2"/>
      <c r="I3728" s="2"/>
      <c r="J3728" s="2"/>
      <c r="K3728" s="2"/>
      <c r="L3728" cm="1">
        <f t="array" ref="L3728">IFERROR(INDEX(A:A,_xlfn.AGGREGATE(15,6,ROW(Tableau3[Nom])/ISNUMBER(SEARCH(F3728,Tableau3[Nom] &amp;"|"&amp;Tableau3[Nom2])),1)),"erreur")</f>
        <v>25</v>
      </c>
    </row>
    <row r="3729" spans="6:12">
      <c r="F3729" s="4" t="s">
        <v>8</v>
      </c>
      <c r="G3729" s="2"/>
      <c r="H3729" s="2"/>
      <c r="I3729" s="2"/>
      <c r="J3729" s="2"/>
      <c r="K3729" s="2"/>
      <c r="L3729" cm="1">
        <f t="array" ref="L3729">IFERROR(INDEX(A:A,_xlfn.AGGREGATE(15,6,ROW(Tableau3[Nom])/ISNUMBER(SEARCH(F3729,Tableau3[Nom] &amp;"|"&amp;Tableau3[Nom2])),1)),"erreur")</f>
        <v>11</v>
      </c>
    </row>
    <row r="3730" spans="6:12">
      <c r="F3730" s="3" t="s">
        <v>4</v>
      </c>
      <c r="G3730" s="2"/>
      <c r="H3730" s="2"/>
      <c r="I3730" s="2"/>
      <c r="J3730" s="2"/>
      <c r="K3730" s="2"/>
      <c r="L3730" cm="1">
        <f t="array" ref="L3730">IFERROR(INDEX(A:A,_xlfn.AGGREGATE(15,6,ROW(Tableau3[Nom])/ISNUMBER(SEARCH(F3730,Tableau3[Nom] &amp;"|"&amp;Tableau3[Nom2])),1)),"erreur")</f>
        <v>3</v>
      </c>
    </row>
    <row r="3731" spans="6:12">
      <c r="F3731" s="3" t="s">
        <v>7</v>
      </c>
      <c r="G3731" s="2"/>
      <c r="H3731" s="2"/>
      <c r="I3731" s="2"/>
      <c r="J3731" s="2"/>
      <c r="K3731" s="2"/>
      <c r="L3731" cm="1">
        <f t="array" ref="L3731">IFERROR(INDEX(A:A,_xlfn.AGGREGATE(15,6,ROW(Tableau3[Nom])/ISNUMBER(SEARCH(F3731,Tableau3[Nom] &amp;"|"&amp;Tableau3[Nom2])),1)),"erreur")</f>
        <v>9</v>
      </c>
    </row>
    <row r="3732" spans="6:12">
      <c r="F3732" s="4" t="s">
        <v>13</v>
      </c>
      <c r="G3732" s="2"/>
      <c r="H3732" s="2"/>
      <c r="I3732" s="2"/>
      <c r="J3732" s="2"/>
      <c r="K3732" s="2"/>
      <c r="L3732" cm="1">
        <f t="array" ref="L3732">IFERROR(INDEX(A:A,_xlfn.AGGREGATE(15,6,ROW(Tableau3[Nom])/ISNUMBER(SEARCH(F3732,Tableau3[Nom] &amp;"|"&amp;Tableau3[Nom2])),1)),"erreur")</f>
        <v>48</v>
      </c>
    </row>
    <row r="3733" spans="6:12">
      <c r="F3733" s="4" t="s">
        <v>18</v>
      </c>
      <c r="G3733" s="2"/>
      <c r="H3733" s="2"/>
      <c r="I3733" s="2"/>
      <c r="J3733" s="2"/>
      <c r="K3733" s="2"/>
      <c r="L3733" cm="1">
        <f t="array" ref="L3733">IFERROR(INDEX(A:A,_xlfn.AGGREGATE(15,6,ROW(Tableau3[Nom])/ISNUMBER(SEARCH(F3733,Tableau3[Nom] &amp;"|"&amp;Tableau3[Nom2])),1)),"erreur")</f>
        <v>104</v>
      </c>
    </row>
    <row r="3734" spans="6:12">
      <c r="F3734" s="4" t="s">
        <v>14</v>
      </c>
      <c r="G3734" s="2"/>
      <c r="H3734" s="2"/>
      <c r="I3734" s="2"/>
      <c r="J3734" s="2"/>
      <c r="K3734" s="2"/>
      <c r="L3734" cm="1">
        <f t="array" ref="L3734">IFERROR(INDEX(A:A,_xlfn.AGGREGATE(15,6,ROW(Tableau3[Nom])/ISNUMBER(SEARCH(F3734,Tableau3[Nom] &amp;"|"&amp;Tableau3[Nom2])),1)),"erreur")</f>
        <v>51</v>
      </c>
    </row>
    <row r="3735" spans="6:12">
      <c r="F3735" s="3" t="s">
        <v>16</v>
      </c>
      <c r="G3735" s="2"/>
      <c r="H3735" s="2"/>
      <c r="I3735" s="2"/>
      <c r="J3735" s="2"/>
      <c r="K3735" s="2"/>
      <c r="L3735" cm="1">
        <f t="array" ref="L3735">IFERROR(INDEX(A:A,_xlfn.AGGREGATE(15,6,ROW(Tableau3[Nom])/ISNUMBER(SEARCH(F3735,Tableau3[Nom] &amp;"|"&amp;Tableau3[Nom2])),1)),"erreur")</f>
        <v>67</v>
      </c>
    </row>
    <row r="3736" spans="6:12">
      <c r="F3736" s="3" t="s">
        <v>20</v>
      </c>
      <c r="G3736" s="2"/>
      <c r="H3736" s="2"/>
      <c r="I3736" s="2"/>
      <c r="J3736" s="2"/>
      <c r="K3736" s="2"/>
      <c r="L3736" cm="1">
        <f t="array" ref="L3736">IFERROR(INDEX(A:A,_xlfn.AGGREGATE(15,6,ROW(Tableau3[Nom])/ISNUMBER(SEARCH(F3736,Tableau3[Nom] &amp;"|"&amp;Tableau3[Nom2])),1)),"erreur")</f>
        <v>48</v>
      </c>
    </row>
    <row r="3737" spans="6:12">
      <c r="F3737" s="4" t="s">
        <v>15</v>
      </c>
      <c r="G3737" s="2"/>
      <c r="H3737" s="2"/>
      <c r="I3737" s="2"/>
      <c r="J3737" s="2"/>
      <c r="K3737" s="2"/>
      <c r="L3737" cm="1">
        <f t="array" ref="L3737">IFERROR(INDEX(A:A,_xlfn.AGGREGATE(15,6,ROW(Tableau3[Nom])/ISNUMBER(SEARCH(F3737,Tableau3[Nom] &amp;"|"&amp;Tableau3[Nom2])),1)),"erreur")</f>
        <v>66</v>
      </c>
    </row>
    <row r="3738" spans="6:12">
      <c r="F3738" s="4" t="s">
        <v>21</v>
      </c>
      <c r="G3738" s="2"/>
      <c r="H3738" s="2"/>
      <c r="I3738" s="2"/>
      <c r="J3738" s="2"/>
      <c r="K3738" s="2"/>
      <c r="L3738" cm="1">
        <f t="array" ref="L3738">IFERROR(INDEX(A:A,_xlfn.AGGREGATE(15,6,ROW(Tableau3[Nom])/ISNUMBER(SEARCH(F3738,Tableau3[Nom] &amp;"|"&amp;Tableau3[Nom2])),1)),"erreur")</f>
        <v>11</v>
      </c>
    </row>
    <row r="3739" spans="6:12">
      <c r="F3739" s="4" t="s">
        <v>19</v>
      </c>
      <c r="G3739" s="2"/>
      <c r="H3739" s="2"/>
      <c r="I3739" s="2"/>
      <c r="J3739" s="2"/>
      <c r="K3739" s="2"/>
      <c r="L3739" cm="1">
        <f t="array" ref="L3739">IFERROR(INDEX(A:A,_xlfn.AGGREGATE(15,6,ROW(Tableau3[Nom])/ISNUMBER(SEARCH(F3739,Tableau3[Nom] &amp;"|"&amp;Tableau3[Nom2])),1)),"erreur")</f>
        <v>3</v>
      </c>
    </row>
    <row r="3740" spans="6:12">
      <c r="F3740" s="3" t="s">
        <v>17</v>
      </c>
      <c r="G3740" s="2"/>
      <c r="H3740" s="2"/>
      <c r="I3740" s="2"/>
      <c r="J3740" s="2"/>
      <c r="K3740" s="2"/>
      <c r="L3740" cm="1">
        <f t="array" ref="L3740">IFERROR(INDEX(A:A,_xlfn.AGGREGATE(15,6,ROW(Tableau3[Nom])/ISNUMBER(SEARCH(F3740,Tableau3[Nom] &amp;"|"&amp;Tableau3[Nom2])),1)),"erreur")</f>
        <v>98</v>
      </c>
    </row>
    <row r="3741" spans="6:12">
      <c r="F3741" s="3" t="s">
        <v>23</v>
      </c>
      <c r="G3741" s="2"/>
      <c r="H3741" s="2"/>
      <c r="I3741" s="2"/>
      <c r="J3741" s="2"/>
      <c r="K3741" s="2"/>
      <c r="L3741" t="str" cm="1">
        <f t="array" ref="L3741">IFERROR(INDEX(A:A,_xlfn.AGGREGATE(15,6,ROW(Tableau3[Nom])/ISNUMBER(SEARCH(F3741,Tableau3[Nom] &amp;"|"&amp;Tableau3[Nom2])),1)),"erreur")</f>
        <v>erreur</v>
      </c>
    </row>
    <row r="3742" spans="6:12">
      <c r="F3742" s="3" t="s">
        <v>9</v>
      </c>
      <c r="G3742" s="2"/>
      <c r="H3742" s="2"/>
      <c r="I3742" s="2"/>
      <c r="J3742" s="2"/>
      <c r="K3742" s="2"/>
      <c r="L3742" cm="1">
        <f t="array" ref="L3742">IFERROR(INDEX(A:A,_xlfn.AGGREGATE(15,6,ROW(Tableau3[Nom])/ISNUMBER(SEARCH(F3742,Tableau3[Nom] &amp;"|"&amp;Tableau3[Nom2])),1)),"erreur")</f>
        <v>18</v>
      </c>
    </row>
    <row r="3743" spans="6:12">
      <c r="F3743" s="4" t="s">
        <v>6</v>
      </c>
      <c r="G3743" s="2"/>
      <c r="H3743" s="2"/>
      <c r="I3743" s="2"/>
      <c r="J3743" s="2"/>
      <c r="K3743" s="2"/>
      <c r="L3743" cm="1">
        <f t="array" ref="L3743">IFERROR(INDEX(A:A,_xlfn.AGGREGATE(15,6,ROW(Tableau3[Nom])/ISNUMBER(SEARCH(F3743,Tableau3[Nom] &amp;"|"&amp;Tableau3[Nom2])),1)),"erreur")</f>
        <v>8</v>
      </c>
    </row>
    <row r="3744" spans="6:12">
      <c r="F3744" s="4" t="s">
        <v>10</v>
      </c>
      <c r="G3744" s="2"/>
      <c r="H3744" s="2"/>
      <c r="I3744" s="2"/>
      <c r="J3744" s="2"/>
      <c r="K3744" s="2"/>
      <c r="L3744" cm="1">
        <f t="array" ref="L3744">IFERROR(INDEX(A:A,_xlfn.AGGREGATE(15,6,ROW(Tableau3[Nom])/ISNUMBER(SEARCH(F3744,Tableau3[Nom] &amp;"|"&amp;Tableau3[Nom2])),1)),"erreur")</f>
        <v>21</v>
      </c>
    </row>
    <row r="3745" spans="6:12">
      <c r="F3745" s="4" t="s">
        <v>12</v>
      </c>
      <c r="G3745" s="2"/>
      <c r="H3745" s="2"/>
      <c r="I3745" s="2"/>
      <c r="J3745" s="2"/>
      <c r="K3745" s="2"/>
      <c r="L3745" cm="1">
        <f t="array" ref="L3745">IFERROR(INDEX(A:A,_xlfn.AGGREGATE(15,6,ROW(Tableau3[Nom])/ISNUMBER(SEARCH(F3745,Tableau3[Nom] &amp;"|"&amp;Tableau3[Nom2])),1)),"erreur")</f>
        <v>44</v>
      </c>
    </row>
    <row r="3746" spans="6:12">
      <c r="F3746" s="3" t="s">
        <v>5</v>
      </c>
      <c r="G3746" s="2"/>
      <c r="H3746" s="2"/>
      <c r="I3746" s="2"/>
      <c r="J3746" s="2"/>
      <c r="K3746" s="2"/>
      <c r="L3746" cm="1">
        <f t="array" ref="L3746">IFERROR(INDEX(A:A,_xlfn.AGGREGATE(15,6,ROW(Tableau3[Nom])/ISNUMBER(SEARCH(F3746,Tableau3[Nom] &amp;"|"&amp;Tableau3[Nom2])),1)),"erreur")</f>
        <v>5</v>
      </c>
    </row>
    <row r="3747" spans="6:12">
      <c r="F3747" s="3" t="s">
        <v>3</v>
      </c>
      <c r="G3747" s="2"/>
      <c r="H3747" s="2"/>
      <c r="I3747" s="2"/>
      <c r="J3747" s="2"/>
      <c r="K3747" s="2"/>
      <c r="L3747" cm="1">
        <f t="array" ref="L3747">IFERROR(INDEX(A:A,_xlfn.AGGREGATE(15,6,ROW(Tableau3[Nom])/ISNUMBER(SEARCH(F3747,Tableau3[Nom] &amp;"|"&amp;Tableau3[Nom2])),1)),"erreur")</f>
        <v>1</v>
      </c>
    </row>
    <row r="3748" spans="6:12">
      <c r="F3748" s="3" t="s">
        <v>22</v>
      </c>
      <c r="G3748" s="2"/>
      <c r="H3748" s="2"/>
      <c r="I3748" s="2"/>
      <c r="J3748" s="2"/>
      <c r="K3748" s="2"/>
      <c r="L3748" cm="1">
        <f t="array" ref="L3748">IFERROR(INDEX(A:A,_xlfn.AGGREGATE(15,6,ROW(Tableau3[Nom])/ISNUMBER(SEARCH(F3748,Tableau3[Nom] &amp;"|"&amp;Tableau3[Nom2])),1)),"erreur")</f>
        <v>1</v>
      </c>
    </row>
    <row r="3749" spans="6:12">
      <c r="F3749" s="4" t="s">
        <v>11</v>
      </c>
      <c r="G3749" s="2"/>
      <c r="H3749" s="2"/>
      <c r="I3749" s="2"/>
      <c r="J3749" s="2"/>
      <c r="K3749" s="2"/>
      <c r="L3749" cm="1">
        <f t="array" ref="L3749">IFERROR(INDEX(A:A,_xlfn.AGGREGATE(15,6,ROW(Tableau3[Nom])/ISNUMBER(SEARCH(F3749,Tableau3[Nom] &amp;"|"&amp;Tableau3[Nom2])),1)),"erreur")</f>
        <v>25</v>
      </c>
    </row>
    <row r="3750" spans="6:12">
      <c r="F3750" s="4" t="s">
        <v>8</v>
      </c>
      <c r="G3750" s="2"/>
      <c r="H3750" s="2"/>
      <c r="I3750" s="2"/>
      <c r="J3750" s="2"/>
      <c r="K3750" s="2"/>
      <c r="L3750" cm="1">
        <f t="array" ref="L3750">IFERROR(INDEX(A:A,_xlfn.AGGREGATE(15,6,ROW(Tableau3[Nom])/ISNUMBER(SEARCH(F3750,Tableau3[Nom] &amp;"|"&amp;Tableau3[Nom2])),1)),"erreur")</f>
        <v>11</v>
      </c>
    </row>
    <row r="3751" spans="6:12">
      <c r="F3751" s="3" t="s">
        <v>4</v>
      </c>
      <c r="G3751" s="2"/>
      <c r="H3751" s="2"/>
      <c r="I3751" s="2"/>
      <c r="J3751" s="2"/>
      <c r="K3751" s="2"/>
      <c r="L3751" cm="1">
        <f t="array" ref="L3751">IFERROR(INDEX(A:A,_xlfn.AGGREGATE(15,6,ROW(Tableau3[Nom])/ISNUMBER(SEARCH(F3751,Tableau3[Nom] &amp;"|"&amp;Tableau3[Nom2])),1)),"erreur")</f>
        <v>3</v>
      </c>
    </row>
    <row r="3752" spans="6:12">
      <c r="F3752" s="3" t="s">
        <v>7</v>
      </c>
      <c r="G3752" s="2"/>
      <c r="H3752" s="2"/>
      <c r="I3752" s="2"/>
      <c r="J3752" s="2"/>
      <c r="K3752" s="2"/>
      <c r="L3752" cm="1">
        <f t="array" ref="L3752">IFERROR(INDEX(A:A,_xlfn.AGGREGATE(15,6,ROW(Tableau3[Nom])/ISNUMBER(SEARCH(F3752,Tableau3[Nom] &amp;"|"&amp;Tableau3[Nom2])),1)),"erreur")</f>
        <v>9</v>
      </c>
    </row>
    <row r="3753" spans="6:12">
      <c r="F3753" s="4" t="s">
        <v>13</v>
      </c>
      <c r="G3753" s="2"/>
      <c r="H3753" s="2"/>
      <c r="I3753" s="2"/>
      <c r="J3753" s="2"/>
      <c r="K3753" s="2"/>
      <c r="L3753" cm="1">
        <f t="array" ref="L3753">IFERROR(INDEX(A:A,_xlfn.AGGREGATE(15,6,ROW(Tableau3[Nom])/ISNUMBER(SEARCH(F3753,Tableau3[Nom] &amp;"|"&amp;Tableau3[Nom2])),1)),"erreur")</f>
        <v>48</v>
      </c>
    </row>
    <row r="3754" spans="6:12">
      <c r="F3754" s="4" t="s">
        <v>18</v>
      </c>
      <c r="G3754" s="2"/>
      <c r="H3754" s="2"/>
      <c r="I3754" s="2"/>
      <c r="J3754" s="2"/>
      <c r="K3754" s="2"/>
      <c r="L3754" cm="1">
        <f t="array" ref="L3754">IFERROR(INDEX(A:A,_xlfn.AGGREGATE(15,6,ROW(Tableau3[Nom])/ISNUMBER(SEARCH(F3754,Tableau3[Nom] &amp;"|"&amp;Tableau3[Nom2])),1)),"erreur")</f>
        <v>104</v>
      </c>
    </row>
    <row r="3755" spans="6:12">
      <c r="F3755" s="4" t="s">
        <v>14</v>
      </c>
      <c r="G3755" s="2"/>
      <c r="H3755" s="2"/>
      <c r="I3755" s="2"/>
      <c r="J3755" s="2"/>
      <c r="K3755" s="2"/>
      <c r="L3755" cm="1">
        <f t="array" ref="L3755">IFERROR(INDEX(A:A,_xlfn.AGGREGATE(15,6,ROW(Tableau3[Nom])/ISNUMBER(SEARCH(F3755,Tableau3[Nom] &amp;"|"&amp;Tableau3[Nom2])),1)),"erreur")</f>
        <v>51</v>
      </c>
    </row>
    <row r="3756" spans="6:12">
      <c r="F3756" s="3" t="s">
        <v>16</v>
      </c>
      <c r="G3756" s="2"/>
      <c r="H3756" s="2"/>
      <c r="I3756" s="2"/>
      <c r="J3756" s="2"/>
      <c r="K3756" s="2"/>
      <c r="L3756" cm="1">
        <f t="array" ref="L3756">IFERROR(INDEX(A:A,_xlfn.AGGREGATE(15,6,ROW(Tableau3[Nom])/ISNUMBER(SEARCH(F3756,Tableau3[Nom] &amp;"|"&amp;Tableau3[Nom2])),1)),"erreur")</f>
        <v>67</v>
      </c>
    </row>
    <row r="3757" spans="6:12">
      <c r="F3757" s="3" t="s">
        <v>20</v>
      </c>
      <c r="G3757" s="2"/>
      <c r="H3757" s="2"/>
      <c r="I3757" s="2"/>
      <c r="J3757" s="2"/>
      <c r="K3757" s="2"/>
      <c r="L3757" cm="1">
        <f t="array" ref="L3757">IFERROR(INDEX(A:A,_xlfn.AGGREGATE(15,6,ROW(Tableau3[Nom])/ISNUMBER(SEARCH(F3757,Tableau3[Nom] &amp;"|"&amp;Tableau3[Nom2])),1)),"erreur")</f>
        <v>48</v>
      </c>
    </row>
    <row r="3758" spans="6:12">
      <c r="F3758" s="4" t="s">
        <v>15</v>
      </c>
      <c r="G3758" s="2"/>
      <c r="H3758" s="2"/>
      <c r="I3758" s="2"/>
      <c r="J3758" s="2"/>
      <c r="K3758" s="2"/>
      <c r="L3758" cm="1">
        <f t="array" ref="L3758">IFERROR(INDEX(A:A,_xlfn.AGGREGATE(15,6,ROW(Tableau3[Nom])/ISNUMBER(SEARCH(F3758,Tableau3[Nom] &amp;"|"&amp;Tableau3[Nom2])),1)),"erreur")</f>
        <v>66</v>
      </c>
    </row>
    <row r="3759" spans="6:12">
      <c r="F3759" s="4" t="s">
        <v>21</v>
      </c>
      <c r="G3759" s="2"/>
      <c r="H3759" s="2"/>
      <c r="I3759" s="2"/>
      <c r="J3759" s="2"/>
      <c r="K3759" s="2"/>
      <c r="L3759" cm="1">
        <f t="array" ref="L3759">IFERROR(INDEX(A:A,_xlfn.AGGREGATE(15,6,ROW(Tableau3[Nom])/ISNUMBER(SEARCH(F3759,Tableau3[Nom] &amp;"|"&amp;Tableau3[Nom2])),1)),"erreur")</f>
        <v>11</v>
      </c>
    </row>
    <row r="3760" spans="6:12">
      <c r="F3760" s="4" t="s">
        <v>19</v>
      </c>
      <c r="G3760" s="2"/>
      <c r="H3760" s="2"/>
      <c r="I3760" s="2"/>
      <c r="J3760" s="2"/>
      <c r="K3760" s="2"/>
      <c r="L3760" cm="1">
        <f t="array" ref="L3760">IFERROR(INDEX(A:A,_xlfn.AGGREGATE(15,6,ROW(Tableau3[Nom])/ISNUMBER(SEARCH(F3760,Tableau3[Nom] &amp;"|"&amp;Tableau3[Nom2])),1)),"erreur")</f>
        <v>3</v>
      </c>
    </row>
    <row r="3761" spans="6:12">
      <c r="F3761" s="3" t="s">
        <v>17</v>
      </c>
      <c r="G3761" s="2"/>
      <c r="H3761" s="2"/>
      <c r="I3761" s="2"/>
      <c r="J3761" s="2"/>
      <c r="K3761" s="2"/>
      <c r="L3761" cm="1">
        <f t="array" ref="L3761">IFERROR(INDEX(A:A,_xlfn.AGGREGATE(15,6,ROW(Tableau3[Nom])/ISNUMBER(SEARCH(F3761,Tableau3[Nom] &amp;"|"&amp;Tableau3[Nom2])),1)),"erreur")</f>
        <v>98</v>
      </c>
    </row>
    <row r="3762" spans="6:12">
      <c r="F3762" s="3" t="s">
        <v>23</v>
      </c>
      <c r="G3762" s="2"/>
      <c r="H3762" s="2"/>
      <c r="I3762" s="2"/>
      <c r="J3762" s="2"/>
      <c r="K3762" s="2"/>
      <c r="L3762" t="str" cm="1">
        <f t="array" ref="L3762">IFERROR(INDEX(A:A,_xlfn.AGGREGATE(15,6,ROW(Tableau3[Nom])/ISNUMBER(SEARCH(F3762,Tableau3[Nom] &amp;"|"&amp;Tableau3[Nom2])),1)),"erreur")</f>
        <v>erreur</v>
      </c>
    </row>
    <row r="3763" spans="6:12">
      <c r="F3763" s="3" t="s">
        <v>9</v>
      </c>
      <c r="G3763" s="2"/>
      <c r="H3763" s="2"/>
      <c r="I3763" s="2"/>
      <c r="J3763" s="2"/>
      <c r="K3763" s="2"/>
      <c r="L3763" cm="1">
        <f t="array" ref="L3763">IFERROR(INDEX(A:A,_xlfn.AGGREGATE(15,6,ROW(Tableau3[Nom])/ISNUMBER(SEARCH(F3763,Tableau3[Nom] &amp;"|"&amp;Tableau3[Nom2])),1)),"erreur")</f>
        <v>18</v>
      </c>
    </row>
    <row r="3764" spans="6:12">
      <c r="F3764" s="4" t="s">
        <v>6</v>
      </c>
      <c r="G3764" s="2"/>
      <c r="H3764" s="2"/>
      <c r="I3764" s="2"/>
      <c r="J3764" s="2"/>
      <c r="K3764" s="2"/>
      <c r="L3764" cm="1">
        <f t="array" ref="L3764">IFERROR(INDEX(A:A,_xlfn.AGGREGATE(15,6,ROW(Tableau3[Nom])/ISNUMBER(SEARCH(F3764,Tableau3[Nom] &amp;"|"&amp;Tableau3[Nom2])),1)),"erreur")</f>
        <v>8</v>
      </c>
    </row>
    <row r="3765" spans="6:12">
      <c r="F3765" s="4" t="s">
        <v>10</v>
      </c>
      <c r="G3765" s="2"/>
      <c r="H3765" s="2"/>
      <c r="I3765" s="2"/>
      <c r="J3765" s="2"/>
      <c r="K3765" s="2"/>
      <c r="L3765" cm="1">
        <f t="array" ref="L3765">IFERROR(INDEX(A:A,_xlfn.AGGREGATE(15,6,ROW(Tableau3[Nom])/ISNUMBER(SEARCH(F3765,Tableau3[Nom] &amp;"|"&amp;Tableau3[Nom2])),1)),"erreur")</f>
        <v>21</v>
      </c>
    </row>
    <row r="3766" spans="6:12">
      <c r="F3766" s="4" t="s">
        <v>12</v>
      </c>
      <c r="G3766" s="2"/>
      <c r="H3766" s="2"/>
      <c r="I3766" s="2"/>
      <c r="J3766" s="2"/>
      <c r="K3766" s="2"/>
      <c r="L3766" cm="1">
        <f t="array" ref="L3766">IFERROR(INDEX(A:A,_xlfn.AGGREGATE(15,6,ROW(Tableau3[Nom])/ISNUMBER(SEARCH(F3766,Tableau3[Nom] &amp;"|"&amp;Tableau3[Nom2])),1)),"erreur")</f>
        <v>44</v>
      </c>
    </row>
    <row r="3767" spans="6:12">
      <c r="F3767" s="3" t="s">
        <v>5</v>
      </c>
      <c r="G3767" s="2"/>
      <c r="H3767" s="2"/>
      <c r="I3767" s="2"/>
      <c r="J3767" s="2"/>
      <c r="K3767" s="2"/>
      <c r="L3767" cm="1">
        <f t="array" ref="L3767">IFERROR(INDEX(A:A,_xlfn.AGGREGATE(15,6,ROW(Tableau3[Nom])/ISNUMBER(SEARCH(F3767,Tableau3[Nom] &amp;"|"&amp;Tableau3[Nom2])),1)),"erreur")</f>
        <v>5</v>
      </c>
    </row>
    <row r="3768" spans="6:12">
      <c r="F3768" s="3" t="s">
        <v>3</v>
      </c>
      <c r="G3768" s="2"/>
      <c r="H3768" s="2"/>
      <c r="I3768" s="2"/>
      <c r="J3768" s="2"/>
      <c r="K3768" s="2"/>
      <c r="L3768" cm="1">
        <f t="array" ref="L3768">IFERROR(INDEX(A:A,_xlfn.AGGREGATE(15,6,ROW(Tableau3[Nom])/ISNUMBER(SEARCH(F3768,Tableau3[Nom] &amp;"|"&amp;Tableau3[Nom2])),1)),"erreur")</f>
        <v>1</v>
      </c>
    </row>
    <row r="3769" spans="6:12">
      <c r="F3769" s="3" t="s">
        <v>22</v>
      </c>
      <c r="G3769" s="2"/>
      <c r="H3769" s="2"/>
      <c r="I3769" s="2"/>
      <c r="J3769" s="2"/>
      <c r="K3769" s="2"/>
      <c r="L3769" cm="1">
        <f t="array" ref="L3769">IFERROR(INDEX(A:A,_xlfn.AGGREGATE(15,6,ROW(Tableau3[Nom])/ISNUMBER(SEARCH(F3769,Tableau3[Nom] &amp;"|"&amp;Tableau3[Nom2])),1)),"erreur")</f>
        <v>1</v>
      </c>
    </row>
    <row r="3770" spans="6:12">
      <c r="F3770" s="4" t="s">
        <v>11</v>
      </c>
      <c r="G3770" s="2"/>
      <c r="H3770" s="2"/>
      <c r="I3770" s="2"/>
      <c r="J3770" s="2"/>
      <c r="K3770" s="2"/>
      <c r="L3770" cm="1">
        <f t="array" ref="L3770">IFERROR(INDEX(A:A,_xlfn.AGGREGATE(15,6,ROW(Tableau3[Nom])/ISNUMBER(SEARCH(F3770,Tableau3[Nom] &amp;"|"&amp;Tableau3[Nom2])),1)),"erreur")</f>
        <v>25</v>
      </c>
    </row>
    <row r="3771" spans="6:12">
      <c r="F3771" s="4" t="s">
        <v>8</v>
      </c>
      <c r="G3771" s="2"/>
      <c r="H3771" s="2"/>
      <c r="I3771" s="2"/>
      <c r="J3771" s="2"/>
      <c r="K3771" s="2"/>
      <c r="L3771" cm="1">
        <f t="array" ref="L3771">IFERROR(INDEX(A:A,_xlfn.AGGREGATE(15,6,ROW(Tableau3[Nom])/ISNUMBER(SEARCH(F3771,Tableau3[Nom] &amp;"|"&amp;Tableau3[Nom2])),1)),"erreur")</f>
        <v>11</v>
      </c>
    </row>
    <row r="3772" spans="6:12">
      <c r="F3772" s="3" t="s">
        <v>4</v>
      </c>
      <c r="G3772" s="2"/>
      <c r="H3772" s="2"/>
      <c r="I3772" s="2"/>
      <c r="J3772" s="2"/>
      <c r="K3772" s="2"/>
      <c r="L3772" cm="1">
        <f t="array" ref="L3772">IFERROR(INDEX(A:A,_xlfn.AGGREGATE(15,6,ROW(Tableau3[Nom])/ISNUMBER(SEARCH(F3772,Tableau3[Nom] &amp;"|"&amp;Tableau3[Nom2])),1)),"erreur")</f>
        <v>3</v>
      </c>
    </row>
    <row r="3773" spans="6:12">
      <c r="F3773" s="3" t="s">
        <v>7</v>
      </c>
      <c r="G3773" s="2"/>
      <c r="H3773" s="2"/>
      <c r="I3773" s="2"/>
      <c r="J3773" s="2"/>
      <c r="K3773" s="2"/>
      <c r="L3773" cm="1">
        <f t="array" ref="L3773">IFERROR(INDEX(A:A,_xlfn.AGGREGATE(15,6,ROW(Tableau3[Nom])/ISNUMBER(SEARCH(F3773,Tableau3[Nom] &amp;"|"&amp;Tableau3[Nom2])),1)),"erreur")</f>
        <v>9</v>
      </c>
    </row>
    <row r="3774" spans="6:12">
      <c r="F3774" s="4" t="s">
        <v>13</v>
      </c>
      <c r="G3774" s="2"/>
      <c r="H3774" s="2"/>
      <c r="I3774" s="2"/>
      <c r="J3774" s="2"/>
      <c r="K3774" s="2"/>
      <c r="L3774" cm="1">
        <f t="array" ref="L3774">IFERROR(INDEX(A:A,_xlfn.AGGREGATE(15,6,ROW(Tableau3[Nom])/ISNUMBER(SEARCH(F3774,Tableau3[Nom] &amp;"|"&amp;Tableau3[Nom2])),1)),"erreur")</f>
        <v>48</v>
      </c>
    </row>
    <row r="3775" spans="6:12">
      <c r="F3775" s="4" t="s">
        <v>18</v>
      </c>
      <c r="G3775" s="2"/>
      <c r="H3775" s="2"/>
      <c r="I3775" s="2"/>
      <c r="J3775" s="2"/>
      <c r="K3775" s="2"/>
      <c r="L3775" cm="1">
        <f t="array" ref="L3775">IFERROR(INDEX(A:A,_xlfn.AGGREGATE(15,6,ROW(Tableau3[Nom])/ISNUMBER(SEARCH(F3775,Tableau3[Nom] &amp;"|"&amp;Tableau3[Nom2])),1)),"erreur")</f>
        <v>104</v>
      </c>
    </row>
    <row r="3776" spans="6:12">
      <c r="F3776" s="4" t="s">
        <v>14</v>
      </c>
      <c r="G3776" s="2"/>
      <c r="H3776" s="2"/>
      <c r="I3776" s="2"/>
      <c r="J3776" s="2"/>
      <c r="K3776" s="2"/>
      <c r="L3776" cm="1">
        <f t="array" ref="L3776">IFERROR(INDEX(A:A,_xlfn.AGGREGATE(15,6,ROW(Tableau3[Nom])/ISNUMBER(SEARCH(F3776,Tableau3[Nom] &amp;"|"&amp;Tableau3[Nom2])),1)),"erreur")</f>
        <v>51</v>
      </c>
    </row>
    <row r="3777" spans="6:12">
      <c r="F3777" s="3" t="s">
        <v>16</v>
      </c>
      <c r="G3777" s="2"/>
      <c r="H3777" s="2"/>
      <c r="I3777" s="2"/>
      <c r="J3777" s="2"/>
      <c r="K3777" s="2"/>
      <c r="L3777" cm="1">
        <f t="array" ref="L3777">IFERROR(INDEX(A:A,_xlfn.AGGREGATE(15,6,ROW(Tableau3[Nom])/ISNUMBER(SEARCH(F3777,Tableau3[Nom] &amp;"|"&amp;Tableau3[Nom2])),1)),"erreur")</f>
        <v>67</v>
      </c>
    </row>
    <row r="3778" spans="6:12">
      <c r="F3778" s="3" t="s">
        <v>20</v>
      </c>
      <c r="G3778" s="2"/>
      <c r="H3778" s="2"/>
      <c r="I3778" s="2"/>
      <c r="J3778" s="2"/>
      <c r="K3778" s="2"/>
      <c r="L3778" cm="1">
        <f t="array" ref="L3778">IFERROR(INDEX(A:A,_xlfn.AGGREGATE(15,6,ROW(Tableau3[Nom])/ISNUMBER(SEARCH(F3778,Tableau3[Nom] &amp;"|"&amp;Tableau3[Nom2])),1)),"erreur")</f>
        <v>48</v>
      </c>
    </row>
    <row r="3779" spans="6:12">
      <c r="F3779" s="4" t="s">
        <v>15</v>
      </c>
      <c r="G3779" s="2"/>
      <c r="H3779" s="2"/>
      <c r="I3779" s="2"/>
      <c r="J3779" s="2"/>
      <c r="K3779" s="2"/>
      <c r="L3779" cm="1">
        <f t="array" ref="L3779">IFERROR(INDEX(A:A,_xlfn.AGGREGATE(15,6,ROW(Tableau3[Nom])/ISNUMBER(SEARCH(F3779,Tableau3[Nom] &amp;"|"&amp;Tableau3[Nom2])),1)),"erreur")</f>
        <v>66</v>
      </c>
    </row>
    <row r="3780" spans="6:12">
      <c r="F3780" s="4" t="s">
        <v>21</v>
      </c>
      <c r="G3780" s="2"/>
      <c r="H3780" s="2"/>
      <c r="I3780" s="2"/>
      <c r="J3780" s="2"/>
      <c r="K3780" s="2"/>
      <c r="L3780" cm="1">
        <f t="array" ref="L3780">IFERROR(INDEX(A:A,_xlfn.AGGREGATE(15,6,ROW(Tableau3[Nom])/ISNUMBER(SEARCH(F3780,Tableau3[Nom] &amp;"|"&amp;Tableau3[Nom2])),1)),"erreur")</f>
        <v>11</v>
      </c>
    </row>
    <row r="3781" spans="6:12">
      <c r="F3781" s="4" t="s">
        <v>19</v>
      </c>
      <c r="G3781" s="2"/>
      <c r="H3781" s="2"/>
      <c r="I3781" s="2"/>
      <c r="J3781" s="2"/>
      <c r="K3781" s="2"/>
      <c r="L3781" cm="1">
        <f t="array" ref="L3781">IFERROR(INDEX(A:A,_xlfn.AGGREGATE(15,6,ROW(Tableau3[Nom])/ISNUMBER(SEARCH(F3781,Tableau3[Nom] &amp;"|"&amp;Tableau3[Nom2])),1)),"erreur")</f>
        <v>3</v>
      </c>
    </row>
    <row r="3782" spans="6:12">
      <c r="F3782" s="3" t="s">
        <v>17</v>
      </c>
      <c r="G3782" s="2"/>
      <c r="H3782" s="2"/>
      <c r="I3782" s="2"/>
      <c r="J3782" s="2"/>
      <c r="K3782" s="2"/>
      <c r="L3782" cm="1">
        <f t="array" ref="L3782">IFERROR(INDEX(A:A,_xlfn.AGGREGATE(15,6,ROW(Tableau3[Nom])/ISNUMBER(SEARCH(F3782,Tableau3[Nom] &amp;"|"&amp;Tableau3[Nom2])),1)),"erreur")</f>
        <v>98</v>
      </c>
    </row>
    <row r="3783" spans="6:12">
      <c r="F3783" s="3" t="s">
        <v>23</v>
      </c>
      <c r="G3783" s="2"/>
      <c r="H3783" s="2"/>
      <c r="I3783" s="2"/>
      <c r="J3783" s="2"/>
      <c r="K3783" s="2"/>
      <c r="L3783" t="str" cm="1">
        <f t="array" ref="L3783">IFERROR(INDEX(A:A,_xlfn.AGGREGATE(15,6,ROW(Tableau3[Nom])/ISNUMBER(SEARCH(F3783,Tableau3[Nom] &amp;"|"&amp;Tableau3[Nom2])),1)),"erreur")</f>
        <v>erreur</v>
      </c>
    </row>
    <row r="3784" spans="6:12">
      <c r="F3784" s="3" t="s">
        <v>9</v>
      </c>
      <c r="G3784" s="2"/>
      <c r="H3784" s="2"/>
      <c r="I3784" s="2"/>
      <c r="J3784" s="2"/>
      <c r="K3784" s="2"/>
      <c r="L3784" cm="1">
        <f t="array" ref="L3784">IFERROR(INDEX(A:A,_xlfn.AGGREGATE(15,6,ROW(Tableau3[Nom])/ISNUMBER(SEARCH(F3784,Tableau3[Nom] &amp;"|"&amp;Tableau3[Nom2])),1)),"erreur")</f>
        <v>18</v>
      </c>
    </row>
    <row r="3785" spans="6:12">
      <c r="F3785" s="4" t="s">
        <v>6</v>
      </c>
      <c r="G3785" s="2"/>
      <c r="H3785" s="2"/>
      <c r="I3785" s="2"/>
      <c r="J3785" s="2"/>
      <c r="K3785" s="2"/>
      <c r="L3785" cm="1">
        <f t="array" ref="L3785">IFERROR(INDEX(A:A,_xlfn.AGGREGATE(15,6,ROW(Tableau3[Nom])/ISNUMBER(SEARCH(F3785,Tableau3[Nom] &amp;"|"&amp;Tableau3[Nom2])),1)),"erreur")</f>
        <v>8</v>
      </c>
    </row>
    <row r="3786" spans="6:12">
      <c r="F3786" s="4" t="s">
        <v>10</v>
      </c>
      <c r="G3786" s="2"/>
      <c r="H3786" s="2"/>
      <c r="I3786" s="2"/>
      <c r="J3786" s="2"/>
      <c r="K3786" s="2"/>
      <c r="L3786" cm="1">
        <f t="array" ref="L3786">IFERROR(INDEX(A:A,_xlfn.AGGREGATE(15,6,ROW(Tableau3[Nom])/ISNUMBER(SEARCH(F3786,Tableau3[Nom] &amp;"|"&amp;Tableau3[Nom2])),1)),"erreur")</f>
        <v>21</v>
      </c>
    </row>
    <row r="3787" spans="6:12">
      <c r="F3787" s="4" t="s">
        <v>12</v>
      </c>
      <c r="G3787" s="2"/>
      <c r="H3787" s="2"/>
      <c r="I3787" s="2"/>
      <c r="J3787" s="2"/>
      <c r="K3787" s="2"/>
      <c r="L3787" cm="1">
        <f t="array" ref="L3787">IFERROR(INDEX(A:A,_xlfn.AGGREGATE(15,6,ROW(Tableau3[Nom])/ISNUMBER(SEARCH(F3787,Tableau3[Nom] &amp;"|"&amp;Tableau3[Nom2])),1)),"erreur")</f>
        <v>44</v>
      </c>
    </row>
    <row r="3788" spans="6:12">
      <c r="F3788" s="3" t="s">
        <v>5</v>
      </c>
      <c r="G3788" s="2"/>
      <c r="H3788" s="2"/>
      <c r="I3788" s="2"/>
      <c r="J3788" s="2"/>
      <c r="K3788" s="2"/>
      <c r="L3788" cm="1">
        <f t="array" ref="L3788">IFERROR(INDEX(A:A,_xlfn.AGGREGATE(15,6,ROW(Tableau3[Nom])/ISNUMBER(SEARCH(F3788,Tableau3[Nom] &amp;"|"&amp;Tableau3[Nom2])),1)),"erreur")</f>
        <v>5</v>
      </c>
    </row>
    <row r="3789" spans="6:12">
      <c r="F3789" s="3" t="s">
        <v>3</v>
      </c>
      <c r="G3789" s="2"/>
      <c r="H3789" s="2"/>
      <c r="I3789" s="2"/>
      <c r="J3789" s="2"/>
      <c r="K3789" s="2"/>
      <c r="L3789" cm="1">
        <f t="array" ref="L3789">IFERROR(INDEX(A:A,_xlfn.AGGREGATE(15,6,ROW(Tableau3[Nom])/ISNUMBER(SEARCH(F3789,Tableau3[Nom] &amp;"|"&amp;Tableau3[Nom2])),1)),"erreur")</f>
        <v>1</v>
      </c>
    </row>
    <row r="3790" spans="6:12">
      <c r="F3790" s="3" t="s">
        <v>22</v>
      </c>
      <c r="G3790" s="2"/>
      <c r="H3790" s="2"/>
      <c r="I3790" s="2"/>
      <c r="J3790" s="2"/>
      <c r="K3790" s="2"/>
      <c r="L3790" cm="1">
        <f t="array" ref="L3790">IFERROR(INDEX(A:A,_xlfn.AGGREGATE(15,6,ROW(Tableau3[Nom])/ISNUMBER(SEARCH(F3790,Tableau3[Nom] &amp;"|"&amp;Tableau3[Nom2])),1)),"erreur")</f>
        <v>1</v>
      </c>
    </row>
    <row r="3791" spans="6:12">
      <c r="F3791" s="4" t="s">
        <v>11</v>
      </c>
      <c r="G3791" s="2"/>
      <c r="H3791" s="2"/>
      <c r="I3791" s="2"/>
      <c r="J3791" s="2"/>
      <c r="K3791" s="2"/>
      <c r="L3791" cm="1">
        <f t="array" ref="L3791">IFERROR(INDEX(A:A,_xlfn.AGGREGATE(15,6,ROW(Tableau3[Nom])/ISNUMBER(SEARCH(F3791,Tableau3[Nom] &amp;"|"&amp;Tableau3[Nom2])),1)),"erreur")</f>
        <v>25</v>
      </c>
    </row>
    <row r="3792" spans="6:12">
      <c r="F3792" s="4" t="s">
        <v>8</v>
      </c>
      <c r="G3792" s="2"/>
      <c r="H3792" s="2"/>
      <c r="I3792" s="2"/>
      <c r="J3792" s="2"/>
      <c r="K3792" s="2"/>
      <c r="L3792" cm="1">
        <f t="array" ref="L3792">IFERROR(INDEX(A:A,_xlfn.AGGREGATE(15,6,ROW(Tableau3[Nom])/ISNUMBER(SEARCH(F3792,Tableau3[Nom] &amp;"|"&amp;Tableau3[Nom2])),1)),"erreur")</f>
        <v>11</v>
      </c>
    </row>
    <row r="3793" spans="6:12">
      <c r="F3793" s="3" t="s">
        <v>4</v>
      </c>
      <c r="G3793" s="2"/>
      <c r="H3793" s="2"/>
      <c r="I3793" s="2"/>
      <c r="J3793" s="2"/>
      <c r="K3793" s="2"/>
      <c r="L3793" cm="1">
        <f t="array" ref="L3793">IFERROR(INDEX(A:A,_xlfn.AGGREGATE(15,6,ROW(Tableau3[Nom])/ISNUMBER(SEARCH(F3793,Tableau3[Nom] &amp;"|"&amp;Tableau3[Nom2])),1)),"erreur")</f>
        <v>3</v>
      </c>
    </row>
    <row r="3794" spans="6:12">
      <c r="F3794" s="3" t="s">
        <v>7</v>
      </c>
      <c r="G3794" s="2"/>
      <c r="H3794" s="2"/>
      <c r="I3794" s="2"/>
      <c r="J3794" s="2"/>
      <c r="K3794" s="2"/>
      <c r="L3794" cm="1">
        <f t="array" ref="L3794">IFERROR(INDEX(A:A,_xlfn.AGGREGATE(15,6,ROW(Tableau3[Nom])/ISNUMBER(SEARCH(F3794,Tableau3[Nom] &amp;"|"&amp;Tableau3[Nom2])),1)),"erreur")</f>
        <v>9</v>
      </c>
    </row>
    <row r="3795" spans="6:12">
      <c r="F3795" s="4" t="s">
        <v>13</v>
      </c>
      <c r="G3795" s="2"/>
      <c r="H3795" s="2"/>
      <c r="I3795" s="2"/>
      <c r="J3795" s="2"/>
      <c r="K3795" s="2"/>
      <c r="L3795" cm="1">
        <f t="array" ref="L3795">IFERROR(INDEX(A:A,_xlfn.AGGREGATE(15,6,ROW(Tableau3[Nom])/ISNUMBER(SEARCH(F3795,Tableau3[Nom] &amp;"|"&amp;Tableau3[Nom2])),1)),"erreur")</f>
        <v>48</v>
      </c>
    </row>
    <row r="3796" spans="6:12">
      <c r="F3796" s="4" t="s">
        <v>18</v>
      </c>
      <c r="G3796" s="2"/>
      <c r="H3796" s="2"/>
      <c r="I3796" s="2"/>
      <c r="J3796" s="2"/>
      <c r="K3796" s="2"/>
      <c r="L3796" cm="1">
        <f t="array" ref="L3796">IFERROR(INDEX(A:A,_xlfn.AGGREGATE(15,6,ROW(Tableau3[Nom])/ISNUMBER(SEARCH(F3796,Tableau3[Nom] &amp;"|"&amp;Tableau3[Nom2])),1)),"erreur")</f>
        <v>104</v>
      </c>
    </row>
    <row r="3797" spans="6:12">
      <c r="F3797" s="4" t="s">
        <v>14</v>
      </c>
      <c r="G3797" s="2"/>
      <c r="H3797" s="2"/>
      <c r="I3797" s="2"/>
      <c r="J3797" s="2"/>
      <c r="K3797" s="2"/>
      <c r="L3797" cm="1">
        <f t="array" ref="L3797">IFERROR(INDEX(A:A,_xlfn.AGGREGATE(15,6,ROW(Tableau3[Nom])/ISNUMBER(SEARCH(F3797,Tableau3[Nom] &amp;"|"&amp;Tableau3[Nom2])),1)),"erreur")</f>
        <v>51</v>
      </c>
    </row>
    <row r="3798" spans="6:12">
      <c r="F3798" s="3" t="s">
        <v>16</v>
      </c>
      <c r="G3798" s="2"/>
      <c r="H3798" s="2"/>
      <c r="I3798" s="2"/>
      <c r="J3798" s="2"/>
      <c r="K3798" s="2"/>
      <c r="L3798" cm="1">
        <f t="array" ref="L3798">IFERROR(INDEX(A:A,_xlfn.AGGREGATE(15,6,ROW(Tableau3[Nom])/ISNUMBER(SEARCH(F3798,Tableau3[Nom] &amp;"|"&amp;Tableau3[Nom2])),1)),"erreur")</f>
        <v>67</v>
      </c>
    </row>
    <row r="3799" spans="6:12">
      <c r="F3799" s="3" t="s">
        <v>20</v>
      </c>
      <c r="G3799" s="2"/>
      <c r="H3799" s="2"/>
      <c r="I3799" s="2"/>
      <c r="J3799" s="2"/>
      <c r="K3799" s="2"/>
      <c r="L3799" cm="1">
        <f t="array" ref="L3799">IFERROR(INDEX(A:A,_xlfn.AGGREGATE(15,6,ROW(Tableau3[Nom])/ISNUMBER(SEARCH(F3799,Tableau3[Nom] &amp;"|"&amp;Tableau3[Nom2])),1)),"erreur")</f>
        <v>48</v>
      </c>
    </row>
    <row r="3800" spans="6:12">
      <c r="F3800" s="4" t="s">
        <v>15</v>
      </c>
      <c r="G3800" s="2"/>
      <c r="H3800" s="2"/>
      <c r="I3800" s="2"/>
      <c r="J3800" s="2"/>
      <c r="K3800" s="2"/>
      <c r="L3800" cm="1">
        <f t="array" ref="L3800">IFERROR(INDEX(A:A,_xlfn.AGGREGATE(15,6,ROW(Tableau3[Nom])/ISNUMBER(SEARCH(F3800,Tableau3[Nom] &amp;"|"&amp;Tableau3[Nom2])),1)),"erreur")</f>
        <v>66</v>
      </c>
    </row>
    <row r="3801" spans="6:12">
      <c r="F3801" s="4" t="s">
        <v>21</v>
      </c>
      <c r="G3801" s="2"/>
      <c r="H3801" s="2"/>
      <c r="I3801" s="2"/>
      <c r="J3801" s="2"/>
      <c r="K3801" s="2"/>
      <c r="L3801" cm="1">
        <f t="array" ref="L3801">IFERROR(INDEX(A:A,_xlfn.AGGREGATE(15,6,ROW(Tableau3[Nom])/ISNUMBER(SEARCH(F3801,Tableau3[Nom] &amp;"|"&amp;Tableau3[Nom2])),1)),"erreur")</f>
        <v>11</v>
      </c>
    </row>
    <row r="3802" spans="6:12">
      <c r="F3802" s="4" t="s">
        <v>19</v>
      </c>
      <c r="G3802" s="2"/>
      <c r="H3802" s="2"/>
      <c r="I3802" s="2"/>
      <c r="J3802" s="2"/>
      <c r="K3802" s="2"/>
      <c r="L3802" cm="1">
        <f t="array" ref="L3802">IFERROR(INDEX(A:A,_xlfn.AGGREGATE(15,6,ROW(Tableau3[Nom])/ISNUMBER(SEARCH(F3802,Tableau3[Nom] &amp;"|"&amp;Tableau3[Nom2])),1)),"erreur")</f>
        <v>3</v>
      </c>
    </row>
    <row r="3803" spans="6:12">
      <c r="F3803" s="3" t="s">
        <v>17</v>
      </c>
      <c r="G3803" s="2"/>
      <c r="H3803" s="2"/>
      <c r="I3803" s="2"/>
      <c r="J3803" s="2"/>
      <c r="K3803" s="2"/>
      <c r="L3803" cm="1">
        <f t="array" ref="L3803">IFERROR(INDEX(A:A,_xlfn.AGGREGATE(15,6,ROW(Tableau3[Nom])/ISNUMBER(SEARCH(F3803,Tableau3[Nom] &amp;"|"&amp;Tableau3[Nom2])),1)),"erreur")</f>
        <v>98</v>
      </c>
    </row>
    <row r="3804" spans="6:12">
      <c r="F3804" s="3" t="s">
        <v>23</v>
      </c>
      <c r="G3804" s="2"/>
      <c r="H3804" s="2"/>
      <c r="I3804" s="2"/>
      <c r="J3804" s="2"/>
      <c r="K3804" s="2"/>
      <c r="L3804" t="str" cm="1">
        <f t="array" ref="L3804">IFERROR(INDEX(A:A,_xlfn.AGGREGATE(15,6,ROW(Tableau3[Nom])/ISNUMBER(SEARCH(F3804,Tableau3[Nom] &amp;"|"&amp;Tableau3[Nom2])),1)),"erreur")</f>
        <v>erreur</v>
      </c>
    </row>
    <row r="3805" spans="6:12">
      <c r="F3805" s="3" t="s">
        <v>9</v>
      </c>
      <c r="G3805" s="2"/>
      <c r="H3805" s="2"/>
      <c r="I3805" s="2"/>
      <c r="J3805" s="2"/>
      <c r="K3805" s="2"/>
      <c r="L3805" cm="1">
        <f t="array" ref="L3805">IFERROR(INDEX(A:A,_xlfn.AGGREGATE(15,6,ROW(Tableau3[Nom])/ISNUMBER(SEARCH(F3805,Tableau3[Nom] &amp;"|"&amp;Tableau3[Nom2])),1)),"erreur")</f>
        <v>18</v>
      </c>
    </row>
    <row r="3806" spans="6:12">
      <c r="F3806" s="4" t="s">
        <v>6</v>
      </c>
      <c r="G3806" s="2"/>
      <c r="H3806" s="2"/>
      <c r="I3806" s="2"/>
      <c r="J3806" s="2"/>
      <c r="K3806" s="2"/>
      <c r="L3806" cm="1">
        <f t="array" ref="L3806">IFERROR(INDEX(A:A,_xlfn.AGGREGATE(15,6,ROW(Tableau3[Nom])/ISNUMBER(SEARCH(F3806,Tableau3[Nom] &amp;"|"&amp;Tableau3[Nom2])),1)),"erreur")</f>
        <v>8</v>
      </c>
    </row>
    <row r="3807" spans="6:12">
      <c r="F3807" s="4" t="s">
        <v>10</v>
      </c>
      <c r="G3807" s="2"/>
      <c r="H3807" s="2"/>
      <c r="I3807" s="2"/>
      <c r="J3807" s="2"/>
      <c r="K3807" s="2"/>
      <c r="L3807" cm="1">
        <f t="array" ref="L3807">IFERROR(INDEX(A:A,_xlfn.AGGREGATE(15,6,ROW(Tableau3[Nom])/ISNUMBER(SEARCH(F3807,Tableau3[Nom] &amp;"|"&amp;Tableau3[Nom2])),1)),"erreur")</f>
        <v>21</v>
      </c>
    </row>
    <row r="3808" spans="6:12">
      <c r="F3808" s="4" t="s">
        <v>12</v>
      </c>
      <c r="G3808" s="2"/>
      <c r="H3808" s="2"/>
      <c r="I3808" s="2"/>
      <c r="J3808" s="2"/>
      <c r="K3808" s="2"/>
      <c r="L3808" cm="1">
        <f t="array" ref="L3808">IFERROR(INDEX(A:A,_xlfn.AGGREGATE(15,6,ROW(Tableau3[Nom])/ISNUMBER(SEARCH(F3808,Tableau3[Nom] &amp;"|"&amp;Tableau3[Nom2])),1)),"erreur")</f>
        <v>44</v>
      </c>
    </row>
    <row r="3809" spans="6:12">
      <c r="F3809" s="3" t="s">
        <v>5</v>
      </c>
      <c r="G3809" s="2"/>
      <c r="H3809" s="2"/>
      <c r="I3809" s="2"/>
      <c r="J3809" s="2"/>
      <c r="K3809" s="2"/>
      <c r="L3809" cm="1">
        <f t="array" ref="L3809">IFERROR(INDEX(A:A,_xlfn.AGGREGATE(15,6,ROW(Tableau3[Nom])/ISNUMBER(SEARCH(F3809,Tableau3[Nom] &amp;"|"&amp;Tableau3[Nom2])),1)),"erreur")</f>
        <v>5</v>
      </c>
    </row>
    <row r="3810" spans="6:12">
      <c r="F3810" s="3" t="s">
        <v>3</v>
      </c>
      <c r="G3810" s="2"/>
      <c r="H3810" s="2"/>
      <c r="I3810" s="2"/>
      <c r="J3810" s="2"/>
      <c r="K3810" s="2"/>
      <c r="L3810" cm="1">
        <f t="array" ref="L3810">IFERROR(INDEX(A:A,_xlfn.AGGREGATE(15,6,ROW(Tableau3[Nom])/ISNUMBER(SEARCH(F3810,Tableau3[Nom] &amp;"|"&amp;Tableau3[Nom2])),1)),"erreur")</f>
        <v>1</v>
      </c>
    </row>
    <row r="3811" spans="6:12">
      <c r="F3811" s="3" t="s">
        <v>22</v>
      </c>
      <c r="G3811" s="2"/>
      <c r="H3811" s="2"/>
      <c r="I3811" s="2"/>
      <c r="J3811" s="2"/>
      <c r="K3811" s="2"/>
      <c r="L3811" cm="1">
        <f t="array" ref="L3811">IFERROR(INDEX(A:A,_xlfn.AGGREGATE(15,6,ROW(Tableau3[Nom])/ISNUMBER(SEARCH(F3811,Tableau3[Nom] &amp;"|"&amp;Tableau3[Nom2])),1)),"erreur")</f>
        <v>1</v>
      </c>
    </row>
    <row r="3812" spans="6:12">
      <c r="F3812" s="4" t="s">
        <v>11</v>
      </c>
      <c r="G3812" s="2"/>
      <c r="H3812" s="2"/>
      <c r="I3812" s="2"/>
      <c r="J3812" s="2"/>
      <c r="K3812" s="2"/>
      <c r="L3812" cm="1">
        <f t="array" ref="L3812">IFERROR(INDEX(A:A,_xlfn.AGGREGATE(15,6,ROW(Tableau3[Nom])/ISNUMBER(SEARCH(F3812,Tableau3[Nom] &amp;"|"&amp;Tableau3[Nom2])),1)),"erreur")</f>
        <v>25</v>
      </c>
    </row>
    <row r="3813" spans="6:12">
      <c r="F3813" s="4" t="s">
        <v>8</v>
      </c>
      <c r="G3813" s="2"/>
      <c r="H3813" s="2"/>
      <c r="I3813" s="2"/>
      <c r="J3813" s="2"/>
      <c r="K3813" s="2"/>
      <c r="L3813" cm="1">
        <f t="array" ref="L3813">IFERROR(INDEX(A:A,_xlfn.AGGREGATE(15,6,ROW(Tableau3[Nom])/ISNUMBER(SEARCH(F3813,Tableau3[Nom] &amp;"|"&amp;Tableau3[Nom2])),1)),"erreur")</f>
        <v>11</v>
      </c>
    </row>
    <row r="3814" spans="6:12">
      <c r="F3814" s="3" t="s">
        <v>4</v>
      </c>
      <c r="G3814" s="2"/>
      <c r="H3814" s="2"/>
      <c r="I3814" s="2"/>
      <c r="J3814" s="2"/>
      <c r="K3814" s="2"/>
      <c r="L3814" cm="1">
        <f t="array" ref="L3814">IFERROR(INDEX(A:A,_xlfn.AGGREGATE(15,6,ROW(Tableau3[Nom])/ISNUMBER(SEARCH(F3814,Tableau3[Nom] &amp;"|"&amp;Tableau3[Nom2])),1)),"erreur")</f>
        <v>3</v>
      </c>
    </row>
    <row r="3815" spans="6:12">
      <c r="F3815" s="3" t="s">
        <v>7</v>
      </c>
      <c r="G3815" s="2"/>
      <c r="H3815" s="2"/>
      <c r="I3815" s="2"/>
      <c r="J3815" s="2"/>
      <c r="K3815" s="2"/>
      <c r="L3815" cm="1">
        <f t="array" ref="L3815">IFERROR(INDEX(A:A,_xlfn.AGGREGATE(15,6,ROW(Tableau3[Nom])/ISNUMBER(SEARCH(F3815,Tableau3[Nom] &amp;"|"&amp;Tableau3[Nom2])),1)),"erreur")</f>
        <v>9</v>
      </c>
    </row>
    <row r="3816" spans="6:12">
      <c r="F3816" s="4" t="s">
        <v>13</v>
      </c>
      <c r="G3816" s="2"/>
      <c r="H3816" s="2"/>
      <c r="I3816" s="2"/>
      <c r="J3816" s="2"/>
      <c r="K3816" s="2"/>
      <c r="L3816" cm="1">
        <f t="array" ref="L3816">IFERROR(INDEX(A:A,_xlfn.AGGREGATE(15,6,ROW(Tableau3[Nom])/ISNUMBER(SEARCH(F3816,Tableau3[Nom] &amp;"|"&amp;Tableau3[Nom2])),1)),"erreur")</f>
        <v>48</v>
      </c>
    </row>
    <row r="3817" spans="6:12">
      <c r="F3817" s="4" t="s">
        <v>18</v>
      </c>
      <c r="G3817" s="2"/>
      <c r="H3817" s="2"/>
      <c r="I3817" s="2"/>
      <c r="J3817" s="2"/>
      <c r="K3817" s="2"/>
      <c r="L3817" cm="1">
        <f t="array" ref="L3817">IFERROR(INDEX(A:A,_xlfn.AGGREGATE(15,6,ROW(Tableau3[Nom])/ISNUMBER(SEARCH(F3817,Tableau3[Nom] &amp;"|"&amp;Tableau3[Nom2])),1)),"erreur")</f>
        <v>104</v>
      </c>
    </row>
    <row r="3818" spans="6:12">
      <c r="F3818" s="4" t="s">
        <v>14</v>
      </c>
      <c r="G3818" s="2"/>
      <c r="H3818" s="2"/>
      <c r="I3818" s="2"/>
      <c r="J3818" s="2"/>
      <c r="K3818" s="2"/>
      <c r="L3818" cm="1">
        <f t="array" ref="L3818">IFERROR(INDEX(A:A,_xlfn.AGGREGATE(15,6,ROW(Tableau3[Nom])/ISNUMBER(SEARCH(F3818,Tableau3[Nom] &amp;"|"&amp;Tableau3[Nom2])),1)),"erreur")</f>
        <v>51</v>
      </c>
    </row>
    <row r="3819" spans="6:12">
      <c r="F3819" s="3" t="s">
        <v>16</v>
      </c>
      <c r="G3819" s="2"/>
      <c r="H3819" s="2"/>
      <c r="I3819" s="2"/>
      <c r="J3819" s="2"/>
      <c r="K3819" s="2"/>
      <c r="L3819" cm="1">
        <f t="array" ref="L3819">IFERROR(INDEX(A:A,_xlfn.AGGREGATE(15,6,ROW(Tableau3[Nom])/ISNUMBER(SEARCH(F3819,Tableau3[Nom] &amp;"|"&amp;Tableau3[Nom2])),1)),"erreur")</f>
        <v>67</v>
      </c>
    </row>
    <row r="3820" spans="6:12">
      <c r="F3820" s="3" t="s">
        <v>20</v>
      </c>
      <c r="G3820" s="2"/>
      <c r="H3820" s="2"/>
      <c r="I3820" s="2"/>
      <c r="J3820" s="2"/>
      <c r="K3820" s="2"/>
      <c r="L3820" cm="1">
        <f t="array" ref="L3820">IFERROR(INDEX(A:A,_xlfn.AGGREGATE(15,6,ROW(Tableau3[Nom])/ISNUMBER(SEARCH(F3820,Tableau3[Nom] &amp;"|"&amp;Tableau3[Nom2])),1)),"erreur")</f>
        <v>48</v>
      </c>
    </row>
    <row r="3821" spans="6:12">
      <c r="F3821" s="4" t="s">
        <v>15</v>
      </c>
      <c r="G3821" s="2"/>
      <c r="H3821" s="2"/>
      <c r="I3821" s="2"/>
      <c r="J3821" s="2"/>
      <c r="K3821" s="2"/>
      <c r="L3821" cm="1">
        <f t="array" ref="L3821">IFERROR(INDEX(A:A,_xlfn.AGGREGATE(15,6,ROW(Tableau3[Nom])/ISNUMBER(SEARCH(F3821,Tableau3[Nom] &amp;"|"&amp;Tableau3[Nom2])),1)),"erreur")</f>
        <v>66</v>
      </c>
    </row>
    <row r="3822" spans="6:12">
      <c r="F3822" s="4" t="s">
        <v>21</v>
      </c>
      <c r="G3822" s="2"/>
      <c r="H3822" s="2"/>
      <c r="I3822" s="2"/>
      <c r="J3822" s="2"/>
      <c r="K3822" s="2"/>
      <c r="L3822" cm="1">
        <f t="array" ref="L3822">IFERROR(INDEX(A:A,_xlfn.AGGREGATE(15,6,ROW(Tableau3[Nom])/ISNUMBER(SEARCH(F3822,Tableau3[Nom] &amp;"|"&amp;Tableau3[Nom2])),1)),"erreur")</f>
        <v>11</v>
      </c>
    </row>
    <row r="3823" spans="6:12">
      <c r="F3823" s="4" t="s">
        <v>19</v>
      </c>
      <c r="G3823" s="2"/>
      <c r="H3823" s="2"/>
      <c r="I3823" s="2"/>
      <c r="J3823" s="2"/>
      <c r="K3823" s="2"/>
      <c r="L3823" cm="1">
        <f t="array" ref="L3823">IFERROR(INDEX(A:A,_xlfn.AGGREGATE(15,6,ROW(Tableau3[Nom])/ISNUMBER(SEARCH(F3823,Tableau3[Nom] &amp;"|"&amp;Tableau3[Nom2])),1)),"erreur")</f>
        <v>3</v>
      </c>
    </row>
    <row r="3824" spans="6:12">
      <c r="F3824" s="3" t="s">
        <v>17</v>
      </c>
      <c r="G3824" s="2"/>
      <c r="H3824" s="2"/>
      <c r="I3824" s="2"/>
      <c r="J3824" s="2"/>
      <c r="K3824" s="2"/>
      <c r="L3824" cm="1">
        <f t="array" ref="L3824">IFERROR(INDEX(A:A,_xlfn.AGGREGATE(15,6,ROW(Tableau3[Nom])/ISNUMBER(SEARCH(F3824,Tableau3[Nom] &amp;"|"&amp;Tableau3[Nom2])),1)),"erreur")</f>
        <v>98</v>
      </c>
    </row>
    <row r="3825" spans="6:12">
      <c r="F3825" s="3" t="s">
        <v>23</v>
      </c>
      <c r="G3825" s="2"/>
      <c r="H3825" s="2"/>
      <c r="I3825" s="2"/>
      <c r="J3825" s="2"/>
      <c r="K3825" s="2"/>
      <c r="L3825" t="str" cm="1">
        <f t="array" ref="L3825">IFERROR(INDEX(A:A,_xlfn.AGGREGATE(15,6,ROW(Tableau3[Nom])/ISNUMBER(SEARCH(F3825,Tableau3[Nom] &amp;"|"&amp;Tableau3[Nom2])),1)),"erreur")</f>
        <v>erreur</v>
      </c>
    </row>
    <row r="3826" spans="6:12">
      <c r="F3826" s="3" t="s">
        <v>9</v>
      </c>
      <c r="G3826" s="2"/>
      <c r="H3826" s="2"/>
      <c r="I3826" s="2"/>
      <c r="J3826" s="2"/>
      <c r="K3826" s="2"/>
      <c r="L3826" cm="1">
        <f t="array" ref="L3826">IFERROR(INDEX(A:A,_xlfn.AGGREGATE(15,6,ROW(Tableau3[Nom])/ISNUMBER(SEARCH(F3826,Tableau3[Nom] &amp;"|"&amp;Tableau3[Nom2])),1)),"erreur")</f>
        <v>18</v>
      </c>
    </row>
    <row r="3827" spans="6:12">
      <c r="F3827" s="4" t="s">
        <v>6</v>
      </c>
      <c r="G3827" s="2"/>
      <c r="H3827" s="2"/>
      <c r="I3827" s="2"/>
      <c r="J3827" s="2"/>
      <c r="K3827" s="2"/>
      <c r="L3827" cm="1">
        <f t="array" ref="L3827">IFERROR(INDEX(A:A,_xlfn.AGGREGATE(15,6,ROW(Tableau3[Nom])/ISNUMBER(SEARCH(F3827,Tableau3[Nom] &amp;"|"&amp;Tableau3[Nom2])),1)),"erreur")</f>
        <v>8</v>
      </c>
    </row>
    <row r="3828" spans="6:12">
      <c r="F3828" s="4" t="s">
        <v>10</v>
      </c>
      <c r="G3828" s="2"/>
      <c r="H3828" s="2"/>
      <c r="I3828" s="2"/>
      <c r="J3828" s="2"/>
      <c r="K3828" s="2"/>
      <c r="L3828" cm="1">
        <f t="array" ref="L3828">IFERROR(INDEX(A:A,_xlfn.AGGREGATE(15,6,ROW(Tableau3[Nom])/ISNUMBER(SEARCH(F3828,Tableau3[Nom] &amp;"|"&amp;Tableau3[Nom2])),1)),"erreur")</f>
        <v>21</v>
      </c>
    </row>
    <row r="3829" spans="6:12">
      <c r="F3829" s="4" t="s">
        <v>12</v>
      </c>
      <c r="G3829" s="2"/>
      <c r="H3829" s="2"/>
      <c r="I3829" s="2"/>
      <c r="J3829" s="2"/>
      <c r="K3829" s="2"/>
      <c r="L3829" cm="1">
        <f t="array" ref="L3829">IFERROR(INDEX(A:A,_xlfn.AGGREGATE(15,6,ROW(Tableau3[Nom])/ISNUMBER(SEARCH(F3829,Tableau3[Nom] &amp;"|"&amp;Tableau3[Nom2])),1)),"erreur")</f>
        <v>44</v>
      </c>
    </row>
    <row r="3830" spans="6:12">
      <c r="F3830" s="3" t="s">
        <v>5</v>
      </c>
      <c r="G3830" s="2"/>
      <c r="H3830" s="2"/>
      <c r="I3830" s="2"/>
      <c r="J3830" s="2"/>
      <c r="K3830" s="2"/>
      <c r="L3830" cm="1">
        <f t="array" ref="L3830">IFERROR(INDEX(A:A,_xlfn.AGGREGATE(15,6,ROW(Tableau3[Nom])/ISNUMBER(SEARCH(F3830,Tableau3[Nom] &amp;"|"&amp;Tableau3[Nom2])),1)),"erreur")</f>
        <v>5</v>
      </c>
    </row>
    <row r="3831" spans="6:12">
      <c r="F3831" s="3" t="s">
        <v>3</v>
      </c>
      <c r="G3831" s="2"/>
      <c r="H3831" s="2"/>
      <c r="I3831" s="2"/>
      <c r="J3831" s="2"/>
      <c r="K3831" s="2"/>
      <c r="L3831" cm="1">
        <f t="array" ref="L3831">IFERROR(INDEX(A:A,_xlfn.AGGREGATE(15,6,ROW(Tableau3[Nom])/ISNUMBER(SEARCH(F3831,Tableau3[Nom] &amp;"|"&amp;Tableau3[Nom2])),1)),"erreur")</f>
        <v>1</v>
      </c>
    </row>
    <row r="3832" spans="6:12">
      <c r="F3832" s="3" t="s">
        <v>22</v>
      </c>
      <c r="G3832" s="2"/>
      <c r="H3832" s="2"/>
      <c r="I3832" s="2"/>
      <c r="J3832" s="2"/>
      <c r="K3832" s="2"/>
      <c r="L3832" cm="1">
        <f t="array" ref="L3832">IFERROR(INDEX(A:A,_xlfn.AGGREGATE(15,6,ROW(Tableau3[Nom])/ISNUMBER(SEARCH(F3832,Tableau3[Nom] &amp;"|"&amp;Tableau3[Nom2])),1)),"erreur")</f>
        <v>1</v>
      </c>
    </row>
    <row r="3833" spans="6:12">
      <c r="F3833" s="4" t="s">
        <v>11</v>
      </c>
      <c r="G3833" s="2"/>
      <c r="H3833" s="2"/>
      <c r="I3833" s="2"/>
      <c r="J3833" s="2"/>
      <c r="K3833" s="2"/>
      <c r="L3833" cm="1">
        <f t="array" ref="L3833">IFERROR(INDEX(A:A,_xlfn.AGGREGATE(15,6,ROW(Tableau3[Nom])/ISNUMBER(SEARCH(F3833,Tableau3[Nom] &amp;"|"&amp;Tableau3[Nom2])),1)),"erreur")</f>
        <v>25</v>
      </c>
    </row>
    <row r="3834" spans="6:12">
      <c r="F3834" s="4" t="s">
        <v>8</v>
      </c>
      <c r="G3834" s="2"/>
      <c r="H3834" s="2"/>
      <c r="I3834" s="2"/>
      <c r="J3834" s="2"/>
      <c r="K3834" s="2"/>
      <c r="L3834" cm="1">
        <f t="array" ref="L3834">IFERROR(INDEX(A:A,_xlfn.AGGREGATE(15,6,ROW(Tableau3[Nom])/ISNUMBER(SEARCH(F3834,Tableau3[Nom] &amp;"|"&amp;Tableau3[Nom2])),1)),"erreur")</f>
        <v>11</v>
      </c>
    </row>
    <row r="3835" spans="6:12">
      <c r="F3835" s="3" t="s">
        <v>4</v>
      </c>
      <c r="G3835" s="2"/>
      <c r="H3835" s="2"/>
      <c r="I3835" s="2"/>
      <c r="J3835" s="2"/>
      <c r="K3835" s="2"/>
      <c r="L3835" cm="1">
        <f t="array" ref="L3835">IFERROR(INDEX(A:A,_xlfn.AGGREGATE(15,6,ROW(Tableau3[Nom])/ISNUMBER(SEARCH(F3835,Tableau3[Nom] &amp;"|"&amp;Tableau3[Nom2])),1)),"erreur")</f>
        <v>3</v>
      </c>
    </row>
    <row r="3836" spans="6:12">
      <c r="F3836" s="3" t="s">
        <v>7</v>
      </c>
      <c r="G3836" s="2"/>
      <c r="H3836" s="2"/>
      <c r="I3836" s="2"/>
      <c r="J3836" s="2"/>
      <c r="K3836" s="2"/>
      <c r="L3836" cm="1">
        <f t="array" ref="L3836">IFERROR(INDEX(A:A,_xlfn.AGGREGATE(15,6,ROW(Tableau3[Nom])/ISNUMBER(SEARCH(F3836,Tableau3[Nom] &amp;"|"&amp;Tableau3[Nom2])),1)),"erreur")</f>
        <v>9</v>
      </c>
    </row>
    <row r="3837" spans="6:12">
      <c r="F3837" s="4" t="s">
        <v>13</v>
      </c>
      <c r="G3837" s="2"/>
      <c r="H3837" s="2"/>
      <c r="I3837" s="2"/>
      <c r="J3837" s="2"/>
      <c r="K3837" s="2"/>
      <c r="L3837" cm="1">
        <f t="array" ref="L3837">IFERROR(INDEX(A:A,_xlfn.AGGREGATE(15,6,ROW(Tableau3[Nom])/ISNUMBER(SEARCH(F3837,Tableau3[Nom] &amp;"|"&amp;Tableau3[Nom2])),1)),"erreur")</f>
        <v>48</v>
      </c>
    </row>
    <row r="3838" spans="6:12">
      <c r="F3838" s="4" t="s">
        <v>18</v>
      </c>
      <c r="G3838" s="2"/>
      <c r="H3838" s="2"/>
      <c r="I3838" s="2"/>
      <c r="J3838" s="2"/>
      <c r="K3838" s="2"/>
      <c r="L3838" cm="1">
        <f t="array" ref="L3838">IFERROR(INDEX(A:A,_xlfn.AGGREGATE(15,6,ROW(Tableau3[Nom])/ISNUMBER(SEARCH(F3838,Tableau3[Nom] &amp;"|"&amp;Tableau3[Nom2])),1)),"erreur")</f>
        <v>104</v>
      </c>
    </row>
    <row r="3839" spans="6:12">
      <c r="F3839" s="4" t="s">
        <v>14</v>
      </c>
      <c r="G3839" s="2"/>
      <c r="H3839" s="2"/>
      <c r="I3839" s="2"/>
      <c r="J3839" s="2"/>
      <c r="K3839" s="2"/>
      <c r="L3839" cm="1">
        <f t="array" ref="L3839">IFERROR(INDEX(A:A,_xlfn.AGGREGATE(15,6,ROW(Tableau3[Nom])/ISNUMBER(SEARCH(F3839,Tableau3[Nom] &amp;"|"&amp;Tableau3[Nom2])),1)),"erreur")</f>
        <v>51</v>
      </c>
    </row>
    <row r="3840" spans="6:12">
      <c r="F3840" s="3" t="s">
        <v>16</v>
      </c>
      <c r="G3840" s="2"/>
      <c r="H3840" s="2"/>
      <c r="I3840" s="2"/>
      <c r="J3840" s="2"/>
      <c r="K3840" s="2"/>
      <c r="L3840" cm="1">
        <f t="array" ref="L3840">IFERROR(INDEX(A:A,_xlfn.AGGREGATE(15,6,ROW(Tableau3[Nom])/ISNUMBER(SEARCH(F3840,Tableau3[Nom] &amp;"|"&amp;Tableau3[Nom2])),1)),"erreur")</f>
        <v>67</v>
      </c>
    </row>
    <row r="3841" spans="6:12">
      <c r="F3841" s="3" t="s">
        <v>20</v>
      </c>
      <c r="G3841" s="2"/>
      <c r="H3841" s="2"/>
      <c r="I3841" s="2"/>
      <c r="J3841" s="2"/>
      <c r="K3841" s="2"/>
      <c r="L3841" cm="1">
        <f t="array" ref="L3841">IFERROR(INDEX(A:A,_xlfn.AGGREGATE(15,6,ROW(Tableau3[Nom])/ISNUMBER(SEARCH(F3841,Tableau3[Nom] &amp;"|"&amp;Tableau3[Nom2])),1)),"erreur")</f>
        <v>48</v>
      </c>
    </row>
    <row r="3842" spans="6:12">
      <c r="F3842" s="4" t="s">
        <v>15</v>
      </c>
      <c r="G3842" s="2"/>
      <c r="H3842" s="2"/>
      <c r="I3842" s="2"/>
      <c r="J3842" s="2"/>
      <c r="K3842" s="2"/>
      <c r="L3842" cm="1">
        <f t="array" ref="L3842">IFERROR(INDEX(A:A,_xlfn.AGGREGATE(15,6,ROW(Tableau3[Nom])/ISNUMBER(SEARCH(F3842,Tableau3[Nom] &amp;"|"&amp;Tableau3[Nom2])),1)),"erreur")</f>
        <v>66</v>
      </c>
    </row>
    <row r="3843" spans="6:12">
      <c r="F3843" s="4" t="s">
        <v>21</v>
      </c>
      <c r="G3843" s="2"/>
      <c r="H3843" s="2"/>
      <c r="I3843" s="2"/>
      <c r="J3843" s="2"/>
      <c r="K3843" s="2"/>
      <c r="L3843" cm="1">
        <f t="array" ref="L3843">IFERROR(INDEX(A:A,_xlfn.AGGREGATE(15,6,ROW(Tableau3[Nom])/ISNUMBER(SEARCH(F3843,Tableau3[Nom] &amp;"|"&amp;Tableau3[Nom2])),1)),"erreur")</f>
        <v>11</v>
      </c>
    </row>
    <row r="3844" spans="6:12">
      <c r="F3844" s="4" t="s">
        <v>19</v>
      </c>
      <c r="G3844" s="2"/>
      <c r="H3844" s="2"/>
      <c r="I3844" s="2"/>
      <c r="J3844" s="2"/>
      <c r="K3844" s="2"/>
      <c r="L3844" cm="1">
        <f t="array" ref="L3844">IFERROR(INDEX(A:A,_xlfn.AGGREGATE(15,6,ROW(Tableau3[Nom])/ISNUMBER(SEARCH(F3844,Tableau3[Nom] &amp;"|"&amp;Tableau3[Nom2])),1)),"erreur")</f>
        <v>3</v>
      </c>
    </row>
    <row r="3845" spans="6:12">
      <c r="F3845" s="3" t="s">
        <v>17</v>
      </c>
      <c r="G3845" s="2"/>
      <c r="H3845" s="2"/>
      <c r="I3845" s="2"/>
      <c r="J3845" s="2"/>
      <c r="K3845" s="2"/>
      <c r="L3845" cm="1">
        <f t="array" ref="L3845">IFERROR(INDEX(A:A,_xlfn.AGGREGATE(15,6,ROW(Tableau3[Nom])/ISNUMBER(SEARCH(F3845,Tableau3[Nom] &amp;"|"&amp;Tableau3[Nom2])),1)),"erreur")</f>
        <v>98</v>
      </c>
    </row>
    <row r="3846" spans="6:12">
      <c r="F3846" s="3" t="s">
        <v>23</v>
      </c>
      <c r="G3846" s="2"/>
      <c r="H3846" s="2"/>
      <c r="I3846" s="2"/>
      <c r="J3846" s="2"/>
      <c r="K3846" s="2"/>
      <c r="L3846" t="str" cm="1">
        <f t="array" ref="L3846">IFERROR(INDEX(A:A,_xlfn.AGGREGATE(15,6,ROW(Tableau3[Nom])/ISNUMBER(SEARCH(F3846,Tableau3[Nom] &amp;"|"&amp;Tableau3[Nom2])),1)),"erreur")</f>
        <v>erreur</v>
      </c>
    </row>
    <row r="3847" spans="6:12">
      <c r="F3847" s="3" t="s">
        <v>9</v>
      </c>
      <c r="G3847" s="2"/>
      <c r="H3847" s="2"/>
      <c r="I3847" s="2"/>
      <c r="J3847" s="2"/>
      <c r="K3847" s="2"/>
      <c r="L3847" cm="1">
        <f t="array" ref="L3847">IFERROR(INDEX(A:A,_xlfn.AGGREGATE(15,6,ROW(Tableau3[Nom])/ISNUMBER(SEARCH(F3847,Tableau3[Nom] &amp;"|"&amp;Tableau3[Nom2])),1)),"erreur")</f>
        <v>18</v>
      </c>
    </row>
    <row r="3848" spans="6:12">
      <c r="F3848" s="4" t="s">
        <v>6</v>
      </c>
      <c r="G3848" s="2"/>
      <c r="H3848" s="2"/>
      <c r="I3848" s="2"/>
      <c r="J3848" s="2"/>
      <c r="K3848" s="2"/>
      <c r="L3848" cm="1">
        <f t="array" ref="L3848">IFERROR(INDEX(A:A,_xlfn.AGGREGATE(15,6,ROW(Tableau3[Nom])/ISNUMBER(SEARCH(F3848,Tableau3[Nom] &amp;"|"&amp;Tableau3[Nom2])),1)),"erreur")</f>
        <v>8</v>
      </c>
    </row>
    <row r="3849" spans="6:12">
      <c r="F3849" s="4" t="s">
        <v>10</v>
      </c>
      <c r="G3849" s="2"/>
      <c r="H3849" s="2"/>
      <c r="I3849" s="2"/>
      <c r="J3849" s="2"/>
      <c r="K3849" s="2"/>
      <c r="L3849" cm="1">
        <f t="array" ref="L3849">IFERROR(INDEX(A:A,_xlfn.AGGREGATE(15,6,ROW(Tableau3[Nom])/ISNUMBER(SEARCH(F3849,Tableau3[Nom] &amp;"|"&amp;Tableau3[Nom2])),1)),"erreur")</f>
        <v>21</v>
      </c>
    </row>
    <row r="3850" spans="6:12">
      <c r="F3850" s="4" t="s">
        <v>12</v>
      </c>
      <c r="G3850" s="2"/>
      <c r="H3850" s="2"/>
      <c r="I3850" s="2"/>
      <c r="J3850" s="2"/>
      <c r="K3850" s="2"/>
      <c r="L3850" cm="1">
        <f t="array" ref="L3850">IFERROR(INDEX(A:A,_xlfn.AGGREGATE(15,6,ROW(Tableau3[Nom])/ISNUMBER(SEARCH(F3850,Tableau3[Nom] &amp;"|"&amp;Tableau3[Nom2])),1)),"erreur")</f>
        <v>44</v>
      </c>
    </row>
    <row r="3851" spans="6:12">
      <c r="F3851" s="3" t="s">
        <v>5</v>
      </c>
      <c r="G3851" s="2"/>
      <c r="H3851" s="2"/>
      <c r="I3851" s="2"/>
      <c r="J3851" s="2"/>
      <c r="K3851" s="2"/>
      <c r="L3851" cm="1">
        <f t="array" ref="L3851">IFERROR(INDEX(A:A,_xlfn.AGGREGATE(15,6,ROW(Tableau3[Nom])/ISNUMBER(SEARCH(F3851,Tableau3[Nom] &amp;"|"&amp;Tableau3[Nom2])),1)),"erreur")</f>
        <v>5</v>
      </c>
    </row>
    <row r="3852" spans="6:12">
      <c r="F3852" s="3" t="s">
        <v>3</v>
      </c>
      <c r="G3852" s="2"/>
      <c r="H3852" s="2"/>
      <c r="I3852" s="2"/>
      <c r="J3852" s="2"/>
      <c r="K3852" s="2"/>
      <c r="L3852" cm="1">
        <f t="array" ref="L3852">IFERROR(INDEX(A:A,_xlfn.AGGREGATE(15,6,ROW(Tableau3[Nom])/ISNUMBER(SEARCH(F3852,Tableau3[Nom] &amp;"|"&amp;Tableau3[Nom2])),1)),"erreur")</f>
        <v>1</v>
      </c>
    </row>
    <row r="3853" spans="6:12">
      <c r="F3853" s="3" t="s">
        <v>22</v>
      </c>
      <c r="G3853" s="2"/>
      <c r="H3853" s="2"/>
      <c r="I3853" s="2"/>
      <c r="J3853" s="2"/>
      <c r="K3853" s="2"/>
      <c r="L3853" cm="1">
        <f t="array" ref="L3853">IFERROR(INDEX(A:A,_xlfn.AGGREGATE(15,6,ROW(Tableau3[Nom])/ISNUMBER(SEARCH(F3853,Tableau3[Nom] &amp;"|"&amp;Tableau3[Nom2])),1)),"erreur")</f>
        <v>1</v>
      </c>
    </row>
    <row r="3854" spans="6:12">
      <c r="F3854" s="4" t="s">
        <v>11</v>
      </c>
      <c r="G3854" s="2"/>
      <c r="H3854" s="2"/>
      <c r="I3854" s="2"/>
      <c r="J3854" s="2"/>
      <c r="K3854" s="2"/>
      <c r="L3854" cm="1">
        <f t="array" ref="L3854">IFERROR(INDEX(A:A,_xlfn.AGGREGATE(15,6,ROW(Tableau3[Nom])/ISNUMBER(SEARCH(F3854,Tableau3[Nom] &amp;"|"&amp;Tableau3[Nom2])),1)),"erreur")</f>
        <v>25</v>
      </c>
    </row>
    <row r="3855" spans="6:12">
      <c r="F3855" s="4" t="s">
        <v>8</v>
      </c>
      <c r="G3855" s="2"/>
      <c r="H3855" s="2"/>
      <c r="I3855" s="2"/>
      <c r="J3855" s="2"/>
      <c r="K3855" s="2"/>
      <c r="L3855" cm="1">
        <f t="array" ref="L3855">IFERROR(INDEX(A:A,_xlfn.AGGREGATE(15,6,ROW(Tableau3[Nom])/ISNUMBER(SEARCH(F3855,Tableau3[Nom] &amp;"|"&amp;Tableau3[Nom2])),1)),"erreur")</f>
        <v>11</v>
      </c>
    </row>
    <row r="3856" spans="6:12">
      <c r="F3856" s="3" t="s">
        <v>4</v>
      </c>
      <c r="G3856" s="2"/>
      <c r="H3856" s="2"/>
      <c r="I3856" s="2"/>
      <c r="J3856" s="2"/>
      <c r="K3856" s="2"/>
      <c r="L3856" cm="1">
        <f t="array" ref="L3856">IFERROR(INDEX(A:A,_xlfn.AGGREGATE(15,6,ROW(Tableau3[Nom])/ISNUMBER(SEARCH(F3856,Tableau3[Nom] &amp;"|"&amp;Tableau3[Nom2])),1)),"erreur")</f>
        <v>3</v>
      </c>
    </row>
    <row r="3857" spans="6:12">
      <c r="F3857" s="3" t="s">
        <v>7</v>
      </c>
      <c r="G3857" s="2"/>
      <c r="H3857" s="2"/>
      <c r="I3857" s="2"/>
      <c r="J3857" s="2"/>
      <c r="K3857" s="2"/>
      <c r="L3857" cm="1">
        <f t="array" ref="L3857">IFERROR(INDEX(A:A,_xlfn.AGGREGATE(15,6,ROW(Tableau3[Nom])/ISNUMBER(SEARCH(F3857,Tableau3[Nom] &amp;"|"&amp;Tableau3[Nom2])),1)),"erreur")</f>
        <v>9</v>
      </c>
    </row>
    <row r="3858" spans="6:12">
      <c r="F3858" s="4" t="s">
        <v>13</v>
      </c>
      <c r="G3858" s="2"/>
      <c r="H3858" s="2"/>
      <c r="I3858" s="2"/>
      <c r="J3858" s="2"/>
      <c r="K3858" s="2"/>
      <c r="L3858" cm="1">
        <f t="array" ref="L3858">IFERROR(INDEX(A:A,_xlfn.AGGREGATE(15,6,ROW(Tableau3[Nom])/ISNUMBER(SEARCH(F3858,Tableau3[Nom] &amp;"|"&amp;Tableau3[Nom2])),1)),"erreur")</f>
        <v>48</v>
      </c>
    </row>
    <row r="3859" spans="6:12">
      <c r="F3859" s="4" t="s">
        <v>18</v>
      </c>
      <c r="G3859" s="2"/>
      <c r="H3859" s="2"/>
      <c r="I3859" s="2"/>
      <c r="J3859" s="2"/>
      <c r="K3859" s="2"/>
      <c r="L3859" cm="1">
        <f t="array" ref="L3859">IFERROR(INDEX(A:A,_xlfn.AGGREGATE(15,6,ROW(Tableau3[Nom])/ISNUMBER(SEARCH(F3859,Tableau3[Nom] &amp;"|"&amp;Tableau3[Nom2])),1)),"erreur")</f>
        <v>104</v>
      </c>
    </row>
    <row r="3860" spans="6:12">
      <c r="F3860" s="4" t="s">
        <v>14</v>
      </c>
      <c r="G3860" s="2"/>
      <c r="H3860" s="2"/>
      <c r="I3860" s="2"/>
      <c r="J3860" s="2"/>
      <c r="K3860" s="2"/>
      <c r="L3860" cm="1">
        <f t="array" ref="L3860">IFERROR(INDEX(A:A,_xlfn.AGGREGATE(15,6,ROW(Tableau3[Nom])/ISNUMBER(SEARCH(F3860,Tableau3[Nom] &amp;"|"&amp;Tableau3[Nom2])),1)),"erreur")</f>
        <v>51</v>
      </c>
    </row>
    <row r="3861" spans="6:12">
      <c r="F3861" s="3" t="s">
        <v>16</v>
      </c>
      <c r="G3861" s="2"/>
      <c r="H3861" s="2"/>
      <c r="I3861" s="2"/>
      <c r="J3861" s="2"/>
      <c r="K3861" s="2"/>
      <c r="L3861" cm="1">
        <f t="array" ref="L3861">IFERROR(INDEX(A:A,_xlfn.AGGREGATE(15,6,ROW(Tableau3[Nom])/ISNUMBER(SEARCH(F3861,Tableau3[Nom] &amp;"|"&amp;Tableau3[Nom2])),1)),"erreur")</f>
        <v>67</v>
      </c>
    </row>
    <row r="3862" spans="6:12">
      <c r="F3862" s="3" t="s">
        <v>20</v>
      </c>
      <c r="G3862" s="2"/>
      <c r="H3862" s="2"/>
      <c r="I3862" s="2"/>
      <c r="J3862" s="2"/>
      <c r="K3862" s="2"/>
      <c r="L3862" cm="1">
        <f t="array" ref="L3862">IFERROR(INDEX(A:A,_xlfn.AGGREGATE(15,6,ROW(Tableau3[Nom])/ISNUMBER(SEARCH(F3862,Tableau3[Nom] &amp;"|"&amp;Tableau3[Nom2])),1)),"erreur")</f>
        <v>48</v>
      </c>
    </row>
    <row r="3863" spans="6:12">
      <c r="F3863" s="4" t="s">
        <v>15</v>
      </c>
      <c r="G3863" s="2"/>
      <c r="H3863" s="2"/>
      <c r="I3863" s="2"/>
      <c r="J3863" s="2"/>
      <c r="K3863" s="2"/>
      <c r="L3863" cm="1">
        <f t="array" ref="L3863">IFERROR(INDEX(A:A,_xlfn.AGGREGATE(15,6,ROW(Tableau3[Nom])/ISNUMBER(SEARCH(F3863,Tableau3[Nom] &amp;"|"&amp;Tableau3[Nom2])),1)),"erreur")</f>
        <v>66</v>
      </c>
    </row>
    <row r="3864" spans="6:12">
      <c r="F3864" s="4" t="s">
        <v>21</v>
      </c>
      <c r="G3864" s="2"/>
      <c r="H3864" s="2"/>
      <c r="I3864" s="2"/>
      <c r="J3864" s="2"/>
      <c r="K3864" s="2"/>
      <c r="L3864" cm="1">
        <f t="array" ref="L3864">IFERROR(INDEX(A:A,_xlfn.AGGREGATE(15,6,ROW(Tableau3[Nom])/ISNUMBER(SEARCH(F3864,Tableau3[Nom] &amp;"|"&amp;Tableau3[Nom2])),1)),"erreur")</f>
        <v>11</v>
      </c>
    </row>
    <row r="3865" spans="6:12">
      <c r="F3865" s="4" t="s">
        <v>19</v>
      </c>
      <c r="G3865" s="2"/>
      <c r="H3865" s="2"/>
      <c r="I3865" s="2"/>
      <c r="J3865" s="2"/>
      <c r="K3865" s="2"/>
      <c r="L3865" cm="1">
        <f t="array" ref="L3865">IFERROR(INDEX(A:A,_xlfn.AGGREGATE(15,6,ROW(Tableau3[Nom])/ISNUMBER(SEARCH(F3865,Tableau3[Nom] &amp;"|"&amp;Tableau3[Nom2])),1)),"erreur")</f>
        <v>3</v>
      </c>
    </row>
    <row r="3866" spans="6:12">
      <c r="F3866" s="3" t="s">
        <v>17</v>
      </c>
      <c r="G3866" s="2"/>
      <c r="H3866" s="2"/>
      <c r="I3866" s="2"/>
      <c r="J3866" s="2"/>
      <c r="K3866" s="2"/>
      <c r="L3866" cm="1">
        <f t="array" ref="L3866">IFERROR(INDEX(A:A,_xlfn.AGGREGATE(15,6,ROW(Tableau3[Nom])/ISNUMBER(SEARCH(F3866,Tableau3[Nom] &amp;"|"&amp;Tableau3[Nom2])),1)),"erreur")</f>
        <v>98</v>
      </c>
    </row>
    <row r="3867" spans="6:12">
      <c r="F3867" s="3" t="s">
        <v>23</v>
      </c>
      <c r="G3867" s="2"/>
      <c r="H3867" s="2"/>
      <c r="I3867" s="2"/>
      <c r="J3867" s="2"/>
      <c r="K3867" s="2"/>
      <c r="L3867" t="str" cm="1">
        <f t="array" ref="L3867">IFERROR(INDEX(A:A,_xlfn.AGGREGATE(15,6,ROW(Tableau3[Nom])/ISNUMBER(SEARCH(F3867,Tableau3[Nom] &amp;"|"&amp;Tableau3[Nom2])),1)),"erreur")</f>
        <v>erreur</v>
      </c>
    </row>
    <row r="3868" spans="6:12">
      <c r="F3868" s="3" t="s">
        <v>9</v>
      </c>
      <c r="G3868" s="2"/>
      <c r="H3868" s="2"/>
      <c r="I3868" s="2"/>
      <c r="J3868" s="2"/>
      <c r="K3868" s="2"/>
      <c r="L3868" cm="1">
        <f t="array" ref="L3868">IFERROR(INDEX(A:A,_xlfn.AGGREGATE(15,6,ROW(Tableau3[Nom])/ISNUMBER(SEARCH(F3868,Tableau3[Nom] &amp;"|"&amp;Tableau3[Nom2])),1)),"erreur")</f>
        <v>18</v>
      </c>
    </row>
    <row r="3869" spans="6:12">
      <c r="F3869" s="4" t="s">
        <v>6</v>
      </c>
      <c r="G3869" s="2"/>
      <c r="H3869" s="2"/>
      <c r="I3869" s="2"/>
      <c r="J3869" s="2"/>
      <c r="K3869" s="2"/>
      <c r="L3869" cm="1">
        <f t="array" ref="L3869">IFERROR(INDEX(A:A,_xlfn.AGGREGATE(15,6,ROW(Tableau3[Nom])/ISNUMBER(SEARCH(F3869,Tableau3[Nom] &amp;"|"&amp;Tableau3[Nom2])),1)),"erreur")</f>
        <v>8</v>
      </c>
    </row>
    <row r="3870" spans="6:12">
      <c r="F3870" s="4" t="s">
        <v>10</v>
      </c>
      <c r="G3870" s="2"/>
      <c r="H3870" s="2"/>
      <c r="I3870" s="2"/>
      <c r="J3870" s="2"/>
      <c r="K3870" s="2"/>
      <c r="L3870" cm="1">
        <f t="array" ref="L3870">IFERROR(INDEX(A:A,_xlfn.AGGREGATE(15,6,ROW(Tableau3[Nom])/ISNUMBER(SEARCH(F3870,Tableau3[Nom] &amp;"|"&amp;Tableau3[Nom2])),1)),"erreur")</f>
        <v>21</v>
      </c>
    </row>
    <row r="3871" spans="6:12">
      <c r="F3871" s="4" t="s">
        <v>12</v>
      </c>
      <c r="G3871" s="2"/>
      <c r="H3871" s="2"/>
      <c r="I3871" s="2"/>
      <c r="J3871" s="2"/>
      <c r="K3871" s="2"/>
      <c r="L3871" cm="1">
        <f t="array" ref="L3871">IFERROR(INDEX(A:A,_xlfn.AGGREGATE(15,6,ROW(Tableau3[Nom])/ISNUMBER(SEARCH(F3871,Tableau3[Nom] &amp;"|"&amp;Tableau3[Nom2])),1)),"erreur")</f>
        <v>44</v>
      </c>
    </row>
    <row r="3872" spans="6:12">
      <c r="F3872" s="3" t="s">
        <v>5</v>
      </c>
      <c r="G3872" s="2"/>
      <c r="H3872" s="2"/>
      <c r="I3872" s="2"/>
      <c r="J3872" s="2"/>
      <c r="K3872" s="2"/>
      <c r="L3872" cm="1">
        <f t="array" ref="L3872">IFERROR(INDEX(A:A,_xlfn.AGGREGATE(15,6,ROW(Tableau3[Nom])/ISNUMBER(SEARCH(F3872,Tableau3[Nom] &amp;"|"&amp;Tableau3[Nom2])),1)),"erreur")</f>
        <v>5</v>
      </c>
    </row>
    <row r="3873" spans="6:12">
      <c r="F3873" s="3" t="s">
        <v>3</v>
      </c>
      <c r="G3873" s="2"/>
      <c r="H3873" s="2"/>
      <c r="I3873" s="2"/>
      <c r="J3873" s="2"/>
      <c r="K3873" s="2"/>
      <c r="L3873" cm="1">
        <f t="array" ref="L3873">IFERROR(INDEX(A:A,_xlfn.AGGREGATE(15,6,ROW(Tableau3[Nom])/ISNUMBER(SEARCH(F3873,Tableau3[Nom] &amp;"|"&amp;Tableau3[Nom2])),1)),"erreur")</f>
        <v>1</v>
      </c>
    </row>
    <row r="3874" spans="6:12">
      <c r="F3874" s="3" t="s">
        <v>22</v>
      </c>
      <c r="G3874" s="2"/>
      <c r="H3874" s="2"/>
      <c r="I3874" s="2"/>
      <c r="J3874" s="2"/>
      <c r="K3874" s="2"/>
      <c r="L3874" cm="1">
        <f t="array" ref="L3874">IFERROR(INDEX(A:A,_xlfn.AGGREGATE(15,6,ROW(Tableau3[Nom])/ISNUMBER(SEARCH(F3874,Tableau3[Nom] &amp;"|"&amp;Tableau3[Nom2])),1)),"erreur")</f>
        <v>1</v>
      </c>
    </row>
    <row r="3875" spans="6:12">
      <c r="F3875" s="4" t="s">
        <v>11</v>
      </c>
      <c r="G3875" s="2"/>
      <c r="H3875" s="2"/>
      <c r="I3875" s="2"/>
      <c r="J3875" s="2"/>
      <c r="K3875" s="2"/>
      <c r="L3875" cm="1">
        <f t="array" ref="L3875">IFERROR(INDEX(A:A,_xlfn.AGGREGATE(15,6,ROW(Tableau3[Nom])/ISNUMBER(SEARCH(F3875,Tableau3[Nom] &amp;"|"&amp;Tableau3[Nom2])),1)),"erreur")</f>
        <v>25</v>
      </c>
    </row>
    <row r="3876" spans="6:12">
      <c r="F3876" s="4" t="s">
        <v>8</v>
      </c>
      <c r="G3876" s="2"/>
      <c r="H3876" s="2"/>
      <c r="I3876" s="2"/>
      <c r="J3876" s="2"/>
      <c r="K3876" s="2"/>
      <c r="L3876" cm="1">
        <f t="array" ref="L3876">IFERROR(INDEX(A:A,_xlfn.AGGREGATE(15,6,ROW(Tableau3[Nom])/ISNUMBER(SEARCH(F3876,Tableau3[Nom] &amp;"|"&amp;Tableau3[Nom2])),1)),"erreur")</f>
        <v>11</v>
      </c>
    </row>
    <row r="3877" spans="6:12">
      <c r="F3877" s="3" t="s">
        <v>4</v>
      </c>
      <c r="G3877" s="2"/>
      <c r="H3877" s="2"/>
      <c r="I3877" s="2"/>
      <c r="J3877" s="2"/>
      <c r="K3877" s="2"/>
      <c r="L3877" cm="1">
        <f t="array" ref="L3877">IFERROR(INDEX(A:A,_xlfn.AGGREGATE(15,6,ROW(Tableau3[Nom])/ISNUMBER(SEARCH(F3877,Tableau3[Nom] &amp;"|"&amp;Tableau3[Nom2])),1)),"erreur")</f>
        <v>3</v>
      </c>
    </row>
    <row r="3878" spans="6:12">
      <c r="F3878" s="3" t="s">
        <v>7</v>
      </c>
      <c r="G3878" s="2"/>
      <c r="H3878" s="2"/>
      <c r="I3878" s="2"/>
      <c r="J3878" s="2"/>
      <c r="K3878" s="2"/>
      <c r="L3878" cm="1">
        <f t="array" ref="L3878">IFERROR(INDEX(A:A,_xlfn.AGGREGATE(15,6,ROW(Tableau3[Nom])/ISNUMBER(SEARCH(F3878,Tableau3[Nom] &amp;"|"&amp;Tableau3[Nom2])),1)),"erreur")</f>
        <v>9</v>
      </c>
    </row>
    <row r="3879" spans="6:12">
      <c r="F3879" s="4" t="s">
        <v>13</v>
      </c>
      <c r="G3879" s="2"/>
      <c r="H3879" s="2"/>
      <c r="I3879" s="2"/>
      <c r="J3879" s="2"/>
      <c r="K3879" s="2"/>
      <c r="L3879" cm="1">
        <f t="array" ref="L3879">IFERROR(INDEX(A:A,_xlfn.AGGREGATE(15,6,ROW(Tableau3[Nom])/ISNUMBER(SEARCH(F3879,Tableau3[Nom] &amp;"|"&amp;Tableau3[Nom2])),1)),"erreur")</f>
        <v>48</v>
      </c>
    </row>
    <row r="3880" spans="6:12">
      <c r="F3880" s="4" t="s">
        <v>18</v>
      </c>
      <c r="G3880" s="2"/>
      <c r="H3880" s="2"/>
      <c r="I3880" s="2"/>
      <c r="J3880" s="2"/>
      <c r="K3880" s="2"/>
      <c r="L3880" cm="1">
        <f t="array" ref="L3880">IFERROR(INDEX(A:A,_xlfn.AGGREGATE(15,6,ROW(Tableau3[Nom])/ISNUMBER(SEARCH(F3880,Tableau3[Nom] &amp;"|"&amp;Tableau3[Nom2])),1)),"erreur")</f>
        <v>104</v>
      </c>
    </row>
    <row r="3881" spans="6:12">
      <c r="F3881" s="4" t="s">
        <v>14</v>
      </c>
      <c r="G3881" s="2"/>
      <c r="H3881" s="2"/>
      <c r="I3881" s="2"/>
      <c r="J3881" s="2"/>
      <c r="K3881" s="2"/>
      <c r="L3881" cm="1">
        <f t="array" ref="L3881">IFERROR(INDEX(A:A,_xlfn.AGGREGATE(15,6,ROW(Tableau3[Nom])/ISNUMBER(SEARCH(F3881,Tableau3[Nom] &amp;"|"&amp;Tableau3[Nom2])),1)),"erreur")</f>
        <v>51</v>
      </c>
    </row>
    <row r="3882" spans="6:12">
      <c r="F3882" s="3" t="s">
        <v>16</v>
      </c>
      <c r="G3882" s="2"/>
      <c r="H3882" s="2"/>
      <c r="I3882" s="2"/>
      <c r="J3882" s="2"/>
      <c r="K3882" s="2"/>
      <c r="L3882" cm="1">
        <f t="array" ref="L3882">IFERROR(INDEX(A:A,_xlfn.AGGREGATE(15,6,ROW(Tableau3[Nom])/ISNUMBER(SEARCH(F3882,Tableau3[Nom] &amp;"|"&amp;Tableau3[Nom2])),1)),"erreur")</f>
        <v>67</v>
      </c>
    </row>
    <row r="3883" spans="6:12">
      <c r="F3883" s="3" t="s">
        <v>20</v>
      </c>
      <c r="G3883" s="2"/>
      <c r="H3883" s="2"/>
      <c r="I3883" s="2"/>
      <c r="J3883" s="2"/>
      <c r="K3883" s="2"/>
      <c r="L3883" cm="1">
        <f t="array" ref="L3883">IFERROR(INDEX(A:A,_xlfn.AGGREGATE(15,6,ROW(Tableau3[Nom])/ISNUMBER(SEARCH(F3883,Tableau3[Nom] &amp;"|"&amp;Tableau3[Nom2])),1)),"erreur")</f>
        <v>48</v>
      </c>
    </row>
    <row r="3884" spans="6:12">
      <c r="F3884" s="4" t="s">
        <v>15</v>
      </c>
      <c r="G3884" s="2"/>
      <c r="H3884" s="2"/>
      <c r="I3884" s="2"/>
      <c r="J3884" s="2"/>
      <c r="K3884" s="2"/>
      <c r="L3884" cm="1">
        <f t="array" ref="L3884">IFERROR(INDEX(A:A,_xlfn.AGGREGATE(15,6,ROW(Tableau3[Nom])/ISNUMBER(SEARCH(F3884,Tableau3[Nom] &amp;"|"&amp;Tableau3[Nom2])),1)),"erreur")</f>
        <v>66</v>
      </c>
    </row>
    <row r="3885" spans="6:12">
      <c r="F3885" s="4" t="s">
        <v>21</v>
      </c>
      <c r="G3885" s="2"/>
      <c r="H3885" s="2"/>
      <c r="I3885" s="2"/>
      <c r="J3885" s="2"/>
      <c r="K3885" s="2"/>
      <c r="L3885" cm="1">
        <f t="array" ref="L3885">IFERROR(INDEX(A:A,_xlfn.AGGREGATE(15,6,ROW(Tableau3[Nom])/ISNUMBER(SEARCH(F3885,Tableau3[Nom] &amp;"|"&amp;Tableau3[Nom2])),1)),"erreur")</f>
        <v>11</v>
      </c>
    </row>
    <row r="3886" spans="6:12">
      <c r="F3886" s="4" t="s">
        <v>19</v>
      </c>
      <c r="G3886" s="2"/>
      <c r="H3886" s="2"/>
      <c r="I3886" s="2"/>
      <c r="J3886" s="2"/>
      <c r="K3886" s="2"/>
      <c r="L3886" cm="1">
        <f t="array" ref="L3886">IFERROR(INDEX(A:A,_xlfn.AGGREGATE(15,6,ROW(Tableau3[Nom])/ISNUMBER(SEARCH(F3886,Tableau3[Nom] &amp;"|"&amp;Tableau3[Nom2])),1)),"erreur")</f>
        <v>3</v>
      </c>
    </row>
    <row r="3887" spans="6:12">
      <c r="F3887" s="3" t="s">
        <v>17</v>
      </c>
      <c r="G3887" s="2"/>
      <c r="H3887" s="2"/>
      <c r="I3887" s="2"/>
      <c r="J3887" s="2"/>
      <c r="K3887" s="2"/>
      <c r="L3887" cm="1">
        <f t="array" ref="L3887">IFERROR(INDEX(A:A,_xlfn.AGGREGATE(15,6,ROW(Tableau3[Nom])/ISNUMBER(SEARCH(F3887,Tableau3[Nom] &amp;"|"&amp;Tableau3[Nom2])),1)),"erreur")</f>
        <v>98</v>
      </c>
    </row>
    <row r="3888" spans="6:12">
      <c r="F3888" s="3" t="s">
        <v>23</v>
      </c>
      <c r="G3888" s="2"/>
      <c r="H3888" s="2"/>
      <c r="I3888" s="2"/>
      <c r="J3888" s="2"/>
      <c r="K3888" s="2"/>
      <c r="L3888" t="str" cm="1">
        <f t="array" ref="L3888">IFERROR(INDEX(A:A,_xlfn.AGGREGATE(15,6,ROW(Tableau3[Nom])/ISNUMBER(SEARCH(F3888,Tableau3[Nom] &amp;"|"&amp;Tableau3[Nom2])),1)),"erreur")</f>
        <v>erreur</v>
      </c>
    </row>
    <row r="3889" spans="6:12">
      <c r="F3889" s="3" t="s">
        <v>9</v>
      </c>
      <c r="G3889" s="2"/>
      <c r="H3889" s="2"/>
      <c r="I3889" s="2"/>
      <c r="J3889" s="2"/>
      <c r="K3889" s="2"/>
      <c r="L3889" cm="1">
        <f t="array" ref="L3889">IFERROR(INDEX(A:A,_xlfn.AGGREGATE(15,6,ROW(Tableau3[Nom])/ISNUMBER(SEARCH(F3889,Tableau3[Nom] &amp;"|"&amp;Tableau3[Nom2])),1)),"erreur")</f>
        <v>18</v>
      </c>
    </row>
    <row r="3890" spans="6:12">
      <c r="F3890" s="4" t="s">
        <v>6</v>
      </c>
      <c r="G3890" s="2"/>
      <c r="H3890" s="2"/>
      <c r="I3890" s="2"/>
      <c r="J3890" s="2"/>
      <c r="K3890" s="2"/>
      <c r="L3890" cm="1">
        <f t="array" ref="L3890">IFERROR(INDEX(A:A,_xlfn.AGGREGATE(15,6,ROW(Tableau3[Nom])/ISNUMBER(SEARCH(F3890,Tableau3[Nom] &amp;"|"&amp;Tableau3[Nom2])),1)),"erreur")</f>
        <v>8</v>
      </c>
    </row>
    <row r="3891" spans="6:12">
      <c r="F3891" s="4" t="s">
        <v>10</v>
      </c>
      <c r="G3891" s="2"/>
      <c r="H3891" s="2"/>
      <c r="I3891" s="2"/>
      <c r="J3891" s="2"/>
      <c r="K3891" s="2"/>
      <c r="L3891" cm="1">
        <f t="array" ref="L3891">IFERROR(INDEX(A:A,_xlfn.AGGREGATE(15,6,ROW(Tableau3[Nom])/ISNUMBER(SEARCH(F3891,Tableau3[Nom] &amp;"|"&amp;Tableau3[Nom2])),1)),"erreur")</f>
        <v>21</v>
      </c>
    </row>
    <row r="3892" spans="6:12">
      <c r="F3892" s="4" t="s">
        <v>12</v>
      </c>
      <c r="G3892" s="2"/>
      <c r="H3892" s="2"/>
      <c r="I3892" s="2"/>
      <c r="J3892" s="2"/>
      <c r="K3892" s="2"/>
      <c r="L3892" cm="1">
        <f t="array" ref="L3892">IFERROR(INDEX(A:A,_xlfn.AGGREGATE(15,6,ROW(Tableau3[Nom])/ISNUMBER(SEARCH(F3892,Tableau3[Nom] &amp;"|"&amp;Tableau3[Nom2])),1)),"erreur")</f>
        <v>44</v>
      </c>
    </row>
    <row r="3893" spans="6:12">
      <c r="F3893" s="3" t="s">
        <v>5</v>
      </c>
      <c r="G3893" s="2"/>
      <c r="H3893" s="2"/>
      <c r="I3893" s="2"/>
      <c r="J3893" s="2"/>
      <c r="K3893" s="2"/>
      <c r="L3893" cm="1">
        <f t="array" ref="L3893">IFERROR(INDEX(A:A,_xlfn.AGGREGATE(15,6,ROW(Tableau3[Nom])/ISNUMBER(SEARCH(F3893,Tableau3[Nom] &amp;"|"&amp;Tableau3[Nom2])),1)),"erreur")</f>
        <v>5</v>
      </c>
    </row>
    <row r="3894" spans="6:12">
      <c r="F3894" s="3" t="s">
        <v>3</v>
      </c>
      <c r="G3894" s="2"/>
      <c r="H3894" s="2"/>
      <c r="I3894" s="2"/>
      <c r="J3894" s="2"/>
      <c r="K3894" s="2"/>
      <c r="L3894" cm="1">
        <f t="array" ref="L3894">IFERROR(INDEX(A:A,_xlfn.AGGREGATE(15,6,ROW(Tableau3[Nom])/ISNUMBER(SEARCH(F3894,Tableau3[Nom] &amp;"|"&amp;Tableau3[Nom2])),1)),"erreur")</f>
        <v>1</v>
      </c>
    </row>
    <row r="3895" spans="6:12">
      <c r="F3895" s="3" t="s">
        <v>22</v>
      </c>
      <c r="G3895" s="2"/>
      <c r="H3895" s="2"/>
      <c r="I3895" s="2"/>
      <c r="J3895" s="2"/>
      <c r="K3895" s="2"/>
      <c r="L3895" cm="1">
        <f t="array" ref="L3895">IFERROR(INDEX(A:A,_xlfn.AGGREGATE(15,6,ROW(Tableau3[Nom])/ISNUMBER(SEARCH(F3895,Tableau3[Nom] &amp;"|"&amp;Tableau3[Nom2])),1)),"erreur")</f>
        <v>1</v>
      </c>
    </row>
    <row r="3896" spans="6:12">
      <c r="F3896" s="4" t="s">
        <v>11</v>
      </c>
      <c r="G3896" s="2"/>
      <c r="H3896" s="2"/>
      <c r="I3896" s="2"/>
      <c r="J3896" s="2"/>
      <c r="K3896" s="2"/>
      <c r="L3896" cm="1">
        <f t="array" ref="L3896">IFERROR(INDEX(A:A,_xlfn.AGGREGATE(15,6,ROW(Tableau3[Nom])/ISNUMBER(SEARCH(F3896,Tableau3[Nom] &amp;"|"&amp;Tableau3[Nom2])),1)),"erreur")</f>
        <v>25</v>
      </c>
    </row>
    <row r="3897" spans="6:12">
      <c r="F3897" s="4" t="s">
        <v>8</v>
      </c>
      <c r="G3897" s="2"/>
      <c r="H3897" s="2"/>
      <c r="I3897" s="2"/>
      <c r="J3897" s="2"/>
      <c r="K3897" s="2"/>
      <c r="L3897" cm="1">
        <f t="array" ref="L3897">IFERROR(INDEX(A:A,_xlfn.AGGREGATE(15,6,ROW(Tableau3[Nom])/ISNUMBER(SEARCH(F3897,Tableau3[Nom] &amp;"|"&amp;Tableau3[Nom2])),1)),"erreur")</f>
        <v>11</v>
      </c>
    </row>
    <row r="3898" spans="6:12">
      <c r="F3898" s="3" t="s">
        <v>4</v>
      </c>
      <c r="G3898" s="2"/>
      <c r="H3898" s="2"/>
      <c r="I3898" s="2"/>
      <c r="J3898" s="2"/>
      <c r="K3898" s="2"/>
      <c r="L3898" cm="1">
        <f t="array" ref="L3898">IFERROR(INDEX(A:A,_xlfn.AGGREGATE(15,6,ROW(Tableau3[Nom])/ISNUMBER(SEARCH(F3898,Tableau3[Nom] &amp;"|"&amp;Tableau3[Nom2])),1)),"erreur")</f>
        <v>3</v>
      </c>
    </row>
    <row r="3899" spans="6:12">
      <c r="F3899" s="3" t="s">
        <v>7</v>
      </c>
      <c r="G3899" s="2"/>
      <c r="H3899" s="2"/>
      <c r="I3899" s="2"/>
      <c r="J3899" s="2"/>
      <c r="K3899" s="2"/>
      <c r="L3899" cm="1">
        <f t="array" ref="L3899">IFERROR(INDEX(A:A,_xlfn.AGGREGATE(15,6,ROW(Tableau3[Nom])/ISNUMBER(SEARCH(F3899,Tableau3[Nom] &amp;"|"&amp;Tableau3[Nom2])),1)),"erreur")</f>
        <v>9</v>
      </c>
    </row>
    <row r="3900" spans="6:12">
      <c r="F3900" s="4" t="s">
        <v>13</v>
      </c>
      <c r="G3900" s="2"/>
      <c r="H3900" s="2"/>
      <c r="I3900" s="2"/>
      <c r="J3900" s="2"/>
      <c r="K3900" s="2"/>
      <c r="L3900" cm="1">
        <f t="array" ref="L3900">IFERROR(INDEX(A:A,_xlfn.AGGREGATE(15,6,ROW(Tableau3[Nom])/ISNUMBER(SEARCH(F3900,Tableau3[Nom] &amp;"|"&amp;Tableau3[Nom2])),1)),"erreur")</f>
        <v>48</v>
      </c>
    </row>
    <row r="3901" spans="6:12">
      <c r="F3901" s="4" t="s">
        <v>18</v>
      </c>
      <c r="G3901" s="2"/>
      <c r="H3901" s="2"/>
      <c r="I3901" s="2"/>
      <c r="J3901" s="2"/>
      <c r="K3901" s="2"/>
      <c r="L3901" cm="1">
        <f t="array" ref="L3901">IFERROR(INDEX(A:A,_xlfn.AGGREGATE(15,6,ROW(Tableau3[Nom])/ISNUMBER(SEARCH(F3901,Tableau3[Nom] &amp;"|"&amp;Tableau3[Nom2])),1)),"erreur")</f>
        <v>104</v>
      </c>
    </row>
    <row r="3902" spans="6:12">
      <c r="F3902" s="4" t="s">
        <v>14</v>
      </c>
      <c r="G3902" s="2"/>
      <c r="H3902" s="2"/>
      <c r="I3902" s="2"/>
      <c r="J3902" s="2"/>
      <c r="K3902" s="2"/>
      <c r="L3902" cm="1">
        <f t="array" ref="L3902">IFERROR(INDEX(A:A,_xlfn.AGGREGATE(15,6,ROW(Tableau3[Nom])/ISNUMBER(SEARCH(F3902,Tableau3[Nom] &amp;"|"&amp;Tableau3[Nom2])),1)),"erreur")</f>
        <v>51</v>
      </c>
    </row>
    <row r="3903" spans="6:12">
      <c r="F3903" s="3" t="s">
        <v>16</v>
      </c>
      <c r="G3903" s="2"/>
      <c r="H3903" s="2"/>
      <c r="I3903" s="2"/>
      <c r="J3903" s="2"/>
      <c r="K3903" s="2"/>
      <c r="L3903" cm="1">
        <f t="array" ref="L3903">IFERROR(INDEX(A:A,_xlfn.AGGREGATE(15,6,ROW(Tableau3[Nom])/ISNUMBER(SEARCH(F3903,Tableau3[Nom] &amp;"|"&amp;Tableau3[Nom2])),1)),"erreur")</f>
        <v>67</v>
      </c>
    </row>
    <row r="3904" spans="6:12">
      <c r="F3904" s="3" t="s">
        <v>20</v>
      </c>
      <c r="G3904" s="2"/>
      <c r="H3904" s="2"/>
      <c r="I3904" s="2"/>
      <c r="J3904" s="2"/>
      <c r="K3904" s="2"/>
      <c r="L3904" cm="1">
        <f t="array" ref="L3904">IFERROR(INDEX(A:A,_xlfn.AGGREGATE(15,6,ROW(Tableau3[Nom])/ISNUMBER(SEARCH(F3904,Tableau3[Nom] &amp;"|"&amp;Tableau3[Nom2])),1)),"erreur")</f>
        <v>48</v>
      </c>
    </row>
    <row r="3905" spans="6:12">
      <c r="F3905" s="4" t="s">
        <v>15</v>
      </c>
      <c r="G3905" s="2"/>
      <c r="H3905" s="2"/>
      <c r="I3905" s="2"/>
      <c r="J3905" s="2"/>
      <c r="K3905" s="2"/>
      <c r="L3905" cm="1">
        <f t="array" ref="L3905">IFERROR(INDEX(A:A,_xlfn.AGGREGATE(15,6,ROW(Tableau3[Nom])/ISNUMBER(SEARCH(F3905,Tableau3[Nom] &amp;"|"&amp;Tableau3[Nom2])),1)),"erreur")</f>
        <v>66</v>
      </c>
    </row>
    <row r="3906" spans="6:12">
      <c r="F3906" s="4" t="s">
        <v>21</v>
      </c>
      <c r="G3906" s="2"/>
      <c r="H3906" s="2"/>
      <c r="I3906" s="2"/>
      <c r="J3906" s="2"/>
      <c r="K3906" s="2"/>
      <c r="L3906" cm="1">
        <f t="array" ref="L3906">IFERROR(INDEX(A:A,_xlfn.AGGREGATE(15,6,ROW(Tableau3[Nom])/ISNUMBER(SEARCH(F3906,Tableau3[Nom] &amp;"|"&amp;Tableau3[Nom2])),1)),"erreur")</f>
        <v>11</v>
      </c>
    </row>
    <row r="3907" spans="6:12">
      <c r="F3907" s="4" t="s">
        <v>19</v>
      </c>
      <c r="G3907" s="2"/>
      <c r="H3907" s="2"/>
      <c r="I3907" s="2"/>
      <c r="J3907" s="2"/>
      <c r="K3907" s="2"/>
      <c r="L3907" cm="1">
        <f t="array" ref="L3907">IFERROR(INDEX(A:A,_xlfn.AGGREGATE(15,6,ROW(Tableau3[Nom])/ISNUMBER(SEARCH(F3907,Tableau3[Nom] &amp;"|"&amp;Tableau3[Nom2])),1)),"erreur")</f>
        <v>3</v>
      </c>
    </row>
    <row r="3908" spans="6:12">
      <c r="F3908" s="3" t="s">
        <v>17</v>
      </c>
      <c r="G3908" s="2"/>
      <c r="H3908" s="2"/>
      <c r="I3908" s="2"/>
      <c r="J3908" s="2"/>
      <c r="K3908" s="2"/>
      <c r="L3908" cm="1">
        <f t="array" ref="L3908">IFERROR(INDEX(A:A,_xlfn.AGGREGATE(15,6,ROW(Tableau3[Nom])/ISNUMBER(SEARCH(F3908,Tableau3[Nom] &amp;"|"&amp;Tableau3[Nom2])),1)),"erreur")</f>
        <v>98</v>
      </c>
    </row>
    <row r="3909" spans="6:12">
      <c r="F3909" s="3" t="s">
        <v>23</v>
      </c>
      <c r="G3909" s="2"/>
      <c r="H3909" s="2"/>
      <c r="I3909" s="2"/>
      <c r="J3909" s="2"/>
      <c r="K3909" s="2"/>
      <c r="L3909" t="str" cm="1">
        <f t="array" ref="L3909">IFERROR(INDEX(A:A,_xlfn.AGGREGATE(15,6,ROW(Tableau3[Nom])/ISNUMBER(SEARCH(F3909,Tableau3[Nom] &amp;"|"&amp;Tableau3[Nom2])),1)),"erreur")</f>
        <v>erreur</v>
      </c>
    </row>
    <row r="3910" spans="6:12">
      <c r="F3910" s="3" t="s">
        <v>9</v>
      </c>
      <c r="G3910" s="2"/>
      <c r="H3910" s="2"/>
      <c r="I3910" s="2"/>
      <c r="J3910" s="2"/>
      <c r="K3910" s="2"/>
      <c r="L3910" cm="1">
        <f t="array" ref="L3910">IFERROR(INDEX(A:A,_xlfn.AGGREGATE(15,6,ROW(Tableau3[Nom])/ISNUMBER(SEARCH(F3910,Tableau3[Nom] &amp;"|"&amp;Tableau3[Nom2])),1)),"erreur")</f>
        <v>18</v>
      </c>
    </row>
    <row r="3911" spans="6:12">
      <c r="F3911" s="4" t="s">
        <v>6</v>
      </c>
      <c r="G3911" s="2"/>
      <c r="H3911" s="2"/>
      <c r="I3911" s="2"/>
      <c r="J3911" s="2"/>
      <c r="K3911" s="2"/>
      <c r="L3911" cm="1">
        <f t="array" ref="L3911">IFERROR(INDEX(A:A,_xlfn.AGGREGATE(15,6,ROW(Tableau3[Nom])/ISNUMBER(SEARCH(F3911,Tableau3[Nom] &amp;"|"&amp;Tableau3[Nom2])),1)),"erreur")</f>
        <v>8</v>
      </c>
    </row>
    <row r="3912" spans="6:12">
      <c r="F3912" s="4" t="s">
        <v>10</v>
      </c>
      <c r="G3912" s="2"/>
      <c r="H3912" s="2"/>
      <c r="I3912" s="2"/>
      <c r="J3912" s="2"/>
      <c r="K3912" s="2"/>
      <c r="L3912" cm="1">
        <f t="array" ref="L3912">IFERROR(INDEX(A:A,_xlfn.AGGREGATE(15,6,ROW(Tableau3[Nom])/ISNUMBER(SEARCH(F3912,Tableau3[Nom] &amp;"|"&amp;Tableau3[Nom2])),1)),"erreur")</f>
        <v>21</v>
      </c>
    </row>
    <row r="3913" spans="6:12">
      <c r="F3913" s="4" t="s">
        <v>12</v>
      </c>
      <c r="G3913" s="2"/>
      <c r="H3913" s="2"/>
      <c r="I3913" s="2"/>
      <c r="J3913" s="2"/>
      <c r="K3913" s="2"/>
      <c r="L3913" cm="1">
        <f t="array" ref="L3913">IFERROR(INDEX(A:A,_xlfn.AGGREGATE(15,6,ROW(Tableau3[Nom])/ISNUMBER(SEARCH(F3913,Tableau3[Nom] &amp;"|"&amp;Tableau3[Nom2])),1)),"erreur")</f>
        <v>44</v>
      </c>
    </row>
    <row r="3914" spans="6:12">
      <c r="F3914" s="3" t="s">
        <v>5</v>
      </c>
      <c r="G3914" s="2"/>
      <c r="H3914" s="2"/>
      <c r="I3914" s="2"/>
      <c r="J3914" s="2"/>
      <c r="K3914" s="2"/>
      <c r="L3914" cm="1">
        <f t="array" ref="L3914">IFERROR(INDEX(A:A,_xlfn.AGGREGATE(15,6,ROW(Tableau3[Nom])/ISNUMBER(SEARCH(F3914,Tableau3[Nom] &amp;"|"&amp;Tableau3[Nom2])),1)),"erreur")</f>
        <v>5</v>
      </c>
    </row>
    <row r="3915" spans="6:12">
      <c r="F3915" s="3" t="s">
        <v>3</v>
      </c>
      <c r="G3915" s="2"/>
      <c r="H3915" s="2"/>
      <c r="I3915" s="2"/>
      <c r="J3915" s="2"/>
      <c r="K3915" s="2"/>
      <c r="L3915" cm="1">
        <f t="array" ref="L3915">IFERROR(INDEX(A:A,_xlfn.AGGREGATE(15,6,ROW(Tableau3[Nom])/ISNUMBER(SEARCH(F3915,Tableau3[Nom] &amp;"|"&amp;Tableau3[Nom2])),1)),"erreur")</f>
        <v>1</v>
      </c>
    </row>
    <row r="3916" spans="6:12">
      <c r="F3916" s="3" t="s">
        <v>22</v>
      </c>
      <c r="G3916" s="2"/>
      <c r="H3916" s="2"/>
      <c r="I3916" s="2"/>
      <c r="J3916" s="2"/>
      <c r="K3916" s="2"/>
      <c r="L3916" cm="1">
        <f t="array" ref="L3916">IFERROR(INDEX(A:A,_xlfn.AGGREGATE(15,6,ROW(Tableau3[Nom])/ISNUMBER(SEARCH(F3916,Tableau3[Nom] &amp;"|"&amp;Tableau3[Nom2])),1)),"erreur")</f>
        <v>1</v>
      </c>
    </row>
    <row r="3917" spans="6:12">
      <c r="F3917" s="4" t="s">
        <v>11</v>
      </c>
      <c r="G3917" s="2"/>
      <c r="H3917" s="2"/>
      <c r="I3917" s="2"/>
      <c r="J3917" s="2"/>
      <c r="K3917" s="2"/>
      <c r="L3917" cm="1">
        <f t="array" ref="L3917">IFERROR(INDEX(A:A,_xlfn.AGGREGATE(15,6,ROW(Tableau3[Nom])/ISNUMBER(SEARCH(F3917,Tableau3[Nom] &amp;"|"&amp;Tableau3[Nom2])),1)),"erreur")</f>
        <v>25</v>
      </c>
    </row>
    <row r="3918" spans="6:12">
      <c r="F3918" s="4" t="s">
        <v>8</v>
      </c>
      <c r="G3918" s="2"/>
      <c r="H3918" s="2"/>
      <c r="I3918" s="2"/>
      <c r="J3918" s="2"/>
      <c r="K3918" s="2"/>
      <c r="L3918" cm="1">
        <f t="array" ref="L3918">IFERROR(INDEX(A:A,_xlfn.AGGREGATE(15,6,ROW(Tableau3[Nom])/ISNUMBER(SEARCH(F3918,Tableau3[Nom] &amp;"|"&amp;Tableau3[Nom2])),1)),"erreur")</f>
        <v>11</v>
      </c>
    </row>
    <row r="3919" spans="6:12">
      <c r="F3919" s="3" t="s">
        <v>4</v>
      </c>
      <c r="G3919" s="2"/>
      <c r="H3919" s="2"/>
      <c r="I3919" s="2"/>
      <c r="J3919" s="2"/>
      <c r="K3919" s="2"/>
      <c r="L3919" cm="1">
        <f t="array" ref="L3919">IFERROR(INDEX(A:A,_xlfn.AGGREGATE(15,6,ROW(Tableau3[Nom])/ISNUMBER(SEARCH(F3919,Tableau3[Nom] &amp;"|"&amp;Tableau3[Nom2])),1)),"erreur")</f>
        <v>3</v>
      </c>
    </row>
    <row r="3920" spans="6:12">
      <c r="F3920" s="3" t="s">
        <v>7</v>
      </c>
      <c r="G3920" s="2"/>
      <c r="H3920" s="2"/>
      <c r="I3920" s="2"/>
      <c r="J3920" s="2"/>
      <c r="K3920" s="2"/>
      <c r="L3920" cm="1">
        <f t="array" ref="L3920">IFERROR(INDEX(A:A,_xlfn.AGGREGATE(15,6,ROW(Tableau3[Nom])/ISNUMBER(SEARCH(F3920,Tableau3[Nom] &amp;"|"&amp;Tableau3[Nom2])),1)),"erreur")</f>
        <v>9</v>
      </c>
    </row>
    <row r="3921" spans="6:12">
      <c r="F3921" s="4" t="s">
        <v>13</v>
      </c>
      <c r="G3921" s="2"/>
      <c r="H3921" s="2"/>
      <c r="I3921" s="2"/>
      <c r="J3921" s="2"/>
      <c r="K3921" s="2"/>
      <c r="L3921" cm="1">
        <f t="array" ref="L3921">IFERROR(INDEX(A:A,_xlfn.AGGREGATE(15,6,ROW(Tableau3[Nom])/ISNUMBER(SEARCH(F3921,Tableau3[Nom] &amp;"|"&amp;Tableau3[Nom2])),1)),"erreur")</f>
        <v>48</v>
      </c>
    </row>
    <row r="3922" spans="6:12">
      <c r="F3922" s="4" t="s">
        <v>18</v>
      </c>
      <c r="G3922" s="2"/>
      <c r="H3922" s="2"/>
      <c r="I3922" s="2"/>
      <c r="J3922" s="2"/>
      <c r="K3922" s="2"/>
      <c r="L3922" cm="1">
        <f t="array" ref="L3922">IFERROR(INDEX(A:A,_xlfn.AGGREGATE(15,6,ROW(Tableau3[Nom])/ISNUMBER(SEARCH(F3922,Tableau3[Nom] &amp;"|"&amp;Tableau3[Nom2])),1)),"erreur")</f>
        <v>104</v>
      </c>
    </row>
    <row r="3923" spans="6:12">
      <c r="F3923" s="4" t="s">
        <v>14</v>
      </c>
      <c r="G3923" s="2"/>
      <c r="H3923" s="2"/>
      <c r="I3923" s="2"/>
      <c r="J3923" s="2"/>
      <c r="K3923" s="2"/>
      <c r="L3923" cm="1">
        <f t="array" ref="L3923">IFERROR(INDEX(A:A,_xlfn.AGGREGATE(15,6,ROW(Tableau3[Nom])/ISNUMBER(SEARCH(F3923,Tableau3[Nom] &amp;"|"&amp;Tableau3[Nom2])),1)),"erreur")</f>
        <v>51</v>
      </c>
    </row>
    <row r="3924" spans="6:12">
      <c r="F3924" s="3" t="s">
        <v>16</v>
      </c>
      <c r="G3924" s="2"/>
      <c r="H3924" s="2"/>
      <c r="I3924" s="2"/>
      <c r="J3924" s="2"/>
      <c r="K3924" s="2"/>
      <c r="L3924" cm="1">
        <f t="array" ref="L3924">IFERROR(INDEX(A:A,_xlfn.AGGREGATE(15,6,ROW(Tableau3[Nom])/ISNUMBER(SEARCH(F3924,Tableau3[Nom] &amp;"|"&amp;Tableau3[Nom2])),1)),"erreur")</f>
        <v>67</v>
      </c>
    </row>
    <row r="3925" spans="6:12">
      <c r="F3925" s="3" t="s">
        <v>20</v>
      </c>
      <c r="G3925" s="2"/>
      <c r="H3925" s="2"/>
      <c r="I3925" s="2"/>
      <c r="J3925" s="2"/>
      <c r="K3925" s="2"/>
      <c r="L3925" cm="1">
        <f t="array" ref="L3925">IFERROR(INDEX(A:A,_xlfn.AGGREGATE(15,6,ROW(Tableau3[Nom])/ISNUMBER(SEARCH(F3925,Tableau3[Nom] &amp;"|"&amp;Tableau3[Nom2])),1)),"erreur")</f>
        <v>48</v>
      </c>
    </row>
    <row r="3926" spans="6:12">
      <c r="F3926" s="4" t="s">
        <v>15</v>
      </c>
      <c r="G3926" s="2"/>
      <c r="H3926" s="2"/>
      <c r="I3926" s="2"/>
      <c r="J3926" s="2"/>
      <c r="K3926" s="2"/>
      <c r="L3926" cm="1">
        <f t="array" ref="L3926">IFERROR(INDEX(A:A,_xlfn.AGGREGATE(15,6,ROW(Tableau3[Nom])/ISNUMBER(SEARCH(F3926,Tableau3[Nom] &amp;"|"&amp;Tableau3[Nom2])),1)),"erreur")</f>
        <v>66</v>
      </c>
    </row>
    <row r="3927" spans="6:12">
      <c r="F3927" s="4" t="s">
        <v>21</v>
      </c>
      <c r="G3927" s="2"/>
      <c r="H3927" s="2"/>
      <c r="I3927" s="2"/>
      <c r="J3927" s="2"/>
      <c r="K3927" s="2"/>
      <c r="L3927" cm="1">
        <f t="array" ref="L3927">IFERROR(INDEX(A:A,_xlfn.AGGREGATE(15,6,ROW(Tableau3[Nom])/ISNUMBER(SEARCH(F3927,Tableau3[Nom] &amp;"|"&amp;Tableau3[Nom2])),1)),"erreur")</f>
        <v>11</v>
      </c>
    </row>
    <row r="3928" spans="6:12">
      <c r="F3928" s="4" t="s">
        <v>19</v>
      </c>
      <c r="G3928" s="2"/>
      <c r="H3928" s="2"/>
      <c r="I3928" s="2"/>
      <c r="J3928" s="2"/>
      <c r="K3928" s="2"/>
      <c r="L3928" cm="1">
        <f t="array" ref="L3928">IFERROR(INDEX(A:A,_xlfn.AGGREGATE(15,6,ROW(Tableau3[Nom])/ISNUMBER(SEARCH(F3928,Tableau3[Nom] &amp;"|"&amp;Tableau3[Nom2])),1)),"erreur")</f>
        <v>3</v>
      </c>
    </row>
    <row r="3929" spans="6:12">
      <c r="F3929" s="3" t="s">
        <v>17</v>
      </c>
      <c r="G3929" s="2"/>
      <c r="H3929" s="2"/>
      <c r="I3929" s="2"/>
      <c r="J3929" s="2"/>
      <c r="K3929" s="2"/>
      <c r="L3929" cm="1">
        <f t="array" ref="L3929">IFERROR(INDEX(A:A,_xlfn.AGGREGATE(15,6,ROW(Tableau3[Nom])/ISNUMBER(SEARCH(F3929,Tableau3[Nom] &amp;"|"&amp;Tableau3[Nom2])),1)),"erreur")</f>
        <v>98</v>
      </c>
    </row>
    <row r="3930" spans="6:12">
      <c r="F3930" s="3" t="s">
        <v>23</v>
      </c>
      <c r="G3930" s="2"/>
      <c r="H3930" s="2"/>
      <c r="I3930" s="2"/>
      <c r="J3930" s="2"/>
      <c r="K3930" s="2"/>
      <c r="L3930" t="str" cm="1">
        <f t="array" ref="L3930">IFERROR(INDEX(A:A,_xlfn.AGGREGATE(15,6,ROW(Tableau3[Nom])/ISNUMBER(SEARCH(F3930,Tableau3[Nom] &amp;"|"&amp;Tableau3[Nom2])),1)),"erreur")</f>
        <v>erreur</v>
      </c>
    </row>
    <row r="3931" spans="6:12">
      <c r="F3931" s="3" t="s">
        <v>9</v>
      </c>
      <c r="G3931" s="2"/>
      <c r="H3931" s="2"/>
      <c r="I3931" s="2"/>
      <c r="J3931" s="2"/>
      <c r="K3931" s="2"/>
      <c r="L3931" cm="1">
        <f t="array" ref="L3931">IFERROR(INDEX(A:A,_xlfn.AGGREGATE(15,6,ROW(Tableau3[Nom])/ISNUMBER(SEARCH(F3931,Tableau3[Nom] &amp;"|"&amp;Tableau3[Nom2])),1)),"erreur")</f>
        <v>18</v>
      </c>
    </row>
    <row r="3932" spans="6:12">
      <c r="F3932" s="4" t="s">
        <v>6</v>
      </c>
      <c r="G3932" s="2"/>
      <c r="H3932" s="2"/>
      <c r="I3932" s="2"/>
      <c r="J3932" s="2"/>
      <c r="K3932" s="2"/>
      <c r="L3932" cm="1">
        <f t="array" ref="L3932">IFERROR(INDEX(A:A,_xlfn.AGGREGATE(15,6,ROW(Tableau3[Nom])/ISNUMBER(SEARCH(F3932,Tableau3[Nom] &amp;"|"&amp;Tableau3[Nom2])),1)),"erreur")</f>
        <v>8</v>
      </c>
    </row>
    <row r="3933" spans="6:12">
      <c r="F3933" s="4" t="s">
        <v>10</v>
      </c>
      <c r="G3933" s="2"/>
      <c r="H3933" s="2"/>
      <c r="I3933" s="2"/>
      <c r="J3933" s="2"/>
      <c r="K3933" s="2"/>
      <c r="L3933" cm="1">
        <f t="array" ref="L3933">IFERROR(INDEX(A:A,_xlfn.AGGREGATE(15,6,ROW(Tableau3[Nom])/ISNUMBER(SEARCH(F3933,Tableau3[Nom] &amp;"|"&amp;Tableau3[Nom2])),1)),"erreur")</f>
        <v>21</v>
      </c>
    </row>
    <row r="3934" spans="6:12">
      <c r="F3934" s="4" t="s">
        <v>12</v>
      </c>
      <c r="G3934" s="2"/>
      <c r="H3934" s="2"/>
      <c r="I3934" s="2"/>
      <c r="J3934" s="2"/>
      <c r="K3934" s="2"/>
      <c r="L3934" cm="1">
        <f t="array" ref="L3934">IFERROR(INDEX(A:A,_xlfn.AGGREGATE(15,6,ROW(Tableau3[Nom])/ISNUMBER(SEARCH(F3934,Tableau3[Nom] &amp;"|"&amp;Tableau3[Nom2])),1)),"erreur")</f>
        <v>44</v>
      </c>
    </row>
    <row r="3935" spans="6:12">
      <c r="F3935" s="3" t="s">
        <v>5</v>
      </c>
      <c r="G3935" s="2"/>
      <c r="H3935" s="2"/>
      <c r="I3935" s="2"/>
      <c r="J3935" s="2"/>
      <c r="K3935" s="2"/>
      <c r="L3935" cm="1">
        <f t="array" ref="L3935">IFERROR(INDEX(A:A,_xlfn.AGGREGATE(15,6,ROW(Tableau3[Nom])/ISNUMBER(SEARCH(F3935,Tableau3[Nom] &amp;"|"&amp;Tableau3[Nom2])),1)),"erreur")</f>
        <v>5</v>
      </c>
    </row>
    <row r="3936" spans="6:12">
      <c r="F3936" s="3" t="s">
        <v>3</v>
      </c>
      <c r="G3936" s="2"/>
      <c r="H3936" s="2"/>
      <c r="I3936" s="2"/>
      <c r="J3936" s="2"/>
      <c r="K3936" s="2"/>
      <c r="L3936" cm="1">
        <f t="array" ref="L3936">IFERROR(INDEX(A:A,_xlfn.AGGREGATE(15,6,ROW(Tableau3[Nom])/ISNUMBER(SEARCH(F3936,Tableau3[Nom] &amp;"|"&amp;Tableau3[Nom2])),1)),"erreur")</f>
        <v>1</v>
      </c>
    </row>
    <row r="3937" spans="6:12">
      <c r="F3937" s="3" t="s">
        <v>22</v>
      </c>
      <c r="G3937" s="2"/>
      <c r="H3937" s="2"/>
      <c r="I3937" s="2"/>
      <c r="J3937" s="2"/>
      <c r="K3937" s="2"/>
      <c r="L3937" cm="1">
        <f t="array" ref="L3937">IFERROR(INDEX(A:A,_xlfn.AGGREGATE(15,6,ROW(Tableau3[Nom])/ISNUMBER(SEARCH(F3937,Tableau3[Nom] &amp;"|"&amp;Tableau3[Nom2])),1)),"erreur")</f>
        <v>1</v>
      </c>
    </row>
    <row r="3938" spans="6:12">
      <c r="F3938" s="4" t="s">
        <v>11</v>
      </c>
      <c r="G3938" s="2"/>
      <c r="H3938" s="2"/>
      <c r="I3938" s="2"/>
      <c r="J3938" s="2"/>
      <c r="K3938" s="2"/>
      <c r="L3938" cm="1">
        <f t="array" ref="L3938">IFERROR(INDEX(A:A,_xlfn.AGGREGATE(15,6,ROW(Tableau3[Nom])/ISNUMBER(SEARCH(F3938,Tableau3[Nom] &amp;"|"&amp;Tableau3[Nom2])),1)),"erreur")</f>
        <v>25</v>
      </c>
    </row>
    <row r="3939" spans="6:12">
      <c r="F3939" s="4" t="s">
        <v>8</v>
      </c>
      <c r="G3939" s="2"/>
      <c r="H3939" s="2"/>
      <c r="I3939" s="2"/>
      <c r="J3939" s="2"/>
      <c r="K3939" s="2"/>
      <c r="L3939" cm="1">
        <f t="array" ref="L3939">IFERROR(INDEX(A:A,_xlfn.AGGREGATE(15,6,ROW(Tableau3[Nom])/ISNUMBER(SEARCH(F3939,Tableau3[Nom] &amp;"|"&amp;Tableau3[Nom2])),1)),"erreur")</f>
        <v>11</v>
      </c>
    </row>
    <row r="3940" spans="6:12">
      <c r="F3940" s="3" t="s">
        <v>4</v>
      </c>
      <c r="G3940" s="2"/>
      <c r="H3940" s="2"/>
      <c r="I3940" s="2"/>
      <c r="J3940" s="2"/>
      <c r="K3940" s="2"/>
      <c r="L3940" cm="1">
        <f t="array" ref="L3940">IFERROR(INDEX(A:A,_xlfn.AGGREGATE(15,6,ROW(Tableau3[Nom])/ISNUMBER(SEARCH(F3940,Tableau3[Nom] &amp;"|"&amp;Tableau3[Nom2])),1)),"erreur")</f>
        <v>3</v>
      </c>
    </row>
    <row r="3941" spans="6:12">
      <c r="F3941" s="3" t="s">
        <v>7</v>
      </c>
      <c r="G3941" s="2"/>
      <c r="H3941" s="2"/>
      <c r="I3941" s="2"/>
      <c r="J3941" s="2"/>
      <c r="K3941" s="2"/>
      <c r="L3941" cm="1">
        <f t="array" ref="L3941">IFERROR(INDEX(A:A,_xlfn.AGGREGATE(15,6,ROW(Tableau3[Nom])/ISNUMBER(SEARCH(F3941,Tableau3[Nom] &amp;"|"&amp;Tableau3[Nom2])),1)),"erreur")</f>
        <v>9</v>
      </c>
    </row>
    <row r="3942" spans="6:12">
      <c r="F3942" s="4" t="s">
        <v>13</v>
      </c>
      <c r="G3942" s="2"/>
      <c r="H3942" s="2"/>
      <c r="I3942" s="2"/>
      <c r="J3942" s="2"/>
      <c r="K3942" s="2"/>
      <c r="L3942" cm="1">
        <f t="array" ref="L3942">IFERROR(INDEX(A:A,_xlfn.AGGREGATE(15,6,ROW(Tableau3[Nom])/ISNUMBER(SEARCH(F3942,Tableau3[Nom] &amp;"|"&amp;Tableau3[Nom2])),1)),"erreur")</f>
        <v>48</v>
      </c>
    </row>
    <row r="3943" spans="6:12">
      <c r="F3943" s="4" t="s">
        <v>18</v>
      </c>
      <c r="G3943" s="2"/>
      <c r="H3943" s="2"/>
      <c r="I3943" s="2"/>
      <c r="J3943" s="2"/>
      <c r="K3943" s="2"/>
      <c r="L3943" cm="1">
        <f t="array" ref="L3943">IFERROR(INDEX(A:A,_xlfn.AGGREGATE(15,6,ROW(Tableau3[Nom])/ISNUMBER(SEARCH(F3943,Tableau3[Nom] &amp;"|"&amp;Tableau3[Nom2])),1)),"erreur")</f>
        <v>104</v>
      </c>
    </row>
    <row r="3944" spans="6:12">
      <c r="F3944" s="4" t="s">
        <v>14</v>
      </c>
      <c r="G3944" s="2"/>
      <c r="H3944" s="2"/>
      <c r="I3944" s="2"/>
      <c r="J3944" s="2"/>
      <c r="K3944" s="2"/>
      <c r="L3944" cm="1">
        <f t="array" ref="L3944">IFERROR(INDEX(A:A,_xlfn.AGGREGATE(15,6,ROW(Tableau3[Nom])/ISNUMBER(SEARCH(F3944,Tableau3[Nom] &amp;"|"&amp;Tableau3[Nom2])),1)),"erreur")</f>
        <v>51</v>
      </c>
    </row>
    <row r="3945" spans="6:12">
      <c r="F3945" s="3" t="s">
        <v>16</v>
      </c>
      <c r="G3945" s="2"/>
      <c r="H3945" s="2"/>
      <c r="I3945" s="2"/>
      <c r="J3945" s="2"/>
      <c r="K3945" s="2"/>
      <c r="L3945" cm="1">
        <f t="array" ref="L3945">IFERROR(INDEX(A:A,_xlfn.AGGREGATE(15,6,ROW(Tableau3[Nom])/ISNUMBER(SEARCH(F3945,Tableau3[Nom] &amp;"|"&amp;Tableau3[Nom2])),1)),"erreur")</f>
        <v>67</v>
      </c>
    </row>
    <row r="3946" spans="6:12">
      <c r="F3946" s="3" t="s">
        <v>20</v>
      </c>
      <c r="G3946" s="2"/>
      <c r="H3946" s="2"/>
      <c r="I3946" s="2"/>
      <c r="J3946" s="2"/>
      <c r="K3946" s="2"/>
      <c r="L3946" cm="1">
        <f t="array" ref="L3946">IFERROR(INDEX(A:A,_xlfn.AGGREGATE(15,6,ROW(Tableau3[Nom])/ISNUMBER(SEARCH(F3946,Tableau3[Nom] &amp;"|"&amp;Tableau3[Nom2])),1)),"erreur")</f>
        <v>48</v>
      </c>
    </row>
    <row r="3947" spans="6:12">
      <c r="F3947" s="4" t="s">
        <v>15</v>
      </c>
      <c r="G3947" s="2"/>
      <c r="H3947" s="2"/>
      <c r="I3947" s="2"/>
      <c r="J3947" s="2"/>
      <c r="K3947" s="2"/>
      <c r="L3947" cm="1">
        <f t="array" ref="L3947">IFERROR(INDEX(A:A,_xlfn.AGGREGATE(15,6,ROW(Tableau3[Nom])/ISNUMBER(SEARCH(F3947,Tableau3[Nom] &amp;"|"&amp;Tableau3[Nom2])),1)),"erreur")</f>
        <v>66</v>
      </c>
    </row>
    <row r="3948" spans="6:12">
      <c r="F3948" s="4" t="s">
        <v>21</v>
      </c>
      <c r="G3948" s="2"/>
      <c r="H3948" s="2"/>
      <c r="I3948" s="2"/>
      <c r="J3948" s="2"/>
      <c r="K3948" s="2"/>
      <c r="L3948" cm="1">
        <f t="array" ref="L3948">IFERROR(INDEX(A:A,_xlfn.AGGREGATE(15,6,ROW(Tableau3[Nom])/ISNUMBER(SEARCH(F3948,Tableau3[Nom] &amp;"|"&amp;Tableau3[Nom2])),1)),"erreur")</f>
        <v>11</v>
      </c>
    </row>
    <row r="3949" spans="6:12">
      <c r="F3949" s="4" t="s">
        <v>19</v>
      </c>
      <c r="G3949" s="2"/>
      <c r="H3949" s="2"/>
      <c r="I3949" s="2"/>
      <c r="J3949" s="2"/>
      <c r="K3949" s="2"/>
      <c r="L3949" cm="1">
        <f t="array" ref="L3949">IFERROR(INDEX(A:A,_xlfn.AGGREGATE(15,6,ROW(Tableau3[Nom])/ISNUMBER(SEARCH(F3949,Tableau3[Nom] &amp;"|"&amp;Tableau3[Nom2])),1)),"erreur")</f>
        <v>3</v>
      </c>
    </row>
    <row r="3950" spans="6:12">
      <c r="F3950" s="3" t="s">
        <v>17</v>
      </c>
      <c r="G3950" s="2"/>
      <c r="H3950" s="2"/>
      <c r="I3950" s="2"/>
      <c r="J3950" s="2"/>
      <c r="K3950" s="2"/>
      <c r="L3950" cm="1">
        <f t="array" ref="L3950">IFERROR(INDEX(A:A,_xlfn.AGGREGATE(15,6,ROW(Tableau3[Nom])/ISNUMBER(SEARCH(F3950,Tableau3[Nom] &amp;"|"&amp;Tableau3[Nom2])),1)),"erreur")</f>
        <v>98</v>
      </c>
    </row>
    <row r="3951" spans="6:12">
      <c r="F3951" s="3" t="s">
        <v>23</v>
      </c>
      <c r="G3951" s="2"/>
      <c r="H3951" s="2"/>
      <c r="I3951" s="2"/>
      <c r="J3951" s="2"/>
      <c r="K3951" s="2"/>
      <c r="L3951" t="str" cm="1">
        <f t="array" ref="L3951">IFERROR(INDEX(A:A,_xlfn.AGGREGATE(15,6,ROW(Tableau3[Nom])/ISNUMBER(SEARCH(F3951,Tableau3[Nom] &amp;"|"&amp;Tableau3[Nom2])),1)),"erreur")</f>
        <v>erreur</v>
      </c>
    </row>
    <row r="3952" spans="6:12">
      <c r="F3952" s="3" t="s">
        <v>9</v>
      </c>
      <c r="G3952" s="2"/>
      <c r="H3952" s="2"/>
      <c r="I3952" s="2"/>
      <c r="J3952" s="2"/>
      <c r="K3952" s="2"/>
      <c r="L3952" cm="1">
        <f t="array" ref="L3952">IFERROR(INDEX(A:A,_xlfn.AGGREGATE(15,6,ROW(Tableau3[Nom])/ISNUMBER(SEARCH(F3952,Tableau3[Nom] &amp;"|"&amp;Tableau3[Nom2])),1)),"erreur")</f>
        <v>18</v>
      </c>
    </row>
    <row r="3953" spans="6:12">
      <c r="F3953" s="4" t="s">
        <v>6</v>
      </c>
      <c r="G3953" s="2"/>
      <c r="H3953" s="2"/>
      <c r="I3953" s="2"/>
      <c r="J3953" s="2"/>
      <c r="K3953" s="2"/>
      <c r="L3953" cm="1">
        <f t="array" ref="L3953">IFERROR(INDEX(A:A,_xlfn.AGGREGATE(15,6,ROW(Tableau3[Nom])/ISNUMBER(SEARCH(F3953,Tableau3[Nom] &amp;"|"&amp;Tableau3[Nom2])),1)),"erreur")</f>
        <v>8</v>
      </c>
    </row>
    <row r="3954" spans="6:12">
      <c r="F3954" s="4" t="s">
        <v>10</v>
      </c>
      <c r="G3954" s="2"/>
      <c r="H3954" s="2"/>
      <c r="I3954" s="2"/>
      <c r="J3954" s="2"/>
      <c r="K3954" s="2"/>
      <c r="L3954" cm="1">
        <f t="array" ref="L3954">IFERROR(INDEX(A:A,_xlfn.AGGREGATE(15,6,ROW(Tableau3[Nom])/ISNUMBER(SEARCH(F3954,Tableau3[Nom] &amp;"|"&amp;Tableau3[Nom2])),1)),"erreur")</f>
        <v>21</v>
      </c>
    </row>
    <row r="3955" spans="6:12">
      <c r="F3955" s="4" t="s">
        <v>12</v>
      </c>
      <c r="G3955" s="2"/>
      <c r="H3955" s="2"/>
      <c r="I3955" s="2"/>
      <c r="J3955" s="2"/>
      <c r="K3955" s="2"/>
      <c r="L3955" cm="1">
        <f t="array" ref="L3955">IFERROR(INDEX(A:A,_xlfn.AGGREGATE(15,6,ROW(Tableau3[Nom])/ISNUMBER(SEARCH(F3955,Tableau3[Nom] &amp;"|"&amp;Tableau3[Nom2])),1)),"erreur")</f>
        <v>44</v>
      </c>
    </row>
    <row r="3956" spans="6:12">
      <c r="F3956" s="3" t="s">
        <v>5</v>
      </c>
      <c r="G3956" s="2"/>
      <c r="H3956" s="2"/>
      <c r="I3956" s="2"/>
      <c r="J3956" s="2"/>
      <c r="K3956" s="2"/>
      <c r="L3956" cm="1">
        <f t="array" ref="L3956">IFERROR(INDEX(A:A,_xlfn.AGGREGATE(15,6,ROW(Tableau3[Nom])/ISNUMBER(SEARCH(F3956,Tableau3[Nom] &amp;"|"&amp;Tableau3[Nom2])),1)),"erreur")</f>
        <v>5</v>
      </c>
    </row>
    <row r="3957" spans="6:12">
      <c r="F3957" s="3" t="s">
        <v>3</v>
      </c>
      <c r="G3957" s="2"/>
      <c r="H3957" s="2"/>
      <c r="I3957" s="2"/>
      <c r="J3957" s="2"/>
      <c r="K3957" s="2"/>
      <c r="L3957" cm="1">
        <f t="array" ref="L3957">IFERROR(INDEX(A:A,_xlfn.AGGREGATE(15,6,ROW(Tableau3[Nom])/ISNUMBER(SEARCH(F3957,Tableau3[Nom] &amp;"|"&amp;Tableau3[Nom2])),1)),"erreur")</f>
        <v>1</v>
      </c>
    </row>
    <row r="3958" spans="6:12">
      <c r="F3958" s="3" t="s">
        <v>22</v>
      </c>
      <c r="G3958" s="2"/>
      <c r="H3958" s="2"/>
      <c r="I3958" s="2"/>
      <c r="J3958" s="2"/>
      <c r="K3958" s="2"/>
      <c r="L3958" cm="1">
        <f t="array" ref="L3958">IFERROR(INDEX(A:A,_xlfn.AGGREGATE(15,6,ROW(Tableau3[Nom])/ISNUMBER(SEARCH(F3958,Tableau3[Nom] &amp;"|"&amp;Tableau3[Nom2])),1)),"erreur")</f>
        <v>1</v>
      </c>
    </row>
    <row r="3959" spans="6:12">
      <c r="F3959" s="4" t="s">
        <v>11</v>
      </c>
      <c r="G3959" s="2"/>
      <c r="H3959" s="2"/>
      <c r="I3959" s="2"/>
      <c r="J3959" s="2"/>
      <c r="K3959" s="2"/>
      <c r="L3959" cm="1">
        <f t="array" ref="L3959">IFERROR(INDEX(A:A,_xlfn.AGGREGATE(15,6,ROW(Tableau3[Nom])/ISNUMBER(SEARCH(F3959,Tableau3[Nom] &amp;"|"&amp;Tableau3[Nom2])),1)),"erreur")</f>
        <v>25</v>
      </c>
    </row>
    <row r="3960" spans="6:12">
      <c r="F3960" s="4" t="s">
        <v>8</v>
      </c>
      <c r="G3960" s="2"/>
      <c r="H3960" s="2"/>
      <c r="I3960" s="2"/>
      <c r="J3960" s="2"/>
      <c r="K3960" s="2"/>
      <c r="L3960" cm="1">
        <f t="array" ref="L3960">IFERROR(INDEX(A:A,_xlfn.AGGREGATE(15,6,ROW(Tableau3[Nom])/ISNUMBER(SEARCH(F3960,Tableau3[Nom] &amp;"|"&amp;Tableau3[Nom2])),1)),"erreur")</f>
        <v>11</v>
      </c>
    </row>
    <row r="3961" spans="6:12">
      <c r="F3961" s="3" t="s">
        <v>4</v>
      </c>
      <c r="G3961" s="2"/>
      <c r="H3961" s="2"/>
      <c r="I3961" s="2"/>
      <c r="J3961" s="2"/>
      <c r="K3961" s="2"/>
      <c r="L3961" cm="1">
        <f t="array" ref="L3961">IFERROR(INDEX(A:A,_xlfn.AGGREGATE(15,6,ROW(Tableau3[Nom])/ISNUMBER(SEARCH(F3961,Tableau3[Nom] &amp;"|"&amp;Tableau3[Nom2])),1)),"erreur")</f>
        <v>3</v>
      </c>
    </row>
    <row r="3962" spans="6:12">
      <c r="F3962" s="3" t="s">
        <v>7</v>
      </c>
      <c r="G3962" s="2"/>
      <c r="H3962" s="2"/>
      <c r="I3962" s="2"/>
      <c r="J3962" s="2"/>
      <c r="K3962" s="2"/>
      <c r="L3962" cm="1">
        <f t="array" ref="L3962">IFERROR(INDEX(A:A,_xlfn.AGGREGATE(15,6,ROW(Tableau3[Nom])/ISNUMBER(SEARCH(F3962,Tableau3[Nom] &amp;"|"&amp;Tableau3[Nom2])),1)),"erreur")</f>
        <v>9</v>
      </c>
    </row>
    <row r="3963" spans="6:12">
      <c r="F3963" s="4" t="s">
        <v>13</v>
      </c>
      <c r="G3963" s="2"/>
      <c r="H3963" s="2"/>
      <c r="I3963" s="2"/>
      <c r="J3963" s="2"/>
      <c r="K3963" s="2"/>
      <c r="L3963" cm="1">
        <f t="array" ref="L3963">IFERROR(INDEX(A:A,_xlfn.AGGREGATE(15,6,ROW(Tableau3[Nom])/ISNUMBER(SEARCH(F3963,Tableau3[Nom] &amp;"|"&amp;Tableau3[Nom2])),1)),"erreur")</f>
        <v>48</v>
      </c>
    </row>
    <row r="3964" spans="6:12">
      <c r="F3964" s="4" t="s">
        <v>18</v>
      </c>
      <c r="G3964" s="2"/>
      <c r="H3964" s="2"/>
      <c r="I3964" s="2"/>
      <c r="J3964" s="2"/>
      <c r="K3964" s="2"/>
      <c r="L3964" cm="1">
        <f t="array" ref="L3964">IFERROR(INDEX(A:A,_xlfn.AGGREGATE(15,6,ROW(Tableau3[Nom])/ISNUMBER(SEARCH(F3964,Tableau3[Nom] &amp;"|"&amp;Tableau3[Nom2])),1)),"erreur")</f>
        <v>104</v>
      </c>
    </row>
    <row r="3965" spans="6:12">
      <c r="F3965" s="4" t="s">
        <v>14</v>
      </c>
      <c r="G3965" s="2"/>
      <c r="H3965" s="2"/>
      <c r="I3965" s="2"/>
      <c r="J3965" s="2"/>
      <c r="K3965" s="2"/>
      <c r="L3965" cm="1">
        <f t="array" ref="L3965">IFERROR(INDEX(A:A,_xlfn.AGGREGATE(15,6,ROW(Tableau3[Nom])/ISNUMBER(SEARCH(F3965,Tableau3[Nom] &amp;"|"&amp;Tableau3[Nom2])),1)),"erreur")</f>
        <v>51</v>
      </c>
    </row>
    <row r="3966" spans="6:12">
      <c r="F3966" s="3" t="s">
        <v>16</v>
      </c>
      <c r="G3966" s="2"/>
      <c r="H3966" s="2"/>
      <c r="I3966" s="2"/>
      <c r="J3966" s="2"/>
      <c r="K3966" s="2"/>
      <c r="L3966" cm="1">
        <f t="array" ref="L3966">IFERROR(INDEX(A:A,_xlfn.AGGREGATE(15,6,ROW(Tableau3[Nom])/ISNUMBER(SEARCH(F3966,Tableau3[Nom] &amp;"|"&amp;Tableau3[Nom2])),1)),"erreur")</f>
        <v>67</v>
      </c>
    </row>
    <row r="3967" spans="6:12">
      <c r="F3967" s="3" t="s">
        <v>20</v>
      </c>
      <c r="G3967" s="2"/>
      <c r="H3967" s="2"/>
      <c r="I3967" s="2"/>
      <c r="J3967" s="2"/>
      <c r="K3967" s="2"/>
      <c r="L3967" cm="1">
        <f t="array" ref="L3967">IFERROR(INDEX(A:A,_xlfn.AGGREGATE(15,6,ROW(Tableau3[Nom])/ISNUMBER(SEARCH(F3967,Tableau3[Nom] &amp;"|"&amp;Tableau3[Nom2])),1)),"erreur")</f>
        <v>48</v>
      </c>
    </row>
    <row r="3968" spans="6:12">
      <c r="F3968" s="4" t="s">
        <v>15</v>
      </c>
      <c r="G3968" s="2"/>
      <c r="H3968" s="2"/>
      <c r="I3968" s="2"/>
      <c r="J3968" s="2"/>
      <c r="K3968" s="2"/>
      <c r="L3968" cm="1">
        <f t="array" ref="L3968">IFERROR(INDEX(A:A,_xlfn.AGGREGATE(15,6,ROW(Tableau3[Nom])/ISNUMBER(SEARCH(F3968,Tableau3[Nom] &amp;"|"&amp;Tableau3[Nom2])),1)),"erreur")</f>
        <v>66</v>
      </c>
    </row>
    <row r="3969" spans="6:12">
      <c r="F3969" s="4" t="s">
        <v>21</v>
      </c>
      <c r="G3969" s="2"/>
      <c r="H3969" s="2"/>
      <c r="I3969" s="2"/>
      <c r="J3969" s="2"/>
      <c r="K3969" s="2"/>
      <c r="L3969" cm="1">
        <f t="array" ref="L3969">IFERROR(INDEX(A:A,_xlfn.AGGREGATE(15,6,ROW(Tableau3[Nom])/ISNUMBER(SEARCH(F3969,Tableau3[Nom] &amp;"|"&amp;Tableau3[Nom2])),1)),"erreur")</f>
        <v>11</v>
      </c>
    </row>
    <row r="3970" spans="6:12">
      <c r="F3970" s="4" t="s">
        <v>19</v>
      </c>
      <c r="G3970" s="2"/>
      <c r="H3970" s="2"/>
      <c r="I3970" s="2"/>
      <c r="J3970" s="2"/>
      <c r="K3970" s="2"/>
      <c r="L3970" cm="1">
        <f t="array" ref="L3970">IFERROR(INDEX(A:A,_xlfn.AGGREGATE(15,6,ROW(Tableau3[Nom])/ISNUMBER(SEARCH(F3970,Tableau3[Nom] &amp;"|"&amp;Tableau3[Nom2])),1)),"erreur")</f>
        <v>3</v>
      </c>
    </row>
    <row r="3971" spans="6:12">
      <c r="F3971" s="3" t="s">
        <v>17</v>
      </c>
      <c r="G3971" s="2"/>
      <c r="H3971" s="2"/>
      <c r="I3971" s="2"/>
      <c r="J3971" s="2"/>
      <c r="K3971" s="2"/>
      <c r="L3971" cm="1">
        <f t="array" ref="L3971">IFERROR(INDEX(A:A,_xlfn.AGGREGATE(15,6,ROW(Tableau3[Nom])/ISNUMBER(SEARCH(F3971,Tableau3[Nom] &amp;"|"&amp;Tableau3[Nom2])),1)),"erreur")</f>
        <v>98</v>
      </c>
    </row>
    <row r="3972" spans="6:12">
      <c r="F3972" s="3" t="s">
        <v>23</v>
      </c>
      <c r="G3972" s="2"/>
      <c r="H3972" s="2"/>
      <c r="I3972" s="2"/>
      <c r="J3972" s="2"/>
      <c r="K3972" s="2"/>
      <c r="L3972" t="str" cm="1">
        <f t="array" ref="L3972">IFERROR(INDEX(A:A,_xlfn.AGGREGATE(15,6,ROW(Tableau3[Nom])/ISNUMBER(SEARCH(F3972,Tableau3[Nom] &amp;"|"&amp;Tableau3[Nom2])),1)),"erreur")</f>
        <v>erreur</v>
      </c>
    </row>
    <row r="3973" spans="6:12">
      <c r="F3973" s="3" t="s">
        <v>9</v>
      </c>
      <c r="G3973" s="2"/>
      <c r="H3973" s="2"/>
      <c r="I3973" s="2"/>
      <c r="J3973" s="2"/>
      <c r="K3973" s="2"/>
      <c r="L3973" cm="1">
        <f t="array" ref="L3973">IFERROR(INDEX(A:A,_xlfn.AGGREGATE(15,6,ROW(Tableau3[Nom])/ISNUMBER(SEARCH(F3973,Tableau3[Nom] &amp;"|"&amp;Tableau3[Nom2])),1)),"erreur")</f>
        <v>18</v>
      </c>
    </row>
    <row r="3974" spans="6:12">
      <c r="F3974" s="4" t="s">
        <v>6</v>
      </c>
      <c r="G3974" s="2"/>
      <c r="H3974" s="2"/>
      <c r="I3974" s="2"/>
      <c r="J3974" s="2"/>
      <c r="K3974" s="2"/>
      <c r="L3974" cm="1">
        <f t="array" ref="L3974">IFERROR(INDEX(A:A,_xlfn.AGGREGATE(15,6,ROW(Tableau3[Nom])/ISNUMBER(SEARCH(F3974,Tableau3[Nom] &amp;"|"&amp;Tableau3[Nom2])),1)),"erreur")</f>
        <v>8</v>
      </c>
    </row>
    <row r="3975" spans="6:12">
      <c r="F3975" s="4" t="s">
        <v>10</v>
      </c>
      <c r="G3975" s="2"/>
      <c r="H3975" s="2"/>
      <c r="I3975" s="2"/>
      <c r="J3975" s="2"/>
      <c r="K3975" s="2"/>
      <c r="L3975" cm="1">
        <f t="array" ref="L3975">IFERROR(INDEX(A:A,_xlfn.AGGREGATE(15,6,ROW(Tableau3[Nom])/ISNUMBER(SEARCH(F3975,Tableau3[Nom] &amp;"|"&amp;Tableau3[Nom2])),1)),"erreur")</f>
        <v>21</v>
      </c>
    </row>
    <row r="3976" spans="6:12">
      <c r="F3976" s="4" t="s">
        <v>12</v>
      </c>
      <c r="G3976" s="2"/>
      <c r="H3976" s="2"/>
      <c r="I3976" s="2"/>
      <c r="J3976" s="2"/>
      <c r="K3976" s="2"/>
      <c r="L3976" cm="1">
        <f t="array" ref="L3976">IFERROR(INDEX(A:A,_xlfn.AGGREGATE(15,6,ROW(Tableau3[Nom])/ISNUMBER(SEARCH(F3976,Tableau3[Nom] &amp;"|"&amp;Tableau3[Nom2])),1)),"erreur")</f>
        <v>44</v>
      </c>
    </row>
    <row r="3977" spans="6:12">
      <c r="F3977" s="3" t="s">
        <v>5</v>
      </c>
      <c r="G3977" s="2"/>
      <c r="H3977" s="2"/>
      <c r="I3977" s="2"/>
      <c r="J3977" s="2"/>
      <c r="K3977" s="2"/>
      <c r="L3977" cm="1">
        <f t="array" ref="L3977">IFERROR(INDEX(A:A,_xlfn.AGGREGATE(15,6,ROW(Tableau3[Nom])/ISNUMBER(SEARCH(F3977,Tableau3[Nom] &amp;"|"&amp;Tableau3[Nom2])),1)),"erreur")</f>
        <v>5</v>
      </c>
    </row>
    <row r="3978" spans="6:12">
      <c r="F3978" s="3" t="s">
        <v>3</v>
      </c>
      <c r="G3978" s="2"/>
      <c r="H3978" s="2"/>
      <c r="I3978" s="2"/>
      <c r="J3978" s="2"/>
      <c r="K3978" s="2"/>
      <c r="L3978" cm="1">
        <f t="array" ref="L3978">IFERROR(INDEX(A:A,_xlfn.AGGREGATE(15,6,ROW(Tableau3[Nom])/ISNUMBER(SEARCH(F3978,Tableau3[Nom] &amp;"|"&amp;Tableau3[Nom2])),1)),"erreur")</f>
        <v>1</v>
      </c>
    </row>
    <row r="3979" spans="6:12">
      <c r="F3979" s="3" t="s">
        <v>22</v>
      </c>
      <c r="G3979" s="2"/>
      <c r="H3979" s="2"/>
      <c r="I3979" s="2"/>
      <c r="J3979" s="2"/>
      <c r="K3979" s="2"/>
      <c r="L3979" cm="1">
        <f t="array" ref="L3979">IFERROR(INDEX(A:A,_xlfn.AGGREGATE(15,6,ROW(Tableau3[Nom])/ISNUMBER(SEARCH(F3979,Tableau3[Nom] &amp;"|"&amp;Tableau3[Nom2])),1)),"erreur")</f>
        <v>1</v>
      </c>
    </row>
    <row r="3980" spans="6:12">
      <c r="F3980" s="4" t="s">
        <v>11</v>
      </c>
      <c r="G3980" s="2"/>
      <c r="H3980" s="2"/>
      <c r="I3980" s="2"/>
      <c r="J3980" s="2"/>
      <c r="K3980" s="2"/>
      <c r="L3980" cm="1">
        <f t="array" ref="L3980">IFERROR(INDEX(A:A,_xlfn.AGGREGATE(15,6,ROW(Tableau3[Nom])/ISNUMBER(SEARCH(F3980,Tableau3[Nom] &amp;"|"&amp;Tableau3[Nom2])),1)),"erreur")</f>
        <v>25</v>
      </c>
    </row>
    <row r="3981" spans="6:12">
      <c r="F3981" s="4" t="s">
        <v>8</v>
      </c>
      <c r="G3981" s="2"/>
      <c r="H3981" s="2"/>
      <c r="I3981" s="2"/>
      <c r="J3981" s="2"/>
      <c r="K3981" s="2"/>
      <c r="L3981" cm="1">
        <f t="array" ref="L3981">IFERROR(INDEX(A:A,_xlfn.AGGREGATE(15,6,ROW(Tableau3[Nom])/ISNUMBER(SEARCH(F3981,Tableau3[Nom] &amp;"|"&amp;Tableau3[Nom2])),1)),"erreur")</f>
        <v>11</v>
      </c>
    </row>
    <row r="3982" spans="6:12">
      <c r="F3982" s="3" t="s">
        <v>4</v>
      </c>
      <c r="G3982" s="2"/>
      <c r="H3982" s="2"/>
      <c r="I3982" s="2"/>
      <c r="J3982" s="2"/>
      <c r="K3982" s="2"/>
      <c r="L3982" cm="1">
        <f t="array" ref="L3982">IFERROR(INDEX(A:A,_xlfn.AGGREGATE(15,6,ROW(Tableau3[Nom])/ISNUMBER(SEARCH(F3982,Tableau3[Nom] &amp;"|"&amp;Tableau3[Nom2])),1)),"erreur")</f>
        <v>3</v>
      </c>
    </row>
    <row r="3983" spans="6:12">
      <c r="F3983" s="3" t="s">
        <v>7</v>
      </c>
      <c r="G3983" s="2"/>
      <c r="H3983" s="2"/>
      <c r="I3983" s="2"/>
      <c r="J3983" s="2"/>
      <c r="K3983" s="2"/>
      <c r="L3983" cm="1">
        <f t="array" ref="L3983">IFERROR(INDEX(A:A,_xlfn.AGGREGATE(15,6,ROW(Tableau3[Nom])/ISNUMBER(SEARCH(F3983,Tableau3[Nom] &amp;"|"&amp;Tableau3[Nom2])),1)),"erreur")</f>
        <v>9</v>
      </c>
    </row>
    <row r="3984" spans="6:12">
      <c r="F3984" s="4" t="s">
        <v>13</v>
      </c>
      <c r="G3984" s="2"/>
      <c r="H3984" s="2"/>
      <c r="I3984" s="2"/>
      <c r="J3984" s="2"/>
      <c r="K3984" s="2"/>
      <c r="L3984" cm="1">
        <f t="array" ref="L3984">IFERROR(INDEX(A:A,_xlfn.AGGREGATE(15,6,ROW(Tableau3[Nom])/ISNUMBER(SEARCH(F3984,Tableau3[Nom] &amp;"|"&amp;Tableau3[Nom2])),1)),"erreur")</f>
        <v>48</v>
      </c>
    </row>
    <row r="3985" spans="6:12">
      <c r="F3985" s="4" t="s">
        <v>18</v>
      </c>
      <c r="G3985" s="2"/>
      <c r="H3985" s="2"/>
      <c r="I3985" s="2"/>
      <c r="J3985" s="2"/>
      <c r="K3985" s="2"/>
      <c r="L3985" cm="1">
        <f t="array" ref="L3985">IFERROR(INDEX(A:A,_xlfn.AGGREGATE(15,6,ROW(Tableau3[Nom])/ISNUMBER(SEARCH(F3985,Tableau3[Nom] &amp;"|"&amp;Tableau3[Nom2])),1)),"erreur")</f>
        <v>104</v>
      </c>
    </row>
    <row r="3986" spans="6:12">
      <c r="F3986" s="4" t="s">
        <v>14</v>
      </c>
      <c r="G3986" s="2"/>
      <c r="H3986" s="2"/>
      <c r="I3986" s="2"/>
      <c r="J3986" s="2"/>
      <c r="K3986" s="2"/>
      <c r="L3986" cm="1">
        <f t="array" ref="L3986">IFERROR(INDEX(A:A,_xlfn.AGGREGATE(15,6,ROW(Tableau3[Nom])/ISNUMBER(SEARCH(F3986,Tableau3[Nom] &amp;"|"&amp;Tableau3[Nom2])),1)),"erreur")</f>
        <v>51</v>
      </c>
    </row>
    <row r="3987" spans="6:12">
      <c r="F3987" s="3" t="s">
        <v>16</v>
      </c>
      <c r="G3987" s="2"/>
      <c r="H3987" s="2"/>
      <c r="I3987" s="2"/>
      <c r="J3987" s="2"/>
      <c r="K3987" s="2"/>
      <c r="L3987" cm="1">
        <f t="array" ref="L3987">IFERROR(INDEX(A:A,_xlfn.AGGREGATE(15,6,ROW(Tableau3[Nom])/ISNUMBER(SEARCH(F3987,Tableau3[Nom] &amp;"|"&amp;Tableau3[Nom2])),1)),"erreur")</f>
        <v>67</v>
      </c>
    </row>
    <row r="3988" spans="6:12">
      <c r="F3988" s="3" t="s">
        <v>20</v>
      </c>
      <c r="G3988" s="2"/>
      <c r="H3988" s="2"/>
      <c r="I3988" s="2"/>
      <c r="J3988" s="2"/>
      <c r="K3988" s="2"/>
      <c r="L3988" cm="1">
        <f t="array" ref="L3988">IFERROR(INDEX(A:A,_xlfn.AGGREGATE(15,6,ROW(Tableau3[Nom])/ISNUMBER(SEARCH(F3988,Tableau3[Nom] &amp;"|"&amp;Tableau3[Nom2])),1)),"erreur")</f>
        <v>48</v>
      </c>
    </row>
    <row r="3989" spans="6:12">
      <c r="F3989" s="4" t="s">
        <v>15</v>
      </c>
      <c r="G3989" s="2"/>
      <c r="H3989" s="2"/>
      <c r="I3989" s="2"/>
      <c r="J3989" s="2"/>
      <c r="K3989" s="2"/>
      <c r="L3989" cm="1">
        <f t="array" ref="L3989">IFERROR(INDEX(A:A,_xlfn.AGGREGATE(15,6,ROW(Tableau3[Nom])/ISNUMBER(SEARCH(F3989,Tableau3[Nom] &amp;"|"&amp;Tableau3[Nom2])),1)),"erreur")</f>
        <v>66</v>
      </c>
    </row>
    <row r="3990" spans="6:12">
      <c r="F3990" s="4" t="s">
        <v>21</v>
      </c>
      <c r="G3990" s="2"/>
      <c r="H3990" s="2"/>
      <c r="I3990" s="2"/>
      <c r="J3990" s="2"/>
      <c r="K3990" s="2"/>
      <c r="L3990" cm="1">
        <f t="array" ref="L3990">IFERROR(INDEX(A:A,_xlfn.AGGREGATE(15,6,ROW(Tableau3[Nom])/ISNUMBER(SEARCH(F3990,Tableau3[Nom] &amp;"|"&amp;Tableau3[Nom2])),1)),"erreur")</f>
        <v>11</v>
      </c>
    </row>
    <row r="3991" spans="6:12">
      <c r="F3991" s="4" t="s">
        <v>19</v>
      </c>
      <c r="G3991" s="2"/>
      <c r="H3991" s="2"/>
      <c r="I3991" s="2"/>
      <c r="J3991" s="2"/>
      <c r="K3991" s="2"/>
      <c r="L3991" cm="1">
        <f t="array" ref="L3991">IFERROR(INDEX(A:A,_xlfn.AGGREGATE(15,6,ROW(Tableau3[Nom])/ISNUMBER(SEARCH(F3991,Tableau3[Nom] &amp;"|"&amp;Tableau3[Nom2])),1)),"erreur")</f>
        <v>3</v>
      </c>
    </row>
    <row r="3992" spans="6:12">
      <c r="F3992" s="3" t="s">
        <v>17</v>
      </c>
      <c r="G3992" s="2"/>
      <c r="H3992" s="2"/>
      <c r="I3992" s="2"/>
      <c r="J3992" s="2"/>
      <c r="K3992" s="2"/>
      <c r="L3992" cm="1">
        <f t="array" ref="L3992">IFERROR(INDEX(A:A,_xlfn.AGGREGATE(15,6,ROW(Tableau3[Nom])/ISNUMBER(SEARCH(F3992,Tableau3[Nom] &amp;"|"&amp;Tableau3[Nom2])),1)),"erreur")</f>
        <v>98</v>
      </c>
    </row>
    <row r="3993" spans="6:12">
      <c r="F3993" s="3" t="s">
        <v>23</v>
      </c>
      <c r="G3993" s="2"/>
      <c r="H3993" s="2"/>
      <c r="I3993" s="2"/>
      <c r="J3993" s="2"/>
      <c r="K3993" s="2"/>
      <c r="L3993" t="str" cm="1">
        <f t="array" ref="L3993">IFERROR(INDEX(A:A,_xlfn.AGGREGATE(15,6,ROW(Tableau3[Nom])/ISNUMBER(SEARCH(F3993,Tableau3[Nom] &amp;"|"&amp;Tableau3[Nom2])),1)),"erreur")</f>
        <v>erreur</v>
      </c>
    </row>
    <row r="3994" spans="6:12">
      <c r="F3994" s="3" t="s">
        <v>9</v>
      </c>
      <c r="G3994" s="2"/>
      <c r="H3994" s="2"/>
      <c r="I3994" s="2"/>
      <c r="J3994" s="2"/>
      <c r="K3994" s="2"/>
      <c r="L3994" cm="1">
        <f t="array" ref="L3994">IFERROR(INDEX(A:A,_xlfn.AGGREGATE(15,6,ROW(Tableau3[Nom])/ISNUMBER(SEARCH(F3994,Tableau3[Nom] &amp;"|"&amp;Tableau3[Nom2])),1)),"erreur")</f>
        <v>18</v>
      </c>
    </row>
    <row r="3995" spans="6:12">
      <c r="F3995" s="4" t="s">
        <v>6</v>
      </c>
      <c r="G3995" s="2"/>
      <c r="H3995" s="2"/>
      <c r="I3995" s="2"/>
      <c r="J3995" s="2"/>
      <c r="K3995" s="2"/>
      <c r="L3995" cm="1">
        <f t="array" ref="L3995">IFERROR(INDEX(A:A,_xlfn.AGGREGATE(15,6,ROW(Tableau3[Nom])/ISNUMBER(SEARCH(F3995,Tableau3[Nom] &amp;"|"&amp;Tableau3[Nom2])),1)),"erreur")</f>
        <v>8</v>
      </c>
    </row>
    <row r="3996" spans="6:12">
      <c r="F3996" s="4" t="s">
        <v>10</v>
      </c>
      <c r="G3996" s="2"/>
      <c r="H3996" s="2"/>
      <c r="I3996" s="2"/>
      <c r="J3996" s="2"/>
      <c r="K3996" s="2"/>
      <c r="L3996" cm="1">
        <f t="array" ref="L3996">IFERROR(INDEX(A:A,_xlfn.AGGREGATE(15,6,ROW(Tableau3[Nom])/ISNUMBER(SEARCH(F3996,Tableau3[Nom] &amp;"|"&amp;Tableau3[Nom2])),1)),"erreur")</f>
        <v>21</v>
      </c>
    </row>
    <row r="3997" spans="6:12">
      <c r="F3997" s="4" t="s">
        <v>12</v>
      </c>
      <c r="G3997" s="2"/>
      <c r="H3997" s="2"/>
      <c r="I3997" s="2"/>
      <c r="J3997" s="2"/>
      <c r="K3997" s="2"/>
      <c r="L3997" cm="1">
        <f t="array" ref="L3997">IFERROR(INDEX(A:A,_xlfn.AGGREGATE(15,6,ROW(Tableau3[Nom])/ISNUMBER(SEARCH(F3997,Tableau3[Nom] &amp;"|"&amp;Tableau3[Nom2])),1)),"erreur")</f>
        <v>44</v>
      </c>
    </row>
    <row r="3998" spans="6:12">
      <c r="F3998" s="3" t="s">
        <v>5</v>
      </c>
      <c r="G3998" s="2"/>
      <c r="H3998" s="2"/>
      <c r="I3998" s="2"/>
      <c r="J3998" s="2"/>
      <c r="K3998" s="2"/>
      <c r="L3998" cm="1">
        <f t="array" ref="L3998">IFERROR(INDEX(A:A,_xlfn.AGGREGATE(15,6,ROW(Tableau3[Nom])/ISNUMBER(SEARCH(F3998,Tableau3[Nom] &amp;"|"&amp;Tableau3[Nom2])),1)),"erreur")</f>
        <v>5</v>
      </c>
    </row>
    <row r="3999" spans="6:12">
      <c r="F3999" s="3" t="s">
        <v>3</v>
      </c>
      <c r="G3999" s="2"/>
      <c r="H3999" s="2"/>
      <c r="I3999" s="2"/>
      <c r="J3999" s="2"/>
      <c r="K3999" s="2"/>
      <c r="L3999" cm="1">
        <f t="array" ref="L3999">IFERROR(INDEX(A:A,_xlfn.AGGREGATE(15,6,ROW(Tableau3[Nom])/ISNUMBER(SEARCH(F3999,Tableau3[Nom] &amp;"|"&amp;Tableau3[Nom2])),1)),"erreur")</f>
        <v>1</v>
      </c>
    </row>
    <row r="4000" spans="6:12">
      <c r="F4000" s="3" t="s">
        <v>22</v>
      </c>
      <c r="G4000" s="2"/>
      <c r="H4000" s="2"/>
      <c r="I4000" s="2"/>
      <c r="J4000" s="2"/>
      <c r="K4000" s="2"/>
      <c r="L4000" cm="1">
        <f t="array" ref="L4000">IFERROR(INDEX(A:A,_xlfn.AGGREGATE(15,6,ROW(Tableau3[Nom])/ISNUMBER(SEARCH(F4000,Tableau3[Nom] &amp;"|"&amp;Tableau3[Nom2])),1)),"erreur")</f>
        <v>1</v>
      </c>
    </row>
    <row r="4001" spans="6:12">
      <c r="F4001" s="4" t="s">
        <v>11</v>
      </c>
      <c r="G4001" s="2"/>
      <c r="H4001" s="2"/>
      <c r="I4001" s="2"/>
      <c r="J4001" s="2"/>
      <c r="K4001" s="2"/>
      <c r="L4001" cm="1">
        <f t="array" ref="L4001">IFERROR(INDEX(A:A,_xlfn.AGGREGATE(15,6,ROW(Tableau3[Nom])/ISNUMBER(SEARCH(F4001,Tableau3[Nom] &amp;"|"&amp;Tableau3[Nom2])),1)),"erreur")</f>
        <v>25</v>
      </c>
    </row>
    <row r="4002" spans="6:12">
      <c r="F4002" s="4" t="s">
        <v>8</v>
      </c>
      <c r="G4002" s="2"/>
      <c r="H4002" s="2"/>
      <c r="I4002" s="2"/>
      <c r="J4002" s="2"/>
      <c r="K4002" s="2"/>
      <c r="L4002" cm="1">
        <f t="array" ref="L4002">IFERROR(INDEX(A:A,_xlfn.AGGREGATE(15,6,ROW(Tableau3[Nom])/ISNUMBER(SEARCH(F4002,Tableau3[Nom] &amp;"|"&amp;Tableau3[Nom2])),1)),"erreur")</f>
        <v>11</v>
      </c>
    </row>
    <row r="4003" spans="6:12">
      <c r="F4003" s="3" t="s">
        <v>4</v>
      </c>
      <c r="G4003" s="2"/>
      <c r="H4003" s="2"/>
      <c r="I4003" s="2"/>
      <c r="J4003" s="2"/>
      <c r="K4003" s="2"/>
      <c r="L4003" cm="1">
        <f t="array" ref="L4003">IFERROR(INDEX(A:A,_xlfn.AGGREGATE(15,6,ROW(Tableau3[Nom])/ISNUMBER(SEARCH(F4003,Tableau3[Nom] &amp;"|"&amp;Tableau3[Nom2])),1)),"erreur")</f>
        <v>3</v>
      </c>
    </row>
    <row r="4004" spans="6:12">
      <c r="F4004" s="3" t="s">
        <v>7</v>
      </c>
      <c r="G4004" s="2"/>
      <c r="H4004" s="2"/>
      <c r="I4004" s="2"/>
      <c r="J4004" s="2"/>
      <c r="K4004" s="2"/>
      <c r="L4004" cm="1">
        <f t="array" ref="L4004">IFERROR(INDEX(A:A,_xlfn.AGGREGATE(15,6,ROW(Tableau3[Nom])/ISNUMBER(SEARCH(F4004,Tableau3[Nom] &amp;"|"&amp;Tableau3[Nom2])),1)),"erreur")</f>
        <v>9</v>
      </c>
    </row>
    <row r="4005" spans="6:12">
      <c r="F4005" s="4" t="s">
        <v>13</v>
      </c>
      <c r="G4005" s="2"/>
      <c r="H4005" s="2"/>
      <c r="I4005" s="2"/>
      <c r="J4005" s="2"/>
      <c r="K4005" s="2"/>
      <c r="L4005" cm="1">
        <f t="array" ref="L4005">IFERROR(INDEX(A:A,_xlfn.AGGREGATE(15,6,ROW(Tableau3[Nom])/ISNUMBER(SEARCH(F4005,Tableau3[Nom] &amp;"|"&amp;Tableau3[Nom2])),1)),"erreur")</f>
        <v>48</v>
      </c>
    </row>
    <row r="4006" spans="6:12">
      <c r="F4006" s="4" t="s">
        <v>18</v>
      </c>
      <c r="G4006" s="2"/>
      <c r="H4006" s="2"/>
      <c r="I4006" s="2"/>
      <c r="J4006" s="2"/>
      <c r="K4006" s="2"/>
      <c r="L4006" cm="1">
        <f t="array" ref="L4006">IFERROR(INDEX(A:A,_xlfn.AGGREGATE(15,6,ROW(Tableau3[Nom])/ISNUMBER(SEARCH(F4006,Tableau3[Nom] &amp;"|"&amp;Tableau3[Nom2])),1)),"erreur")</f>
        <v>104</v>
      </c>
    </row>
    <row r="4007" spans="6:12">
      <c r="F4007" s="4" t="s">
        <v>14</v>
      </c>
      <c r="G4007" s="2"/>
      <c r="H4007" s="2"/>
      <c r="I4007" s="2"/>
      <c r="J4007" s="2"/>
      <c r="K4007" s="2"/>
      <c r="L4007" cm="1">
        <f t="array" ref="L4007">IFERROR(INDEX(A:A,_xlfn.AGGREGATE(15,6,ROW(Tableau3[Nom])/ISNUMBER(SEARCH(F4007,Tableau3[Nom] &amp;"|"&amp;Tableau3[Nom2])),1)),"erreur")</f>
        <v>51</v>
      </c>
    </row>
    <row r="4008" spans="6:12">
      <c r="F4008" s="3" t="s">
        <v>16</v>
      </c>
      <c r="G4008" s="2"/>
      <c r="H4008" s="2"/>
      <c r="I4008" s="2"/>
      <c r="J4008" s="2"/>
      <c r="K4008" s="2"/>
      <c r="L4008" cm="1">
        <f t="array" ref="L4008">IFERROR(INDEX(A:A,_xlfn.AGGREGATE(15,6,ROW(Tableau3[Nom])/ISNUMBER(SEARCH(F4008,Tableau3[Nom] &amp;"|"&amp;Tableau3[Nom2])),1)),"erreur")</f>
        <v>67</v>
      </c>
    </row>
    <row r="4009" spans="6:12">
      <c r="F4009" s="3" t="s">
        <v>20</v>
      </c>
      <c r="G4009" s="2"/>
      <c r="H4009" s="2"/>
      <c r="I4009" s="2"/>
      <c r="J4009" s="2"/>
      <c r="K4009" s="2"/>
      <c r="L4009" cm="1">
        <f t="array" ref="L4009">IFERROR(INDEX(A:A,_xlfn.AGGREGATE(15,6,ROW(Tableau3[Nom])/ISNUMBER(SEARCH(F4009,Tableau3[Nom] &amp;"|"&amp;Tableau3[Nom2])),1)),"erreur")</f>
        <v>48</v>
      </c>
    </row>
    <row r="4010" spans="6:12">
      <c r="F4010" s="4" t="s">
        <v>15</v>
      </c>
      <c r="G4010" s="2"/>
      <c r="H4010" s="2"/>
      <c r="I4010" s="2"/>
      <c r="J4010" s="2"/>
      <c r="K4010" s="2"/>
      <c r="L4010" cm="1">
        <f t="array" ref="L4010">IFERROR(INDEX(A:A,_xlfn.AGGREGATE(15,6,ROW(Tableau3[Nom])/ISNUMBER(SEARCH(F4010,Tableau3[Nom] &amp;"|"&amp;Tableau3[Nom2])),1)),"erreur")</f>
        <v>66</v>
      </c>
    </row>
    <row r="4011" spans="6:12">
      <c r="F4011" s="4" t="s">
        <v>21</v>
      </c>
      <c r="G4011" s="2"/>
      <c r="H4011" s="2"/>
      <c r="I4011" s="2"/>
      <c r="J4011" s="2"/>
      <c r="K4011" s="2"/>
      <c r="L4011" cm="1">
        <f t="array" ref="L4011">IFERROR(INDEX(A:A,_xlfn.AGGREGATE(15,6,ROW(Tableau3[Nom])/ISNUMBER(SEARCH(F4011,Tableau3[Nom] &amp;"|"&amp;Tableau3[Nom2])),1)),"erreur")</f>
        <v>11</v>
      </c>
    </row>
    <row r="4012" spans="6:12">
      <c r="F4012" s="4" t="s">
        <v>19</v>
      </c>
      <c r="G4012" s="2"/>
      <c r="H4012" s="2"/>
      <c r="I4012" s="2"/>
      <c r="J4012" s="2"/>
      <c r="K4012" s="2"/>
      <c r="L4012" cm="1">
        <f t="array" ref="L4012">IFERROR(INDEX(A:A,_xlfn.AGGREGATE(15,6,ROW(Tableau3[Nom])/ISNUMBER(SEARCH(F4012,Tableau3[Nom] &amp;"|"&amp;Tableau3[Nom2])),1)),"erreur")</f>
        <v>3</v>
      </c>
    </row>
    <row r="4013" spans="6:12">
      <c r="F4013" s="3" t="s">
        <v>17</v>
      </c>
      <c r="G4013" s="2"/>
      <c r="H4013" s="2"/>
      <c r="I4013" s="2"/>
      <c r="J4013" s="2"/>
      <c r="K4013" s="2"/>
      <c r="L4013" cm="1">
        <f t="array" ref="L4013">IFERROR(INDEX(A:A,_xlfn.AGGREGATE(15,6,ROW(Tableau3[Nom])/ISNUMBER(SEARCH(F4013,Tableau3[Nom] &amp;"|"&amp;Tableau3[Nom2])),1)),"erreur")</f>
        <v>98</v>
      </c>
    </row>
    <row r="4014" spans="6:12">
      <c r="F4014" s="3" t="s">
        <v>23</v>
      </c>
      <c r="G4014" s="2"/>
      <c r="H4014" s="2"/>
      <c r="I4014" s="2"/>
      <c r="J4014" s="2"/>
      <c r="K4014" s="2"/>
      <c r="L4014" t="str" cm="1">
        <f t="array" ref="L4014">IFERROR(INDEX(A:A,_xlfn.AGGREGATE(15,6,ROW(Tableau3[Nom])/ISNUMBER(SEARCH(F4014,Tableau3[Nom] &amp;"|"&amp;Tableau3[Nom2])),1)),"erreur")</f>
        <v>erreur</v>
      </c>
    </row>
    <row r="4015" spans="6:12">
      <c r="F4015" s="3" t="s">
        <v>9</v>
      </c>
      <c r="G4015" s="2"/>
      <c r="H4015" s="2"/>
      <c r="I4015" s="2"/>
      <c r="J4015" s="2"/>
      <c r="K4015" s="2"/>
      <c r="L4015" cm="1">
        <f t="array" ref="L4015">IFERROR(INDEX(A:A,_xlfn.AGGREGATE(15,6,ROW(Tableau3[Nom])/ISNUMBER(SEARCH(F4015,Tableau3[Nom] &amp;"|"&amp;Tableau3[Nom2])),1)),"erreur")</f>
        <v>18</v>
      </c>
    </row>
    <row r="4016" spans="6:12">
      <c r="F4016" s="4" t="s">
        <v>6</v>
      </c>
      <c r="G4016" s="2"/>
      <c r="H4016" s="2"/>
      <c r="I4016" s="2"/>
      <c r="J4016" s="2"/>
      <c r="K4016" s="2"/>
      <c r="L4016" cm="1">
        <f t="array" ref="L4016">IFERROR(INDEX(A:A,_xlfn.AGGREGATE(15,6,ROW(Tableau3[Nom])/ISNUMBER(SEARCH(F4016,Tableau3[Nom] &amp;"|"&amp;Tableau3[Nom2])),1)),"erreur")</f>
        <v>8</v>
      </c>
    </row>
    <row r="4017" spans="6:12">
      <c r="F4017" s="4" t="s">
        <v>10</v>
      </c>
      <c r="G4017" s="2"/>
      <c r="H4017" s="2"/>
      <c r="I4017" s="2"/>
      <c r="J4017" s="2"/>
      <c r="K4017" s="2"/>
      <c r="L4017" cm="1">
        <f t="array" ref="L4017">IFERROR(INDEX(A:A,_xlfn.AGGREGATE(15,6,ROW(Tableau3[Nom])/ISNUMBER(SEARCH(F4017,Tableau3[Nom] &amp;"|"&amp;Tableau3[Nom2])),1)),"erreur")</f>
        <v>21</v>
      </c>
    </row>
    <row r="4018" spans="6:12">
      <c r="F4018" s="4" t="s">
        <v>12</v>
      </c>
      <c r="G4018" s="2"/>
      <c r="H4018" s="2"/>
      <c r="I4018" s="2"/>
      <c r="J4018" s="2"/>
      <c r="K4018" s="2"/>
      <c r="L4018" cm="1">
        <f t="array" ref="L4018">IFERROR(INDEX(A:A,_xlfn.AGGREGATE(15,6,ROW(Tableau3[Nom])/ISNUMBER(SEARCH(F4018,Tableau3[Nom] &amp;"|"&amp;Tableau3[Nom2])),1)),"erreur")</f>
        <v>44</v>
      </c>
    </row>
    <row r="4019" spans="6:12">
      <c r="F4019" s="3" t="s">
        <v>5</v>
      </c>
      <c r="G4019" s="2"/>
      <c r="H4019" s="2"/>
      <c r="I4019" s="2"/>
      <c r="J4019" s="2"/>
      <c r="K4019" s="2"/>
      <c r="L4019" cm="1">
        <f t="array" ref="L4019">IFERROR(INDEX(A:A,_xlfn.AGGREGATE(15,6,ROW(Tableau3[Nom])/ISNUMBER(SEARCH(F4019,Tableau3[Nom] &amp;"|"&amp;Tableau3[Nom2])),1)),"erreur")</f>
        <v>5</v>
      </c>
    </row>
    <row r="4020" spans="6:12">
      <c r="F4020" s="3" t="s">
        <v>3</v>
      </c>
      <c r="G4020" s="2"/>
      <c r="H4020" s="2"/>
      <c r="I4020" s="2"/>
      <c r="J4020" s="2"/>
      <c r="K4020" s="2"/>
      <c r="L4020" cm="1">
        <f t="array" ref="L4020">IFERROR(INDEX(A:A,_xlfn.AGGREGATE(15,6,ROW(Tableau3[Nom])/ISNUMBER(SEARCH(F4020,Tableau3[Nom] &amp;"|"&amp;Tableau3[Nom2])),1)),"erreur")</f>
        <v>1</v>
      </c>
    </row>
    <row r="4021" spans="6:12">
      <c r="F4021" s="3" t="s">
        <v>22</v>
      </c>
      <c r="G4021" s="2"/>
      <c r="H4021" s="2"/>
      <c r="I4021" s="2"/>
      <c r="J4021" s="2"/>
      <c r="K4021" s="2"/>
      <c r="L4021" cm="1">
        <f t="array" ref="L4021">IFERROR(INDEX(A:A,_xlfn.AGGREGATE(15,6,ROW(Tableau3[Nom])/ISNUMBER(SEARCH(F4021,Tableau3[Nom] &amp;"|"&amp;Tableau3[Nom2])),1)),"erreur")</f>
        <v>1</v>
      </c>
    </row>
    <row r="4022" spans="6:12">
      <c r="F4022" s="4" t="s">
        <v>11</v>
      </c>
      <c r="G4022" s="2"/>
      <c r="H4022" s="2"/>
      <c r="I4022" s="2"/>
      <c r="J4022" s="2"/>
      <c r="K4022" s="2"/>
      <c r="L4022" cm="1">
        <f t="array" ref="L4022">IFERROR(INDEX(A:A,_xlfn.AGGREGATE(15,6,ROW(Tableau3[Nom])/ISNUMBER(SEARCH(F4022,Tableau3[Nom] &amp;"|"&amp;Tableau3[Nom2])),1)),"erreur")</f>
        <v>25</v>
      </c>
    </row>
    <row r="4023" spans="6:12">
      <c r="F4023" s="4" t="s">
        <v>8</v>
      </c>
      <c r="G4023" s="2"/>
      <c r="H4023" s="2"/>
      <c r="I4023" s="2"/>
      <c r="J4023" s="2"/>
      <c r="K4023" s="2"/>
      <c r="L4023" cm="1">
        <f t="array" ref="L4023">IFERROR(INDEX(A:A,_xlfn.AGGREGATE(15,6,ROW(Tableau3[Nom])/ISNUMBER(SEARCH(F4023,Tableau3[Nom] &amp;"|"&amp;Tableau3[Nom2])),1)),"erreur")</f>
        <v>11</v>
      </c>
    </row>
    <row r="4024" spans="6:12">
      <c r="F4024" s="3" t="s">
        <v>4</v>
      </c>
      <c r="G4024" s="2"/>
      <c r="H4024" s="2"/>
      <c r="I4024" s="2"/>
      <c r="J4024" s="2"/>
      <c r="K4024" s="2"/>
      <c r="L4024" cm="1">
        <f t="array" ref="L4024">IFERROR(INDEX(A:A,_xlfn.AGGREGATE(15,6,ROW(Tableau3[Nom])/ISNUMBER(SEARCH(F4024,Tableau3[Nom] &amp;"|"&amp;Tableau3[Nom2])),1)),"erreur")</f>
        <v>3</v>
      </c>
    </row>
    <row r="4025" spans="6:12">
      <c r="F4025" s="3" t="s">
        <v>7</v>
      </c>
      <c r="G4025" s="2"/>
      <c r="H4025" s="2"/>
      <c r="I4025" s="2"/>
      <c r="J4025" s="2"/>
      <c r="K4025" s="2"/>
      <c r="L4025" cm="1">
        <f t="array" ref="L4025">IFERROR(INDEX(A:A,_xlfn.AGGREGATE(15,6,ROW(Tableau3[Nom])/ISNUMBER(SEARCH(F4025,Tableau3[Nom] &amp;"|"&amp;Tableau3[Nom2])),1)),"erreur")</f>
        <v>9</v>
      </c>
    </row>
    <row r="4026" spans="6:12">
      <c r="F4026" s="4" t="s">
        <v>13</v>
      </c>
      <c r="G4026" s="2"/>
      <c r="H4026" s="2"/>
      <c r="I4026" s="2"/>
      <c r="J4026" s="2"/>
      <c r="K4026" s="2"/>
      <c r="L4026" cm="1">
        <f t="array" ref="L4026">IFERROR(INDEX(A:A,_xlfn.AGGREGATE(15,6,ROW(Tableau3[Nom])/ISNUMBER(SEARCH(F4026,Tableau3[Nom] &amp;"|"&amp;Tableau3[Nom2])),1)),"erreur")</f>
        <v>48</v>
      </c>
    </row>
    <row r="4027" spans="6:12">
      <c r="F4027" s="4" t="s">
        <v>18</v>
      </c>
      <c r="G4027" s="2"/>
      <c r="H4027" s="2"/>
      <c r="I4027" s="2"/>
      <c r="J4027" s="2"/>
      <c r="K4027" s="2"/>
      <c r="L4027" cm="1">
        <f t="array" ref="L4027">IFERROR(INDEX(A:A,_xlfn.AGGREGATE(15,6,ROW(Tableau3[Nom])/ISNUMBER(SEARCH(F4027,Tableau3[Nom] &amp;"|"&amp;Tableau3[Nom2])),1)),"erreur")</f>
        <v>104</v>
      </c>
    </row>
    <row r="4028" spans="6:12">
      <c r="F4028" s="4" t="s">
        <v>14</v>
      </c>
      <c r="G4028" s="2"/>
      <c r="H4028" s="2"/>
      <c r="I4028" s="2"/>
      <c r="J4028" s="2"/>
      <c r="K4028" s="2"/>
      <c r="L4028" cm="1">
        <f t="array" ref="L4028">IFERROR(INDEX(A:A,_xlfn.AGGREGATE(15,6,ROW(Tableau3[Nom])/ISNUMBER(SEARCH(F4028,Tableau3[Nom] &amp;"|"&amp;Tableau3[Nom2])),1)),"erreur")</f>
        <v>51</v>
      </c>
    </row>
    <row r="4029" spans="6:12">
      <c r="F4029" s="3" t="s">
        <v>16</v>
      </c>
      <c r="G4029" s="2"/>
      <c r="H4029" s="2"/>
      <c r="I4029" s="2"/>
      <c r="J4029" s="2"/>
      <c r="K4029" s="2"/>
      <c r="L4029" cm="1">
        <f t="array" ref="L4029">IFERROR(INDEX(A:A,_xlfn.AGGREGATE(15,6,ROW(Tableau3[Nom])/ISNUMBER(SEARCH(F4029,Tableau3[Nom] &amp;"|"&amp;Tableau3[Nom2])),1)),"erreur")</f>
        <v>67</v>
      </c>
    </row>
    <row r="4030" spans="6:12">
      <c r="F4030" s="3" t="s">
        <v>20</v>
      </c>
      <c r="G4030" s="2"/>
      <c r="H4030" s="2"/>
      <c r="I4030" s="2"/>
      <c r="J4030" s="2"/>
      <c r="K4030" s="2"/>
      <c r="L4030" cm="1">
        <f t="array" ref="L4030">IFERROR(INDEX(A:A,_xlfn.AGGREGATE(15,6,ROW(Tableau3[Nom])/ISNUMBER(SEARCH(F4030,Tableau3[Nom] &amp;"|"&amp;Tableau3[Nom2])),1)),"erreur")</f>
        <v>48</v>
      </c>
    </row>
    <row r="4031" spans="6:12">
      <c r="F4031" s="4" t="s">
        <v>15</v>
      </c>
      <c r="G4031" s="2"/>
      <c r="H4031" s="2"/>
      <c r="I4031" s="2"/>
      <c r="J4031" s="2"/>
      <c r="K4031" s="2"/>
      <c r="L4031" cm="1">
        <f t="array" ref="L4031">IFERROR(INDEX(A:A,_xlfn.AGGREGATE(15,6,ROW(Tableau3[Nom])/ISNUMBER(SEARCH(F4031,Tableau3[Nom] &amp;"|"&amp;Tableau3[Nom2])),1)),"erreur")</f>
        <v>66</v>
      </c>
    </row>
    <row r="4032" spans="6:12">
      <c r="F4032" s="4" t="s">
        <v>21</v>
      </c>
      <c r="G4032" s="2"/>
      <c r="H4032" s="2"/>
      <c r="I4032" s="2"/>
      <c r="J4032" s="2"/>
      <c r="K4032" s="2"/>
      <c r="L4032" cm="1">
        <f t="array" ref="L4032">IFERROR(INDEX(A:A,_xlfn.AGGREGATE(15,6,ROW(Tableau3[Nom])/ISNUMBER(SEARCH(F4032,Tableau3[Nom] &amp;"|"&amp;Tableau3[Nom2])),1)),"erreur")</f>
        <v>11</v>
      </c>
    </row>
    <row r="4033" spans="6:12">
      <c r="F4033" s="4" t="s">
        <v>19</v>
      </c>
      <c r="G4033" s="2"/>
      <c r="H4033" s="2"/>
      <c r="I4033" s="2"/>
      <c r="J4033" s="2"/>
      <c r="K4033" s="2"/>
      <c r="L4033" cm="1">
        <f t="array" ref="L4033">IFERROR(INDEX(A:A,_xlfn.AGGREGATE(15,6,ROW(Tableau3[Nom])/ISNUMBER(SEARCH(F4033,Tableau3[Nom] &amp;"|"&amp;Tableau3[Nom2])),1)),"erreur")</f>
        <v>3</v>
      </c>
    </row>
    <row r="4034" spans="6:12">
      <c r="F4034" s="3" t="s">
        <v>17</v>
      </c>
      <c r="G4034" s="2"/>
      <c r="H4034" s="2"/>
      <c r="I4034" s="2"/>
      <c r="J4034" s="2"/>
      <c r="K4034" s="2"/>
      <c r="L4034" cm="1">
        <f t="array" ref="L4034">IFERROR(INDEX(A:A,_xlfn.AGGREGATE(15,6,ROW(Tableau3[Nom])/ISNUMBER(SEARCH(F4034,Tableau3[Nom] &amp;"|"&amp;Tableau3[Nom2])),1)),"erreur")</f>
        <v>98</v>
      </c>
    </row>
    <row r="4035" spans="6:12">
      <c r="F4035" s="3" t="s">
        <v>23</v>
      </c>
      <c r="G4035" s="2"/>
      <c r="H4035" s="2"/>
      <c r="I4035" s="2"/>
      <c r="J4035" s="2"/>
      <c r="K4035" s="2"/>
      <c r="L4035" t="str" cm="1">
        <f t="array" ref="L4035">IFERROR(INDEX(A:A,_xlfn.AGGREGATE(15,6,ROW(Tableau3[Nom])/ISNUMBER(SEARCH(F4035,Tableau3[Nom] &amp;"|"&amp;Tableau3[Nom2])),1)),"erreur")</f>
        <v>erreur</v>
      </c>
    </row>
    <row r="4036" spans="6:12">
      <c r="F4036" s="3" t="s">
        <v>9</v>
      </c>
      <c r="G4036" s="2"/>
      <c r="H4036" s="2"/>
      <c r="I4036" s="2"/>
      <c r="J4036" s="2"/>
      <c r="K4036" s="2"/>
      <c r="L4036" cm="1">
        <f t="array" ref="L4036">IFERROR(INDEX(A:A,_xlfn.AGGREGATE(15,6,ROW(Tableau3[Nom])/ISNUMBER(SEARCH(F4036,Tableau3[Nom] &amp;"|"&amp;Tableau3[Nom2])),1)),"erreur")</f>
        <v>18</v>
      </c>
    </row>
    <row r="4037" spans="6:12">
      <c r="F4037" s="4" t="s">
        <v>6</v>
      </c>
      <c r="G4037" s="2"/>
      <c r="H4037" s="2"/>
      <c r="I4037" s="2"/>
      <c r="J4037" s="2"/>
      <c r="K4037" s="2"/>
      <c r="L4037" cm="1">
        <f t="array" ref="L4037">IFERROR(INDEX(A:A,_xlfn.AGGREGATE(15,6,ROW(Tableau3[Nom])/ISNUMBER(SEARCH(F4037,Tableau3[Nom] &amp;"|"&amp;Tableau3[Nom2])),1)),"erreur")</f>
        <v>8</v>
      </c>
    </row>
    <row r="4038" spans="6:12">
      <c r="F4038" s="4" t="s">
        <v>10</v>
      </c>
      <c r="G4038" s="2"/>
      <c r="H4038" s="2"/>
      <c r="I4038" s="2"/>
      <c r="J4038" s="2"/>
      <c r="K4038" s="2"/>
      <c r="L4038" cm="1">
        <f t="array" ref="L4038">IFERROR(INDEX(A:A,_xlfn.AGGREGATE(15,6,ROW(Tableau3[Nom])/ISNUMBER(SEARCH(F4038,Tableau3[Nom] &amp;"|"&amp;Tableau3[Nom2])),1)),"erreur")</f>
        <v>21</v>
      </c>
    </row>
    <row r="4039" spans="6:12">
      <c r="F4039" s="4" t="s">
        <v>12</v>
      </c>
      <c r="G4039" s="2"/>
      <c r="H4039" s="2"/>
      <c r="I4039" s="2"/>
      <c r="J4039" s="2"/>
      <c r="K4039" s="2"/>
      <c r="L4039" cm="1">
        <f t="array" ref="L4039">IFERROR(INDEX(A:A,_xlfn.AGGREGATE(15,6,ROW(Tableau3[Nom])/ISNUMBER(SEARCH(F4039,Tableau3[Nom] &amp;"|"&amp;Tableau3[Nom2])),1)),"erreur")</f>
        <v>44</v>
      </c>
    </row>
    <row r="4040" spans="6:12">
      <c r="F4040" s="3" t="s">
        <v>5</v>
      </c>
      <c r="G4040" s="2"/>
      <c r="H4040" s="2"/>
      <c r="I4040" s="2"/>
      <c r="J4040" s="2"/>
      <c r="K4040" s="2"/>
      <c r="L4040" cm="1">
        <f t="array" ref="L4040">IFERROR(INDEX(A:A,_xlfn.AGGREGATE(15,6,ROW(Tableau3[Nom])/ISNUMBER(SEARCH(F4040,Tableau3[Nom] &amp;"|"&amp;Tableau3[Nom2])),1)),"erreur")</f>
        <v>5</v>
      </c>
    </row>
    <row r="4041" spans="6:12">
      <c r="F4041" s="3" t="s">
        <v>3</v>
      </c>
      <c r="G4041" s="2"/>
      <c r="H4041" s="2"/>
      <c r="I4041" s="2"/>
      <c r="J4041" s="2"/>
      <c r="K4041" s="2"/>
      <c r="L4041" cm="1">
        <f t="array" ref="L4041">IFERROR(INDEX(A:A,_xlfn.AGGREGATE(15,6,ROW(Tableau3[Nom])/ISNUMBER(SEARCH(F4041,Tableau3[Nom] &amp;"|"&amp;Tableau3[Nom2])),1)),"erreur")</f>
        <v>1</v>
      </c>
    </row>
    <row r="4042" spans="6:12">
      <c r="F4042" s="3" t="s">
        <v>22</v>
      </c>
      <c r="G4042" s="2"/>
      <c r="H4042" s="2"/>
      <c r="I4042" s="2"/>
      <c r="J4042" s="2"/>
      <c r="K4042" s="2"/>
      <c r="L4042" cm="1">
        <f t="array" ref="L4042">IFERROR(INDEX(A:A,_xlfn.AGGREGATE(15,6,ROW(Tableau3[Nom])/ISNUMBER(SEARCH(F4042,Tableau3[Nom] &amp;"|"&amp;Tableau3[Nom2])),1)),"erreur")</f>
        <v>1</v>
      </c>
    </row>
    <row r="4043" spans="6:12">
      <c r="F4043" s="4" t="s">
        <v>11</v>
      </c>
      <c r="G4043" s="2"/>
      <c r="H4043" s="2"/>
      <c r="I4043" s="2"/>
      <c r="J4043" s="2"/>
      <c r="K4043" s="2"/>
      <c r="L4043" cm="1">
        <f t="array" ref="L4043">IFERROR(INDEX(A:A,_xlfn.AGGREGATE(15,6,ROW(Tableau3[Nom])/ISNUMBER(SEARCH(F4043,Tableau3[Nom] &amp;"|"&amp;Tableau3[Nom2])),1)),"erreur")</f>
        <v>25</v>
      </c>
    </row>
    <row r="4044" spans="6:12">
      <c r="F4044" s="4" t="s">
        <v>8</v>
      </c>
      <c r="G4044" s="2"/>
      <c r="H4044" s="2"/>
      <c r="I4044" s="2"/>
      <c r="J4044" s="2"/>
      <c r="K4044" s="2"/>
      <c r="L4044" cm="1">
        <f t="array" ref="L4044">IFERROR(INDEX(A:A,_xlfn.AGGREGATE(15,6,ROW(Tableau3[Nom])/ISNUMBER(SEARCH(F4044,Tableau3[Nom] &amp;"|"&amp;Tableau3[Nom2])),1)),"erreur")</f>
        <v>11</v>
      </c>
    </row>
    <row r="4045" spans="6:12">
      <c r="F4045" s="3" t="s">
        <v>4</v>
      </c>
      <c r="G4045" s="2"/>
      <c r="H4045" s="2"/>
      <c r="I4045" s="2"/>
      <c r="J4045" s="2"/>
      <c r="K4045" s="2"/>
      <c r="L4045" cm="1">
        <f t="array" ref="L4045">IFERROR(INDEX(A:A,_xlfn.AGGREGATE(15,6,ROW(Tableau3[Nom])/ISNUMBER(SEARCH(F4045,Tableau3[Nom] &amp;"|"&amp;Tableau3[Nom2])),1)),"erreur")</f>
        <v>3</v>
      </c>
    </row>
    <row r="4046" spans="6:12">
      <c r="F4046" s="3" t="s">
        <v>7</v>
      </c>
      <c r="G4046" s="2"/>
      <c r="H4046" s="2"/>
      <c r="I4046" s="2"/>
      <c r="J4046" s="2"/>
      <c r="K4046" s="2"/>
      <c r="L4046" cm="1">
        <f t="array" ref="L4046">IFERROR(INDEX(A:A,_xlfn.AGGREGATE(15,6,ROW(Tableau3[Nom])/ISNUMBER(SEARCH(F4046,Tableau3[Nom] &amp;"|"&amp;Tableau3[Nom2])),1)),"erreur")</f>
        <v>9</v>
      </c>
    </row>
    <row r="4047" spans="6:12">
      <c r="F4047" s="4" t="s">
        <v>13</v>
      </c>
      <c r="G4047" s="2"/>
      <c r="H4047" s="2"/>
      <c r="I4047" s="2"/>
      <c r="J4047" s="2"/>
      <c r="K4047" s="2"/>
      <c r="L4047" cm="1">
        <f t="array" ref="L4047">IFERROR(INDEX(A:A,_xlfn.AGGREGATE(15,6,ROW(Tableau3[Nom])/ISNUMBER(SEARCH(F4047,Tableau3[Nom] &amp;"|"&amp;Tableau3[Nom2])),1)),"erreur")</f>
        <v>48</v>
      </c>
    </row>
    <row r="4048" spans="6:12">
      <c r="F4048" s="4" t="s">
        <v>18</v>
      </c>
      <c r="G4048" s="2"/>
      <c r="H4048" s="2"/>
      <c r="I4048" s="2"/>
      <c r="J4048" s="2"/>
      <c r="K4048" s="2"/>
      <c r="L4048" cm="1">
        <f t="array" ref="L4048">IFERROR(INDEX(A:A,_xlfn.AGGREGATE(15,6,ROW(Tableau3[Nom])/ISNUMBER(SEARCH(F4048,Tableau3[Nom] &amp;"|"&amp;Tableau3[Nom2])),1)),"erreur")</f>
        <v>104</v>
      </c>
    </row>
    <row r="4049" spans="6:12">
      <c r="F4049" s="4" t="s">
        <v>14</v>
      </c>
      <c r="G4049" s="2"/>
      <c r="H4049" s="2"/>
      <c r="I4049" s="2"/>
      <c r="J4049" s="2"/>
      <c r="K4049" s="2"/>
      <c r="L4049" cm="1">
        <f t="array" ref="L4049">IFERROR(INDEX(A:A,_xlfn.AGGREGATE(15,6,ROW(Tableau3[Nom])/ISNUMBER(SEARCH(F4049,Tableau3[Nom] &amp;"|"&amp;Tableau3[Nom2])),1)),"erreur")</f>
        <v>51</v>
      </c>
    </row>
    <row r="4050" spans="6:12">
      <c r="F4050" s="3" t="s">
        <v>16</v>
      </c>
      <c r="G4050" s="2"/>
      <c r="H4050" s="2"/>
      <c r="I4050" s="2"/>
      <c r="J4050" s="2"/>
      <c r="K4050" s="2"/>
      <c r="L4050" cm="1">
        <f t="array" ref="L4050">IFERROR(INDEX(A:A,_xlfn.AGGREGATE(15,6,ROW(Tableau3[Nom])/ISNUMBER(SEARCH(F4050,Tableau3[Nom] &amp;"|"&amp;Tableau3[Nom2])),1)),"erreur")</f>
        <v>67</v>
      </c>
    </row>
    <row r="4051" spans="6:12">
      <c r="F4051" s="3" t="s">
        <v>20</v>
      </c>
      <c r="G4051" s="2"/>
      <c r="H4051" s="2"/>
      <c r="I4051" s="2"/>
      <c r="J4051" s="2"/>
      <c r="K4051" s="2"/>
      <c r="L4051" cm="1">
        <f t="array" ref="L4051">IFERROR(INDEX(A:A,_xlfn.AGGREGATE(15,6,ROW(Tableau3[Nom])/ISNUMBER(SEARCH(F4051,Tableau3[Nom] &amp;"|"&amp;Tableau3[Nom2])),1)),"erreur")</f>
        <v>48</v>
      </c>
    </row>
    <row r="4052" spans="6:12">
      <c r="F4052" s="4" t="s">
        <v>15</v>
      </c>
      <c r="G4052" s="2"/>
      <c r="H4052" s="2"/>
      <c r="I4052" s="2"/>
      <c r="J4052" s="2"/>
      <c r="K4052" s="2"/>
      <c r="L4052" cm="1">
        <f t="array" ref="L4052">IFERROR(INDEX(A:A,_xlfn.AGGREGATE(15,6,ROW(Tableau3[Nom])/ISNUMBER(SEARCH(F4052,Tableau3[Nom] &amp;"|"&amp;Tableau3[Nom2])),1)),"erreur")</f>
        <v>66</v>
      </c>
    </row>
    <row r="4053" spans="6:12">
      <c r="F4053" s="4" t="s">
        <v>21</v>
      </c>
      <c r="G4053" s="2"/>
      <c r="H4053" s="2"/>
      <c r="I4053" s="2"/>
      <c r="J4053" s="2"/>
      <c r="K4053" s="2"/>
      <c r="L4053" cm="1">
        <f t="array" ref="L4053">IFERROR(INDEX(A:A,_xlfn.AGGREGATE(15,6,ROW(Tableau3[Nom])/ISNUMBER(SEARCH(F4053,Tableau3[Nom] &amp;"|"&amp;Tableau3[Nom2])),1)),"erreur")</f>
        <v>11</v>
      </c>
    </row>
    <row r="4054" spans="6:12">
      <c r="F4054" s="4" t="s">
        <v>19</v>
      </c>
      <c r="G4054" s="2"/>
      <c r="H4054" s="2"/>
      <c r="I4054" s="2"/>
      <c r="J4054" s="2"/>
      <c r="K4054" s="2"/>
      <c r="L4054" cm="1">
        <f t="array" ref="L4054">IFERROR(INDEX(A:A,_xlfn.AGGREGATE(15,6,ROW(Tableau3[Nom])/ISNUMBER(SEARCH(F4054,Tableau3[Nom] &amp;"|"&amp;Tableau3[Nom2])),1)),"erreur")</f>
        <v>3</v>
      </c>
    </row>
    <row r="4055" spans="6:12">
      <c r="F4055" s="3" t="s">
        <v>17</v>
      </c>
      <c r="G4055" s="2"/>
      <c r="H4055" s="2"/>
      <c r="I4055" s="2"/>
      <c r="J4055" s="2"/>
      <c r="K4055" s="2"/>
      <c r="L4055" cm="1">
        <f t="array" ref="L4055">IFERROR(INDEX(A:A,_xlfn.AGGREGATE(15,6,ROW(Tableau3[Nom])/ISNUMBER(SEARCH(F4055,Tableau3[Nom] &amp;"|"&amp;Tableau3[Nom2])),1)),"erreur")</f>
        <v>98</v>
      </c>
    </row>
    <row r="4056" spans="6:12">
      <c r="F4056" s="3" t="s">
        <v>23</v>
      </c>
      <c r="G4056" s="2"/>
      <c r="H4056" s="2"/>
      <c r="I4056" s="2"/>
      <c r="J4056" s="2"/>
      <c r="K4056" s="2"/>
      <c r="L4056" t="str" cm="1">
        <f t="array" ref="L4056">IFERROR(INDEX(A:A,_xlfn.AGGREGATE(15,6,ROW(Tableau3[Nom])/ISNUMBER(SEARCH(F4056,Tableau3[Nom] &amp;"|"&amp;Tableau3[Nom2])),1)),"erreur")</f>
        <v>erreur</v>
      </c>
    </row>
    <row r="4057" spans="6:12">
      <c r="F4057" s="3" t="s">
        <v>9</v>
      </c>
      <c r="G4057" s="2"/>
      <c r="H4057" s="2"/>
      <c r="I4057" s="2"/>
      <c r="J4057" s="2"/>
      <c r="K4057" s="2"/>
      <c r="L4057" cm="1">
        <f t="array" ref="L4057">IFERROR(INDEX(A:A,_xlfn.AGGREGATE(15,6,ROW(Tableau3[Nom])/ISNUMBER(SEARCH(F4057,Tableau3[Nom] &amp;"|"&amp;Tableau3[Nom2])),1)),"erreur")</f>
        <v>18</v>
      </c>
    </row>
    <row r="4058" spans="6:12">
      <c r="F4058" s="4" t="s">
        <v>6</v>
      </c>
      <c r="G4058" s="2"/>
      <c r="H4058" s="2"/>
      <c r="I4058" s="2"/>
      <c r="J4058" s="2"/>
      <c r="K4058" s="2"/>
      <c r="L4058" cm="1">
        <f t="array" ref="L4058">IFERROR(INDEX(A:A,_xlfn.AGGREGATE(15,6,ROW(Tableau3[Nom])/ISNUMBER(SEARCH(F4058,Tableau3[Nom] &amp;"|"&amp;Tableau3[Nom2])),1)),"erreur")</f>
        <v>8</v>
      </c>
    </row>
    <row r="4059" spans="6:12">
      <c r="F4059" s="4" t="s">
        <v>10</v>
      </c>
      <c r="G4059" s="2"/>
      <c r="H4059" s="2"/>
      <c r="I4059" s="2"/>
      <c r="J4059" s="2"/>
      <c r="K4059" s="2"/>
      <c r="L4059" cm="1">
        <f t="array" ref="L4059">IFERROR(INDEX(A:A,_xlfn.AGGREGATE(15,6,ROW(Tableau3[Nom])/ISNUMBER(SEARCH(F4059,Tableau3[Nom] &amp;"|"&amp;Tableau3[Nom2])),1)),"erreur")</f>
        <v>21</v>
      </c>
    </row>
    <row r="4060" spans="6:12">
      <c r="F4060" s="4" t="s">
        <v>12</v>
      </c>
      <c r="G4060" s="2"/>
      <c r="H4060" s="2"/>
      <c r="I4060" s="2"/>
      <c r="J4060" s="2"/>
      <c r="K4060" s="2"/>
      <c r="L4060" cm="1">
        <f t="array" ref="L4060">IFERROR(INDEX(A:A,_xlfn.AGGREGATE(15,6,ROW(Tableau3[Nom])/ISNUMBER(SEARCH(F4060,Tableau3[Nom] &amp;"|"&amp;Tableau3[Nom2])),1)),"erreur")</f>
        <v>44</v>
      </c>
    </row>
    <row r="4061" spans="6:12">
      <c r="F4061" s="3" t="s">
        <v>5</v>
      </c>
      <c r="G4061" s="2"/>
      <c r="H4061" s="2"/>
      <c r="I4061" s="2"/>
      <c r="J4061" s="2"/>
      <c r="K4061" s="2"/>
      <c r="L4061" cm="1">
        <f t="array" ref="L4061">IFERROR(INDEX(A:A,_xlfn.AGGREGATE(15,6,ROW(Tableau3[Nom])/ISNUMBER(SEARCH(F4061,Tableau3[Nom] &amp;"|"&amp;Tableau3[Nom2])),1)),"erreur")</f>
        <v>5</v>
      </c>
    </row>
    <row r="4062" spans="6:12">
      <c r="F4062" s="3" t="s">
        <v>3</v>
      </c>
      <c r="G4062" s="2"/>
      <c r="H4062" s="2"/>
      <c r="I4062" s="2"/>
      <c r="J4062" s="2"/>
      <c r="K4062" s="2"/>
      <c r="L4062" cm="1">
        <f t="array" ref="L4062">IFERROR(INDEX(A:A,_xlfn.AGGREGATE(15,6,ROW(Tableau3[Nom])/ISNUMBER(SEARCH(F4062,Tableau3[Nom] &amp;"|"&amp;Tableau3[Nom2])),1)),"erreur")</f>
        <v>1</v>
      </c>
    </row>
    <row r="4063" spans="6:12">
      <c r="F4063" s="3" t="s">
        <v>22</v>
      </c>
      <c r="G4063" s="2"/>
      <c r="H4063" s="2"/>
      <c r="I4063" s="2"/>
      <c r="J4063" s="2"/>
      <c r="K4063" s="2"/>
      <c r="L4063" cm="1">
        <f t="array" ref="L4063">IFERROR(INDEX(A:A,_xlfn.AGGREGATE(15,6,ROW(Tableau3[Nom])/ISNUMBER(SEARCH(F4063,Tableau3[Nom] &amp;"|"&amp;Tableau3[Nom2])),1)),"erreur")</f>
        <v>1</v>
      </c>
    </row>
    <row r="4064" spans="6:12">
      <c r="F4064" s="4" t="s">
        <v>11</v>
      </c>
      <c r="G4064" s="2"/>
      <c r="H4064" s="2"/>
      <c r="I4064" s="2"/>
      <c r="J4064" s="2"/>
      <c r="K4064" s="2"/>
      <c r="L4064" cm="1">
        <f t="array" ref="L4064">IFERROR(INDEX(A:A,_xlfn.AGGREGATE(15,6,ROW(Tableau3[Nom])/ISNUMBER(SEARCH(F4064,Tableau3[Nom] &amp;"|"&amp;Tableau3[Nom2])),1)),"erreur")</f>
        <v>25</v>
      </c>
    </row>
    <row r="4065" spans="6:12">
      <c r="F4065" s="4" t="s">
        <v>8</v>
      </c>
      <c r="G4065" s="2"/>
      <c r="H4065" s="2"/>
      <c r="I4065" s="2"/>
      <c r="J4065" s="2"/>
      <c r="K4065" s="2"/>
      <c r="L4065" cm="1">
        <f t="array" ref="L4065">IFERROR(INDEX(A:A,_xlfn.AGGREGATE(15,6,ROW(Tableau3[Nom])/ISNUMBER(SEARCH(F4065,Tableau3[Nom] &amp;"|"&amp;Tableau3[Nom2])),1)),"erreur")</f>
        <v>11</v>
      </c>
    </row>
    <row r="4066" spans="6:12">
      <c r="F4066" s="3" t="s">
        <v>4</v>
      </c>
      <c r="G4066" s="2"/>
      <c r="H4066" s="2"/>
      <c r="I4066" s="2"/>
      <c r="J4066" s="2"/>
      <c r="K4066" s="2"/>
      <c r="L4066" cm="1">
        <f t="array" ref="L4066">IFERROR(INDEX(A:A,_xlfn.AGGREGATE(15,6,ROW(Tableau3[Nom])/ISNUMBER(SEARCH(F4066,Tableau3[Nom] &amp;"|"&amp;Tableau3[Nom2])),1)),"erreur")</f>
        <v>3</v>
      </c>
    </row>
    <row r="4067" spans="6:12">
      <c r="F4067" s="3" t="s">
        <v>7</v>
      </c>
      <c r="G4067" s="2"/>
      <c r="H4067" s="2"/>
      <c r="I4067" s="2"/>
      <c r="J4067" s="2"/>
      <c r="K4067" s="2"/>
      <c r="L4067" cm="1">
        <f t="array" ref="L4067">IFERROR(INDEX(A:A,_xlfn.AGGREGATE(15,6,ROW(Tableau3[Nom])/ISNUMBER(SEARCH(F4067,Tableau3[Nom] &amp;"|"&amp;Tableau3[Nom2])),1)),"erreur")</f>
        <v>9</v>
      </c>
    </row>
    <row r="4068" spans="6:12">
      <c r="F4068" s="4" t="s">
        <v>13</v>
      </c>
      <c r="G4068" s="2"/>
      <c r="H4068" s="2"/>
      <c r="I4068" s="2"/>
      <c r="J4068" s="2"/>
      <c r="K4068" s="2"/>
      <c r="L4068" cm="1">
        <f t="array" ref="L4068">IFERROR(INDEX(A:A,_xlfn.AGGREGATE(15,6,ROW(Tableau3[Nom])/ISNUMBER(SEARCH(F4068,Tableau3[Nom] &amp;"|"&amp;Tableau3[Nom2])),1)),"erreur")</f>
        <v>48</v>
      </c>
    </row>
    <row r="4069" spans="6:12">
      <c r="F4069" s="4" t="s">
        <v>18</v>
      </c>
      <c r="G4069" s="2"/>
      <c r="H4069" s="2"/>
      <c r="I4069" s="2"/>
      <c r="J4069" s="2"/>
      <c r="K4069" s="2"/>
      <c r="L4069" cm="1">
        <f t="array" ref="L4069">IFERROR(INDEX(A:A,_xlfn.AGGREGATE(15,6,ROW(Tableau3[Nom])/ISNUMBER(SEARCH(F4069,Tableau3[Nom] &amp;"|"&amp;Tableau3[Nom2])),1)),"erreur")</f>
        <v>104</v>
      </c>
    </row>
    <row r="4070" spans="6:12">
      <c r="F4070" s="4" t="s">
        <v>14</v>
      </c>
      <c r="G4070" s="2"/>
      <c r="H4070" s="2"/>
      <c r="I4070" s="2"/>
      <c r="J4070" s="2"/>
      <c r="K4070" s="2"/>
      <c r="L4070" cm="1">
        <f t="array" ref="L4070">IFERROR(INDEX(A:A,_xlfn.AGGREGATE(15,6,ROW(Tableau3[Nom])/ISNUMBER(SEARCH(F4070,Tableau3[Nom] &amp;"|"&amp;Tableau3[Nom2])),1)),"erreur")</f>
        <v>51</v>
      </c>
    </row>
    <row r="4071" spans="6:12">
      <c r="F4071" s="3" t="s">
        <v>16</v>
      </c>
      <c r="G4071" s="2"/>
      <c r="H4071" s="2"/>
      <c r="I4071" s="2"/>
      <c r="J4071" s="2"/>
      <c r="K4071" s="2"/>
      <c r="L4071" cm="1">
        <f t="array" ref="L4071">IFERROR(INDEX(A:A,_xlfn.AGGREGATE(15,6,ROW(Tableau3[Nom])/ISNUMBER(SEARCH(F4071,Tableau3[Nom] &amp;"|"&amp;Tableau3[Nom2])),1)),"erreur")</f>
        <v>67</v>
      </c>
    </row>
    <row r="4072" spans="6:12">
      <c r="F4072" s="3" t="s">
        <v>20</v>
      </c>
      <c r="G4072" s="2"/>
      <c r="H4072" s="2"/>
      <c r="I4072" s="2"/>
      <c r="J4072" s="2"/>
      <c r="K4072" s="2"/>
      <c r="L4072" cm="1">
        <f t="array" ref="L4072">IFERROR(INDEX(A:A,_xlfn.AGGREGATE(15,6,ROW(Tableau3[Nom])/ISNUMBER(SEARCH(F4072,Tableau3[Nom] &amp;"|"&amp;Tableau3[Nom2])),1)),"erreur")</f>
        <v>48</v>
      </c>
    </row>
    <row r="4073" spans="6:12">
      <c r="F4073" s="4" t="s">
        <v>15</v>
      </c>
      <c r="G4073" s="2"/>
      <c r="H4073" s="2"/>
      <c r="I4073" s="2"/>
      <c r="J4073" s="2"/>
      <c r="K4073" s="2"/>
      <c r="L4073" cm="1">
        <f t="array" ref="L4073">IFERROR(INDEX(A:A,_xlfn.AGGREGATE(15,6,ROW(Tableau3[Nom])/ISNUMBER(SEARCH(F4073,Tableau3[Nom] &amp;"|"&amp;Tableau3[Nom2])),1)),"erreur")</f>
        <v>66</v>
      </c>
    </row>
    <row r="4074" spans="6:12">
      <c r="F4074" s="4" t="s">
        <v>21</v>
      </c>
      <c r="G4074" s="2"/>
      <c r="H4074" s="2"/>
      <c r="I4074" s="2"/>
      <c r="J4074" s="2"/>
      <c r="K4074" s="2"/>
      <c r="L4074" cm="1">
        <f t="array" ref="L4074">IFERROR(INDEX(A:A,_xlfn.AGGREGATE(15,6,ROW(Tableau3[Nom])/ISNUMBER(SEARCH(F4074,Tableau3[Nom] &amp;"|"&amp;Tableau3[Nom2])),1)),"erreur")</f>
        <v>11</v>
      </c>
    </row>
    <row r="4075" spans="6:12">
      <c r="F4075" s="4" t="s">
        <v>19</v>
      </c>
      <c r="G4075" s="2"/>
      <c r="H4075" s="2"/>
      <c r="I4075" s="2"/>
      <c r="J4075" s="2"/>
      <c r="K4075" s="2"/>
      <c r="L4075" cm="1">
        <f t="array" ref="L4075">IFERROR(INDEX(A:A,_xlfn.AGGREGATE(15,6,ROW(Tableau3[Nom])/ISNUMBER(SEARCH(F4075,Tableau3[Nom] &amp;"|"&amp;Tableau3[Nom2])),1)),"erreur")</f>
        <v>3</v>
      </c>
    </row>
    <row r="4076" spans="6:12">
      <c r="F4076" s="3" t="s">
        <v>17</v>
      </c>
      <c r="G4076" s="2"/>
      <c r="H4076" s="2"/>
      <c r="I4076" s="2"/>
      <c r="J4076" s="2"/>
      <c r="K4076" s="2"/>
      <c r="L4076" cm="1">
        <f t="array" ref="L4076">IFERROR(INDEX(A:A,_xlfn.AGGREGATE(15,6,ROW(Tableau3[Nom])/ISNUMBER(SEARCH(F4076,Tableau3[Nom] &amp;"|"&amp;Tableau3[Nom2])),1)),"erreur")</f>
        <v>98</v>
      </c>
    </row>
    <row r="4077" spans="6:12">
      <c r="F4077" s="3" t="s">
        <v>23</v>
      </c>
      <c r="G4077" s="2"/>
      <c r="H4077" s="2"/>
      <c r="I4077" s="2"/>
      <c r="J4077" s="2"/>
      <c r="K4077" s="2"/>
      <c r="L4077" t="str" cm="1">
        <f t="array" ref="L4077">IFERROR(INDEX(A:A,_xlfn.AGGREGATE(15,6,ROW(Tableau3[Nom])/ISNUMBER(SEARCH(F4077,Tableau3[Nom] &amp;"|"&amp;Tableau3[Nom2])),1)),"erreur")</f>
        <v>erreur</v>
      </c>
    </row>
    <row r="4078" spans="6:12">
      <c r="F4078" s="3" t="s">
        <v>9</v>
      </c>
      <c r="G4078" s="2"/>
      <c r="H4078" s="2"/>
      <c r="I4078" s="2"/>
      <c r="J4078" s="2"/>
      <c r="K4078" s="2"/>
      <c r="L4078" cm="1">
        <f t="array" ref="L4078">IFERROR(INDEX(A:A,_xlfn.AGGREGATE(15,6,ROW(Tableau3[Nom])/ISNUMBER(SEARCH(F4078,Tableau3[Nom] &amp;"|"&amp;Tableau3[Nom2])),1)),"erreur")</f>
        <v>18</v>
      </c>
    </row>
    <row r="4079" spans="6:12">
      <c r="F4079" s="4" t="s">
        <v>6</v>
      </c>
      <c r="G4079" s="2"/>
      <c r="H4079" s="2"/>
      <c r="I4079" s="2"/>
      <c r="J4079" s="2"/>
      <c r="K4079" s="2"/>
      <c r="L4079" cm="1">
        <f t="array" ref="L4079">IFERROR(INDEX(A:A,_xlfn.AGGREGATE(15,6,ROW(Tableau3[Nom])/ISNUMBER(SEARCH(F4079,Tableau3[Nom] &amp;"|"&amp;Tableau3[Nom2])),1)),"erreur")</f>
        <v>8</v>
      </c>
    </row>
    <row r="4080" spans="6:12">
      <c r="F4080" s="4" t="s">
        <v>10</v>
      </c>
      <c r="G4080" s="2"/>
      <c r="H4080" s="2"/>
      <c r="I4080" s="2"/>
      <c r="J4080" s="2"/>
      <c r="K4080" s="2"/>
      <c r="L4080" cm="1">
        <f t="array" ref="L4080">IFERROR(INDEX(A:A,_xlfn.AGGREGATE(15,6,ROW(Tableau3[Nom])/ISNUMBER(SEARCH(F4080,Tableau3[Nom] &amp;"|"&amp;Tableau3[Nom2])),1)),"erreur")</f>
        <v>21</v>
      </c>
    </row>
    <row r="4081" spans="6:12">
      <c r="F4081" s="4" t="s">
        <v>12</v>
      </c>
      <c r="G4081" s="2"/>
      <c r="H4081" s="2"/>
      <c r="I4081" s="2"/>
      <c r="J4081" s="2"/>
      <c r="K4081" s="2"/>
      <c r="L4081" cm="1">
        <f t="array" ref="L4081">IFERROR(INDEX(A:A,_xlfn.AGGREGATE(15,6,ROW(Tableau3[Nom])/ISNUMBER(SEARCH(F4081,Tableau3[Nom] &amp;"|"&amp;Tableau3[Nom2])),1)),"erreur")</f>
        <v>44</v>
      </c>
    </row>
    <row r="4082" spans="6:12">
      <c r="F4082" s="3" t="s">
        <v>5</v>
      </c>
      <c r="G4082" s="2"/>
      <c r="H4082" s="2"/>
      <c r="I4082" s="2"/>
      <c r="J4082" s="2"/>
      <c r="K4082" s="2"/>
      <c r="L4082" cm="1">
        <f t="array" ref="L4082">IFERROR(INDEX(A:A,_xlfn.AGGREGATE(15,6,ROW(Tableau3[Nom])/ISNUMBER(SEARCH(F4082,Tableau3[Nom] &amp;"|"&amp;Tableau3[Nom2])),1)),"erreur")</f>
        <v>5</v>
      </c>
    </row>
    <row r="4083" spans="6:12">
      <c r="F4083" s="3" t="s">
        <v>3</v>
      </c>
      <c r="G4083" s="2"/>
      <c r="H4083" s="2"/>
      <c r="I4083" s="2"/>
      <c r="J4083" s="2"/>
      <c r="K4083" s="2"/>
      <c r="L4083" cm="1">
        <f t="array" ref="L4083">IFERROR(INDEX(A:A,_xlfn.AGGREGATE(15,6,ROW(Tableau3[Nom])/ISNUMBER(SEARCH(F4083,Tableau3[Nom] &amp;"|"&amp;Tableau3[Nom2])),1)),"erreur")</f>
        <v>1</v>
      </c>
    </row>
    <row r="4084" spans="6:12">
      <c r="F4084" s="3" t="s">
        <v>22</v>
      </c>
      <c r="G4084" s="2"/>
      <c r="H4084" s="2"/>
      <c r="I4084" s="2"/>
      <c r="J4084" s="2"/>
      <c r="K4084" s="2"/>
      <c r="L4084" cm="1">
        <f t="array" ref="L4084">IFERROR(INDEX(A:A,_xlfn.AGGREGATE(15,6,ROW(Tableau3[Nom])/ISNUMBER(SEARCH(F4084,Tableau3[Nom] &amp;"|"&amp;Tableau3[Nom2])),1)),"erreur")</f>
        <v>1</v>
      </c>
    </row>
    <row r="4085" spans="6:12">
      <c r="F4085" s="4" t="s">
        <v>11</v>
      </c>
      <c r="G4085" s="2"/>
      <c r="H4085" s="2"/>
      <c r="I4085" s="2"/>
      <c r="J4085" s="2"/>
      <c r="K4085" s="2"/>
      <c r="L4085" cm="1">
        <f t="array" ref="L4085">IFERROR(INDEX(A:A,_xlfn.AGGREGATE(15,6,ROW(Tableau3[Nom])/ISNUMBER(SEARCH(F4085,Tableau3[Nom] &amp;"|"&amp;Tableau3[Nom2])),1)),"erreur")</f>
        <v>25</v>
      </c>
    </row>
    <row r="4086" spans="6:12">
      <c r="F4086" s="4" t="s">
        <v>8</v>
      </c>
      <c r="G4086" s="2"/>
      <c r="H4086" s="2"/>
      <c r="I4086" s="2"/>
      <c r="J4086" s="2"/>
      <c r="K4086" s="2"/>
      <c r="L4086" cm="1">
        <f t="array" ref="L4086">IFERROR(INDEX(A:A,_xlfn.AGGREGATE(15,6,ROW(Tableau3[Nom])/ISNUMBER(SEARCH(F4086,Tableau3[Nom] &amp;"|"&amp;Tableau3[Nom2])),1)),"erreur")</f>
        <v>11</v>
      </c>
    </row>
    <row r="4087" spans="6:12">
      <c r="F4087" s="3" t="s">
        <v>4</v>
      </c>
      <c r="G4087" s="2"/>
      <c r="H4087" s="2"/>
      <c r="I4087" s="2"/>
      <c r="J4087" s="2"/>
      <c r="K4087" s="2"/>
      <c r="L4087" cm="1">
        <f t="array" ref="L4087">IFERROR(INDEX(A:A,_xlfn.AGGREGATE(15,6,ROW(Tableau3[Nom])/ISNUMBER(SEARCH(F4087,Tableau3[Nom] &amp;"|"&amp;Tableau3[Nom2])),1)),"erreur")</f>
        <v>3</v>
      </c>
    </row>
    <row r="4088" spans="6:12">
      <c r="F4088" s="3" t="s">
        <v>7</v>
      </c>
      <c r="G4088" s="2"/>
      <c r="H4088" s="2"/>
      <c r="I4088" s="2"/>
      <c r="J4088" s="2"/>
      <c r="K4088" s="2"/>
      <c r="L4088" cm="1">
        <f t="array" ref="L4088">IFERROR(INDEX(A:A,_xlfn.AGGREGATE(15,6,ROW(Tableau3[Nom])/ISNUMBER(SEARCH(F4088,Tableau3[Nom] &amp;"|"&amp;Tableau3[Nom2])),1)),"erreur")</f>
        <v>9</v>
      </c>
    </row>
    <row r="4089" spans="6:12">
      <c r="F4089" s="4" t="s">
        <v>13</v>
      </c>
      <c r="G4089" s="2"/>
      <c r="H4089" s="2"/>
      <c r="I4089" s="2"/>
      <c r="J4089" s="2"/>
      <c r="K4089" s="2"/>
      <c r="L4089" cm="1">
        <f t="array" ref="L4089">IFERROR(INDEX(A:A,_xlfn.AGGREGATE(15,6,ROW(Tableau3[Nom])/ISNUMBER(SEARCH(F4089,Tableau3[Nom] &amp;"|"&amp;Tableau3[Nom2])),1)),"erreur")</f>
        <v>48</v>
      </c>
    </row>
    <row r="4090" spans="6:12">
      <c r="F4090" s="4" t="s">
        <v>18</v>
      </c>
      <c r="G4090" s="2"/>
      <c r="H4090" s="2"/>
      <c r="I4090" s="2"/>
      <c r="J4090" s="2"/>
      <c r="K4090" s="2"/>
      <c r="L4090" cm="1">
        <f t="array" ref="L4090">IFERROR(INDEX(A:A,_xlfn.AGGREGATE(15,6,ROW(Tableau3[Nom])/ISNUMBER(SEARCH(F4090,Tableau3[Nom] &amp;"|"&amp;Tableau3[Nom2])),1)),"erreur")</f>
        <v>104</v>
      </c>
    </row>
    <row r="4091" spans="6:12">
      <c r="F4091" s="4" t="s">
        <v>14</v>
      </c>
      <c r="G4091" s="2"/>
      <c r="H4091" s="2"/>
      <c r="I4091" s="2"/>
      <c r="J4091" s="2"/>
      <c r="K4091" s="2"/>
      <c r="L4091" cm="1">
        <f t="array" ref="L4091">IFERROR(INDEX(A:A,_xlfn.AGGREGATE(15,6,ROW(Tableau3[Nom])/ISNUMBER(SEARCH(F4091,Tableau3[Nom] &amp;"|"&amp;Tableau3[Nom2])),1)),"erreur")</f>
        <v>51</v>
      </c>
    </row>
    <row r="4092" spans="6:12">
      <c r="F4092" s="3" t="s">
        <v>16</v>
      </c>
      <c r="G4092" s="2"/>
      <c r="H4092" s="2"/>
      <c r="I4092" s="2"/>
      <c r="J4092" s="2"/>
      <c r="K4092" s="2"/>
      <c r="L4092" cm="1">
        <f t="array" ref="L4092">IFERROR(INDEX(A:A,_xlfn.AGGREGATE(15,6,ROW(Tableau3[Nom])/ISNUMBER(SEARCH(F4092,Tableau3[Nom] &amp;"|"&amp;Tableau3[Nom2])),1)),"erreur")</f>
        <v>67</v>
      </c>
    </row>
    <row r="4093" spans="6:12">
      <c r="F4093" s="3" t="s">
        <v>20</v>
      </c>
      <c r="G4093" s="2"/>
      <c r="H4093" s="2"/>
      <c r="I4093" s="2"/>
      <c r="J4093" s="2"/>
      <c r="K4093" s="2"/>
      <c r="L4093" cm="1">
        <f t="array" ref="L4093">IFERROR(INDEX(A:A,_xlfn.AGGREGATE(15,6,ROW(Tableau3[Nom])/ISNUMBER(SEARCH(F4093,Tableau3[Nom] &amp;"|"&amp;Tableau3[Nom2])),1)),"erreur")</f>
        <v>48</v>
      </c>
    </row>
    <row r="4094" spans="6:12">
      <c r="F4094" s="4" t="s">
        <v>15</v>
      </c>
      <c r="G4094" s="2"/>
      <c r="H4094" s="2"/>
      <c r="I4094" s="2"/>
      <c r="J4094" s="2"/>
      <c r="K4094" s="2"/>
      <c r="L4094" cm="1">
        <f t="array" ref="L4094">IFERROR(INDEX(A:A,_xlfn.AGGREGATE(15,6,ROW(Tableau3[Nom])/ISNUMBER(SEARCH(F4094,Tableau3[Nom] &amp;"|"&amp;Tableau3[Nom2])),1)),"erreur")</f>
        <v>66</v>
      </c>
    </row>
    <row r="4095" spans="6:12">
      <c r="F4095" s="4" t="s">
        <v>21</v>
      </c>
      <c r="G4095" s="2"/>
      <c r="H4095" s="2"/>
      <c r="I4095" s="2"/>
      <c r="J4095" s="2"/>
      <c r="K4095" s="2"/>
      <c r="L4095" cm="1">
        <f t="array" ref="L4095">IFERROR(INDEX(A:A,_xlfn.AGGREGATE(15,6,ROW(Tableau3[Nom])/ISNUMBER(SEARCH(F4095,Tableau3[Nom] &amp;"|"&amp;Tableau3[Nom2])),1)),"erreur")</f>
        <v>11</v>
      </c>
    </row>
    <row r="4096" spans="6:12">
      <c r="F4096" s="4" t="s">
        <v>19</v>
      </c>
      <c r="G4096" s="2"/>
      <c r="H4096" s="2"/>
      <c r="I4096" s="2"/>
      <c r="J4096" s="2"/>
      <c r="K4096" s="2"/>
      <c r="L4096" cm="1">
        <f t="array" ref="L4096">IFERROR(INDEX(A:A,_xlfn.AGGREGATE(15,6,ROW(Tableau3[Nom])/ISNUMBER(SEARCH(F4096,Tableau3[Nom] &amp;"|"&amp;Tableau3[Nom2])),1)),"erreur")</f>
        <v>3</v>
      </c>
    </row>
    <row r="4097" spans="6:12">
      <c r="F4097" s="3" t="s">
        <v>17</v>
      </c>
      <c r="G4097" s="2"/>
      <c r="H4097" s="2"/>
      <c r="I4097" s="2"/>
      <c r="J4097" s="2"/>
      <c r="K4097" s="2"/>
      <c r="L4097" cm="1">
        <f t="array" ref="L4097">IFERROR(INDEX(A:A,_xlfn.AGGREGATE(15,6,ROW(Tableau3[Nom])/ISNUMBER(SEARCH(F4097,Tableau3[Nom] &amp;"|"&amp;Tableau3[Nom2])),1)),"erreur")</f>
        <v>98</v>
      </c>
    </row>
    <row r="4098" spans="6:12">
      <c r="F4098" s="3" t="s">
        <v>23</v>
      </c>
      <c r="G4098" s="2"/>
      <c r="H4098" s="2"/>
      <c r="I4098" s="2"/>
      <c r="J4098" s="2"/>
      <c r="K4098" s="2"/>
      <c r="L4098" t="str" cm="1">
        <f t="array" ref="L4098">IFERROR(INDEX(A:A,_xlfn.AGGREGATE(15,6,ROW(Tableau3[Nom])/ISNUMBER(SEARCH(F4098,Tableau3[Nom] &amp;"|"&amp;Tableau3[Nom2])),1)),"erreur")</f>
        <v>erreur</v>
      </c>
    </row>
    <row r="4099" spans="6:12">
      <c r="F4099" s="3" t="s">
        <v>9</v>
      </c>
      <c r="G4099" s="2"/>
      <c r="H4099" s="2"/>
      <c r="I4099" s="2"/>
      <c r="J4099" s="2"/>
      <c r="K4099" s="2"/>
      <c r="L4099" cm="1">
        <f t="array" ref="L4099">IFERROR(INDEX(A:A,_xlfn.AGGREGATE(15,6,ROW(Tableau3[Nom])/ISNUMBER(SEARCH(F4099,Tableau3[Nom] &amp;"|"&amp;Tableau3[Nom2])),1)),"erreur")</f>
        <v>18</v>
      </c>
    </row>
    <row r="4100" spans="6:12">
      <c r="F4100" s="4" t="s">
        <v>6</v>
      </c>
      <c r="G4100" s="2"/>
      <c r="H4100" s="2"/>
      <c r="I4100" s="2"/>
      <c r="J4100" s="2"/>
      <c r="K4100" s="2"/>
      <c r="L4100" cm="1">
        <f t="array" ref="L4100">IFERROR(INDEX(A:A,_xlfn.AGGREGATE(15,6,ROW(Tableau3[Nom])/ISNUMBER(SEARCH(F4100,Tableau3[Nom] &amp;"|"&amp;Tableau3[Nom2])),1)),"erreur")</f>
        <v>8</v>
      </c>
    </row>
    <row r="4101" spans="6:12">
      <c r="F4101" s="4" t="s">
        <v>10</v>
      </c>
      <c r="G4101" s="2"/>
      <c r="H4101" s="2"/>
      <c r="I4101" s="2"/>
      <c r="J4101" s="2"/>
      <c r="K4101" s="2"/>
      <c r="L4101" cm="1">
        <f t="array" ref="L4101">IFERROR(INDEX(A:A,_xlfn.AGGREGATE(15,6,ROW(Tableau3[Nom])/ISNUMBER(SEARCH(F4101,Tableau3[Nom] &amp;"|"&amp;Tableau3[Nom2])),1)),"erreur")</f>
        <v>21</v>
      </c>
    </row>
    <row r="4102" spans="6:12">
      <c r="F4102" s="4" t="s">
        <v>12</v>
      </c>
      <c r="G4102" s="2"/>
      <c r="H4102" s="2"/>
      <c r="I4102" s="2"/>
      <c r="J4102" s="2"/>
      <c r="K4102" s="2"/>
      <c r="L4102" cm="1">
        <f t="array" ref="L4102">IFERROR(INDEX(A:A,_xlfn.AGGREGATE(15,6,ROW(Tableau3[Nom])/ISNUMBER(SEARCH(F4102,Tableau3[Nom] &amp;"|"&amp;Tableau3[Nom2])),1)),"erreur")</f>
        <v>44</v>
      </c>
    </row>
    <row r="4103" spans="6:12">
      <c r="F4103" s="3" t="s">
        <v>5</v>
      </c>
      <c r="G4103" s="2"/>
      <c r="H4103" s="2"/>
      <c r="I4103" s="2"/>
      <c r="J4103" s="2"/>
      <c r="K4103" s="2"/>
      <c r="L4103" cm="1">
        <f t="array" ref="L4103">IFERROR(INDEX(A:A,_xlfn.AGGREGATE(15,6,ROW(Tableau3[Nom])/ISNUMBER(SEARCH(F4103,Tableau3[Nom] &amp;"|"&amp;Tableau3[Nom2])),1)),"erreur")</f>
        <v>5</v>
      </c>
    </row>
    <row r="4104" spans="6:12">
      <c r="F4104" s="3" t="s">
        <v>3</v>
      </c>
      <c r="G4104" s="2"/>
      <c r="H4104" s="2"/>
      <c r="I4104" s="2"/>
      <c r="J4104" s="2"/>
      <c r="K4104" s="2"/>
      <c r="L4104" cm="1">
        <f t="array" ref="L4104">IFERROR(INDEX(A:A,_xlfn.AGGREGATE(15,6,ROW(Tableau3[Nom])/ISNUMBER(SEARCH(F4104,Tableau3[Nom] &amp;"|"&amp;Tableau3[Nom2])),1)),"erreur")</f>
        <v>1</v>
      </c>
    </row>
    <row r="4105" spans="6:12">
      <c r="F4105" s="3" t="s">
        <v>22</v>
      </c>
      <c r="G4105" s="2"/>
      <c r="H4105" s="2"/>
      <c r="I4105" s="2"/>
      <c r="J4105" s="2"/>
      <c r="K4105" s="2"/>
      <c r="L4105" cm="1">
        <f t="array" ref="L4105">IFERROR(INDEX(A:A,_xlfn.AGGREGATE(15,6,ROW(Tableau3[Nom])/ISNUMBER(SEARCH(F4105,Tableau3[Nom] &amp;"|"&amp;Tableau3[Nom2])),1)),"erreur")</f>
        <v>1</v>
      </c>
    </row>
    <row r="4106" spans="6:12">
      <c r="F4106" s="4" t="s">
        <v>11</v>
      </c>
      <c r="G4106" s="2"/>
      <c r="H4106" s="2"/>
      <c r="I4106" s="2"/>
      <c r="J4106" s="2"/>
      <c r="K4106" s="2"/>
      <c r="L4106" cm="1">
        <f t="array" ref="L4106">IFERROR(INDEX(A:A,_xlfn.AGGREGATE(15,6,ROW(Tableau3[Nom])/ISNUMBER(SEARCH(F4106,Tableau3[Nom] &amp;"|"&amp;Tableau3[Nom2])),1)),"erreur")</f>
        <v>25</v>
      </c>
    </row>
    <row r="4107" spans="6:12">
      <c r="F4107" s="4" t="s">
        <v>8</v>
      </c>
      <c r="G4107" s="2"/>
      <c r="H4107" s="2"/>
      <c r="I4107" s="2"/>
      <c r="J4107" s="2"/>
      <c r="K4107" s="2"/>
      <c r="L4107" cm="1">
        <f t="array" ref="L4107">IFERROR(INDEX(A:A,_xlfn.AGGREGATE(15,6,ROW(Tableau3[Nom])/ISNUMBER(SEARCH(F4107,Tableau3[Nom] &amp;"|"&amp;Tableau3[Nom2])),1)),"erreur")</f>
        <v>11</v>
      </c>
    </row>
    <row r="4108" spans="6:12">
      <c r="F4108" s="3" t="s">
        <v>4</v>
      </c>
      <c r="G4108" s="2"/>
      <c r="H4108" s="2"/>
      <c r="I4108" s="2"/>
      <c r="J4108" s="2"/>
      <c r="K4108" s="2"/>
      <c r="L4108" cm="1">
        <f t="array" ref="L4108">IFERROR(INDEX(A:A,_xlfn.AGGREGATE(15,6,ROW(Tableau3[Nom])/ISNUMBER(SEARCH(F4108,Tableau3[Nom] &amp;"|"&amp;Tableau3[Nom2])),1)),"erreur")</f>
        <v>3</v>
      </c>
    </row>
    <row r="4109" spans="6:12">
      <c r="F4109" s="3" t="s">
        <v>7</v>
      </c>
      <c r="G4109" s="2"/>
      <c r="H4109" s="2"/>
      <c r="I4109" s="2"/>
      <c r="J4109" s="2"/>
      <c r="K4109" s="2"/>
      <c r="L4109" cm="1">
        <f t="array" ref="L4109">IFERROR(INDEX(A:A,_xlfn.AGGREGATE(15,6,ROW(Tableau3[Nom])/ISNUMBER(SEARCH(F4109,Tableau3[Nom] &amp;"|"&amp;Tableau3[Nom2])),1)),"erreur")</f>
        <v>9</v>
      </c>
    </row>
    <row r="4110" spans="6:12">
      <c r="F4110" s="4" t="s">
        <v>13</v>
      </c>
      <c r="G4110" s="2"/>
      <c r="H4110" s="2"/>
      <c r="I4110" s="2"/>
      <c r="J4110" s="2"/>
      <c r="K4110" s="2"/>
      <c r="L4110" cm="1">
        <f t="array" ref="L4110">IFERROR(INDEX(A:A,_xlfn.AGGREGATE(15,6,ROW(Tableau3[Nom])/ISNUMBER(SEARCH(F4110,Tableau3[Nom] &amp;"|"&amp;Tableau3[Nom2])),1)),"erreur")</f>
        <v>48</v>
      </c>
    </row>
    <row r="4111" spans="6:12">
      <c r="F4111" s="4" t="s">
        <v>18</v>
      </c>
      <c r="G4111" s="2"/>
      <c r="H4111" s="2"/>
      <c r="I4111" s="2"/>
      <c r="J4111" s="2"/>
      <c r="K4111" s="2"/>
      <c r="L4111" cm="1">
        <f t="array" ref="L4111">IFERROR(INDEX(A:A,_xlfn.AGGREGATE(15,6,ROW(Tableau3[Nom])/ISNUMBER(SEARCH(F4111,Tableau3[Nom] &amp;"|"&amp;Tableau3[Nom2])),1)),"erreur")</f>
        <v>104</v>
      </c>
    </row>
    <row r="4112" spans="6:12">
      <c r="F4112" s="4" t="s">
        <v>14</v>
      </c>
      <c r="G4112" s="2"/>
      <c r="H4112" s="2"/>
      <c r="I4112" s="2"/>
      <c r="J4112" s="2"/>
      <c r="K4112" s="2"/>
      <c r="L4112" cm="1">
        <f t="array" ref="L4112">IFERROR(INDEX(A:A,_xlfn.AGGREGATE(15,6,ROW(Tableau3[Nom])/ISNUMBER(SEARCH(F4112,Tableau3[Nom] &amp;"|"&amp;Tableau3[Nom2])),1)),"erreur")</f>
        <v>51</v>
      </c>
    </row>
    <row r="4113" spans="6:12">
      <c r="F4113" s="3" t="s">
        <v>16</v>
      </c>
      <c r="G4113" s="2"/>
      <c r="H4113" s="2"/>
      <c r="I4113" s="2"/>
      <c r="J4113" s="2"/>
      <c r="K4113" s="2"/>
      <c r="L4113" cm="1">
        <f t="array" ref="L4113">IFERROR(INDEX(A:A,_xlfn.AGGREGATE(15,6,ROW(Tableau3[Nom])/ISNUMBER(SEARCH(F4113,Tableau3[Nom] &amp;"|"&amp;Tableau3[Nom2])),1)),"erreur")</f>
        <v>67</v>
      </c>
    </row>
    <row r="4114" spans="6:12">
      <c r="F4114" s="3" t="s">
        <v>20</v>
      </c>
      <c r="G4114" s="2"/>
      <c r="H4114" s="2"/>
      <c r="I4114" s="2"/>
      <c r="J4114" s="2"/>
      <c r="K4114" s="2"/>
      <c r="L4114" cm="1">
        <f t="array" ref="L4114">IFERROR(INDEX(A:A,_xlfn.AGGREGATE(15,6,ROW(Tableau3[Nom])/ISNUMBER(SEARCH(F4114,Tableau3[Nom] &amp;"|"&amp;Tableau3[Nom2])),1)),"erreur")</f>
        <v>48</v>
      </c>
    </row>
    <row r="4115" spans="6:12">
      <c r="F4115" s="4" t="s">
        <v>15</v>
      </c>
      <c r="G4115" s="2"/>
      <c r="H4115" s="2"/>
      <c r="I4115" s="2"/>
      <c r="J4115" s="2"/>
      <c r="K4115" s="2"/>
      <c r="L4115" cm="1">
        <f t="array" ref="L4115">IFERROR(INDEX(A:A,_xlfn.AGGREGATE(15,6,ROW(Tableau3[Nom])/ISNUMBER(SEARCH(F4115,Tableau3[Nom] &amp;"|"&amp;Tableau3[Nom2])),1)),"erreur")</f>
        <v>66</v>
      </c>
    </row>
    <row r="4116" spans="6:12">
      <c r="F4116" s="4" t="s">
        <v>21</v>
      </c>
      <c r="G4116" s="2"/>
      <c r="H4116" s="2"/>
      <c r="I4116" s="2"/>
      <c r="J4116" s="2"/>
      <c r="K4116" s="2"/>
      <c r="L4116" cm="1">
        <f t="array" ref="L4116">IFERROR(INDEX(A:A,_xlfn.AGGREGATE(15,6,ROW(Tableau3[Nom])/ISNUMBER(SEARCH(F4116,Tableau3[Nom] &amp;"|"&amp;Tableau3[Nom2])),1)),"erreur")</f>
        <v>11</v>
      </c>
    </row>
    <row r="4117" spans="6:12">
      <c r="F4117" s="4" t="s">
        <v>19</v>
      </c>
      <c r="G4117" s="2"/>
      <c r="H4117" s="2"/>
      <c r="I4117" s="2"/>
      <c r="J4117" s="2"/>
      <c r="K4117" s="2"/>
      <c r="L4117" cm="1">
        <f t="array" ref="L4117">IFERROR(INDEX(A:A,_xlfn.AGGREGATE(15,6,ROW(Tableau3[Nom])/ISNUMBER(SEARCH(F4117,Tableau3[Nom] &amp;"|"&amp;Tableau3[Nom2])),1)),"erreur")</f>
        <v>3</v>
      </c>
    </row>
    <row r="4118" spans="6:12">
      <c r="F4118" s="3" t="s">
        <v>17</v>
      </c>
      <c r="G4118" s="2"/>
      <c r="H4118" s="2"/>
      <c r="I4118" s="2"/>
      <c r="J4118" s="2"/>
      <c r="K4118" s="2"/>
      <c r="L4118" cm="1">
        <f t="array" ref="L4118">IFERROR(INDEX(A:A,_xlfn.AGGREGATE(15,6,ROW(Tableau3[Nom])/ISNUMBER(SEARCH(F4118,Tableau3[Nom] &amp;"|"&amp;Tableau3[Nom2])),1)),"erreur")</f>
        <v>98</v>
      </c>
    </row>
    <row r="4119" spans="6:12">
      <c r="F4119" s="3" t="s">
        <v>23</v>
      </c>
      <c r="G4119" s="2"/>
      <c r="H4119" s="2"/>
      <c r="I4119" s="2"/>
      <c r="J4119" s="2"/>
      <c r="K4119" s="2"/>
      <c r="L4119" t="str" cm="1">
        <f t="array" ref="L4119">IFERROR(INDEX(A:A,_xlfn.AGGREGATE(15,6,ROW(Tableau3[Nom])/ISNUMBER(SEARCH(F4119,Tableau3[Nom] &amp;"|"&amp;Tableau3[Nom2])),1)),"erreur")</f>
        <v>erreur</v>
      </c>
    </row>
    <row r="4120" spans="6:12">
      <c r="F4120" s="3" t="s">
        <v>9</v>
      </c>
      <c r="G4120" s="2"/>
      <c r="H4120" s="2"/>
      <c r="I4120" s="2"/>
      <c r="J4120" s="2"/>
      <c r="K4120" s="2"/>
      <c r="L4120" cm="1">
        <f t="array" ref="L4120">IFERROR(INDEX(A:A,_xlfn.AGGREGATE(15,6,ROW(Tableau3[Nom])/ISNUMBER(SEARCH(F4120,Tableau3[Nom] &amp;"|"&amp;Tableau3[Nom2])),1)),"erreur")</f>
        <v>18</v>
      </c>
    </row>
    <row r="4121" spans="6:12">
      <c r="F4121" s="4" t="s">
        <v>6</v>
      </c>
      <c r="G4121" s="2"/>
      <c r="H4121" s="2"/>
      <c r="I4121" s="2"/>
      <c r="J4121" s="2"/>
      <c r="K4121" s="2"/>
      <c r="L4121" cm="1">
        <f t="array" ref="L4121">IFERROR(INDEX(A:A,_xlfn.AGGREGATE(15,6,ROW(Tableau3[Nom])/ISNUMBER(SEARCH(F4121,Tableau3[Nom] &amp;"|"&amp;Tableau3[Nom2])),1)),"erreur")</f>
        <v>8</v>
      </c>
    </row>
    <row r="4122" spans="6:12">
      <c r="F4122" s="4" t="s">
        <v>10</v>
      </c>
      <c r="G4122" s="2"/>
      <c r="H4122" s="2"/>
      <c r="I4122" s="2"/>
      <c r="J4122" s="2"/>
      <c r="K4122" s="2"/>
      <c r="L4122" cm="1">
        <f t="array" ref="L4122">IFERROR(INDEX(A:A,_xlfn.AGGREGATE(15,6,ROW(Tableau3[Nom])/ISNUMBER(SEARCH(F4122,Tableau3[Nom] &amp;"|"&amp;Tableau3[Nom2])),1)),"erreur")</f>
        <v>21</v>
      </c>
    </row>
    <row r="4123" spans="6:12">
      <c r="F4123" s="4" t="s">
        <v>12</v>
      </c>
      <c r="G4123" s="2"/>
      <c r="H4123" s="2"/>
      <c r="I4123" s="2"/>
      <c r="J4123" s="2"/>
      <c r="K4123" s="2"/>
      <c r="L4123" cm="1">
        <f t="array" ref="L4123">IFERROR(INDEX(A:A,_xlfn.AGGREGATE(15,6,ROW(Tableau3[Nom])/ISNUMBER(SEARCH(F4123,Tableau3[Nom] &amp;"|"&amp;Tableau3[Nom2])),1)),"erreur")</f>
        <v>44</v>
      </c>
    </row>
    <row r="4124" spans="6:12">
      <c r="F4124" s="3" t="s">
        <v>5</v>
      </c>
      <c r="G4124" s="2"/>
      <c r="H4124" s="2"/>
      <c r="I4124" s="2"/>
      <c r="J4124" s="2"/>
      <c r="K4124" s="2"/>
      <c r="L4124" cm="1">
        <f t="array" ref="L4124">IFERROR(INDEX(A:A,_xlfn.AGGREGATE(15,6,ROW(Tableau3[Nom])/ISNUMBER(SEARCH(F4124,Tableau3[Nom] &amp;"|"&amp;Tableau3[Nom2])),1)),"erreur")</f>
        <v>5</v>
      </c>
    </row>
    <row r="4125" spans="6:12">
      <c r="F4125" s="3" t="s">
        <v>3</v>
      </c>
      <c r="G4125" s="2"/>
      <c r="H4125" s="2"/>
      <c r="I4125" s="2"/>
      <c r="J4125" s="2"/>
      <c r="K4125" s="2"/>
      <c r="L4125" cm="1">
        <f t="array" ref="L4125">IFERROR(INDEX(A:A,_xlfn.AGGREGATE(15,6,ROW(Tableau3[Nom])/ISNUMBER(SEARCH(F4125,Tableau3[Nom] &amp;"|"&amp;Tableau3[Nom2])),1)),"erreur")</f>
        <v>1</v>
      </c>
    </row>
    <row r="4126" spans="6:12">
      <c r="F4126" s="3" t="s">
        <v>22</v>
      </c>
      <c r="G4126" s="2"/>
      <c r="H4126" s="2"/>
      <c r="I4126" s="2"/>
      <c r="J4126" s="2"/>
      <c r="K4126" s="2"/>
      <c r="L4126" cm="1">
        <f t="array" ref="L4126">IFERROR(INDEX(A:A,_xlfn.AGGREGATE(15,6,ROW(Tableau3[Nom])/ISNUMBER(SEARCH(F4126,Tableau3[Nom] &amp;"|"&amp;Tableau3[Nom2])),1)),"erreur")</f>
        <v>1</v>
      </c>
    </row>
    <row r="4127" spans="6:12">
      <c r="F4127" s="4" t="s">
        <v>11</v>
      </c>
      <c r="G4127" s="2"/>
      <c r="H4127" s="2"/>
      <c r="I4127" s="2"/>
      <c r="J4127" s="2"/>
      <c r="K4127" s="2"/>
      <c r="L4127" cm="1">
        <f t="array" ref="L4127">IFERROR(INDEX(A:A,_xlfn.AGGREGATE(15,6,ROW(Tableau3[Nom])/ISNUMBER(SEARCH(F4127,Tableau3[Nom] &amp;"|"&amp;Tableau3[Nom2])),1)),"erreur")</f>
        <v>25</v>
      </c>
    </row>
    <row r="4128" spans="6:12">
      <c r="F4128" s="4" t="s">
        <v>8</v>
      </c>
      <c r="G4128" s="2"/>
      <c r="H4128" s="2"/>
      <c r="I4128" s="2"/>
      <c r="J4128" s="2"/>
      <c r="K4128" s="2"/>
      <c r="L4128" cm="1">
        <f t="array" ref="L4128">IFERROR(INDEX(A:A,_xlfn.AGGREGATE(15,6,ROW(Tableau3[Nom])/ISNUMBER(SEARCH(F4128,Tableau3[Nom] &amp;"|"&amp;Tableau3[Nom2])),1)),"erreur")</f>
        <v>11</v>
      </c>
    </row>
    <row r="4129" spans="6:12">
      <c r="F4129" s="3" t="s">
        <v>4</v>
      </c>
      <c r="G4129" s="2"/>
      <c r="H4129" s="2"/>
      <c r="I4129" s="2"/>
      <c r="J4129" s="2"/>
      <c r="K4129" s="2"/>
      <c r="L4129" cm="1">
        <f t="array" ref="L4129">IFERROR(INDEX(A:A,_xlfn.AGGREGATE(15,6,ROW(Tableau3[Nom])/ISNUMBER(SEARCH(F4129,Tableau3[Nom] &amp;"|"&amp;Tableau3[Nom2])),1)),"erreur")</f>
        <v>3</v>
      </c>
    </row>
    <row r="4130" spans="6:12">
      <c r="F4130" s="3" t="s">
        <v>7</v>
      </c>
      <c r="G4130" s="2"/>
      <c r="H4130" s="2"/>
      <c r="I4130" s="2"/>
      <c r="J4130" s="2"/>
      <c r="K4130" s="2"/>
      <c r="L4130" cm="1">
        <f t="array" ref="L4130">IFERROR(INDEX(A:A,_xlfn.AGGREGATE(15,6,ROW(Tableau3[Nom])/ISNUMBER(SEARCH(F4130,Tableau3[Nom] &amp;"|"&amp;Tableau3[Nom2])),1)),"erreur")</f>
        <v>9</v>
      </c>
    </row>
    <row r="4131" spans="6:12">
      <c r="F4131" s="4" t="s">
        <v>13</v>
      </c>
      <c r="G4131" s="2"/>
      <c r="H4131" s="2"/>
      <c r="I4131" s="2"/>
      <c r="J4131" s="2"/>
      <c r="K4131" s="2"/>
      <c r="L4131" cm="1">
        <f t="array" ref="L4131">IFERROR(INDEX(A:A,_xlfn.AGGREGATE(15,6,ROW(Tableau3[Nom])/ISNUMBER(SEARCH(F4131,Tableau3[Nom] &amp;"|"&amp;Tableau3[Nom2])),1)),"erreur")</f>
        <v>48</v>
      </c>
    </row>
    <row r="4132" spans="6:12">
      <c r="F4132" s="4" t="s">
        <v>18</v>
      </c>
      <c r="G4132" s="2"/>
      <c r="H4132" s="2"/>
      <c r="I4132" s="2"/>
      <c r="J4132" s="2"/>
      <c r="K4132" s="2"/>
      <c r="L4132" cm="1">
        <f t="array" ref="L4132">IFERROR(INDEX(A:A,_xlfn.AGGREGATE(15,6,ROW(Tableau3[Nom])/ISNUMBER(SEARCH(F4132,Tableau3[Nom] &amp;"|"&amp;Tableau3[Nom2])),1)),"erreur")</f>
        <v>104</v>
      </c>
    </row>
    <row r="4133" spans="6:12">
      <c r="F4133" s="4" t="s">
        <v>14</v>
      </c>
      <c r="G4133" s="2"/>
      <c r="H4133" s="2"/>
      <c r="I4133" s="2"/>
      <c r="J4133" s="2"/>
      <c r="K4133" s="2"/>
      <c r="L4133" cm="1">
        <f t="array" ref="L4133">IFERROR(INDEX(A:A,_xlfn.AGGREGATE(15,6,ROW(Tableau3[Nom])/ISNUMBER(SEARCH(F4133,Tableau3[Nom] &amp;"|"&amp;Tableau3[Nom2])),1)),"erreur")</f>
        <v>51</v>
      </c>
    </row>
    <row r="4134" spans="6:12">
      <c r="F4134" s="3" t="s">
        <v>16</v>
      </c>
      <c r="G4134" s="2"/>
      <c r="H4134" s="2"/>
      <c r="I4134" s="2"/>
      <c r="J4134" s="2"/>
      <c r="K4134" s="2"/>
      <c r="L4134" cm="1">
        <f t="array" ref="L4134">IFERROR(INDEX(A:A,_xlfn.AGGREGATE(15,6,ROW(Tableau3[Nom])/ISNUMBER(SEARCH(F4134,Tableau3[Nom] &amp;"|"&amp;Tableau3[Nom2])),1)),"erreur")</f>
        <v>67</v>
      </c>
    </row>
    <row r="4135" spans="6:12">
      <c r="F4135" s="3" t="s">
        <v>20</v>
      </c>
      <c r="G4135" s="2"/>
      <c r="H4135" s="2"/>
      <c r="I4135" s="2"/>
      <c r="J4135" s="2"/>
      <c r="K4135" s="2"/>
      <c r="L4135" cm="1">
        <f t="array" ref="L4135">IFERROR(INDEX(A:A,_xlfn.AGGREGATE(15,6,ROW(Tableau3[Nom])/ISNUMBER(SEARCH(F4135,Tableau3[Nom] &amp;"|"&amp;Tableau3[Nom2])),1)),"erreur")</f>
        <v>48</v>
      </c>
    </row>
    <row r="4136" spans="6:12">
      <c r="F4136" s="4" t="s">
        <v>15</v>
      </c>
      <c r="G4136" s="2"/>
      <c r="H4136" s="2"/>
      <c r="I4136" s="2"/>
      <c r="J4136" s="2"/>
      <c r="K4136" s="2"/>
      <c r="L4136" cm="1">
        <f t="array" ref="L4136">IFERROR(INDEX(A:A,_xlfn.AGGREGATE(15,6,ROW(Tableau3[Nom])/ISNUMBER(SEARCH(F4136,Tableau3[Nom] &amp;"|"&amp;Tableau3[Nom2])),1)),"erreur")</f>
        <v>66</v>
      </c>
    </row>
    <row r="4137" spans="6:12">
      <c r="F4137" s="4" t="s">
        <v>21</v>
      </c>
      <c r="G4137" s="2"/>
      <c r="H4137" s="2"/>
      <c r="I4137" s="2"/>
      <c r="J4137" s="2"/>
      <c r="K4137" s="2"/>
      <c r="L4137" cm="1">
        <f t="array" ref="L4137">IFERROR(INDEX(A:A,_xlfn.AGGREGATE(15,6,ROW(Tableau3[Nom])/ISNUMBER(SEARCH(F4137,Tableau3[Nom] &amp;"|"&amp;Tableau3[Nom2])),1)),"erreur")</f>
        <v>11</v>
      </c>
    </row>
    <row r="4138" spans="6:12">
      <c r="F4138" s="4" t="s">
        <v>19</v>
      </c>
      <c r="G4138" s="2"/>
      <c r="H4138" s="2"/>
      <c r="I4138" s="2"/>
      <c r="J4138" s="2"/>
      <c r="K4138" s="2"/>
      <c r="L4138" cm="1">
        <f t="array" ref="L4138">IFERROR(INDEX(A:A,_xlfn.AGGREGATE(15,6,ROW(Tableau3[Nom])/ISNUMBER(SEARCH(F4138,Tableau3[Nom] &amp;"|"&amp;Tableau3[Nom2])),1)),"erreur")</f>
        <v>3</v>
      </c>
    </row>
    <row r="4139" spans="6:12">
      <c r="F4139" s="3" t="s">
        <v>17</v>
      </c>
      <c r="G4139" s="2"/>
      <c r="H4139" s="2"/>
      <c r="I4139" s="2"/>
      <c r="J4139" s="2"/>
      <c r="K4139" s="2"/>
      <c r="L4139" cm="1">
        <f t="array" ref="L4139">IFERROR(INDEX(A:A,_xlfn.AGGREGATE(15,6,ROW(Tableau3[Nom])/ISNUMBER(SEARCH(F4139,Tableau3[Nom] &amp;"|"&amp;Tableau3[Nom2])),1)),"erreur")</f>
        <v>98</v>
      </c>
    </row>
    <row r="4140" spans="6:12">
      <c r="F4140" s="3" t="s">
        <v>23</v>
      </c>
      <c r="G4140" s="2"/>
      <c r="H4140" s="2"/>
      <c r="I4140" s="2"/>
      <c r="J4140" s="2"/>
      <c r="K4140" s="2"/>
      <c r="L4140" t="str" cm="1">
        <f t="array" ref="L4140">IFERROR(INDEX(A:A,_xlfn.AGGREGATE(15,6,ROW(Tableau3[Nom])/ISNUMBER(SEARCH(F4140,Tableau3[Nom] &amp;"|"&amp;Tableau3[Nom2])),1)),"erreur")</f>
        <v>erreur</v>
      </c>
    </row>
    <row r="4141" spans="6:12">
      <c r="F4141" s="3" t="s">
        <v>9</v>
      </c>
      <c r="G4141" s="2"/>
      <c r="H4141" s="2"/>
      <c r="I4141" s="2"/>
      <c r="J4141" s="2"/>
      <c r="K4141" s="2"/>
      <c r="L4141" cm="1">
        <f t="array" ref="L4141">IFERROR(INDEX(A:A,_xlfn.AGGREGATE(15,6,ROW(Tableau3[Nom])/ISNUMBER(SEARCH(F4141,Tableau3[Nom] &amp;"|"&amp;Tableau3[Nom2])),1)),"erreur")</f>
        <v>18</v>
      </c>
    </row>
    <row r="4142" spans="6:12">
      <c r="F4142" s="4" t="s">
        <v>6</v>
      </c>
      <c r="G4142" s="2"/>
      <c r="H4142" s="2"/>
      <c r="I4142" s="2"/>
      <c r="J4142" s="2"/>
      <c r="K4142" s="2"/>
      <c r="L4142" cm="1">
        <f t="array" ref="L4142">IFERROR(INDEX(A:A,_xlfn.AGGREGATE(15,6,ROW(Tableau3[Nom])/ISNUMBER(SEARCH(F4142,Tableau3[Nom] &amp;"|"&amp;Tableau3[Nom2])),1)),"erreur")</f>
        <v>8</v>
      </c>
    </row>
    <row r="4143" spans="6:12">
      <c r="F4143" s="4" t="s">
        <v>10</v>
      </c>
      <c r="G4143" s="2"/>
      <c r="H4143" s="2"/>
      <c r="I4143" s="2"/>
      <c r="J4143" s="2"/>
      <c r="K4143" s="2"/>
      <c r="L4143" cm="1">
        <f t="array" ref="L4143">IFERROR(INDEX(A:A,_xlfn.AGGREGATE(15,6,ROW(Tableau3[Nom])/ISNUMBER(SEARCH(F4143,Tableau3[Nom] &amp;"|"&amp;Tableau3[Nom2])),1)),"erreur")</f>
        <v>21</v>
      </c>
    </row>
    <row r="4144" spans="6:12">
      <c r="F4144" s="4" t="s">
        <v>12</v>
      </c>
      <c r="G4144" s="2"/>
      <c r="H4144" s="2"/>
      <c r="I4144" s="2"/>
      <c r="J4144" s="2"/>
      <c r="K4144" s="2"/>
      <c r="L4144" cm="1">
        <f t="array" ref="L4144">IFERROR(INDEX(A:A,_xlfn.AGGREGATE(15,6,ROW(Tableau3[Nom])/ISNUMBER(SEARCH(F4144,Tableau3[Nom] &amp;"|"&amp;Tableau3[Nom2])),1)),"erreur")</f>
        <v>44</v>
      </c>
    </row>
    <row r="4145" spans="6:12">
      <c r="F4145" s="3" t="s">
        <v>5</v>
      </c>
      <c r="G4145" s="2"/>
      <c r="H4145" s="2"/>
      <c r="I4145" s="2"/>
      <c r="J4145" s="2"/>
      <c r="K4145" s="2"/>
      <c r="L4145" cm="1">
        <f t="array" ref="L4145">IFERROR(INDEX(A:A,_xlfn.AGGREGATE(15,6,ROW(Tableau3[Nom])/ISNUMBER(SEARCH(F4145,Tableau3[Nom] &amp;"|"&amp;Tableau3[Nom2])),1)),"erreur")</f>
        <v>5</v>
      </c>
    </row>
    <row r="4146" spans="6:12">
      <c r="F4146" s="3" t="s">
        <v>3</v>
      </c>
      <c r="G4146" s="2"/>
      <c r="H4146" s="2"/>
      <c r="I4146" s="2"/>
      <c r="J4146" s="2"/>
      <c r="K4146" s="2"/>
      <c r="L4146" cm="1">
        <f t="array" ref="L4146">IFERROR(INDEX(A:A,_xlfn.AGGREGATE(15,6,ROW(Tableau3[Nom])/ISNUMBER(SEARCH(F4146,Tableau3[Nom] &amp;"|"&amp;Tableau3[Nom2])),1)),"erreur")</f>
        <v>1</v>
      </c>
    </row>
    <row r="4147" spans="6:12">
      <c r="F4147" s="3" t="s">
        <v>22</v>
      </c>
      <c r="G4147" s="2"/>
      <c r="H4147" s="2"/>
      <c r="I4147" s="2"/>
      <c r="J4147" s="2"/>
      <c r="K4147" s="2"/>
      <c r="L4147" cm="1">
        <f t="array" ref="L4147">IFERROR(INDEX(A:A,_xlfn.AGGREGATE(15,6,ROW(Tableau3[Nom])/ISNUMBER(SEARCH(F4147,Tableau3[Nom] &amp;"|"&amp;Tableau3[Nom2])),1)),"erreur")</f>
        <v>1</v>
      </c>
    </row>
    <row r="4148" spans="6:12">
      <c r="F4148" s="4" t="s">
        <v>11</v>
      </c>
      <c r="G4148" s="2"/>
      <c r="H4148" s="2"/>
      <c r="I4148" s="2"/>
      <c r="J4148" s="2"/>
      <c r="K4148" s="2"/>
      <c r="L4148" cm="1">
        <f t="array" ref="L4148">IFERROR(INDEX(A:A,_xlfn.AGGREGATE(15,6,ROW(Tableau3[Nom])/ISNUMBER(SEARCH(F4148,Tableau3[Nom] &amp;"|"&amp;Tableau3[Nom2])),1)),"erreur")</f>
        <v>25</v>
      </c>
    </row>
    <row r="4149" spans="6:12">
      <c r="F4149" s="4" t="s">
        <v>8</v>
      </c>
      <c r="G4149" s="2"/>
      <c r="H4149" s="2"/>
      <c r="I4149" s="2"/>
      <c r="J4149" s="2"/>
      <c r="K4149" s="2"/>
      <c r="L4149" cm="1">
        <f t="array" ref="L4149">IFERROR(INDEX(A:A,_xlfn.AGGREGATE(15,6,ROW(Tableau3[Nom])/ISNUMBER(SEARCH(F4149,Tableau3[Nom] &amp;"|"&amp;Tableau3[Nom2])),1)),"erreur")</f>
        <v>11</v>
      </c>
    </row>
    <row r="4150" spans="6:12">
      <c r="F4150" s="3" t="s">
        <v>4</v>
      </c>
      <c r="G4150" s="2"/>
      <c r="H4150" s="2"/>
      <c r="I4150" s="2"/>
      <c r="J4150" s="2"/>
      <c r="K4150" s="2"/>
      <c r="L4150" cm="1">
        <f t="array" ref="L4150">IFERROR(INDEX(A:A,_xlfn.AGGREGATE(15,6,ROW(Tableau3[Nom])/ISNUMBER(SEARCH(F4150,Tableau3[Nom] &amp;"|"&amp;Tableau3[Nom2])),1)),"erreur")</f>
        <v>3</v>
      </c>
    </row>
    <row r="4151" spans="6:12">
      <c r="F4151" s="3" t="s">
        <v>7</v>
      </c>
      <c r="G4151" s="2"/>
      <c r="H4151" s="2"/>
      <c r="I4151" s="2"/>
      <c r="J4151" s="2"/>
      <c r="K4151" s="2"/>
      <c r="L4151" cm="1">
        <f t="array" ref="L4151">IFERROR(INDEX(A:A,_xlfn.AGGREGATE(15,6,ROW(Tableau3[Nom])/ISNUMBER(SEARCH(F4151,Tableau3[Nom] &amp;"|"&amp;Tableau3[Nom2])),1)),"erreur")</f>
        <v>9</v>
      </c>
    </row>
    <row r="4152" spans="6:12">
      <c r="F4152" s="4" t="s">
        <v>13</v>
      </c>
      <c r="G4152" s="2"/>
      <c r="H4152" s="2"/>
      <c r="I4152" s="2"/>
      <c r="J4152" s="2"/>
      <c r="K4152" s="2"/>
      <c r="L4152" cm="1">
        <f t="array" ref="L4152">IFERROR(INDEX(A:A,_xlfn.AGGREGATE(15,6,ROW(Tableau3[Nom])/ISNUMBER(SEARCH(F4152,Tableau3[Nom] &amp;"|"&amp;Tableau3[Nom2])),1)),"erreur")</f>
        <v>48</v>
      </c>
    </row>
    <row r="4153" spans="6:12">
      <c r="F4153" s="4" t="s">
        <v>18</v>
      </c>
      <c r="G4153" s="2"/>
      <c r="H4153" s="2"/>
      <c r="I4153" s="2"/>
      <c r="J4153" s="2"/>
      <c r="K4153" s="2"/>
      <c r="L4153" cm="1">
        <f t="array" ref="L4153">IFERROR(INDEX(A:A,_xlfn.AGGREGATE(15,6,ROW(Tableau3[Nom])/ISNUMBER(SEARCH(F4153,Tableau3[Nom] &amp;"|"&amp;Tableau3[Nom2])),1)),"erreur")</f>
        <v>104</v>
      </c>
    </row>
    <row r="4154" spans="6:12">
      <c r="F4154" s="4" t="s">
        <v>14</v>
      </c>
      <c r="G4154" s="2"/>
      <c r="H4154" s="2"/>
      <c r="I4154" s="2"/>
      <c r="J4154" s="2"/>
      <c r="K4154" s="2"/>
      <c r="L4154" cm="1">
        <f t="array" ref="L4154">IFERROR(INDEX(A:A,_xlfn.AGGREGATE(15,6,ROW(Tableau3[Nom])/ISNUMBER(SEARCH(F4154,Tableau3[Nom] &amp;"|"&amp;Tableau3[Nom2])),1)),"erreur")</f>
        <v>51</v>
      </c>
    </row>
    <row r="4155" spans="6:12">
      <c r="F4155" s="3" t="s">
        <v>16</v>
      </c>
      <c r="G4155" s="2"/>
      <c r="H4155" s="2"/>
      <c r="I4155" s="2"/>
      <c r="J4155" s="2"/>
      <c r="K4155" s="2"/>
      <c r="L4155" cm="1">
        <f t="array" ref="L4155">IFERROR(INDEX(A:A,_xlfn.AGGREGATE(15,6,ROW(Tableau3[Nom])/ISNUMBER(SEARCH(F4155,Tableau3[Nom] &amp;"|"&amp;Tableau3[Nom2])),1)),"erreur")</f>
        <v>67</v>
      </c>
    </row>
    <row r="4156" spans="6:12">
      <c r="F4156" s="3" t="s">
        <v>20</v>
      </c>
      <c r="G4156" s="2"/>
      <c r="H4156" s="2"/>
      <c r="I4156" s="2"/>
      <c r="J4156" s="2"/>
      <c r="K4156" s="2"/>
      <c r="L4156" cm="1">
        <f t="array" ref="L4156">IFERROR(INDEX(A:A,_xlfn.AGGREGATE(15,6,ROW(Tableau3[Nom])/ISNUMBER(SEARCH(F4156,Tableau3[Nom] &amp;"|"&amp;Tableau3[Nom2])),1)),"erreur")</f>
        <v>48</v>
      </c>
    </row>
    <row r="4157" spans="6:12">
      <c r="F4157" s="4" t="s">
        <v>15</v>
      </c>
      <c r="G4157" s="2"/>
      <c r="H4157" s="2"/>
      <c r="I4157" s="2"/>
      <c r="J4157" s="2"/>
      <c r="K4157" s="2"/>
      <c r="L4157" cm="1">
        <f t="array" ref="L4157">IFERROR(INDEX(A:A,_xlfn.AGGREGATE(15,6,ROW(Tableau3[Nom])/ISNUMBER(SEARCH(F4157,Tableau3[Nom] &amp;"|"&amp;Tableau3[Nom2])),1)),"erreur")</f>
        <v>66</v>
      </c>
    </row>
    <row r="4158" spans="6:12">
      <c r="F4158" s="4" t="s">
        <v>21</v>
      </c>
      <c r="G4158" s="2"/>
      <c r="H4158" s="2"/>
      <c r="I4158" s="2"/>
      <c r="J4158" s="2"/>
      <c r="K4158" s="2"/>
      <c r="L4158" cm="1">
        <f t="array" ref="L4158">IFERROR(INDEX(A:A,_xlfn.AGGREGATE(15,6,ROW(Tableau3[Nom])/ISNUMBER(SEARCH(F4158,Tableau3[Nom] &amp;"|"&amp;Tableau3[Nom2])),1)),"erreur")</f>
        <v>11</v>
      </c>
    </row>
    <row r="4159" spans="6:12">
      <c r="F4159" s="4" t="s">
        <v>19</v>
      </c>
      <c r="G4159" s="2"/>
      <c r="H4159" s="2"/>
      <c r="I4159" s="2"/>
      <c r="J4159" s="2"/>
      <c r="K4159" s="2"/>
      <c r="L4159" cm="1">
        <f t="array" ref="L4159">IFERROR(INDEX(A:A,_xlfn.AGGREGATE(15,6,ROW(Tableau3[Nom])/ISNUMBER(SEARCH(F4159,Tableau3[Nom] &amp;"|"&amp;Tableau3[Nom2])),1)),"erreur")</f>
        <v>3</v>
      </c>
    </row>
    <row r="4160" spans="6:12">
      <c r="F4160" s="3" t="s">
        <v>17</v>
      </c>
      <c r="G4160" s="2"/>
      <c r="H4160" s="2"/>
      <c r="I4160" s="2"/>
      <c r="J4160" s="2"/>
      <c r="K4160" s="2"/>
      <c r="L4160" cm="1">
        <f t="array" ref="L4160">IFERROR(INDEX(A:A,_xlfn.AGGREGATE(15,6,ROW(Tableau3[Nom])/ISNUMBER(SEARCH(F4160,Tableau3[Nom] &amp;"|"&amp;Tableau3[Nom2])),1)),"erreur")</f>
        <v>98</v>
      </c>
    </row>
    <row r="4161" spans="6:12">
      <c r="F4161" s="3" t="s">
        <v>23</v>
      </c>
      <c r="G4161" s="2"/>
      <c r="H4161" s="2"/>
      <c r="I4161" s="2"/>
      <c r="J4161" s="2"/>
      <c r="K4161" s="2"/>
      <c r="L4161" t="str" cm="1">
        <f t="array" ref="L4161">IFERROR(INDEX(A:A,_xlfn.AGGREGATE(15,6,ROW(Tableau3[Nom])/ISNUMBER(SEARCH(F4161,Tableau3[Nom] &amp;"|"&amp;Tableau3[Nom2])),1)),"erreur")</f>
        <v>erreur</v>
      </c>
    </row>
    <row r="4162" spans="6:12">
      <c r="F4162" s="3" t="s">
        <v>9</v>
      </c>
      <c r="G4162" s="2"/>
      <c r="H4162" s="2"/>
      <c r="I4162" s="2"/>
      <c r="J4162" s="2"/>
      <c r="K4162" s="2"/>
      <c r="L4162" cm="1">
        <f t="array" ref="L4162">IFERROR(INDEX(A:A,_xlfn.AGGREGATE(15,6,ROW(Tableau3[Nom])/ISNUMBER(SEARCH(F4162,Tableau3[Nom] &amp;"|"&amp;Tableau3[Nom2])),1)),"erreur")</f>
        <v>18</v>
      </c>
    </row>
    <row r="4163" spans="6:12">
      <c r="F4163" s="4" t="s">
        <v>6</v>
      </c>
      <c r="G4163" s="2"/>
      <c r="H4163" s="2"/>
      <c r="I4163" s="2"/>
      <c r="J4163" s="2"/>
      <c r="K4163" s="2"/>
      <c r="L4163" cm="1">
        <f t="array" ref="L4163">IFERROR(INDEX(A:A,_xlfn.AGGREGATE(15,6,ROW(Tableau3[Nom])/ISNUMBER(SEARCH(F4163,Tableau3[Nom] &amp;"|"&amp;Tableau3[Nom2])),1)),"erreur")</f>
        <v>8</v>
      </c>
    </row>
    <row r="4164" spans="6:12">
      <c r="F4164" s="4" t="s">
        <v>10</v>
      </c>
      <c r="G4164" s="2"/>
      <c r="H4164" s="2"/>
      <c r="I4164" s="2"/>
      <c r="J4164" s="2"/>
      <c r="K4164" s="2"/>
      <c r="L4164" cm="1">
        <f t="array" ref="L4164">IFERROR(INDEX(A:A,_xlfn.AGGREGATE(15,6,ROW(Tableau3[Nom])/ISNUMBER(SEARCH(F4164,Tableau3[Nom] &amp;"|"&amp;Tableau3[Nom2])),1)),"erreur")</f>
        <v>21</v>
      </c>
    </row>
    <row r="4165" spans="6:12">
      <c r="F4165" s="4" t="s">
        <v>12</v>
      </c>
      <c r="G4165" s="2"/>
      <c r="H4165" s="2"/>
      <c r="I4165" s="2"/>
      <c r="J4165" s="2"/>
      <c r="K4165" s="2"/>
      <c r="L4165" cm="1">
        <f t="array" ref="L4165">IFERROR(INDEX(A:A,_xlfn.AGGREGATE(15,6,ROW(Tableau3[Nom])/ISNUMBER(SEARCH(F4165,Tableau3[Nom] &amp;"|"&amp;Tableau3[Nom2])),1)),"erreur")</f>
        <v>44</v>
      </c>
    </row>
    <row r="4166" spans="6:12">
      <c r="F4166" s="3" t="s">
        <v>5</v>
      </c>
      <c r="G4166" s="2"/>
      <c r="H4166" s="2"/>
      <c r="I4166" s="2"/>
      <c r="J4166" s="2"/>
      <c r="K4166" s="2"/>
      <c r="L4166" cm="1">
        <f t="array" ref="L4166">IFERROR(INDEX(A:A,_xlfn.AGGREGATE(15,6,ROW(Tableau3[Nom])/ISNUMBER(SEARCH(F4166,Tableau3[Nom] &amp;"|"&amp;Tableau3[Nom2])),1)),"erreur")</f>
        <v>5</v>
      </c>
    </row>
    <row r="4167" spans="6:12">
      <c r="F4167" s="3" t="s">
        <v>3</v>
      </c>
      <c r="G4167" s="2"/>
      <c r="H4167" s="2"/>
      <c r="I4167" s="2"/>
      <c r="J4167" s="2"/>
      <c r="K4167" s="2"/>
      <c r="L4167" cm="1">
        <f t="array" ref="L4167">IFERROR(INDEX(A:A,_xlfn.AGGREGATE(15,6,ROW(Tableau3[Nom])/ISNUMBER(SEARCH(F4167,Tableau3[Nom] &amp;"|"&amp;Tableau3[Nom2])),1)),"erreur")</f>
        <v>1</v>
      </c>
    </row>
    <row r="4168" spans="6:12">
      <c r="F4168" s="3" t="s">
        <v>22</v>
      </c>
      <c r="G4168" s="2"/>
      <c r="H4168" s="2"/>
      <c r="I4168" s="2"/>
      <c r="J4168" s="2"/>
      <c r="K4168" s="2"/>
      <c r="L4168" cm="1">
        <f t="array" ref="L4168">IFERROR(INDEX(A:A,_xlfn.AGGREGATE(15,6,ROW(Tableau3[Nom])/ISNUMBER(SEARCH(F4168,Tableau3[Nom] &amp;"|"&amp;Tableau3[Nom2])),1)),"erreur")</f>
        <v>1</v>
      </c>
    </row>
    <row r="4169" spans="6:12">
      <c r="F4169" s="4" t="s">
        <v>11</v>
      </c>
      <c r="G4169" s="2"/>
      <c r="H4169" s="2"/>
      <c r="I4169" s="2"/>
      <c r="J4169" s="2"/>
      <c r="K4169" s="2"/>
      <c r="L4169" cm="1">
        <f t="array" ref="L4169">IFERROR(INDEX(A:A,_xlfn.AGGREGATE(15,6,ROW(Tableau3[Nom])/ISNUMBER(SEARCH(F4169,Tableau3[Nom] &amp;"|"&amp;Tableau3[Nom2])),1)),"erreur")</f>
        <v>25</v>
      </c>
    </row>
    <row r="4170" spans="6:12">
      <c r="F4170" s="4" t="s">
        <v>8</v>
      </c>
      <c r="G4170" s="2"/>
      <c r="H4170" s="2"/>
      <c r="I4170" s="2"/>
      <c r="J4170" s="2"/>
      <c r="K4170" s="2"/>
      <c r="L4170" cm="1">
        <f t="array" ref="L4170">IFERROR(INDEX(A:A,_xlfn.AGGREGATE(15,6,ROW(Tableau3[Nom])/ISNUMBER(SEARCH(F4170,Tableau3[Nom] &amp;"|"&amp;Tableau3[Nom2])),1)),"erreur")</f>
        <v>11</v>
      </c>
    </row>
    <row r="4171" spans="6:12">
      <c r="F4171" s="3" t="s">
        <v>4</v>
      </c>
      <c r="G4171" s="2"/>
      <c r="H4171" s="2"/>
      <c r="I4171" s="2"/>
      <c r="J4171" s="2"/>
      <c r="K4171" s="2"/>
      <c r="L4171" cm="1">
        <f t="array" ref="L4171">IFERROR(INDEX(A:A,_xlfn.AGGREGATE(15,6,ROW(Tableau3[Nom])/ISNUMBER(SEARCH(F4171,Tableau3[Nom] &amp;"|"&amp;Tableau3[Nom2])),1)),"erreur")</f>
        <v>3</v>
      </c>
    </row>
    <row r="4172" spans="6:12">
      <c r="F4172" s="3" t="s">
        <v>7</v>
      </c>
      <c r="G4172" s="2"/>
      <c r="H4172" s="2"/>
      <c r="I4172" s="2"/>
      <c r="J4172" s="2"/>
      <c r="K4172" s="2"/>
      <c r="L4172" cm="1">
        <f t="array" ref="L4172">IFERROR(INDEX(A:A,_xlfn.AGGREGATE(15,6,ROW(Tableau3[Nom])/ISNUMBER(SEARCH(F4172,Tableau3[Nom] &amp;"|"&amp;Tableau3[Nom2])),1)),"erreur")</f>
        <v>9</v>
      </c>
    </row>
    <row r="4173" spans="6:12">
      <c r="F4173" s="4" t="s">
        <v>13</v>
      </c>
      <c r="G4173" s="2"/>
      <c r="H4173" s="2"/>
      <c r="I4173" s="2"/>
      <c r="J4173" s="2"/>
      <c r="K4173" s="2"/>
      <c r="L4173" cm="1">
        <f t="array" ref="L4173">IFERROR(INDEX(A:A,_xlfn.AGGREGATE(15,6,ROW(Tableau3[Nom])/ISNUMBER(SEARCH(F4173,Tableau3[Nom] &amp;"|"&amp;Tableau3[Nom2])),1)),"erreur")</f>
        <v>48</v>
      </c>
    </row>
    <row r="4174" spans="6:12">
      <c r="F4174" s="4" t="s">
        <v>18</v>
      </c>
      <c r="G4174" s="2"/>
      <c r="H4174" s="2"/>
      <c r="I4174" s="2"/>
      <c r="J4174" s="2"/>
      <c r="K4174" s="2"/>
      <c r="L4174" cm="1">
        <f t="array" ref="L4174">IFERROR(INDEX(A:A,_xlfn.AGGREGATE(15,6,ROW(Tableau3[Nom])/ISNUMBER(SEARCH(F4174,Tableau3[Nom] &amp;"|"&amp;Tableau3[Nom2])),1)),"erreur")</f>
        <v>104</v>
      </c>
    </row>
    <row r="4175" spans="6:12">
      <c r="F4175" s="4" t="s">
        <v>14</v>
      </c>
      <c r="G4175" s="2"/>
      <c r="H4175" s="2"/>
      <c r="I4175" s="2"/>
      <c r="J4175" s="2"/>
      <c r="K4175" s="2"/>
      <c r="L4175" cm="1">
        <f t="array" ref="L4175">IFERROR(INDEX(A:A,_xlfn.AGGREGATE(15,6,ROW(Tableau3[Nom])/ISNUMBER(SEARCH(F4175,Tableau3[Nom] &amp;"|"&amp;Tableau3[Nom2])),1)),"erreur")</f>
        <v>51</v>
      </c>
    </row>
    <row r="4176" spans="6:12">
      <c r="F4176" s="3" t="s">
        <v>16</v>
      </c>
      <c r="G4176" s="2"/>
      <c r="H4176" s="2"/>
      <c r="I4176" s="2"/>
      <c r="J4176" s="2"/>
      <c r="K4176" s="2"/>
      <c r="L4176" cm="1">
        <f t="array" ref="L4176">IFERROR(INDEX(A:A,_xlfn.AGGREGATE(15,6,ROW(Tableau3[Nom])/ISNUMBER(SEARCH(F4176,Tableau3[Nom] &amp;"|"&amp;Tableau3[Nom2])),1)),"erreur")</f>
        <v>67</v>
      </c>
    </row>
    <row r="4177" spans="6:12">
      <c r="F4177" s="3" t="s">
        <v>20</v>
      </c>
      <c r="G4177" s="2"/>
      <c r="H4177" s="2"/>
      <c r="I4177" s="2"/>
      <c r="J4177" s="2"/>
      <c r="K4177" s="2"/>
      <c r="L4177" cm="1">
        <f t="array" ref="L4177">IFERROR(INDEX(A:A,_xlfn.AGGREGATE(15,6,ROW(Tableau3[Nom])/ISNUMBER(SEARCH(F4177,Tableau3[Nom] &amp;"|"&amp;Tableau3[Nom2])),1)),"erreur")</f>
        <v>48</v>
      </c>
    </row>
    <row r="4178" spans="6:12">
      <c r="F4178" s="4" t="s">
        <v>15</v>
      </c>
      <c r="G4178" s="2"/>
      <c r="H4178" s="2"/>
      <c r="I4178" s="2"/>
      <c r="J4178" s="2"/>
      <c r="K4178" s="2"/>
      <c r="L4178" cm="1">
        <f t="array" ref="L4178">IFERROR(INDEX(A:A,_xlfn.AGGREGATE(15,6,ROW(Tableau3[Nom])/ISNUMBER(SEARCH(F4178,Tableau3[Nom] &amp;"|"&amp;Tableau3[Nom2])),1)),"erreur")</f>
        <v>66</v>
      </c>
    </row>
    <row r="4179" spans="6:12">
      <c r="F4179" s="4" t="s">
        <v>21</v>
      </c>
      <c r="G4179" s="2"/>
      <c r="H4179" s="2"/>
      <c r="I4179" s="2"/>
      <c r="J4179" s="2"/>
      <c r="K4179" s="2"/>
      <c r="L4179" cm="1">
        <f t="array" ref="L4179">IFERROR(INDEX(A:A,_xlfn.AGGREGATE(15,6,ROW(Tableau3[Nom])/ISNUMBER(SEARCH(F4179,Tableau3[Nom] &amp;"|"&amp;Tableau3[Nom2])),1)),"erreur")</f>
        <v>11</v>
      </c>
    </row>
    <row r="4180" spans="6:12">
      <c r="F4180" s="4" t="s">
        <v>19</v>
      </c>
      <c r="G4180" s="2"/>
      <c r="H4180" s="2"/>
      <c r="I4180" s="2"/>
      <c r="J4180" s="2"/>
      <c r="K4180" s="2"/>
      <c r="L4180" cm="1">
        <f t="array" ref="L4180">IFERROR(INDEX(A:A,_xlfn.AGGREGATE(15,6,ROW(Tableau3[Nom])/ISNUMBER(SEARCH(F4180,Tableau3[Nom] &amp;"|"&amp;Tableau3[Nom2])),1)),"erreur")</f>
        <v>3</v>
      </c>
    </row>
    <row r="4181" spans="6:12">
      <c r="F4181" s="3" t="s">
        <v>17</v>
      </c>
      <c r="G4181" s="2"/>
      <c r="H4181" s="2"/>
      <c r="I4181" s="2"/>
      <c r="J4181" s="2"/>
      <c r="K4181" s="2"/>
      <c r="L4181" cm="1">
        <f t="array" ref="L4181">IFERROR(INDEX(A:A,_xlfn.AGGREGATE(15,6,ROW(Tableau3[Nom])/ISNUMBER(SEARCH(F4181,Tableau3[Nom] &amp;"|"&amp;Tableau3[Nom2])),1)),"erreur")</f>
        <v>98</v>
      </c>
    </row>
    <row r="4182" spans="6:12">
      <c r="F4182" s="3" t="s">
        <v>23</v>
      </c>
      <c r="G4182" s="2"/>
      <c r="H4182" s="2"/>
      <c r="I4182" s="2"/>
      <c r="J4182" s="2"/>
      <c r="K4182" s="2"/>
      <c r="L4182" t="str" cm="1">
        <f t="array" ref="L4182">IFERROR(INDEX(A:A,_xlfn.AGGREGATE(15,6,ROW(Tableau3[Nom])/ISNUMBER(SEARCH(F4182,Tableau3[Nom] &amp;"|"&amp;Tableau3[Nom2])),1)),"erreur")</f>
        <v>erreur</v>
      </c>
    </row>
    <row r="4183" spans="6:12">
      <c r="F4183" s="3" t="s">
        <v>9</v>
      </c>
      <c r="G4183" s="2"/>
      <c r="H4183" s="2"/>
      <c r="I4183" s="2"/>
      <c r="J4183" s="2"/>
      <c r="K4183" s="2"/>
      <c r="L4183" cm="1">
        <f t="array" ref="L4183">IFERROR(INDEX(A:A,_xlfn.AGGREGATE(15,6,ROW(Tableau3[Nom])/ISNUMBER(SEARCH(F4183,Tableau3[Nom] &amp;"|"&amp;Tableau3[Nom2])),1)),"erreur")</f>
        <v>18</v>
      </c>
    </row>
    <row r="4184" spans="6:12">
      <c r="F4184" s="4" t="s">
        <v>6</v>
      </c>
      <c r="G4184" s="2"/>
      <c r="H4184" s="2"/>
      <c r="I4184" s="2"/>
      <c r="J4184" s="2"/>
      <c r="K4184" s="2"/>
      <c r="L4184" cm="1">
        <f t="array" ref="L4184">IFERROR(INDEX(A:A,_xlfn.AGGREGATE(15,6,ROW(Tableau3[Nom])/ISNUMBER(SEARCH(F4184,Tableau3[Nom] &amp;"|"&amp;Tableau3[Nom2])),1)),"erreur")</f>
        <v>8</v>
      </c>
    </row>
    <row r="4185" spans="6:12">
      <c r="F4185" s="4" t="s">
        <v>10</v>
      </c>
      <c r="G4185" s="2"/>
      <c r="H4185" s="2"/>
      <c r="I4185" s="2"/>
      <c r="J4185" s="2"/>
      <c r="K4185" s="2"/>
      <c r="L4185" cm="1">
        <f t="array" ref="L4185">IFERROR(INDEX(A:A,_xlfn.AGGREGATE(15,6,ROW(Tableau3[Nom])/ISNUMBER(SEARCH(F4185,Tableau3[Nom] &amp;"|"&amp;Tableau3[Nom2])),1)),"erreur")</f>
        <v>21</v>
      </c>
    </row>
    <row r="4186" spans="6:12">
      <c r="F4186" s="4" t="s">
        <v>12</v>
      </c>
      <c r="G4186" s="2"/>
      <c r="H4186" s="2"/>
      <c r="I4186" s="2"/>
      <c r="J4186" s="2"/>
      <c r="K4186" s="2"/>
      <c r="L4186" cm="1">
        <f t="array" ref="L4186">IFERROR(INDEX(A:A,_xlfn.AGGREGATE(15,6,ROW(Tableau3[Nom])/ISNUMBER(SEARCH(F4186,Tableau3[Nom] &amp;"|"&amp;Tableau3[Nom2])),1)),"erreur")</f>
        <v>44</v>
      </c>
    </row>
    <row r="4187" spans="6:12">
      <c r="F4187" s="3" t="s">
        <v>5</v>
      </c>
      <c r="G4187" s="2"/>
      <c r="H4187" s="2"/>
      <c r="I4187" s="2"/>
      <c r="J4187" s="2"/>
      <c r="K4187" s="2"/>
      <c r="L4187" cm="1">
        <f t="array" ref="L4187">IFERROR(INDEX(A:A,_xlfn.AGGREGATE(15,6,ROW(Tableau3[Nom])/ISNUMBER(SEARCH(F4187,Tableau3[Nom] &amp;"|"&amp;Tableau3[Nom2])),1)),"erreur")</f>
        <v>5</v>
      </c>
    </row>
    <row r="4188" spans="6:12">
      <c r="F4188" s="3" t="s">
        <v>3</v>
      </c>
      <c r="G4188" s="2"/>
      <c r="H4188" s="2"/>
      <c r="I4188" s="2"/>
      <c r="J4188" s="2"/>
      <c r="K4188" s="2"/>
      <c r="L4188" cm="1">
        <f t="array" ref="L4188">IFERROR(INDEX(A:A,_xlfn.AGGREGATE(15,6,ROW(Tableau3[Nom])/ISNUMBER(SEARCH(F4188,Tableau3[Nom] &amp;"|"&amp;Tableau3[Nom2])),1)),"erreur")</f>
        <v>1</v>
      </c>
    </row>
    <row r="4189" spans="6:12">
      <c r="F4189" s="3" t="s">
        <v>22</v>
      </c>
      <c r="G4189" s="2"/>
      <c r="H4189" s="2"/>
      <c r="I4189" s="2"/>
      <c r="J4189" s="2"/>
      <c r="K4189" s="2"/>
      <c r="L4189" cm="1">
        <f t="array" ref="L4189">IFERROR(INDEX(A:A,_xlfn.AGGREGATE(15,6,ROW(Tableau3[Nom])/ISNUMBER(SEARCH(F4189,Tableau3[Nom] &amp;"|"&amp;Tableau3[Nom2])),1)),"erreur")</f>
        <v>1</v>
      </c>
    </row>
    <row r="4190" spans="6:12">
      <c r="F4190" s="4" t="s">
        <v>11</v>
      </c>
      <c r="G4190" s="2"/>
      <c r="H4190" s="2"/>
      <c r="I4190" s="2"/>
      <c r="J4190" s="2"/>
      <c r="K4190" s="2"/>
      <c r="L4190" cm="1">
        <f t="array" ref="L4190">IFERROR(INDEX(A:A,_xlfn.AGGREGATE(15,6,ROW(Tableau3[Nom])/ISNUMBER(SEARCH(F4190,Tableau3[Nom] &amp;"|"&amp;Tableau3[Nom2])),1)),"erreur")</f>
        <v>25</v>
      </c>
    </row>
    <row r="4191" spans="6:12">
      <c r="F4191" s="4" t="s">
        <v>8</v>
      </c>
      <c r="G4191" s="2"/>
      <c r="H4191" s="2"/>
      <c r="I4191" s="2"/>
      <c r="J4191" s="2"/>
      <c r="K4191" s="2"/>
      <c r="L4191" cm="1">
        <f t="array" ref="L4191">IFERROR(INDEX(A:A,_xlfn.AGGREGATE(15,6,ROW(Tableau3[Nom])/ISNUMBER(SEARCH(F4191,Tableau3[Nom] &amp;"|"&amp;Tableau3[Nom2])),1)),"erreur")</f>
        <v>11</v>
      </c>
    </row>
    <row r="4192" spans="6:12">
      <c r="F4192" s="3" t="s">
        <v>4</v>
      </c>
      <c r="G4192" s="2"/>
      <c r="H4192" s="2"/>
      <c r="I4192" s="2"/>
      <c r="J4192" s="2"/>
      <c r="K4192" s="2"/>
      <c r="L4192" cm="1">
        <f t="array" ref="L4192">IFERROR(INDEX(A:A,_xlfn.AGGREGATE(15,6,ROW(Tableau3[Nom])/ISNUMBER(SEARCH(F4192,Tableau3[Nom] &amp;"|"&amp;Tableau3[Nom2])),1)),"erreur")</f>
        <v>3</v>
      </c>
    </row>
    <row r="4193" spans="6:12">
      <c r="F4193" s="3" t="s">
        <v>7</v>
      </c>
      <c r="G4193" s="2"/>
      <c r="H4193" s="2"/>
      <c r="I4193" s="2"/>
      <c r="J4193" s="2"/>
      <c r="K4193" s="2"/>
      <c r="L4193" cm="1">
        <f t="array" ref="L4193">IFERROR(INDEX(A:A,_xlfn.AGGREGATE(15,6,ROW(Tableau3[Nom])/ISNUMBER(SEARCH(F4193,Tableau3[Nom] &amp;"|"&amp;Tableau3[Nom2])),1)),"erreur")</f>
        <v>9</v>
      </c>
    </row>
    <row r="4194" spans="6:12">
      <c r="F4194" s="4" t="s">
        <v>13</v>
      </c>
      <c r="G4194" s="2"/>
      <c r="H4194" s="2"/>
      <c r="I4194" s="2"/>
      <c r="J4194" s="2"/>
      <c r="K4194" s="2"/>
      <c r="L4194" cm="1">
        <f t="array" ref="L4194">IFERROR(INDEX(A:A,_xlfn.AGGREGATE(15,6,ROW(Tableau3[Nom])/ISNUMBER(SEARCH(F4194,Tableau3[Nom] &amp;"|"&amp;Tableau3[Nom2])),1)),"erreur")</f>
        <v>48</v>
      </c>
    </row>
    <row r="4195" spans="6:12">
      <c r="F4195" s="4" t="s">
        <v>18</v>
      </c>
      <c r="G4195" s="2"/>
      <c r="H4195" s="2"/>
      <c r="I4195" s="2"/>
      <c r="J4195" s="2"/>
      <c r="K4195" s="2"/>
      <c r="L4195" cm="1">
        <f t="array" ref="L4195">IFERROR(INDEX(A:A,_xlfn.AGGREGATE(15,6,ROW(Tableau3[Nom])/ISNUMBER(SEARCH(F4195,Tableau3[Nom] &amp;"|"&amp;Tableau3[Nom2])),1)),"erreur")</f>
        <v>104</v>
      </c>
    </row>
    <row r="4196" spans="6:12">
      <c r="F4196" s="4" t="s">
        <v>14</v>
      </c>
      <c r="G4196" s="2"/>
      <c r="H4196" s="2"/>
      <c r="I4196" s="2"/>
      <c r="J4196" s="2"/>
      <c r="K4196" s="2"/>
      <c r="L4196" cm="1">
        <f t="array" ref="L4196">IFERROR(INDEX(A:A,_xlfn.AGGREGATE(15,6,ROW(Tableau3[Nom])/ISNUMBER(SEARCH(F4196,Tableau3[Nom] &amp;"|"&amp;Tableau3[Nom2])),1)),"erreur")</f>
        <v>51</v>
      </c>
    </row>
    <row r="4197" spans="6:12">
      <c r="F4197" s="3" t="s">
        <v>16</v>
      </c>
      <c r="G4197" s="2"/>
      <c r="H4197" s="2"/>
      <c r="I4197" s="2"/>
      <c r="J4197" s="2"/>
      <c r="K4197" s="2"/>
      <c r="L4197" cm="1">
        <f t="array" ref="L4197">IFERROR(INDEX(A:A,_xlfn.AGGREGATE(15,6,ROW(Tableau3[Nom])/ISNUMBER(SEARCH(F4197,Tableau3[Nom] &amp;"|"&amp;Tableau3[Nom2])),1)),"erreur")</f>
        <v>67</v>
      </c>
    </row>
    <row r="4198" spans="6:12">
      <c r="F4198" s="3" t="s">
        <v>20</v>
      </c>
      <c r="G4198" s="2"/>
      <c r="H4198" s="2"/>
      <c r="I4198" s="2"/>
      <c r="J4198" s="2"/>
      <c r="K4198" s="2"/>
      <c r="L4198" cm="1">
        <f t="array" ref="L4198">IFERROR(INDEX(A:A,_xlfn.AGGREGATE(15,6,ROW(Tableau3[Nom])/ISNUMBER(SEARCH(F4198,Tableau3[Nom] &amp;"|"&amp;Tableau3[Nom2])),1)),"erreur")</f>
        <v>48</v>
      </c>
    </row>
    <row r="4199" spans="6:12">
      <c r="F4199" s="4" t="s">
        <v>15</v>
      </c>
      <c r="G4199" s="2"/>
      <c r="H4199" s="2"/>
      <c r="I4199" s="2"/>
      <c r="J4199" s="2"/>
      <c r="K4199" s="2"/>
      <c r="L4199" cm="1">
        <f t="array" ref="L4199">IFERROR(INDEX(A:A,_xlfn.AGGREGATE(15,6,ROW(Tableau3[Nom])/ISNUMBER(SEARCH(F4199,Tableau3[Nom] &amp;"|"&amp;Tableau3[Nom2])),1)),"erreur")</f>
        <v>66</v>
      </c>
    </row>
    <row r="4200" spans="6:12">
      <c r="F4200" s="4" t="s">
        <v>21</v>
      </c>
      <c r="G4200" s="2"/>
      <c r="H4200" s="2"/>
      <c r="I4200" s="2"/>
      <c r="J4200" s="2"/>
      <c r="K4200" s="2"/>
      <c r="L4200" cm="1">
        <f t="array" ref="L4200">IFERROR(INDEX(A:A,_xlfn.AGGREGATE(15,6,ROW(Tableau3[Nom])/ISNUMBER(SEARCH(F4200,Tableau3[Nom] &amp;"|"&amp;Tableau3[Nom2])),1)),"erreur")</f>
        <v>11</v>
      </c>
    </row>
    <row r="4201" spans="6:12">
      <c r="F4201" s="4" t="s">
        <v>19</v>
      </c>
      <c r="G4201" s="2"/>
      <c r="H4201" s="2"/>
      <c r="I4201" s="2"/>
      <c r="J4201" s="2"/>
      <c r="K4201" s="2"/>
      <c r="L4201" cm="1">
        <f t="array" ref="L4201">IFERROR(INDEX(A:A,_xlfn.AGGREGATE(15,6,ROW(Tableau3[Nom])/ISNUMBER(SEARCH(F4201,Tableau3[Nom] &amp;"|"&amp;Tableau3[Nom2])),1)),"erreur")</f>
        <v>3</v>
      </c>
    </row>
    <row r="4202" spans="6:12">
      <c r="F4202" s="3" t="s">
        <v>17</v>
      </c>
      <c r="G4202" s="2"/>
      <c r="H4202" s="2"/>
      <c r="I4202" s="2"/>
      <c r="J4202" s="2"/>
      <c r="K4202" s="2"/>
      <c r="L4202" cm="1">
        <f t="array" ref="L4202">IFERROR(INDEX(A:A,_xlfn.AGGREGATE(15,6,ROW(Tableau3[Nom])/ISNUMBER(SEARCH(F4202,Tableau3[Nom] &amp;"|"&amp;Tableau3[Nom2])),1)),"erreur")</f>
        <v>98</v>
      </c>
    </row>
    <row r="4203" spans="6:12">
      <c r="F4203" s="3" t="s">
        <v>23</v>
      </c>
      <c r="G4203" s="2"/>
      <c r="H4203" s="2"/>
      <c r="I4203" s="2"/>
      <c r="J4203" s="2"/>
      <c r="K4203" s="2"/>
      <c r="L4203" t="str" cm="1">
        <f t="array" ref="L4203">IFERROR(INDEX(A:A,_xlfn.AGGREGATE(15,6,ROW(Tableau3[Nom])/ISNUMBER(SEARCH(F4203,Tableau3[Nom] &amp;"|"&amp;Tableau3[Nom2])),1)),"erreur")</f>
        <v>erreur</v>
      </c>
    </row>
    <row r="4204" spans="6:12">
      <c r="F4204" s="3" t="s">
        <v>9</v>
      </c>
      <c r="G4204" s="2"/>
      <c r="H4204" s="2"/>
      <c r="I4204" s="2"/>
      <c r="J4204" s="2"/>
      <c r="K4204" s="2"/>
      <c r="L4204" cm="1">
        <f t="array" ref="L4204">IFERROR(INDEX(A:A,_xlfn.AGGREGATE(15,6,ROW(Tableau3[Nom])/ISNUMBER(SEARCH(F4204,Tableau3[Nom] &amp;"|"&amp;Tableau3[Nom2])),1)),"erreur")</f>
        <v>18</v>
      </c>
    </row>
    <row r="4205" spans="6:12">
      <c r="F4205" s="4" t="s">
        <v>6</v>
      </c>
      <c r="G4205" s="2"/>
      <c r="H4205" s="2"/>
      <c r="I4205" s="2"/>
      <c r="J4205" s="2"/>
      <c r="K4205" s="2"/>
      <c r="L4205" cm="1">
        <f t="array" ref="L4205">IFERROR(INDEX(A:A,_xlfn.AGGREGATE(15,6,ROW(Tableau3[Nom])/ISNUMBER(SEARCH(F4205,Tableau3[Nom] &amp;"|"&amp;Tableau3[Nom2])),1)),"erreur")</f>
        <v>8</v>
      </c>
    </row>
    <row r="4206" spans="6:12">
      <c r="F4206" s="4" t="s">
        <v>10</v>
      </c>
      <c r="G4206" s="2"/>
      <c r="H4206" s="2"/>
      <c r="I4206" s="2"/>
      <c r="J4206" s="2"/>
      <c r="K4206" s="2"/>
      <c r="L4206" cm="1">
        <f t="array" ref="L4206">IFERROR(INDEX(A:A,_xlfn.AGGREGATE(15,6,ROW(Tableau3[Nom])/ISNUMBER(SEARCH(F4206,Tableau3[Nom] &amp;"|"&amp;Tableau3[Nom2])),1)),"erreur")</f>
        <v>21</v>
      </c>
    </row>
    <row r="4207" spans="6:12">
      <c r="F4207" s="4" t="s">
        <v>12</v>
      </c>
      <c r="G4207" s="2"/>
      <c r="H4207" s="2"/>
      <c r="I4207" s="2"/>
      <c r="J4207" s="2"/>
      <c r="K4207" s="2"/>
      <c r="L4207" cm="1">
        <f t="array" ref="L4207">IFERROR(INDEX(A:A,_xlfn.AGGREGATE(15,6,ROW(Tableau3[Nom])/ISNUMBER(SEARCH(F4207,Tableau3[Nom] &amp;"|"&amp;Tableau3[Nom2])),1)),"erreur")</f>
        <v>44</v>
      </c>
    </row>
    <row r="4208" spans="6:12">
      <c r="F4208" s="3" t="s">
        <v>5</v>
      </c>
      <c r="G4208" s="2"/>
      <c r="H4208" s="2"/>
      <c r="I4208" s="2"/>
      <c r="J4208" s="2"/>
      <c r="K4208" s="2"/>
      <c r="L4208" cm="1">
        <f t="array" ref="L4208">IFERROR(INDEX(A:A,_xlfn.AGGREGATE(15,6,ROW(Tableau3[Nom])/ISNUMBER(SEARCH(F4208,Tableau3[Nom] &amp;"|"&amp;Tableau3[Nom2])),1)),"erreur")</f>
        <v>5</v>
      </c>
    </row>
    <row r="4209" spans="6:12">
      <c r="F4209" s="3" t="s">
        <v>3</v>
      </c>
      <c r="G4209" s="2"/>
      <c r="H4209" s="2"/>
      <c r="I4209" s="2"/>
      <c r="J4209" s="2"/>
      <c r="K4209" s="2"/>
      <c r="L4209" cm="1">
        <f t="array" ref="L4209">IFERROR(INDEX(A:A,_xlfn.AGGREGATE(15,6,ROW(Tableau3[Nom])/ISNUMBER(SEARCH(F4209,Tableau3[Nom] &amp;"|"&amp;Tableau3[Nom2])),1)),"erreur")</f>
        <v>1</v>
      </c>
    </row>
    <row r="4210" spans="6:12">
      <c r="F4210" s="3" t="s">
        <v>22</v>
      </c>
      <c r="G4210" s="2"/>
      <c r="H4210" s="2"/>
      <c r="I4210" s="2"/>
      <c r="J4210" s="2"/>
      <c r="K4210" s="2"/>
      <c r="L4210" cm="1">
        <f t="array" ref="L4210">IFERROR(INDEX(A:A,_xlfn.AGGREGATE(15,6,ROW(Tableau3[Nom])/ISNUMBER(SEARCH(F4210,Tableau3[Nom] &amp;"|"&amp;Tableau3[Nom2])),1)),"erreur")</f>
        <v>1</v>
      </c>
    </row>
    <row r="4211" spans="6:12">
      <c r="F4211" s="4" t="s">
        <v>11</v>
      </c>
      <c r="G4211" s="2"/>
      <c r="H4211" s="2"/>
      <c r="I4211" s="2"/>
      <c r="J4211" s="2"/>
      <c r="K4211" s="2"/>
      <c r="L4211" cm="1">
        <f t="array" ref="L4211">IFERROR(INDEX(A:A,_xlfn.AGGREGATE(15,6,ROW(Tableau3[Nom])/ISNUMBER(SEARCH(F4211,Tableau3[Nom] &amp;"|"&amp;Tableau3[Nom2])),1)),"erreur")</f>
        <v>25</v>
      </c>
    </row>
    <row r="4212" spans="6:12">
      <c r="F4212" s="4" t="s">
        <v>8</v>
      </c>
      <c r="G4212" s="2"/>
      <c r="H4212" s="2"/>
      <c r="I4212" s="2"/>
      <c r="J4212" s="2"/>
      <c r="K4212" s="2"/>
      <c r="L4212" cm="1">
        <f t="array" ref="L4212">IFERROR(INDEX(A:A,_xlfn.AGGREGATE(15,6,ROW(Tableau3[Nom])/ISNUMBER(SEARCH(F4212,Tableau3[Nom] &amp;"|"&amp;Tableau3[Nom2])),1)),"erreur")</f>
        <v>11</v>
      </c>
    </row>
    <row r="4213" spans="6:12">
      <c r="F4213" s="3" t="s">
        <v>4</v>
      </c>
      <c r="G4213" s="2"/>
      <c r="H4213" s="2"/>
      <c r="I4213" s="2"/>
      <c r="J4213" s="2"/>
      <c r="K4213" s="2"/>
      <c r="L4213" cm="1">
        <f t="array" ref="L4213">IFERROR(INDEX(A:A,_xlfn.AGGREGATE(15,6,ROW(Tableau3[Nom])/ISNUMBER(SEARCH(F4213,Tableau3[Nom] &amp;"|"&amp;Tableau3[Nom2])),1)),"erreur")</f>
        <v>3</v>
      </c>
    </row>
    <row r="4214" spans="6:12">
      <c r="F4214" s="3" t="s">
        <v>7</v>
      </c>
      <c r="G4214" s="2"/>
      <c r="H4214" s="2"/>
      <c r="I4214" s="2"/>
      <c r="J4214" s="2"/>
      <c r="K4214" s="2"/>
      <c r="L4214" cm="1">
        <f t="array" ref="L4214">IFERROR(INDEX(A:A,_xlfn.AGGREGATE(15,6,ROW(Tableau3[Nom])/ISNUMBER(SEARCH(F4214,Tableau3[Nom] &amp;"|"&amp;Tableau3[Nom2])),1)),"erreur")</f>
        <v>9</v>
      </c>
    </row>
    <row r="4215" spans="6:12">
      <c r="F4215" s="4" t="s">
        <v>13</v>
      </c>
      <c r="G4215" s="2"/>
      <c r="H4215" s="2"/>
      <c r="I4215" s="2"/>
      <c r="J4215" s="2"/>
      <c r="K4215" s="2"/>
      <c r="L4215" cm="1">
        <f t="array" ref="L4215">IFERROR(INDEX(A:A,_xlfn.AGGREGATE(15,6,ROW(Tableau3[Nom])/ISNUMBER(SEARCH(F4215,Tableau3[Nom] &amp;"|"&amp;Tableau3[Nom2])),1)),"erreur")</f>
        <v>48</v>
      </c>
    </row>
    <row r="4216" spans="6:12">
      <c r="F4216" s="4" t="s">
        <v>18</v>
      </c>
      <c r="G4216" s="2"/>
      <c r="H4216" s="2"/>
      <c r="I4216" s="2"/>
      <c r="J4216" s="2"/>
      <c r="K4216" s="2"/>
      <c r="L4216" cm="1">
        <f t="array" ref="L4216">IFERROR(INDEX(A:A,_xlfn.AGGREGATE(15,6,ROW(Tableau3[Nom])/ISNUMBER(SEARCH(F4216,Tableau3[Nom] &amp;"|"&amp;Tableau3[Nom2])),1)),"erreur")</f>
        <v>104</v>
      </c>
    </row>
    <row r="4217" spans="6:12">
      <c r="F4217" s="4" t="s">
        <v>14</v>
      </c>
      <c r="G4217" s="2"/>
      <c r="H4217" s="2"/>
      <c r="I4217" s="2"/>
      <c r="J4217" s="2"/>
      <c r="K4217" s="2"/>
      <c r="L4217" cm="1">
        <f t="array" ref="L4217">IFERROR(INDEX(A:A,_xlfn.AGGREGATE(15,6,ROW(Tableau3[Nom])/ISNUMBER(SEARCH(F4217,Tableau3[Nom] &amp;"|"&amp;Tableau3[Nom2])),1)),"erreur")</f>
        <v>51</v>
      </c>
    </row>
    <row r="4218" spans="6:12">
      <c r="F4218" s="3" t="s">
        <v>16</v>
      </c>
      <c r="G4218" s="2"/>
      <c r="H4218" s="2"/>
      <c r="I4218" s="2"/>
      <c r="J4218" s="2"/>
      <c r="K4218" s="2"/>
      <c r="L4218" cm="1">
        <f t="array" ref="L4218">IFERROR(INDEX(A:A,_xlfn.AGGREGATE(15,6,ROW(Tableau3[Nom])/ISNUMBER(SEARCH(F4218,Tableau3[Nom] &amp;"|"&amp;Tableau3[Nom2])),1)),"erreur")</f>
        <v>67</v>
      </c>
    </row>
    <row r="4219" spans="6:12">
      <c r="F4219" s="3" t="s">
        <v>20</v>
      </c>
      <c r="G4219" s="2"/>
      <c r="H4219" s="2"/>
      <c r="I4219" s="2"/>
      <c r="J4219" s="2"/>
      <c r="K4219" s="2"/>
      <c r="L4219" cm="1">
        <f t="array" ref="L4219">IFERROR(INDEX(A:A,_xlfn.AGGREGATE(15,6,ROW(Tableau3[Nom])/ISNUMBER(SEARCH(F4219,Tableau3[Nom] &amp;"|"&amp;Tableau3[Nom2])),1)),"erreur")</f>
        <v>48</v>
      </c>
    </row>
    <row r="4220" spans="6:12">
      <c r="F4220" s="4" t="s">
        <v>15</v>
      </c>
      <c r="G4220" s="2"/>
      <c r="H4220" s="2"/>
      <c r="I4220" s="2"/>
      <c r="J4220" s="2"/>
      <c r="K4220" s="2"/>
      <c r="L4220" cm="1">
        <f t="array" ref="L4220">IFERROR(INDEX(A:A,_xlfn.AGGREGATE(15,6,ROW(Tableau3[Nom])/ISNUMBER(SEARCH(F4220,Tableau3[Nom] &amp;"|"&amp;Tableau3[Nom2])),1)),"erreur")</f>
        <v>66</v>
      </c>
    </row>
    <row r="4221" spans="6:12">
      <c r="F4221" s="4" t="s">
        <v>21</v>
      </c>
      <c r="G4221" s="2"/>
      <c r="H4221" s="2"/>
      <c r="I4221" s="2"/>
      <c r="J4221" s="2"/>
      <c r="K4221" s="2"/>
      <c r="L4221" cm="1">
        <f t="array" ref="L4221">IFERROR(INDEX(A:A,_xlfn.AGGREGATE(15,6,ROW(Tableau3[Nom])/ISNUMBER(SEARCH(F4221,Tableau3[Nom] &amp;"|"&amp;Tableau3[Nom2])),1)),"erreur")</f>
        <v>11</v>
      </c>
    </row>
    <row r="4222" spans="6:12">
      <c r="F4222" s="4" t="s">
        <v>19</v>
      </c>
      <c r="G4222" s="2"/>
      <c r="H4222" s="2"/>
      <c r="I4222" s="2"/>
      <c r="J4222" s="2"/>
      <c r="K4222" s="2"/>
      <c r="L4222" cm="1">
        <f t="array" ref="L4222">IFERROR(INDEX(A:A,_xlfn.AGGREGATE(15,6,ROW(Tableau3[Nom])/ISNUMBER(SEARCH(F4222,Tableau3[Nom] &amp;"|"&amp;Tableau3[Nom2])),1)),"erreur")</f>
        <v>3</v>
      </c>
    </row>
    <row r="4223" spans="6:12">
      <c r="F4223" s="3" t="s">
        <v>17</v>
      </c>
      <c r="G4223" s="2"/>
      <c r="H4223" s="2"/>
      <c r="I4223" s="2"/>
      <c r="J4223" s="2"/>
      <c r="K4223" s="2"/>
      <c r="L4223" cm="1">
        <f t="array" ref="L4223">IFERROR(INDEX(A:A,_xlfn.AGGREGATE(15,6,ROW(Tableau3[Nom])/ISNUMBER(SEARCH(F4223,Tableau3[Nom] &amp;"|"&amp;Tableau3[Nom2])),1)),"erreur")</f>
        <v>98</v>
      </c>
    </row>
    <row r="4224" spans="6:12">
      <c r="F4224" s="3" t="s">
        <v>23</v>
      </c>
      <c r="G4224" s="2"/>
      <c r="H4224" s="2"/>
      <c r="I4224" s="2"/>
      <c r="J4224" s="2"/>
      <c r="K4224" s="2"/>
      <c r="L4224" t="str" cm="1">
        <f t="array" ref="L4224">IFERROR(INDEX(A:A,_xlfn.AGGREGATE(15,6,ROW(Tableau3[Nom])/ISNUMBER(SEARCH(F4224,Tableau3[Nom] &amp;"|"&amp;Tableau3[Nom2])),1)),"erreur")</f>
        <v>erreur</v>
      </c>
    </row>
    <row r="4225" spans="6:12">
      <c r="F4225" s="3" t="s">
        <v>9</v>
      </c>
      <c r="G4225" s="2"/>
      <c r="H4225" s="2"/>
      <c r="I4225" s="2"/>
      <c r="J4225" s="2"/>
      <c r="K4225" s="2"/>
      <c r="L4225" cm="1">
        <f t="array" ref="L4225">IFERROR(INDEX(A:A,_xlfn.AGGREGATE(15,6,ROW(Tableau3[Nom])/ISNUMBER(SEARCH(F4225,Tableau3[Nom] &amp;"|"&amp;Tableau3[Nom2])),1)),"erreur")</f>
        <v>18</v>
      </c>
    </row>
    <row r="4226" spans="6:12">
      <c r="F4226" s="4" t="s">
        <v>6</v>
      </c>
      <c r="G4226" s="2"/>
      <c r="H4226" s="2"/>
      <c r="I4226" s="2"/>
      <c r="J4226" s="2"/>
      <c r="K4226" s="2"/>
      <c r="L4226" cm="1">
        <f t="array" ref="L4226">IFERROR(INDEX(A:A,_xlfn.AGGREGATE(15,6,ROW(Tableau3[Nom])/ISNUMBER(SEARCH(F4226,Tableau3[Nom] &amp;"|"&amp;Tableau3[Nom2])),1)),"erreur")</f>
        <v>8</v>
      </c>
    </row>
    <row r="4227" spans="6:12">
      <c r="F4227" s="4" t="s">
        <v>10</v>
      </c>
      <c r="G4227" s="2"/>
      <c r="H4227" s="2"/>
      <c r="I4227" s="2"/>
      <c r="J4227" s="2"/>
      <c r="K4227" s="2"/>
      <c r="L4227" cm="1">
        <f t="array" ref="L4227">IFERROR(INDEX(A:A,_xlfn.AGGREGATE(15,6,ROW(Tableau3[Nom])/ISNUMBER(SEARCH(F4227,Tableau3[Nom] &amp;"|"&amp;Tableau3[Nom2])),1)),"erreur")</f>
        <v>21</v>
      </c>
    </row>
    <row r="4228" spans="6:12">
      <c r="F4228" s="4" t="s">
        <v>12</v>
      </c>
      <c r="G4228" s="2"/>
      <c r="H4228" s="2"/>
      <c r="I4228" s="2"/>
      <c r="J4228" s="2"/>
      <c r="K4228" s="2"/>
      <c r="L4228" cm="1">
        <f t="array" ref="L4228">IFERROR(INDEX(A:A,_xlfn.AGGREGATE(15,6,ROW(Tableau3[Nom])/ISNUMBER(SEARCH(F4228,Tableau3[Nom] &amp;"|"&amp;Tableau3[Nom2])),1)),"erreur")</f>
        <v>44</v>
      </c>
    </row>
    <row r="4229" spans="6:12">
      <c r="F4229" s="3" t="s">
        <v>5</v>
      </c>
      <c r="G4229" s="2"/>
      <c r="H4229" s="2"/>
      <c r="I4229" s="2"/>
      <c r="J4229" s="2"/>
      <c r="K4229" s="2"/>
      <c r="L4229" cm="1">
        <f t="array" ref="L4229">IFERROR(INDEX(A:A,_xlfn.AGGREGATE(15,6,ROW(Tableau3[Nom])/ISNUMBER(SEARCH(F4229,Tableau3[Nom] &amp;"|"&amp;Tableau3[Nom2])),1)),"erreur")</f>
        <v>5</v>
      </c>
    </row>
    <row r="4230" spans="6:12">
      <c r="F4230" s="3" t="s">
        <v>3</v>
      </c>
      <c r="G4230" s="2"/>
      <c r="H4230" s="2"/>
      <c r="I4230" s="2"/>
      <c r="J4230" s="2"/>
      <c r="K4230" s="2"/>
      <c r="L4230" cm="1">
        <f t="array" ref="L4230">IFERROR(INDEX(A:A,_xlfn.AGGREGATE(15,6,ROW(Tableau3[Nom])/ISNUMBER(SEARCH(F4230,Tableau3[Nom] &amp;"|"&amp;Tableau3[Nom2])),1)),"erreur")</f>
        <v>1</v>
      </c>
    </row>
    <row r="4231" spans="6:12">
      <c r="F4231" s="3" t="s">
        <v>22</v>
      </c>
      <c r="G4231" s="2"/>
      <c r="H4231" s="2"/>
      <c r="I4231" s="2"/>
      <c r="J4231" s="2"/>
      <c r="K4231" s="2"/>
      <c r="L4231" cm="1">
        <f t="array" ref="L4231">IFERROR(INDEX(A:A,_xlfn.AGGREGATE(15,6,ROW(Tableau3[Nom])/ISNUMBER(SEARCH(F4231,Tableau3[Nom] &amp;"|"&amp;Tableau3[Nom2])),1)),"erreur")</f>
        <v>1</v>
      </c>
    </row>
    <row r="4232" spans="6:12">
      <c r="F4232" s="4" t="s">
        <v>11</v>
      </c>
      <c r="G4232" s="2"/>
      <c r="H4232" s="2"/>
      <c r="I4232" s="2"/>
      <c r="J4232" s="2"/>
      <c r="K4232" s="2"/>
      <c r="L4232" cm="1">
        <f t="array" ref="L4232">IFERROR(INDEX(A:A,_xlfn.AGGREGATE(15,6,ROW(Tableau3[Nom])/ISNUMBER(SEARCH(F4232,Tableau3[Nom] &amp;"|"&amp;Tableau3[Nom2])),1)),"erreur")</f>
        <v>25</v>
      </c>
    </row>
    <row r="4233" spans="6:12">
      <c r="F4233" s="4" t="s">
        <v>8</v>
      </c>
      <c r="G4233" s="2"/>
      <c r="H4233" s="2"/>
      <c r="I4233" s="2"/>
      <c r="J4233" s="2"/>
      <c r="K4233" s="2"/>
      <c r="L4233" cm="1">
        <f t="array" ref="L4233">IFERROR(INDEX(A:A,_xlfn.AGGREGATE(15,6,ROW(Tableau3[Nom])/ISNUMBER(SEARCH(F4233,Tableau3[Nom] &amp;"|"&amp;Tableau3[Nom2])),1)),"erreur")</f>
        <v>11</v>
      </c>
    </row>
    <row r="4234" spans="6:12">
      <c r="F4234" s="3" t="s">
        <v>4</v>
      </c>
      <c r="G4234" s="2"/>
      <c r="H4234" s="2"/>
      <c r="I4234" s="2"/>
      <c r="J4234" s="2"/>
      <c r="K4234" s="2"/>
      <c r="L4234" cm="1">
        <f t="array" ref="L4234">IFERROR(INDEX(A:A,_xlfn.AGGREGATE(15,6,ROW(Tableau3[Nom])/ISNUMBER(SEARCH(F4234,Tableau3[Nom] &amp;"|"&amp;Tableau3[Nom2])),1)),"erreur")</f>
        <v>3</v>
      </c>
    </row>
    <row r="4235" spans="6:12">
      <c r="F4235" s="3" t="s">
        <v>7</v>
      </c>
      <c r="G4235" s="2"/>
      <c r="H4235" s="2"/>
      <c r="I4235" s="2"/>
      <c r="J4235" s="2"/>
      <c r="K4235" s="2"/>
      <c r="L4235" cm="1">
        <f t="array" ref="L4235">IFERROR(INDEX(A:A,_xlfn.AGGREGATE(15,6,ROW(Tableau3[Nom])/ISNUMBER(SEARCH(F4235,Tableau3[Nom] &amp;"|"&amp;Tableau3[Nom2])),1)),"erreur")</f>
        <v>9</v>
      </c>
    </row>
    <row r="4236" spans="6:12">
      <c r="F4236" s="4" t="s">
        <v>13</v>
      </c>
      <c r="G4236" s="2"/>
      <c r="H4236" s="2"/>
      <c r="I4236" s="2"/>
      <c r="J4236" s="2"/>
      <c r="K4236" s="2"/>
      <c r="L4236" cm="1">
        <f t="array" ref="L4236">IFERROR(INDEX(A:A,_xlfn.AGGREGATE(15,6,ROW(Tableau3[Nom])/ISNUMBER(SEARCH(F4236,Tableau3[Nom] &amp;"|"&amp;Tableau3[Nom2])),1)),"erreur")</f>
        <v>48</v>
      </c>
    </row>
    <row r="4237" spans="6:12">
      <c r="F4237" s="4" t="s">
        <v>18</v>
      </c>
      <c r="G4237" s="2"/>
      <c r="H4237" s="2"/>
      <c r="I4237" s="2"/>
      <c r="J4237" s="2"/>
      <c r="K4237" s="2"/>
      <c r="L4237" cm="1">
        <f t="array" ref="L4237">IFERROR(INDEX(A:A,_xlfn.AGGREGATE(15,6,ROW(Tableau3[Nom])/ISNUMBER(SEARCH(F4237,Tableau3[Nom] &amp;"|"&amp;Tableau3[Nom2])),1)),"erreur")</f>
        <v>104</v>
      </c>
    </row>
    <row r="4238" spans="6:12">
      <c r="F4238" s="4" t="s">
        <v>14</v>
      </c>
      <c r="G4238" s="2"/>
      <c r="H4238" s="2"/>
      <c r="I4238" s="2"/>
      <c r="J4238" s="2"/>
      <c r="K4238" s="2"/>
      <c r="L4238" cm="1">
        <f t="array" ref="L4238">IFERROR(INDEX(A:A,_xlfn.AGGREGATE(15,6,ROW(Tableau3[Nom])/ISNUMBER(SEARCH(F4238,Tableau3[Nom] &amp;"|"&amp;Tableau3[Nom2])),1)),"erreur")</f>
        <v>51</v>
      </c>
    </row>
    <row r="4239" spans="6:12">
      <c r="F4239" s="3" t="s">
        <v>16</v>
      </c>
      <c r="G4239" s="2"/>
      <c r="H4239" s="2"/>
      <c r="I4239" s="2"/>
      <c r="J4239" s="2"/>
      <c r="K4239" s="2"/>
      <c r="L4239" cm="1">
        <f t="array" ref="L4239">IFERROR(INDEX(A:A,_xlfn.AGGREGATE(15,6,ROW(Tableau3[Nom])/ISNUMBER(SEARCH(F4239,Tableau3[Nom] &amp;"|"&amp;Tableau3[Nom2])),1)),"erreur")</f>
        <v>67</v>
      </c>
    </row>
    <row r="4240" spans="6:12">
      <c r="F4240" s="3" t="s">
        <v>20</v>
      </c>
      <c r="G4240" s="2"/>
      <c r="H4240" s="2"/>
      <c r="I4240" s="2"/>
      <c r="J4240" s="2"/>
      <c r="K4240" s="2"/>
      <c r="L4240" cm="1">
        <f t="array" ref="L4240">IFERROR(INDEX(A:A,_xlfn.AGGREGATE(15,6,ROW(Tableau3[Nom])/ISNUMBER(SEARCH(F4240,Tableau3[Nom] &amp;"|"&amp;Tableau3[Nom2])),1)),"erreur")</f>
        <v>48</v>
      </c>
    </row>
    <row r="4241" spans="6:12">
      <c r="F4241" s="4" t="s">
        <v>15</v>
      </c>
      <c r="G4241" s="2"/>
      <c r="H4241" s="2"/>
      <c r="I4241" s="2"/>
      <c r="J4241" s="2"/>
      <c r="K4241" s="2"/>
      <c r="L4241" cm="1">
        <f t="array" ref="L4241">IFERROR(INDEX(A:A,_xlfn.AGGREGATE(15,6,ROW(Tableau3[Nom])/ISNUMBER(SEARCH(F4241,Tableau3[Nom] &amp;"|"&amp;Tableau3[Nom2])),1)),"erreur")</f>
        <v>66</v>
      </c>
    </row>
    <row r="4242" spans="6:12">
      <c r="F4242" s="4" t="s">
        <v>21</v>
      </c>
      <c r="G4242" s="2"/>
      <c r="H4242" s="2"/>
      <c r="I4242" s="2"/>
      <c r="J4242" s="2"/>
      <c r="K4242" s="2"/>
      <c r="L4242" cm="1">
        <f t="array" ref="L4242">IFERROR(INDEX(A:A,_xlfn.AGGREGATE(15,6,ROW(Tableau3[Nom])/ISNUMBER(SEARCH(F4242,Tableau3[Nom] &amp;"|"&amp;Tableau3[Nom2])),1)),"erreur")</f>
        <v>11</v>
      </c>
    </row>
    <row r="4243" spans="6:12">
      <c r="F4243" s="4" t="s">
        <v>19</v>
      </c>
      <c r="G4243" s="2"/>
      <c r="H4243" s="2"/>
      <c r="I4243" s="2"/>
      <c r="J4243" s="2"/>
      <c r="K4243" s="2"/>
      <c r="L4243" cm="1">
        <f t="array" ref="L4243">IFERROR(INDEX(A:A,_xlfn.AGGREGATE(15,6,ROW(Tableau3[Nom])/ISNUMBER(SEARCH(F4243,Tableau3[Nom] &amp;"|"&amp;Tableau3[Nom2])),1)),"erreur")</f>
        <v>3</v>
      </c>
    </row>
    <row r="4244" spans="6:12">
      <c r="F4244" s="3" t="s">
        <v>17</v>
      </c>
      <c r="G4244" s="2"/>
      <c r="H4244" s="2"/>
      <c r="I4244" s="2"/>
      <c r="J4244" s="2"/>
      <c r="K4244" s="2"/>
      <c r="L4244" cm="1">
        <f t="array" ref="L4244">IFERROR(INDEX(A:A,_xlfn.AGGREGATE(15,6,ROW(Tableau3[Nom])/ISNUMBER(SEARCH(F4244,Tableau3[Nom] &amp;"|"&amp;Tableau3[Nom2])),1)),"erreur")</f>
        <v>98</v>
      </c>
    </row>
    <row r="4245" spans="6:12">
      <c r="F4245" s="3" t="s">
        <v>23</v>
      </c>
      <c r="G4245" s="2"/>
      <c r="H4245" s="2"/>
      <c r="I4245" s="2"/>
      <c r="J4245" s="2"/>
      <c r="K4245" s="2"/>
      <c r="L4245" t="str" cm="1">
        <f t="array" ref="L4245">IFERROR(INDEX(A:A,_xlfn.AGGREGATE(15,6,ROW(Tableau3[Nom])/ISNUMBER(SEARCH(F4245,Tableau3[Nom] &amp;"|"&amp;Tableau3[Nom2])),1)),"erreur")</f>
        <v>erreur</v>
      </c>
    </row>
    <row r="4246" spans="6:12">
      <c r="F4246" s="3" t="s">
        <v>9</v>
      </c>
      <c r="G4246" s="2"/>
      <c r="H4246" s="2"/>
      <c r="I4246" s="2"/>
      <c r="J4246" s="2"/>
      <c r="K4246" s="2"/>
      <c r="L4246" cm="1">
        <f t="array" ref="L4246">IFERROR(INDEX(A:A,_xlfn.AGGREGATE(15,6,ROW(Tableau3[Nom])/ISNUMBER(SEARCH(F4246,Tableau3[Nom] &amp;"|"&amp;Tableau3[Nom2])),1)),"erreur")</f>
        <v>18</v>
      </c>
    </row>
    <row r="4247" spans="6:12">
      <c r="F4247" s="4" t="s">
        <v>6</v>
      </c>
      <c r="G4247" s="2"/>
      <c r="H4247" s="2"/>
      <c r="I4247" s="2"/>
      <c r="J4247" s="2"/>
      <c r="K4247" s="2"/>
      <c r="L4247" cm="1">
        <f t="array" ref="L4247">IFERROR(INDEX(A:A,_xlfn.AGGREGATE(15,6,ROW(Tableau3[Nom])/ISNUMBER(SEARCH(F4247,Tableau3[Nom] &amp;"|"&amp;Tableau3[Nom2])),1)),"erreur")</f>
        <v>8</v>
      </c>
    </row>
    <row r="4248" spans="6:12">
      <c r="F4248" s="4" t="s">
        <v>10</v>
      </c>
      <c r="G4248" s="2"/>
      <c r="H4248" s="2"/>
      <c r="I4248" s="2"/>
      <c r="J4248" s="2"/>
      <c r="K4248" s="2"/>
      <c r="L4248" cm="1">
        <f t="array" ref="L4248">IFERROR(INDEX(A:A,_xlfn.AGGREGATE(15,6,ROW(Tableau3[Nom])/ISNUMBER(SEARCH(F4248,Tableau3[Nom] &amp;"|"&amp;Tableau3[Nom2])),1)),"erreur")</f>
        <v>21</v>
      </c>
    </row>
    <row r="4249" spans="6:12">
      <c r="F4249" s="4" t="s">
        <v>12</v>
      </c>
      <c r="G4249" s="2"/>
      <c r="H4249" s="2"/>
      <c r="I4249" s="2"/>
      <c r="J4249" s="2"/>
      <c r="K4249" s="2"/>
      <c r="L4249" cm="1">
        <f t="array" ref="L4249">IFERROR(INDEX(A:A,_xlfn.AGGREGATE(15,6,ROW(Tableau3[Nom])/ISNUMBER(SEARCH(F4249,Tableau3[Nom] &amp;"|"&amp;Tableau3[Nom2])),1)),"erreur")</f>
        <v>44</v>
      </c>
    </row>
    <row r="4250" spans="6:12">
      <c r="F4250" s="3" t="s">
        <v>5</v>
      </c>
      <c r="G4250" s="2"/>
      <c r="H4250" s="2"/>
      <c r="I4250" s="2"/>
      <c r="J4250" s="2"/>
      <c r="K4250" s="2"/>
      <c r="L4250" cm="1">
        <f t="array" ref="L4250">IFERROR(INDEX(A:A,_xlfn.AGGREGATE(15,6,ROW(Tableau3[Nom])/ISNUMBER(SEARCH(F4250,Tableau3[Nom] &amp;"|"&amp;Tableau3[Nom2])),1)),"erreur")</f>
        <v>5</v>
      </c>
    </row>
    <row r="4251" spans="6:12">
      <c r="F4251" s="3" t="s">
        <v>3</v>
      </c>
      <c r="G4251" s="2"/>
      <c r="H4251" s="2"/>
      <c r="I4251" s="2"/>
      <c r="J4251" s="2"/>
      <c r="K4251" s="2"/>
      <c r="L4251" cm="1">
        <f t="array" ref="L4251">IFERROR(INDEX(A:A,_xlfn.AGGREGATE(15,6,ROW(Tableau3[Nom])/ISNUMBER(SEARCH(F4251,Tableau3[Nom] &amp;"|"&amp;Tableau3[Nom2])),1)),"erreur")</f>
        <v>1</v>
      </c>
    </row>
    <row r="4252" spans="6:12">
      <c r="F4252" s="3" t="s">
        <v>22</v>
      </c>
      <c r="G4252" s="2"/>
      <c r="H4252" s="2"/>
      <c r="I4252" s="2"/>
      <c r="J4252" s="2"/>
      <c r="K4252" s="2"/>
      <c r="L4252" cm="1">
        <f t="array" ref="L4252">IFERROR(INDEX(A:A,_xlfn.AGGREGATE(15,6,ROW(Tableau3[Nom])/ISNUMBER(SEARCH(F4252,Tableau3[Nom] &amp;"|"&amp;Tableau3[Nom2])),1)),"erreur")</f>
        <v>1</v>
      </c>
    </row>
    <row r="4253" spans="6:12">
      <c r="F4253" s="4" t="s">
        <v>11</v>
      </c>
      <c r="G4253" s="2"/>
      <c r="H4253" s="2"/>
      <c r="I4253" s="2"/>
      <c r="J4253" s="2"/>
      <c r="K4253" s="2"/>
      <c r="L4253" cm="1">
        <f t="array" ref="L4253">IFERROR(INDEX(A:A,_xlfn.AGGREGATE(15,6,ROW(Tableau3[Nom])/ISNUMBER(SEARCH(F4253,Tableau3[Nom] &amp;"|"&amp;Tableau3[Nom2])),1)),"erreur")</f>
        <v>25</v>
      </c>
    </row>
    <row r="4254" spans="6:12">
      <c r="F4254" s="4" t="s">
        <v>8</v>
      </c>
      <c r="G4254" s="2"/>
      <c r="H4254" s="2"/>
      <c r="I4254" s="2"/>
      <c r="J4254" s="2"/>
      <c r="K4254" s="2"/>
      <c r="L4254" cm="1">
        <f t="array" ref="L4254">IFERROR(INDEX(A:A,_xlfn.AGGREGATE(15,6,ROW(Tableau3[Nom])/ISNUMBER(SEARCH(F4254,Tableau3[Nom] &amp;"|"&amp;Tableau3[Nom2])),1)),"erreur")</f>
        <v>11</v>
      </c>
    </row>
    <row r="4255" spans="6:12">
      <c r="F4255" s="3" t="s">
        <v>4</v>
      </c>
      <c r="G4255" s="2"/>
      <c r="H4255" s="2"/>
      <c r="I4255" s="2"/>
      <c r="J4255" s="2"/>
      <c r="K4255" s="2"/>
      <c r="L4255" cm="1">
        <f t="array" ref="L4255">IFERROR(INDEX(A:A,_xlfn.AGGREGATE(15,6,ROW(Tableau3[Nom])/ISNUMBER(SEARCH(F4255,Tableau3[Nom] &amp;"|"&amp;Tableau3[Nom2])),1)),"erreur")</f>
        <v>3</v>
      </c>
    </row>
    <row r="4256" spans="6:12">
      <c r="F4256" s="3" t="s">
        <v>7</v>
      </c>
      <c r="G4256" s="2"/>
      <c r="H4256" s="2"/>
      <c r="I4256" s="2"/>
      <c r="J4256" s="2"/>
      <c r="K4256" s="2"/>
      <c r="L4256" cm="1">
        <f t="array" ref="L4256">IFERROR(INDEX(A:A,_xlfn.AGGREGATE(15,6,ROW(Tableau3[Nom])/ISNUMBER(SEARCH(F4256,Tableau3[Nom] &amp;"|"&amp;Tableau3[Nom2])),1)),"erreur")</f>
        <v>9</v>
      </c>
    </row>
    <row r="4257" spans="6:12">
      <c r="F4257" s="4" t="s">
        <v>13</v>
      </c>
      <c r="G4257" s="2"/>
      <c r="H4257" s="2"/>
      <c r="I4257" s="2"/>
      <c r="J4257" s="2"/>
      <c r="K4257" s="2"/>
      <c r="L4257" cm="1">
        <f t="array" ref="L4257">IFERROR(INDEX(A:A,_xlfn.AGGREGATE(15,6,ROW(Tableau3[Nom])/ISNUMBER(SEARCH(F4257,Tableau3[Nom] &amp;"|"&amp;Tableau3[Nom2])),1)),"erreur")</f>
        <v>48</v>
      </c>
    </row>
    <row r="4258" spans="6:12">
      <c r="F4258" s="4" t="s">
        <v>18</v>
      </c>
      <c r="G4258" s="2"/>
      <c r="H4258" s="2"/>
      <c r="I4258" s="2"/>
      <c r="J4258" s="2"/>
      <c r="K4258" s="2"/>
      <c r="L4258" cm="1">
        <f t="array" ref="L4258">IFERROR(INDEX(A:A,_xlfn.AGGREGATE(15,6,ROW(Tableau3[Nom])/ISNUMBER(SEARCH(F4258,Tableau3[Nom] &amp;"|"&amp;Tableau3[Nom2])),1)),"erreur")</f>
        <v>104</v>
      </c>
    </row>
    <row r="4259" spans="6:12">
      <c r="F4259" s="4" t="s">
        <v>14</v>
      </c>
      <c r="G4259" s="2"/>
      <c r="H4259" s="2"/>
      <c r="I4259" s="2"/>
      <c r="J4259" s="2"/>
      <c r="K4259" s="2"/>
      <c r="L4259" cm="1">
        <f t="array" ref="L4259">IFERROR(INDEX(A:A,_xlfn.AGGREGATE(15,6,ROW(Tableau3[Nom])/ISNUMBER(SEARCH(F4259,Tableau3[Nom] &amp;"|"&amp;Tableau3[Nom2])),1)),"erreur")</f>
        <v>51</v>
      </c>
    </row>
    <row r="4260" spans="6:12">
      <c r="F4260" s="3" t="s">
        <v>16</v>
      </c>
      <c r="G4260" s="2"/>
      <c r="H4260" s="2"/>
      <c r="I4260" s="2"/>
      <c r="J4260" s="2"/>
      <c r="K4260" s="2"/>
      <c r="L4260" cm="1">
        <f t="array" ref="L4260">IFERROR(INDEX(A:A,_xlfn.AGGREGATE(15,6,ROW(Tableau3[Nom])/ISNUMBER(SEARCH(F4260,Tableau3[Nom] &amp;"|"&amp;Tableau3[Nom2])),1)),"erreur")</f>
        <v>67</v>
      </c>
    </row>
    <row r="4261" spans="6:12">
      <c r="F4261" s="3" t="s">
        <v>20</v>
      </c>
      <c r="G4261" s="2"/>
      <c r="H4261" s="2"/>
      <c r="I4261" s="2"/>
      <c r="J4261" s="2"/>
      <c r="K4261" s="2"/>
      <c r="L4261" cm="1">
        <f t="array" ref="L4261">IFERROR(INDEX(A:A,_xlfn.AGGREGATE(15,6,ROW(Tableau3[Nom])/ISNUMBER(SEARCH(F4261,Tableau3[Nom] &amp;"|"&amp;Tableau3[Nom2])),1)),"erreur")</f>
        <v>48</v>
      </c>
    </row>
    <row r="4262" spans="6:12">
      <c r="F4262" s="4" t="s">
        <v>15</v>
      </c>
      <c r="G4262" s="2"/>
      <c r="H4262" s="2"/>
      <c r="I4262" s="2"/>
      <c r="J4262" s="2"/>
      <c r="K4262" s="2"/>
      <c r="L4262" cm="1">
        <f t="array" ref="L4262">IFERROR(INDEX(A:A,_xlfn.AGGREGATE(15,6,ROW(Tableau3[Nom])/ISNUMBER(SEARCH(F4262,Tableau3[Nom] &amp;"|"&amp;Tableau3[Nom2])),1)),"erreur")</f>
        <v>66</v>
      </c>
    </row>
    <row r="4263" spans="6:12">
      <c r="F4263" s="4" t="s">
        <v>21</v>
      </c>
      <c r="G4263" s="2"/>
      <c r="H4263" s="2"/>
      <c r="I4263" s="2"/>
      <c r="J4263" s="2"/>
      <c r="K4263" s="2"/>
      <c r="L4263" cm="1">
        <f t="array" ref="L4263">IFERROR(INDEX(A:A,_xlfn.AGGREGATE(15,6,ROW(Tableau3[Nom])/ISNUMBER(SEARCH(F4263,Tableau3[Nom] &amp;"|"&amp;Tableau3[Nom2])),1)),"erreur")</f>
        <v>11</v>
      </c>
    </row>
    <row r="4264" spans="6:12">
      <c r="F4264" s="4" t="s">
        <v>19</v>
      </c>
      <c r="G4264" s="2"/>
      <c r="H4264" s="2"/>
      <c r="I4264" s="2"/>
      <c r="J4264" s="2"/>
      <c r="K4264" s="2"/>
      <c r="L4264" cm="1">
        <f t="array" ref="L4264">IFERROR(INDEX(A:A,_xlfn.AGGREGATE(15,6,ROW(Tableau3[Nom])/ISNUMBER(SEARCH(F4264,Tableau3[Nom] &amp;"|"&amp;Tableau3[Nom2])),1)),"erreur")</f>
        <v>3</v>
      </c>
    </row>
    <row r="4265" spans="6:12">
      <c r="F4265" s="3" t="s">
        <v>17</v>
      </c>
      <c r="G4265" s="2"/>
      <c r="H4265" s="2"/>
      <c r="I4265" s="2"/>
      <c r="J4265" s="2"/>
      <c r="K4265" s="2"/>
      <c r="L4265" cm="1">
        <f t="array" ref="L4265">IFERROR(INDEX(A:A,_xlfn.AGGREGATE(15,6,ROW(Tableau3[Nom])/ISNUMBER(SEARCH(F4265,Tableau3[Nom] &amp;"|"&amp;Tableau3[Nom2])),1)),"erreur")</f>
        <v>98</v>
      </c>
    </row>
    <row r="4266" spans="6:12">
      <c r="F4266" s="3" t="s">
        <v>23</v>
      </c>
      <c r="G4266" s="2"/>
      <c r="H4266" s="2"/>
      <c r="I4266" s="2"/>
      <c r="J4266" s="2"/>
      <c r="K4266" s="2"/>
      <c r="L4266" t="str" cm="1">
        <f t="array" ref="L4266">IFERROR(INDEX(A:A,_xlfn.AGGREGATE(15,6,ROW(Tableau3[Nom])/ISNUMBER(SEARCH(F4266,Tableau3[Nom] &amp;"|"&amp;Tableau3[Nom2])),1)),"erreur")</f>
        <v>erreur</v>
      </c>
    </row>
    <row r="4267" spans="6:12">
      <c r="F4267" s="3" t="s">
        <v>9</v>
      </c>
      <c r="G4267" s="2"/>
      <c r="H4267" s="2"/>
      <c r="I4267" s="2"/>
      <c r="J4267" s="2"/>
      <c r="K4267" s="2"/>
      <c r="L4267" cm="1">
        <f t="array" ref="L4267">IFERROR(INDEX(A:A,_xlfn.AGGREGATE(15,6,ROW(Tableau3[Nom])/ISNUMBER(SEARCH(F4267,Tableau3[Nom] &amp;"|"&amp;Tableau3[Nom2])),1)),"erreur")</f>
        <v>18</v>
      </c>
    </row>
    <row r="4268" spans="6:12">
      <c r="F4268" s="4" t="s">
        <v>6</v>
      </c>
      <c r="G4268" s="2"/>
      <c r="H4268" s="2"/>
      <c r="I4268" s="2"/>
      <c r="J4268" s="2"/>
      <c r="K4268" s="2"/>
      <c r="L4268" cm="1">
        <f t="array" ref="L4268">IFERROR(INDEX(A:A,_xlfn.AGGREGATE(15,6,ROW(Tableau3[Nom])/ISNUMBER(SEARCH(F4268,Tableau3[Nom] &amp;"|"&amp;Tableau3[Nom2])),1)),"erreur")</f>
        <v>8</v>
      </c>
    </row>
    <row r="4269" spans="6:12">
      <c r="F4269" s="4" t="s">
        <v>10</v>
      </c>
      <c r="G4269" s="2"/>
      <c r="H4269" s="2"/>
      <c r="I4269" s="2"/>
      <c r="J4269" s="2"/>
      <c r="K4269" s="2"/>
      <c r="L4269" cm="1">
        <f t="array" ref="L4269">IFERROR(INDEX(A:A,_xlfn.AGGREGATE(15,6,ROW(Tableau3[Nom])/ISNUMBER(SEARCH(F4269,Tableau3[Nom] &amp;"|"&amp;Tableau3[Nom2])),1)),"erreur")</f>
        <v>21</v>
      </c>
    </row>
    <row r="4270" spans="6:12">
      <c r="F4270" s="4" t="s">
        <v>12</v>
      </c>
      <c r="G4270" s="2"/>
      <c r="H4270" s="2"/>
      <c r="I4270" s="2"/>
      <c r="J4270" s="2"/>
      <c r="K4270" s="2"/>
      <c r="L4270" cm="1">
        <f t="array" ref="L4270">IFERROR(INDEX(A:A,_xlfn.AGGREGATE(15,6,ROW(Tableau3[Nom])/ISNUMBER(SEARCH(F4270,Tableau3[Nom] &amp;"|"&amp;Tableau3[Nom2])),1)),"erreur")</f>
        <v>44</v>
      </c>
    </row>
    <row r="4271" spans="6:12">
      <c r="F4271" s="3" t="s">
        <v>5</v>
      </c>
      <c r="G4271" s="2"/>
      <c r="H4271" s="2"/>
      <c r="I4271" s="2"/>
      <c r="J4271" s="2"/>
      <c r="K4271" s="2"/>
      <c r="L4271" cm="1">
        <f t="array" ref="L4271">IFERROR(INDEX(A:A,_xlfn.AGGREGATE(15,6,ROW(Tableau3[Nom])/ISNUMBER(SEARCH(F4271,Tableau3[Nom] &amp;"|"&amp;Tableau3[Nom2])),1)),"erreur")</f>
        <v>5</v>
      </c>
    </row>
    <row r="4272" spans="6:12">
      <c r="F4272" s="3" t="s">
        <v>3</v>
      </c>
      <c r="G4272" s="2"/>
      <c r="H4272" s="2"/>
      <c r="I4272" s="2"/>
      <c r="J4272" s="2"/>
      <c r="K4272" s="2"/>
      <c r="L4272" cm="1">
        <f t="array" ref="L4272">IFERROR(INDEX(A:A,_xlfn.AGGREGATE(15,6,ROW(Tableau3[Nom])/ISNUMBER(SEARCH(F4272,Tableau3[Nom] &amp;"|"&amp;Tableau3[Nom2])),1)),"erreur")</f>
        <v>1</v>
      </c>
    </row>
    <row r="4273" spans="6:12">
      <c r="F4273" s="3" t="s">
        <v>22</v>
      </c>
      <c r="G4273" s="2"/>
      <c r="H4273" s="2"/>
      <c r="I4273" s="2"/>
      <c r="J4273" s="2"/>
      <c r="K4273" s="2"/>
      <c r="L4273" cm="1">
        <f t="array" ref="L4273">IFERROR(INDEX(A:A,_xlfn.AGGREGATE(15,6,ROW(Tableau3[Nom])/ISNUMBER(SEARCH(F4273,Tableau3[Nom] &amp;"|"&amp;Tableau3[Nom2])),1)),"erreur")</f>
        <v>1</v>
      </c>
    </row>
    <row r="4274" spans="6:12">
      <c r="F4274" s="4" t="s">
        <v>11</v>
      </c>
      <c r="G4274" s="2"/>
      <c r="H4274" s="2"/>
      <c r="I4274" s="2"/>
      <c r="J4274" s="2"/>
      <c r="K4274" s="2"/>
      <c r="L4274" cm="1">
        <f t="array" ref="L4274">IFERROR(INDEX(A:A,_xlfn.AGGREGATE(15,6,ROW(Tableau3[Nom])/ISNUMBER(SEARCH(F4274,Tableau3[Nom] &amp;"|"&amp;Tableau3[Nom2])),1)),"erreur")</f>
        <v>25</v>
      </c>
    </row>
    <row r="4275" spans="6:12">
      <c r="F4275" s="4" t="s">
        <v>8</v>
      </c>
      <c r="G4275" s="2"/>
      <c r="H4275" s="2"/>
      <c r="I4275" s="2"/>
      <c r="J4275" s="2"/>
      <c r="K4275" s="2"/>
      <c r="L4275" cm="1">
        <f t="array" ref="L4275">IFERROR(INDEX(A:A,_xlfn.AGGREGATE(15,6,ROW(Tableau3[Nom])/ISNUMBER(SEARCH(F4275,Tableau3[Nom] &amp;"|"&amp;Tableau3[Nom2])),1)),"erreur")</f>
        <v>11</v>
      </c>
    </row>
    <row r="4276" spans="6:12">
      <c r="F4276" s="3" t="s">
        <v>4</v>
      </c>
      <c r="G4276" s="2"/>
      <c r="H4276" s="2"/>
      <c r="I4276" s="2"/>
      <c r="J4276" s="2"/>
      <c r="K4276" s="2"/>
      <c r="L4276" cm="1">
        <f t="array" ref="L4276">IFERROR(INDEX(A:A,_xlfn.AGGREGATE(15,6,ROW(Tableau3[Nom])/ISNUMBER(SEARCH(F4276,Tableau3[Nom] &amp;"|"&amp;Tableau3[Nom2])),1)),"erreur")</f>
        <v>3</v>
      </c>
    </row>
    <row r="4277" spans="6:12">
      <c r="F4277" s="3" t="s">
        <v>7</v>
      </c>
      <c r="G4277" s="2"/>
      <c r="H4277" s="2"/>
      <c r="I4277" s="2"/>
      <c r="J4277" s="2"/>
      <c r="K4277" s="2"/>
      <c r="L4277" cm="1">
        <f t="array" ref="L4277">IFERROR(INDEX(A:A,_xlfn.AGGREGATE(15,6,ROW(Tableau3[Nom])/ISNUMBER(SEARCH(F4277,Tableau3[Nom] &amp;"|"&amp;Tableau3[Nom2])),1)),"erreur")</f>
        <v>9</v>
      </c>
    </row>
    <row r="4278" spans="6:12">
      <c r="F4278" s="4" t="s">
        <v>13</v>
      </c>
      <c r="G4278" s="2"/>
      <c r="H4278" s="2"/>
      <c r="I4278" s="2"/>
      <c r="J4278" s="2"/>
      <c r="K4278" s="2"/>
      <c r="L4278" cm="1">
        <f t="array" ref="L4278">IFERROR(INDEX(A:A,_xlfn.AGGREGATE(15,6,ROW(Tableau3[Nom])/ISNUMBER(SEARCH(F4278,Tableau3[Nom] &amp;"|"&amp;Tableau3[Nom2])),1)),"erreur")</f>
        <v>48</v>
      </c>
    </row>
    <row r="4279" spans="6:12">
      <c r="F4279" s="4" t="s">
        <v>18</v>
      </c>
      <c r="G4279" s="2"/>
      <c r="H4279" s="2"/>
      <c r="I4279" s="2"/>
      <c r="J4279" s="2"/>
      <c r="K4279" s="2"/>
      <c r="L4279" cm="1">
        <f t="array" ref="L4279">IFERROR(INDEX(A:A,_xlfn.AGGREGATE(15,6,ROW(Tableau3[Nom])/ISNUMBER(SEARCH(F4279,Tableau3[Nom] &amp;"|"&amp;Tableau3[Nom2])),1)),"erreur")</f>
        <v>104</v>
      </c>
    </row>
    <row r="4280" spans="6:12">
      <c r="F4280" s="4" t="s">
        <v>14</v>
      </c>
      <c r="G4280" s="2"/>
      <c r="H4280" s="2"/>
      <c r="I4280" s="2"/>
      <c r="J4280" s="2"/>
      <c r="K4280" s="2"/>
      <c r="L4280" cm="1">
        <f t="array" ref="L4280">IFERROR(INDEX(A:A,_xlfn.AGGREGATE(15,6,ROW(Tableau3[Nom])/ISNUMBER(SEARCH(F4280,Tableau3[Nom] &amp;"|"&amp;Tableau3[Nom2])),1)),"erreur")</f>
        <v>51</v>
      </c>
    </row>
    <row r="4281" spans="6:12">
      <c r="F4281" s="3" t="s">
        <v>16</v>
      </c>
      <c r="G4281" s="2"/>
      <c r="H4281" s="2"/>
      <c r="I4281" s="2"/>
      <c r="J4281" s="2"/>
      <c r="K4281" s="2"/>
      <c r="L4281" cm="1">
        <f t="array" ref="L4281">IFERROR(INDEX(A:A,_xlfn.AGGREGATE(15,6,ROW(Tableau3[Nom])/ISNUMBER(SEARCH(F4281,Tableau3[Nom] &amp;"|"&amp;Tableau3[Nom2])),1)),"erreur")</f>
        <v>67</v>
      </c>
    </row>
    <row r="4282" spans="6:12">
      <c r="F4282" s="3" t="s">
        <v>20</v>
      </c>
      <c r="G4282" s="2"/>
      <c r="H4282" s="2"/>
      <c r="I4282" s="2"/>
      <c r="J4282" s="2"/>
      <c r="K4282" s="2"/>
      <c r="L4282" cm="1">
        <f t="array" ref="L4282">IFERROR(INDEX(A:A,_xlfn.AGGREGATE(15,6,ROW(Tableau3[Nom])/ISNUMBER(SEARCH(F4282,Tableau3[Nom] &amp;"|"&amp;Tableau3[Nom2])),1)),"erreur")</f>
        <v>48</v>
      </c>
    </row>
    <row r="4283" spans="6:12">
      <c r="F4283" s="4" t="s">
        <v>15</v>
      </c>
      <c r="G4283" s="2"/>
      <c r="H4283" s="2"/>
      <c r="I4283" s="2"/>
      <c r="J4283" s="2"/>
      <c r="K4283" s="2"/>
      <c r="L4283" cm="1">
        <f t="array" ref="L4283">IFERROR(INDEX(A:A,_xlfn.AGGREGATE(15,6,ROW(Tableau3[Nom])/ISNUMBER(SEARCH(F4283,Tableau3[Nom] &amp;"|"&amp;Tableau3[Nom2])),1)),"erreur")</f>
        <v>66</v>
      </c>
    </row>
    <row r="4284" spans="6:12">
      <c r="F4284" s="4" t="s">
        <v>21</v>
      </c>
      <c r="G4284" s="2"/>
      <c r="H4284" s="2"/>
      <c r="I4284" s="2"/>
      <c r="J4284" s="2"/>
      <c r="K4284" s="2"/>
      <c r="L4284" cm="1">
        <f t="array" ref="L4284">IFERROR(INDEX(A:A,_xlfn.AGGREGATE(15,6,ROW(Tableau3[Nom])/ISNUMBER(SEARCH(F4284,Tableau3[Nom] &amp;"|"&amp;Tableau3[Nom2])),1)),"erreur")</f>
        <v>11</v>
      </c>
    </row>
    <row r="4285" spans="6:12">
      <c r="F4285" s="4" t="s">
        <v>19</v>
      </c>
      <c r="G4285" s="2"/>
      <c r="H4285" s="2"/>
      <c r="I4285" s="2"/>
      <c r="J4285" s="2"/>
      <c r="K4285" s="2"/>
      <c r="L4285" cm="1">
        <f t="array" ref="L4285">IFERROR(INDEX(A:A,_xlfn.AGGREGATE(15,6,ROW(Tableau3[Nom])/ISNUMBER(SEARCH(F4285,Tableau3[Nom] &amp;"|"&amp;Tableau3[Nom2])),1)),"erreur")</f>
        <v>3</v>
      </c>
    </row>
    <row r="4286" spans="6:12">
      <c r="F4286" s="3" t="s">
        <v>17</v>
      </c>
      <c r="G4286" s="2"/>
      <c r="H4286" s="2"/>
      <c r="I4286" s="2"/>
      <c r="J4286" s="2"/>
      <c r="K4286" s="2"/>
      <c r="L4286" cm="1">
        <f t="array" ref="L4286">IFERROR(INDEX(A:A,_xlfn.AGGREGATE(15,6,ROW(Tableau3[Nom])/ISNUMBER(SEARCH(F4286,Tableau3[Nom] &amp;"|"&amp;Tableau3[Nom2])),1)),"erreur")</f>
        <v>98</v>
      </c>
    </row>
    <row r="4287" spans="6:12">
      <c r="F4287" s="3" t="s">
        <v>23</v>
      </c>
      <c r="G4287" s="2"/>
      <c r="H4287" s="2"/>
      <c r="I4287" s="2"/>
      <c r="J4287" s="2"/>
      <c r="K4287" s="2"/>
      <c r="L4287" t="str" cm="1">
        <f t="array" ref="L4287">IFERROR(INDEX(A:A,_xlfn.AGGREGATE(15,6,ROW(Tableau3[Nom])/ISNUMBER(SEARCH(F4287,Tableau3[Nom] &amp;"|"&amp;Tableau3[Nom2])),1)),"erreur")</f>
        <v>erreur</v>
      </c>
    </row>
    <row r="4288" spans="6:12">
      <c r="F4288" s="3" t="s">
        <v>9</v>
      </c>
      <c r="G4288" s="2"/>
      <c r="H4288" s="2"/>
      <c r="I4288" s="2"/>
      <c r="J4288" s="2"/>
      <c r="K4288" s="2"/>
      <c r="L4288" cm="1">
        <f t="array" ref="L4288">IFERROR(INDEX(A:A,_xlfn.AGGREGATE(15,6,ROW(Tableau3[Nom])/ISNUMBER(SEARCH(F4288,Tableau3[Nom] &amp;"|"&amp;Tableau3[Nom2])),1)),"erreur")</f>
        <v>18</v>
      </c>
    </row>
    <row r="4289" spans="6:12">
      <c r="F4289" s="4" t="s">
        <v>6</v>
      </c>
      <c r="G4289" s="2"/>
      <c r="H4289" s="2"/>
      <c r="I4289" s="2"/>
      <c r="J4289" s="2"/>
      <c r="K4289" s="2"/>
      <c r="L4289" cm="1">
        <f t="array" ref="L4289">IFERROR(INDEX(A:A,_xlfn.AGGREGATE(15,6,ROW(Tableau3[Nom])/ISNUMBER(SEARCH(F4289,Tableau3[Nom] &amp;"|"&amp;Tableau3[Nom2])),1)),"erreur")</f>
        <v>8</v>
      </c>
    </row>
    <row r="4290" spans="6:12">
      <c r="F4290" s="4" t="s">
        <v>10</v>
      </c>
      <c r="G4290" s="2"/>
      <c r="H4290" s="2"/>
      <c r="I4290" s="2"/>
      <c r="J4290" s="2"/>
      <c r="K4290" s="2"/>
      <c r="L4290" cm="1">
        <f t="array" ref="L4290">IFERROR(INDEX(A:A,_xlfn.AGGREGATE(15,6,ROW(Tableau3[Nom])/ISNUMBER(SEARCH(F4290,Tableau3[Nom] &amp;"|"&amp;Tableau3[Nom2])),1)),"erreur")</f>
        <v>21</v>
      </c>
    </row>
    <row r="4291" spans="6:12">
      <c r="F4291" s="4" t="s">
        <v>12</v>
      </c>
      <c r="G4291" s="2"/>
      <c r="H4291" s="2"/>
      <c r="I4291" s="2"/>
      <c r="J4291" s="2"/>
      <c r="K4291" s="2"/>
      <c r="L4291" cm="1">
        <f t="array" ref="L4291">IFERROR(INDEX(A:A,_xlfn.AGGREGATE(15,6,ROW(Tableau3[Nom])/ISNUMBER(SEARCH(F4291,Tableau3[Nom] &amp;"|"&amp;Tableau3[Nom2])),1)),"erreur")</f>
        <v>44</v>
      </c>
    </row>
    <row r="4292" spans="6:12">
      <c r="F4292" s="3" t="s">
        <v>5</v>
      </c>
      <c r="G4292" s="2"/>
      <c r="H4292" s="2"/>
      <c r="I4292" s="2"/>
      <c r="J4292" s="2"/>
      <c r="K4292" s="2"/>
      <c r="L4292" cm="1">
        <f t="array" ref="L4292">IFERROR(INDEX(A:A,_xlfn.AGGREGATE(15,6,ROW(Tableau3[Nom])/ISNUMBER(SEARCH(F4292,Tableau3[Nom] &amp;"|"&amp;Tableau3[Nom2])),1)),"erreur")</f>
        <v>5</v>
      </c>
    </row>
    <row r="4293" spans="6:12">
      <c r="F4293" s="3" t="s">
        <v>3</v>
      </c>
      <c r="G4293" s="2"/>
      <c r="H4293" s="2"/>
      <c r="I4293" s="2"/>
      <c r="J4293" s="2"/>
      <c r="K4293" s="2"/>
      <c r="L4293" cm="1">
        <f t="array" ref="L4293">IFERROR(INDEX(A:A,_xlfn.AGGREGATE(15,6,ROW(Tableau3[Nom])/ISNUMBER(SEARCH(F4293,Tableau3[Nom] &amp;"|"&amp;Tableau3[Nom2])),1)),"erreur")</f>
        <v>1</v>
      </c>
    </row>
    <row r="4294" spans="6:12">
      <c r="F4294" s="3" t="s">
        <v>22</v>
      </c>
      <c r="G4294" s="2"/>
      <c r="H4294" s="2"/>
      <c r="I4294" s="2"/>
      <c r="J4294" s="2"/>
      <c r="K4294" s="2"/>
      <c r="L4294" cm="1">
        <f t="array" ref="L4294">IFERROR(INDEX(A:A,_xlfn.AGGREGATE(15,6,ROW(Tableau3[Nom])/ISNUMBER(SEARCH(F4294,Tableau3[Nom] &amp;"|"&amp;Tableau3[Nom2])),1)),"erreur")</f>
        <v>1</v>
      </c>
    </row>
    <row r="4295" spans="6:12">
      <c r="F4295" s="4" t="s">
        <v>11</v>
      </c>
      <c r="G4295" s="2"/>
      <c r="H4295" s="2"/>
      <c r="I4295" s="2"/>
      <c r="J4295" s="2"/>
      <c r="K4295" s="2"/>
      <c r="L4295" cm="1">
        <f t="array" ref="L4295">IFERROR(INDEX(A:A,_xlfn.AGGREGATE(15,6,ROW(Tableau3[Nom])/ISNUMBER(SEARCH(F4295,Tableau3[Nom] &amp;"|"&amp;Tableau3[Nom2])),1)),"erreur")</f>
        <v>25</v>
      </c>
    </row>
    <row r="4296" spans="6:12">
      <c r="F4296" s="4" t="s">
        <v>8</v>
      </c>
      <c r="G4296" s="2"/>
      <c r="H4296" s="2"/>
      <c r="I4296" s="2"/>
      <c r="J4296" s="2"/>
      <c r="K4296" s="2"/>
      <c r="L4296" cm="1">
        <f t="array" ref="L4296">IFERROR(INDEX(A:A,_xlfn.AGGREGATE(15,6,ROW(Tableau3[Nom])/ISNUMBER(SEARCH(F4296,Tableau3[Nom] &amp;"|"&amp;Tableau3[Nom2])),1)),"erreur")</f>
        <v>11</v>
      </c>
    </row>
    <row r="4297" spans="6:12">
      <c r="F4297" s="3" t="s">
        <v>4</v>
      </c>
      <c r="G4297" s="2"/>
      <c r="H4297" s="2"/>
      <c r="I4297" s="2"/>
      <c r="J4297" s="2"/>
      <c r="K4297" s="2"/>
      <c r="L4297" cm="1">
        <f t="array" ref="L4297">IFERROR(INDEX(A:A,_xlfn.AGGREGATE(15,6,ROW(Tableau3[Nom])/ISNUMBER(SEARCH(F4297,Tableau3[Nom] &amp;"|"&amp;Tableau3[Nom2])),1)),"erreur")</f>
        <v>3</v>
      </c>
    </row>
    <row r="4298" spans="6:12">
      <c r="F4298" s="3" t="s">
        <v>7</v>
      </c>
      <c r="G4298" s="2"/>
      <c r="H4298" s="2"/>
      <c r="I4298" s="2"/>
      <c r="J4298" s="2"/>
      <c r="K4298" s="2"/>
      <c r="L4298" cm="1">
        <f t="array" ref="L4298">IFERROR(INDEX(A:A,_xlfn.AGGREGATE(15,6,ROW(Tableau3[Nom])/ISNUMBER(SEARCH(F4298,Tableau3[Nom] &amp;"|"&amp;Tableau3[Nom2])),1)),"erreur")</f>
        <v>9</v>
      </c>
    </row>
    <row r="4299" spans="6:12">
      <c r="F4299" s="4" t="s">
        <v>13</v>
      </c>
      <c r="G4299" s="2"/>
      <c r="H4299" s="2"/>
      <c r="I4299" s="2"/>
      <c r="J4299" s="2"/>
      <c r="K4299" s="2"/>
      <c r="L4299" cm="1">
        <f t="array" ref="L4299">IFERROR(INDEX(A:A,_xlfn.AGGREGATE(15,6,ROW(Tableau3[Nom])/ISNUMBER(SEARCH(F4299,Tableau3[Nom] &amp;"|"&amp;Tableau3[Nom2])),1)),"erreur")</f>
        <v>48</v>
      </c>
    </row>
    <row r="4300" spans="6:12">
      <c r="F4300" s="4" t="s">
        <v>18</v>
      </c>
      <c r="G4300" s="2"/>
      <c r="H4300" s="2"/>
      <c r="I4300" s="2"/>
      <c r="J4300" s="2"/>
      <c r="K4300" s="2"/>
      <c r="L4300" cm="1">
        <f t="array" ref="L4300">IFERROR(INDEX(A:A,_xlfn.AGGREGATE(15,6,ROW(Tableau3[Nom])/ISNUMBER(SEARCH(F4300,Tableau3[Nom] &amp;"|"&amp;Tableau3[Nom2])),1)),"erreur")</f>
        <v>104</v>
      </c>
    </row>
    <row r="4301" spans="6:12">
      <c r="F4301" s="4" t="s">
        <v>14</v>
      </c>
      <c r="G4301" s="2"/>
      <c r="H4301" s="2"/>
      <c r="I4301" s="2"/>
      <c r="J4301" s="2"/>
      <c r="K4301" s="2"/>
      <c r="L4301" cm="1">
        <f t="array" ref="L4301">IFERROR(INDEX(A:A,_xlfn.AGGREGATE(15,6,ROW(Tableau3[Nom])/ISNUMBER(SEARCH(F4301,Tableau3[Nom] &amp;"|"&amp;Tableau3[Nom2])),1)),"erreur")</f>
        <v>51</v>
      </c>
    </row>
    <row r="4302" spans="6:12">
      <c r="F4302" s="3" t="s">
        <v>16</v>
      </c>
      <c r="G4302" s="2"/>
      <c r="H4302" s="2"/>
      <c r="I4302" s="2"/>
      <c r="J4302" s="2"/>
      <c r="K4302" s="2"/>
      <c r="L4302" cm="1">
        <f t="array" ref="L4302">IFERROR(INDEX(A:A,_xlfn.AGGREGATE(15,6,ROW(Tableau3[Nom])/ISNUMBER(SEARCH(F4302,Tableau3[Nom] &amp;"|"&amp;Tableau3[Nom2])),1)),"erreur")</f>
        <v>67</v>
      </c>
    </row>
    <row r="4303" spans="6:12">
      <c r="F4303" s="3" t="s">
        <v>20</v>
      </c>
      <c r="G4303" s="2"/>
      <c r="H4303" s="2"/>
      <c r="I4303" s="2"/>
      <c r="J4303" s="2"/>
      <c r="K4303" s="2"/>
      <c r="L4303" cm="1">
        <f t="array" ref="L4303">IFERROR(INDEX(A:A,_xlfn.AGGREGATE(15,6,ROW(Tableau3[Nom])/ISNUMBER(SEARCH(F4303,Tableau3[Nom] &amp;"|"&amp;Tableau3[Nom2])),1)),"erreur")</f>
        <v>48</v>
      </c>
    </row>
    <row r="4304" spans="6:12">
      <c r="F4304" s="4" t="s">
        <v>15</v>
      </c>
      <c r="G4304" s="2"/>
      <c r="H4304" s="2"/>
      <c r="I4304" s="2"/>
      <c r="J4304" s="2"/>
      <c r="K4304" s="2"/>
      <c r="L4304" cm="1">
        <f t="array" ref="L4304">IFERROR(INDEX(A:A,_xlfn.AGGREGATE(15,6,ROW(Tableau3[Nom])/ISNUMBER(SEARCH(F4304,Tableau3[Nom] &amp;"|"&amp;Tableau3[Nom2])),1)),"erreur")</f>
        <v>66</v>
      </c>
    </row>
    <row r="4305" spans="6:12">
      <c r="F4305" s="4" t="s">
        <v>21</v>
      </c>
      <c r="G4305" s="2"/>
      <c r="H4305" s="2"/>
      <c r="I4305" s="2"/>
      <c r="J4305" s="2"/>
      <c r="K4305" s="2"/>
      <c r="L4305" cm="1">
        <f t="array" ref="L4305">IFERROR(INDEX(A:A,_xlfn.AGGREGATE(15,6,ROW(Tableau3[Nom])/ISNUMBER(SEARCH(F4305,Tableau3[Nom] &amp;"|"&amp;Tableau3[Nom2])),1)),"erreur")</f>
        <v>11</v>
      </c>
    </row>
    <row r="4306" spans="6:12">
      <c r="F4306" s="4" t="s">
        <v>19</v>
      </c>
      <c r="G4306" s="2"/>
      <c r="H4306" s="2"/>
      <c r="I4306" s="2"/>
      <c r="J4306" s="2"/>
      <c r="K4306" s="2"/>
      <c r="L4306" cm="1">
        <f t="array" ref="L4306">IFERROR(INDEX(A:A,_xlfn.AGGREGATE(15,6,ROW(Tableau3[Nom])/ISNUMBER(SEARCH(F4306,Tableau3[Nom] &amp;"|"&amp;Tableau3[Nom2])),1)),"erreur")</f>
        <v>3</v>
      </c>
    </row>
    <row r="4307" spans="6:12">
      <c r="F4307" s="3" t="s">
        <v>17</v>
      </c>
      <c r="G4307" s="2"/>
      <c r="H4307" s="2"/>
      <c r="I4307" s="2"/>
      <c r="J4307" s="2"/>
      <c r="K4307" s="2"/>
      <c r="L4307" cm="1">
        <f t="array" ref="L4307">IFERROR(INDEX(A:A,_xlfn.AGGREGATE(15,6,ROW(Tableau3[Nom])/ISNUMBER(SEARCH(F4307,Tableau3[Nom] &amp;"|"&amp;Tableau3[Nom2])),1)),"erreur")</f>
        <v>98</v>
      </c>
    </row>
    <row r="4308" spans="6:12">
      <c r="F4308" s="3" t="s">
        <v>23</v>
      </c>
      <c r="G4308" s="2"/>
      <c r="H4308" s="2"/>
      <c r="I4308" s="2"/>
      <c r="J4308" s="2"/>
      <c r="K4308" s="2"/>
      <c r="L4308" t="str" cm="1">
        <f t="array" ref="L4308">IFERROR(INDEX(A:A,_xlfn.AGGREGATE(15,6,ROW(Tableau3[Nom])/ISNUMBER(SEARCH(F4308,Tableau3[Nom] &amp;"|"&amp;Tableau3[Nom2])),1)),"erreur")</f>
        <v>erreur</v>
      </c>
    </row>
    <row r="4309" spans="6:12">
      <c r="F4309" s="3" t="s">
        <v>9</v>
      </c>
      <c r="G4309" s="2"/>
      <c r="H4309" s="2"/>
      <c r="I4309" s="2"/>
      <c r="J4309" s="2"/>
      <c r="K4309" s="2"/>
      <c r="L4309" cm="1">
        <f t="array" ref="L4309">IFERROR(INDEX(A:A,_xlfn.AGGREGATE(15,6,ROW(Tableau3[Nom])/ISNUMBER(SEARCH(F4309,Tableau3[Nom] &amp;"|"&amp;Tableau3[Nom2])),1)),"erreur")</f>
        <v>18</v>
      </c>
    </row>
    <row r="4310" spans="6:12">
      <c r="F4310" s="4" t="s">
        <v>6</v>
      </c>
      <c r="G4310" s="2"/>
      <c r="H4310" s="2"/>
      <c r="I4310" s="2"/>
      <c r="J4310" s="2"/>
      <c r="K4310" s="2"/>
      <c r="L4310" cm="1">
        <f t="array" ref="L4310">IFERROR(INDEX(A:A,_xlfn.AGGREGATE(15,6,ROW(Tableau3[Nom])/ISNUMBER(SEARCH(F4310,Tableau3[Nom] &amp;"|"&amp;Tableau3[Nom2])),1)),"erreur")</f>
        <v>8</v>
      </c>
    </row>
    <row r="4311" spans="6:12">
      <c r="F4311" s="4" t="s">
        <v>10</v>
      </c>
      <c r="G4311" s="2"/>
      <c r="H4311" s="2"/>
      <c r="I4311" s="2"/>
      <c r="J4311" s="2"/>
      <c r="K4311" s="2"/>
      <c r="L4311" cm="1">
        <f t="array" ref="L4311">IFERROR(INDEX(A:A,_xlfn.AGGREGATE(15,6,ROW(Tableau3[Nom])/ISNUMBER(SEARCH(F4311,Tableau3[Nom] &amp;"|"&amp;Tableau3[Nom2])),1)),"erreur")</f>
        <v>21</v>
      </c>
    </row>
    <row r="4312" spans="6:12">
      <c r="F4312" s="4" t="s">
        <v>12</v>
      </c>
      <c r="G4312" s="2"/>
      <c r="H4312" s="2"/>
      <c r="I4312" s="2"/>
      <c r="J4312" s="2"/>
      <c r="K4312" s="2"/>
      <c r="L4312" cm="1">
        <f t="array" ref="L4312">IFERROR(INDEX(A:A,_xlfn.AGGREGATE(15,6,ROW(Tableau3[Nom])/ISNUMBER(SEARCH(F4312,Tableau3[Nom] &amp;"|"&amp;Tableau3[Nom2])),1)),"erreur")</f>
        <v>44</v>
      </c>
    </row>
    <row r="4313" spans="6:12">
      <c r="F4313" s="3" t="s">
        <v>5</v>
      </c>
      <c r="G4313" s="2"/>
      <c r="H4313" s="2"/>
      <c r="I4313" s="2"/>
      <c r="J4313" s="2"/>
      <c r="K4313" s="2"/>
      <c r="L4313" cm="1">
        <f t="array" ref="L4313">IFERROR(INDEX(A:A,_xlfn.AGGREGATE(15,6,ROW(Tableau3[Nom])/ISNUMBER(SEARCH(F4313,Tableau3[Nom] &amp;"|"&amp;Tableau3[Nom2])),1)),"erreur")</f>
        <v>5</v>
      </c>
    </row>
    <row r="4314" spans="6:12">
      <c r="F4314" s="3" t="s">
        <v>3</v>
      </c>
      <c r="G4314" s="2"/>
      <c r="H4314" s="2"/>
      <c r="I4314" s="2"/>
      <c r="J4314" s="2"/>
      <c r="K4314" s="2"/>
      <c r="L4314" cm="1">
        <f t="array" ref="L4314">IFERROR(INDEX(A:A,_xlfn.AGGREGATE(15,6,ROW(Tableau3[Nom])/ISNUMBER(SEARCH(F4314,Tableau3[Nom] &amp;"|"&amp;Tableau3[Nom2])),1)),"erreur")</f>
        <v>1</v>
      </c>
    </row>
    <row r="4315" spans="6:12">
      <c r="F4315" s="3" t="s">
        <v>22</v>
      </c>
      <c r="G4315" s="2"/>
      <c r="H4315" s="2"/>
      <c r="I4315" s="2"/>
      <c r="J4315" s="2"/>
      <c r="K4315" s="2"/>
      <c r="L4315" cm="1">
        <f t="array" ref="L4315">IFERROR(INDEX(A:A,_xlfn.AGGREGATE(15,6,ROW(Tableau3[Nom])/ISNUMBER(SEARCH(F4315,Tableau3[Nom] &amp;"|"&amp;Tableau3[Nom2])),1)),"erreur")</f>
        <v>1</v>
      </c>
    </row>
    <row r="4316" spans="6:12">
      <c r="F4316" s="4" t="s">
        <v>11</v>
      </c>
      <c r="G4316" s="2"/>
      <c r="H4316" s="2"/>
      <c r="I4316" s="2"/>
      <c r="J4316" s="2"/>
      <c r="K4316" s="2"/>
      <c r="L4316" cm="1">
        <f t="array" ref="L4316">IFERROR(INDEX(A:A,_xlfn.AGGREGATE(15,6,ROW(Tableau3[Nom])/ISNUMBER(SEARCH(F4316,Tableau3[Nom] &amp;"|"&amp;Tableau3[Nom2])),1)),"erreur")</f>
        <v>25</v>
      </c>
    </row>
    <row r="4317" spans="6:12">
      <c r="F4317" s="4" t="s">
        <v>8</v>
      </c>
      <c r="G4317" s="2"/>
      <c r="H4317" s="2"/>
      <c r="I4317" s="2"/>
      <c r="J4317" s="2"/>
      <c r="K4317" s="2"/>
      <c r="L4317" cm="1">
        <f t="array" ref="L4317">IFERROR(INDEX(A:A,_xlfn.AGGREGATE(15,6,ROW(Tableau3[Nom])/ISNUMBER(SEARCH(F4317,Tableau3[Nom] &amp;"|"&amp;Tableau3[Nom2])),1)),"erreur")</f>
        <v>11</v>
      </c>
    </row>
    <row r="4318" spans="6:12">
      <c r="F4318" s="3" t="s">
        <v>4</v>
      </c>
      <c r="G4318" s="2"/>
      <c r="H4318" s="2"/>
      <c r="I4318" s="2"/>
      <c r="J4318" s="2"/>
      <c r="K4318" s="2"/>
      <c r="L4318" cm="1">
        <f t="array" ref="L4318">IFERROR(INDEX(A:A,_xlfn.AGGREGATE(15,6,ROW(Tableau3[Nom])/ISNUMBER(SEARCH(F4318,Tableau3[Nom] &amp;"|"&amp;Tableau3[Nom2])),1)),"erreur")</f>
        <v>3</v>
      </c>
    </row>
    <row r="4319" spans="6:12">
      <c r="F4319" s="3" t="s">
        <v>7</v>
      </c>
      <c r="G4319" s="2"/>
      <c r="H4319" s="2"/>
      <c r="I4319" s="2"/>
      <c r="J4319" s="2"/>
      <c r="K4319" s="2"/>
      <c r="L4319" cm="1">
        <f t="array" ref="L4319">IFERROR(INDEX(A:A,_xlfn.AGGREGATE(15,6,ROW(Tableau3[Nom])/ISNUMBER(SEARCH(F4319,Tableau3[Nom] &amp;"|"&amp;Tableau3[Nom2])),1)),"erreur")</f>
        <v>9</v>
      </c>
    </row>
    <row r="4320" spans="6:12">
      <c r="F4320" s="4" t="s">
        <v>13</v>
      </c>
      <c r="G4320" s="2"/>
      <c r="H4320" s="2"/>
      <c r="I4320" s="2"/>
      <c r="J4320" s="2"/>
      <c r="K4320" s="2"/>
      <c r="L4320" cm="1">
        <f t="array" ref="L4320">IFERROR(INDEX(A:A,_xlfn.AGGREGATE(15,6,ROW(Tableau3[Nom])/ISNUMBER(SEARCH(F4320,Tableau3[Nom] &amp;"|"&amp;Tableau3[Nom2])),1)),"erreur")</f>
        <v>48</v>
      </c>
    </row>
    <row r="4321" spans="6:12">
      <c r="F4321" s="4" t="s">
        <v>18</v>
      </c>
      <c r="G4321" s="2"/>
      <c r="H4321" s="2"/>
      <c r="I4321" s="2"/>
      <c r="J4321" s="2"/>
      <c r="K4321" s="2"/>
      <c r="L4321" cm="1">
        <f t="array" ref="L4321">IFERROR(INDEX(A:A,_xlfn.AGGREGATE(15,6,ROW(Tableau3[Nom])/ISNUMBER(SEARCH(F4321,Tableau3[Nom] &amp;"|"&amp;Tableau3[Nom2])),1)),"erreur")</f>
        <v>104</v>
      </c>
    </row>
    <row r="4322" spans="6:12">
      <c r="F4322" s="4" t="s">
        <v>14</v>
      </c>
      <c r="G4322" s="2"/>
      <c r="H4322" s="2"/>
      <c r="I4322" s="2"/>
      <c r="J4322" s="2"/>
      <c r="K4322" s="2"/>
      <c r="L4322" cm="1">
        <f t="array" ref="L4322">IFERROR(INDEX(A:A,_xlfn.AGGREGATE(15,6,ROW(Tableau3[Nom])/ISNUMBER(SEARCH(F4322,Tableau3[Nom] &amp;"|"&amp;Tableau3[Nom2])),1)),"erreur")</f>
        <v>51</v>
      </c>
    </row>
    <row r="4323" spans="6:12">
      <c r="F4323" s="3" t="s">
        <v>16</v>
      </c>
      <c r="G4323" s="2"/>
      <c r="H4323" s="2"/>
      <c r="I4323" s="2"/>
      <c r="J4323" s="2"/>
      <c r="K4323" s="2"/>
      <c r="L4323" cm="1">
        <f t="array" ref="L4323">IFERROR(INDEX(A:A,_xlfn.AGGREGATE(15,6,ROW(Tableau3[Nom])/ISNUMBER(SEARCH(F4323,Tableau3[Nom] &amp;"|"&amp;Tableau3[Nom2])),1)),"erreur")</f>
        <v>67</v>
      </c>
    </row>
    <row r="4324" spans="6:12">
      <c r="F4324" s="3" t="s">
        <v>20</v>
      </c>
      <c r="G4324" s="2"/>
      <c r="H4324" s="2"/>
      <c r="I4324" s="2"/>
      <c r="J4324" s="2"/>
      <c r="K4324" s="2"/>
      <c r="L4324" cm="1">
        <f t="array" ref="L4324">IFERROR(INDEX(A:A,_xlfn.AGGREGATE(15,6,ROW(Tableau3[Nom])/ISNUMBER(SEARCH(F4324,Tableau3[Nom] &amp;"|"&amp;Tableau3[Nom2])),1)),"erreur")</f>
        <v>48</v>
      </c>
    </row>
    <row r="4325" spans="6:12">
      <c r="F4325" s="4" t="s">
        <v>15</v>
      </c>
      <c r="G4325" s="2"/>
      <c r="H4325" s="2"/>
      <c r="I4325" s="2"/>
      <c r="J4325" s="2"/>
      <c r="K4325" s="2"/>
      <c r="L4325" cm="1">
        <f t="array" ref="L4325">IFERROR(INDEX(A:A,_xlfn.AGGREGATE(15,6,ROW(Tableau3[Nom])/ISNUMBER(SEARCH(F4325,Tableau3[Nom] &amp;"|"&amp;Tableau3[Nom2])),1)),"erreur")</f>
        <v>66</v>
      </c>
    </row>
    <row r="4326" spans="6:12">
      <c r="F4326" s="4" t="s">
        <v>21</v>
      </c>
      <c r="G4326" s="2"/>
      <c r="H4326" s="2"/>
      <c r="I4326" s="2"/>
      <c r="J4326" s="2"/>
      <c r="K4326" s="2"/>
      <c r="L4326" cm="1">
        <f t="array" ref="L4326">IFERROR(INDEX(A:A,_xlfn.AGGREGATE(15,6,ROW(Tableau3[Nom])/ISNUMBER(SEARCH(F4326,Tableau3[Nom] &amp;"|"&amp;Tableau3[Nom2])),1)),"erreur")</f>
        <v>11</v>
      </c>
    </row>
    <row r="4327" spans="6:12">
      <c r="F4327" s="4" t="s">
        <v>19</v>
      </c>
      <c r="G4327" s="2"/>
      <c r="H4327" s="2"/>
      <c r="I4327" s="2"/>
      <c r="J4327" s="2"/>
      <c r="K4327" s="2"/>
      <c r="L4327" cm="1">
        <f t="array" ref="L4327">IFERROR(INDEX(A:A,_xlfn.AGGREGATE(15,6,ROW(Tableau3[Nom])/ISNUMBER(SEARCH(F4327,Tableau3[Nom] &amp;"|"&amp;Tableau3[Nom2])),1)),"erreur")</f>
        <v>3</v>
      </c>
    </row>
    <row r="4328" spans="6:12">
      <c r="F4328" s="3" t="s">
        <v>17</v>
      </c>
      <c r="G4328" s="2"/>
      <c r="H4328" s="2"/>
      <c r="I4328" s="2"/>
      <c r="J4328" s="2"/>
      <c r="K4328" s="2"/>
      <c r="L4328" cm="1">
        <f t="array" ref="L4328">IFERROR(INDEX(A:A,_xlfn.AGGREGATE(15,6,ROW(Tableau3[Nom])/ISNUMBER(SEARCH(F4328,Tableau3[Nom] &amp;"|"&amp;Tableau3[Nom2])),1)),"erreur")</f>
        <v>98</v>
      </c>
    </row>
    <row r="4329" spans="6:12">
      <c r="F4329" s="3" t="s">
        <v>23</v>
      </c>
      <c r="G4329" s="2"/>
      <c r="H4329" s="2"/>
      <c r="I4329" s="2"/>
      <c r="J4329" s="2"/>
      <c r="K4329" s="2"/>
      <c r="L4329" t="str" cm="1">
        <f t="array" ref="L4329">IFERROR(INDEX(A:A,_xlfn.AGGREGATE(15,6,ROW(Tableau3[Nom])/ISNUMBER(SEARCH(F4329,Tableau3[Nom] &amp;"|"&amp;Tableau3[Nom2])),1)),"erreur")</f>
        <v>erreur</v>
      </c>
    </row>
    <row r="4330" spans="6:12">
      <c r="F4330" s="3" t="s">
        <v>9</v>
      </c>
      <c r="G4330" s="2"/>
      <c r="H4330" s="2"/>
      <c r="I4330" s="2"/>
      <c r="J4330" s="2"/>
      <c r="K4330" s="2"/>
      <c r="L4330" cm="1">
        <f t="array" ref="L4330">IFERROR(INDEX(A:A,_xlfn.AGGREGATE(15,6,ROW(Tableau3[Nom])/ISNUMBER(SEARCH(F4330,Tableau3[Nom] &amp;"|"&amp;Tableau3[Nom2])),1)),"erreur")</f>
        <v>18</v>
      </c>
    </row>
    <row r="4331" spans="6:12">
      <c r="F4331" s="4" t="s">
        <v>6</v>
      </c>
      <c r="G4331" s="2"/>
      <c r="H4331" s="2"/>
      <c r="I4331" s="2"/>
      <c r="J4331" s="2"/>
      <c r="K4331" s="2"/>
      <c r="L4331" cm="1">
        <f t="array" ref="L4331">IFERROR(INDEX(A:A,_xlfn.AGGREGATE(15,6,ROW(Tableau3[Nom])/ISNUMBER(SEARCH(F4331,Tableau3[Nom] &amp;"|"&amp;Tableau3[Nom2])),1)),"erreur")</f>
        <v>8</v>
      </c>
    </row>
    <row r="4332" spans="6:12">
      <c r="F4332" s="4" t="s">
        <v>10</v>
      </c>
      <c r="G4332" s="2"/>
      <c r="H4332" s="2"/>
      <c r="I4332" s="2"/>
      <c r="J4332" s="2"/>
      <c r="K4332" s="2"/>
      <c r="L4332" cm="1">
        <f t="array" ref="L4332">IFERROR(INDEX(A:A,_xlfn.AGGREGATE(15,6,ROW(Tableau3[Nom])/ISNUMBER(SEARCH(F4332,Tableau3[Nom] &amp;"|"&amp;Tableau3[Nom2])),1)),"erreur")</f>
        <v>21</v>
      </c>
    </row>
    <row r="4333" spans="6:12">
      <c r="F4333" s="4" t="s">
        <v>12</v>
      </c>
      <c r="G4333" s="2"/>
      <c r="H4333" s="2"/>
      <c r="I4333" s="2"/>
      <c r="J4333" s="2"/>
      <c r="K4333" s="2"/>
      <c r="L4333" cm="1">
        <f t="array" ref="L4333">IFERROR(INDEX(A:A,_xlfn.AGGREGATE(15,6,ROW(Tableau3[Nom])/ISNUMBER(SEARCH(F4333,Tableau3[Nom] &amp;"|"&amp;Tableau3[Nom2])),1)),"erreur")</f>
        <v>44</v>
      </c>
    </row>
    <row r="4334" spans="6:12">
      <c r="F4334" s="3" t="s">
        <v>5</v>
      </c>
      <c r="G4334" s="2"/>
      <c r="H4334" s="2"/>
      <c r="I4334" s="2"/>
      <c r="J4334" s="2"/>
      <c r="K4334" s="2"/>
      <c r="L4334" cm="1">
        <f t="array" ref="L4334">IFERROR(INDEX(A:A,_xlfn.AGGREGATE(15,6,ROW(Tableau3[Nom])/ISNUMBER(SEARCH(F4334,Tableau3[Nom] &amp;"|"&amp;Tableau3[Nom2])),1)),"erreur")</f>
        <v>5</v>
      </c>
    </row>
    <row r="4335" spans="6:12">
      <c r="F4335" s="3" t="s">
        <v>3</v>
      </c>
      <c r="G4335" s="2"/>
      <c r="H4335" s="2"/>
      <c r="I4335" s="2"/>
      <c r="J4335" s="2"/>
      <c r="K4335" s="2"/>
      <c r="L4335" cm="1">
        <f t="array" ref="L4335">IFERROR(INDEX(A:A,_xlfn.AGGREGATE(15,6,ROW(Tableau3[Nom])/ISNUMBER(SEARCH(F4335,Tableau3[Nom] &amp;"|"&amp;Tableau3[Nom2])),1)),"erreur")</f>
        <v>1</v>
      </c>
    </row>
    <row r="4336" spans="6:12">
      <c r="F4336" s="3" t="s">
        <v>22</v>
      </c>
      <c r="G4336" s="2"/>
      <c r="H4336" s="2"/>
      <c r="I4336" s="2"/>
      <c r="J4336" s="2"/>
      <c r="K4336" s="2"/>
      <c r="L4336" cm="1">
        <f t="array" ref="L4336">IFERROR(INDEX(A:A,_xlfn.AGGREGATE(15,6,ROW(Tableau3[Nom])/ISNUMBER(SEARCH(F4336,Tableau3[Nom] &amp;"|"&amp;Tableau3[Nom2])),1)),"erreur")</f>
        <v>1</v>
      </c>
    </row>
    <row r="4337" spans="6:12">
      <c r="F4337" s="4" t="s">
        <v>11</v>
      </c>
      <c r="G4337" s="2"/>
      <c r="H4337" s="2"/>
      <c r="I4337" s="2"/>
      <c r="J4337" s="2"/>
      <c r="K4337" s="2"/>
      <c r="L4337" cm="1">
        <f t="array" ref="L4337">IFERROR(INDEX(A:A,_xlfn.AGGREGATE(15,6,ROW(Tableau3[Nom])/ISNUMBER(SEARCH(F4337,Tableau3[Nom] &amp;"|"&amp;Tableau3[Nom2])),1)),"erreur")</f>
        <v>25</v>
      </c>
    </row>
    <row r="4338" spans="6:12">
      <c r="F4338" s="4" t="s">
        <v>8</v>
      </c>
      <c r="G4338" s="2"/>
      <c r="H4338" s="2"/>
      <c r="I4338" s="2"/>
      <c r="J4338" s="2"/>
      <c r="K4338" s="2"/>
      <c r="L4338" cm="1">
        <f t="array" ref="L4338">IFERROR(INDEX(A:A,_xlfn.AGGREGATE(15,6,ROW(Tableau3[Nom])/ISNUMBER(SEARCH(F4338,Tableau3[Nom] &amp;"|"&amp;Tableau3[Nom2])),1)),"erreur")</f>
        <v>11</v>
      </c>
    </row>
    <row r="4339" spans="6:12">
      <c r="F4339" s="3" t="s">
        <v>4</v>
      </c>
      <c r="G4339" s="2"/>
      <c r="H4339" s="2"/>
      <c r="I4339" s="2"/>
      <c r="J4339" s="2"/>
      <c r="K4339" s="2"/>
      <c r="L4339" cm="1">
        <f t="array" ref="L4339">IFERROR(INDEX(A:A,_xlfn.AGGREGATE(15,6,ROW(Tableau3[Nom])/ISNUMBER(SEARCH(F4339,Tableau3[Nom] &amp;"|"&amp;Tableau3[Nom2])),1)),"erreur")</f>
        <v>3</v>
      </c>
    </row>
    <row r="4340" spans="6:12">
      <c r="F4340" s="3" t="s">
        <v>7</v>
      </c>
      <c r="G4340" s="2"/>
      <c r="H4340" s="2"/>
      <c r="I4340" s="2"/>
      <c r="J4340" s="2"/>
      <c r="K4340" s="2"/>
      <c r="L4340" cm="1">
        <f t="array" ref="L4340">IFERROR(INDEX(A:A,_xlfn.AGGREGATE(15,6,ROW(Tableau3[Nom])/ISNUMBER(SEARCH(F4340,Tableau3[Nom] &amp;"|"&amp;Tableau3[Nom2])),1)),"erreur")</f>
        <v>9</v>
      </c>
    </row>
    <row r="4341" spans="6:12">
      <c r="F4341" s="4" t="s">
        <v>13</v>
      </c>
      <c r="G4341" s="2"/>
      <c r="H4341" s="2"/>
      <c r="I4341" s="2"/>
      <c r="J4341" s="2"/>
      <c r="K4341" s="2"/>
      <c r="L4341" cm="1">
        <f t="array" ref="L4341">IFERROR(INDEX(A:A,_xlfn.AGGREGATE(15,6,ROW(Tableau3[Nom])/ISNUMBER(SEARCH(F4341,Tableau3[Nom] &amp;"|"&amp;Tableau3[Nom2])),1)),"erreur")</f>
        <v>48</v>
      </c>
    </row>
    <row r="4342" spans="6:12">
      <c r="F4342" s="4" t="s">
        <v>18</v>
      </c>
      <c r="G4342" s="2"/>
      <c r="H4342" s="2"/>
      <c r="I4342" s="2"/>
      <c r="J4342" s="2"/>
      <c r="K4342" s="2"/>
      <c r="L4342" cm="1">
        <f t="array" ref="L4342">IFERROR(INDEX(A:A,_xlfn.AGGREGATE(15,6,ROW(Tableau3[Nom])/ISNUMBER(SEARCH(F4342,Tableau3[Nom] &amp;"|"&amp;Tableau3[Nom2])),1)),"erreur")</f>
        <v>104</v>
      </c>
    </row>
    <row r="4343" spans="6:12">
      <c r="F4343" s="4" t="s">
        <v>14</v>
      </c>
      <c r="G4343" s="2"/>
      <c r="H4343" s="2"/>
      <c r="I4343" s="2"/>
      <c r="J4343" s="2"/>
      <c r="K4343" s="2"/>
      <c r="L4343" cm="1">
        <f t="array" ref="L4343">IFERROR(INDEX(A:A,_xlfn.AGGREGATE(15,6,ROW(Tableau3[Nom])/ISNUMBER(SEARCH(F4343,Tableau3[Nom] &amp;"|"&amp;Tableau3[Nom2])),1)),"erreur")</f>
        <v>51</v>
      </c>
    </row>
    <row r="4344" spans="6:12">
      <c r="F4344" s="3" t="s">
        <v>16</v>
      </c>
      <c r="G4344" s="2"/>
      <c r="H4344" s="2"/>
      <c r="I4344" s="2"/>
      <c r="J4344" s="2"/>
      <c r="K4344" s="2"/>
      <c r="L4344" cm="1">
        <f t="array" ref="L4344">IFERROR(INDEX(A:A,_xlfn.AGGREGATE(15,6,ROW(Tableau3[Nom])/ISNUMBER(SEARCH(F4344,Tableau3[Nom] &amp;"|"&amp;Tableau3[Nom2])),1)),"erreur")</f>
        <v>67</v>
      </c>
    </row>
    <row r="4345" spans="6:12">
      <c r="F4345" s="3" t="s">
        <v>20</v>
      </c>
      <c r="G4345" s="2"/>
      <c r="H4345" s="2"/>
      <c r="I4345" s="2"/>
      <c r="J4345" s="2"/>
      <c r="K4345" s="2"/>
      <c r="L4345" cm="1">
        <f t="array" ref="L4345">IFERROR(INDEX(A:A,_xlfn.AGGREGATE(15,6,ROW(Tableau3[Nom])/ISNUMBER(SEARCH(F4345,Tableau3[Nom] &amp;"|"&amp;Tableau3[Nom2])),1)),"erreur")</f>
        <v>48</v>
      </c>
    </row>
    <row r="4346" spans="6:12">
      <c r="F4346" s="4" t="s">
        <v>15</v>
      </c>
      <c r="G4346" s="2"/>
      <c r="H4346" s="2"/>
      <c r="I4346" s="2"/>
      <c r="J4346" s="2"/>
      <c r="K4346" s="2"/>
      <c r="L4346" cm="1">
        <f t="array" ref="L4346">IFERROR(INDEX(A:A,_xlfn.AGGREGATE(15,6,ROW(Tableau3[Nom])/ISNUMBER(SEARCH(F4346,Tableau3[Nom] &amp;"|"&amp;Tableau3[Nom2])),1)),"erreur")</f>
        <v>66</v>
      </c>
    </row>
    <row r="4347" spans="6:12">
      <c r="F4347" s="4" t="s">
        <v>21</v>
      </c>
      <c r="G4347" s="2"/>
      <c r="H4347" s="2"/>
      <c r="I4347" s="2"/>
      <c r="J4347" s="2"/>
      <c r="K4347" s="2"/>
      <c r="L4347" cm="1">
        <f t="array" ref="L4347">IFERROR(INDEX(A:A,_xlfn.AGGREGATE(15,6,ROW(Tableau3[Nom])/ISNUMBER(SEARCH(F4347,Tableau3[Nom] &amp;"|"&amp;Tableau3[Nom2])),1)),"erreur")</f>
        <v>11</v>
      </c>
    </row>
    <row r="4348" spans="6:12">
      <c r="F4348" s="4" t="s">
        <v>19</v>
      </c>
      <c r="G4348" s="2"/>
      <c r="H4348" s="2"/>
      <c r="I4348" s="2"/>
      <c r="J4348" s="2"/>
      <c r="K4348" s="2"/>
      <c r="L4348" cm="1">
        <f t="array" ref="L4348">IFERROR(INDEX(A:A,_xlfn.AGGREGATE(15,6,ROW(Tableau3[Nom])/ISNUMBER(SEARCH(F4348,Tableau3[Nom] &amp;"|"&amp;Tableau3[Nom2])),1)),"erreur")</f>
        <v>3</v>
      </c>
    </row>
    <row r="4349" spans="6:12">
      <c r="F4349" s="3" t="s">
        <v>17</v>
      </c>
      <c r="G4349" s="2"/>
      <c r="H4349" s="2"/>
      <c r="I4349" s="2"/>
      <c r="J4349" s="2"/>
      <c r="K4349" s="2"/>
      <c r="L4349" cm="1">
        <f t="array" ref="L4349">IFERROR(INDEX(A:A,_xlfn.AGGREGATE(15,6,ROW(Tableau3[Nom])/ISNUMBER(SEARCH(F4349,Tableau3[Nom] &amp;"|"&amp;Tableau3[Nom2])),1)),"erreur")</f>
        <v>98</v>
      </c>
    </row>
    <row r="4350" spans="6:12">
      <c r="F4350" s="3" t="s">
        <v>23</v>
      </c>
      <c r="G4350" s="2"/>
      <c r="H4350" s="2"/>
      <c r="I4350" s="2"/>
      <c r="J4350" s="2"/>
      <c r="K4350" s="2"/>
      <c r="L4350" t="str" cm="1">
        <f t="array" ref="L4350">IFERROR(INDEX(A:A,_xlfn.AGGREGATE(15,6,ROW(Tableau3[Nom])/ISNUMBER(SEARCH(F4350,Tableau3[Nom] &amp;"|"&amp;Tableau3[Nom2])),1)),"erreur")</f>
        <v>erreur</v>
      </c>
    </row>
    <row r="4351" spans="6:12">
      <c r="F4351" s="3" t="s">
        <v>9</v>
      </c>
      <c r="G4351" s="2"/>
      <c r="H4351" s="2"/>
      <c r="I4351" s="2"/>
      <c r="J4351" s="2"/>
      <c r="K4351" s="2"/>
      <c r="L4351" cm="1">
        <f t="array" ref="L4351">IFERROR(INDEX(A:A,_xlfn.AGGREGATE(15,6,ROW(Tableau3[Nom])/ISNUMBER(SEARCH(F4351,Tableau3[Nom] &amp;"|"&amp;Tableau3[Nom2])),1)),"erreur")</f>
        <v>18</v>
      </c>
    </row>
    <row r="4352" spans="6:12">
      <c r="F4352" s="4" t="s">
        <v>6</v>
      </c>
      <c r="G4352" s="2"/>
      <c r="H4352" s="2"/>
      <c r="I4352" s="2"/>
      <c r="J4352" s="2"/>
      <c r="K4352" s="2"/>
      <c r="L4352" cm="1">
        <f t="array" ref="L4352">IFERROR(INDEX(A:A,_xlfn.AGGREGATE(15,6,ROW(Tableau3[Nom])/ISNUMBER(SEARCH(F4352,Tableau3[Nom] &amp;"|"&amp;Tableau3[Nom2])),1)),"erreur")</f>
        <v>8</v>
      </c>
    </row>
    <row r="4353" spans="6:12">
      <c r="F4353" s="4" t="s">
        <v>10</v>
      </c>
      <c r="G4353" s="2"/>
      <c r="H4353" s="2"/>
      <c r="I4353" s="2"/>
      <c r="J4353" s="2"/>
      <c r="K4353" s="2"/>
      <c r="L4353" cm="1">
        <f t="array" ref="L4353">IFERROR(INDEX(A:A,_xlfn.AGGREGATE(15,6,ROW(Tableau3[Nom])/ISNUMBER(SEARCH(F4353,Tableau3[Nom] &amp;"|"&amp;Tableau3[Nom2])),1)),"erreur")</f>
        <v>21</v>
      </c>
    </row>
    <row r="4354" spans="6:12">
      <c r="F4354" s="4" t="s">
        <v>12</v>
      </c>
      <c r="G4354" s="2"/>
      <c r="H4354" s="2"/>
      <c r="I4354" s="2"/>
      <c r="J4354" s="2"/>
      <c r="K4354" s="2"/>
      <c r="L4354" cm="1">
        <f t="array" ref="L4354">IFERROR(INDEX(A:A,_xlfn.AGGREGATE(15,6,ROW(Tableau3[Nom])/ISNUMBER(SEARCH(F4354,Tableau3[Nom] &amp;"|"&amp;Tableau3[Nom2])),1)),"erreur")</f>
        <v>44</v>
      </c>
    </row>
    <row r="4355" spans="6:12">
      <c r="F4355" s="3" t="s">
        <v>5</v>
      </c>
      <c r="G4355" s="2"/>
      <c r="H4355" s="2"/>
      <c r="I4355" s="2"/>
      <c r="J4355" s="2"/>
      <c r="K4355" s="2"/>
      <c r="L4355" cm="1">
        <f t="array" ref="L4355">IFERROR(INDEX(A:A,_xlfn.AGGREGATE(15,6,ROW(Tableau3[Nom])/ISNUMBER(SEARCH(F4355,Tableau3[Nom] &amp;"|"&amp;Tableau3[Nom2])),1)),"erreur")</f>
        <v>5</v>
      </c>
    </row>
    <row r="4356" spans="6:12">
      <c r="F4356" s="3" t="s">
        <v>3</v>
      </c>
      <c r="G4356" s="2"/>
      <c r="H4356" s="2"/>
      <c r="I4356" s="2"/>
      <c r="J4356" s="2"/>
      <c r="K4356" s="2"/>
      <c r="L4356" cm="1">
        <f t="array" ref="L4356">IFERROR(INDEX(A:A,_xlfn.AGGREGATE(15,6,ROW(Tableau3[Nom])/ISNUMBER(SEARCH(F4356,Tableau3[Nom] &amp;"|"&amp;Tableau3[Nom2])),1)),"erreur")</f>
        <v>1</v>
      </c>
    </row>
    <row r="4357" spans="6:12">
      <c r="F4357" s="3" t="s">
        <v>22</v>
      </c>
      <c r="G4357" s="2"/>
      <c r="H4357" s="2"/>
      <c r="I4357" s="2"/>
      <c r="J4357" s="2"/>
      <c r="K4357" s="2"/>
      <c r="L4357" cm="1">
        <f t="array" ref="L4357">IFERROR(INDEX(A:A,_xlfn.AGGREGATE(15,6,ROW(Tableau3[Nom])/ISNUMBER(SEARCH(F4357,Tableau3[Nom] &amp;"|"&amp;Tableau3[Nom2])),1)),"erreur")</f>
        <v>1</v>
      </c>
    </row>
    <row r="4358" spans="6:12">
      <c r="F4358" s="4" t="s">
        <v>11</v>
      </c>
      <c r="G4358" s="2"/>
      <c r="H4358" s="2"/>
      <c r="I4358" s="2"/>
      <c r="J4358" s="2"/>
      <c r="K4358" s="2"/>
      <c r="L4358" cm="1">
        <f t="array" ref="L4358">IFERROR(INDEX(A:A,_xlfn.AGGREGATE(15,6,ROW(Tableau3[Nom])/ISNUMBER(SEARCH(F4358,Tableau3[Nom] &amp;"|"&amp;Tableau3[Nom2])),1)),"erreur")</f>
        <v>25</v>
      </c>
    </row>
    <row r="4359" spans="6:12">
      <c r="F4359" s="4" t="s">
        <v>8</v>
      </c>
      <c r="G4359" s="2"/>
      <c r="H4359" s="2"/>
      <c r="I4359" s="2"/>
      <c r="J4359" s="2"/>
      <c r="K4359" s="2"/>
      <c r="L4359" cm="1">
        <f t="array" ref="L4359">IFERROR(INDEX(A:A,_xlfn.AGGREGATE(15,6,ROW(Tableau3[Nom])/ISNUMBER(SEARCH(F4359,Tableau3[Nom] &amp;"|"&amp;Tableau3[Nom2])),1)),"erreur")</f>
        <v>11</v>
      </c>
    </row>
    <row r="4360" spans="6:12">
      <c r="F4360" s="3" t="s">
        <v>4</v>
      </c>
      <c r="G4360" s="2"/>
      <c r="H4360" s="2"/>
      <c r="I4360" s="2"/>
      <c r="J4360" s="2"/>
      <c r="K4360" s="2"/>
      <c r="L4360" cm="1">
        <f t="array" ref="L4360">IFERROR(INDEX(A:A,_xlfn.AGGREGATE(15,6,ROW(Tableau3[Nom])/ISNUMBER(SEARCH(F4360,Tableau3[Nom] &amp;"|"&amp;Tableau3[Nom2])),1)),"erreur")</f>
        <v>3</v>
      </c>
    </row>
    <row r="4361" spans="6:12">
      <c r="F4361" s="3" t="s">
        <v>7</v>
      </c>
      <c r="G4361" s="2"/>
      <c r="H4361" s="2"/>
      <c r="I4361" s="2"/>
      <c r="J4361" s="2"/>
      <c r="K4361" s="2"/>
      <c r="L4361" cm="1">
        <f t="array" ref="L4361">IFERROR(INDEX(A:A,_xlfn.AGGREGATE(15,6,ROW(Tableau3[Nom])/ISNUMBER(SEARCH(F4361,Tableau3[Nom] &amp;"|"&amp;Tableau3[Nom2])),1)),"erreur")</f>
        <v>9</v>
      </c>
    </row>
    <row r="4362" spans="6:12">
      <c r="F4362" s="4" t="s">
        <v>13</v>
      </c>
      <c r="G4362" s="2"/>
      <c r="H4362" s="2"/>
      <c r="I4362" s="2"/>
      <c r="J4362" s="2"/>
      <c r="K4362" s="2"/>
      <c r="L4362" cm="1">
        <f t="array" ref="L4362">IFERROR(INDEX(A:A,_xlfn.AGGREGATE(15,6,ROW(Tableau3[Nom])/ISNUMBER(SEARCH(F4362,Tableau3[Nom] &amp;"|"&amp;Tableau3[Nom2])),1)),"erreur")</f>
        <v>48</v>
      </c>
    </row>
    <row r="4363" spans="6:12">
      <c r="F4363" s="4" t="s">
        <v>18</v>
      </c>
      <c r="G4363" s="2"/>
      <c r="H4363" s="2"/>
      <c r="I4363" s="2"/>
      <c r="J4363" s="2"/>
      <c r="K4363" s="2"/>
      <c r="L4363" cm="1">
        <f t="array" ref="L4363">IFERROR(INDEX(A:A,_xlfn.AGGREGATE(15,6,ROW(Tableau3[Nom])/ISNUMBER(SEARCH(F4363,Tableau3[Nom] &amp;"|"&amp;Tableau3[Nom2])),1)),"erreur")</f>
        <v>104</v>
      </c>
    </row>
    <row r="4364" spans="6:12">
      <c r="F4364" s="4" t="s">
        <v>14</v>
      </c>
      <c r="G4364" s="2"/>
      <c r="H4364" s="2"/>
      <c r="I4364" s="2"/>
      <c r="J4364" s="2"/>
      <c r="K4364" s="2"/>
      <c r="L4364" cm="1">
        <f t="array" ref="L4364">IFERROR(INDEX(A:A,_xlfn.AGGREGATE(15,6,ROW(Tableau3[Nom])/ISNUMBER(SEARCH(F4364,Tableau3[Nom] &amp;"|"&amp;Tableau3[Nom2])),1)),"erreur")</f>
        <v>51</v>
      </c>
    </row>
    <row r="4365" spans="6:12">
      <c r="F4365" s="3" t="s">
        <v>16</v>
      </c>
      <c r="G4365" s="2"/>
      <c r="H4365" s="2"/>
      <c r="I4365" s="2"/>
      <c r="J4365" s="2"/>
      <c r="K4365" s="2"/>
      <c r="L4365" cm="1">
        <f t="array" ref="L4365">IFERROR(INDEX(A:A,_xlfn.AGGREGATE(15,6,ROW(Tableau3[Nom])/ISNUMBER(SEARCH(F4365,Tableau3[Nom] &amp;"|"&amp;Tableau3[Nom2])),1)),"erreur")</f>
        <v>67</v>
      </c>
    </row>
    <row r="4366" spans="6:12">
      <c r="F4366" s="3" t="s">
        <v>20</v>
      </c>
      <c r="G4366" s="2"/>
      <c r="H4366" s="2"/>
      <c r="I4366" s="2"/>
      <c r="J4366" s="2"/>
      <c r="K4366" s="2"/>
      <c r="L4366" cm="1">
        <f t="array" ref="L4366">IFERROR(INDEX(A:A,_xlfn.AGGREGATE(15,6,ROW(Tableau3[Nom])/ISNUMBER(SEARCH(F4366,Tableau3[Nom] &amp;"|"&amp;Tableau3[Nom2])),1)),"erreur")</f>
        <v>48</v>
      </c>
    </row>
    <row r="4367" spans="6:12">
      <c r="F4367" s="4" t="s">
        <v>15</v>
      </c>
      <c r="G4367" s="2"/>
      <c r="H4367" s="2"/>
      <c r="I4367" s="2"/>
      <c r="J4367" s="2"/>
      <c r="K4367" s="2"/>
      <c r="L4367" cm="1">
        <f t="array" ref="L4367">IFERROR(INDEX(A:A,_xlfn.AGGREGATE(15,6,ROW(Tableau3[Nom])/ISNUMBER(SEARCH(F4367,Tableau3[Nom] &amp;"|"&amp;Tableau3[Nom2])),1)),"erreur")</f>
        <v>66</v>
      </c>
    </row>
    <row r="4368" spans="6:12">
      <c r="F4368" s="4" t="s">
        <v>21</v>
      </c>
      <c r="G4368" s="2"/>
      <c r="H4368" s="2"/>
      <c r="I4368" s="2"/>
      <c r="J4368" s="2"/>
      <c r="K4368" s="2"/>
      <c r="L4368" cm="1">
        <f t="array" ref="L4368">IFERROR(INDEX(A:A,_xlfn.AGGREGATE(15,6,ROW(Tableau3[Nom])/ISNUMBER(SEARCH(F4368,Tableau3[Nom] &amp;"|"&amp;Tableau3[Nom2])),1)),"erreur")</f>
        <v>11</v>
      </c>
    </row>
    <row r="4369" spans="6:12">
      <c r="F4369" s="4" t="s">
        <v>19</v>
      </c>
      <c r="G4369" s="2"/>
      <c r="H4369" s="2"/>
      <c r="I4369" s="2"/>
      <c r="J4369" s="2"/>
      <c r="K4369" s="2"/>
      <c r="L4369" cm="1">
        <f t="array" ref="L4369">IFERROR(INDEX(A:A,_xlfn.AGGREGATE(15,6,ROW(Tableau3[Nom])/ISNUMBER(SEARCH(F4369,Tableau3[Nom] &amp;"|"&amp;Tableau3[Nom2])),1)),"erreur")</f>
        <v>3</v>
      </c>
    </row>
    <row r="4370" spans="6:12">
      <c r="F4370" s="3" t="s">
        <v>17</v>
      </c>
      <c r="G4370" s="2"/>
      <c r="H4370" s="2"/>
      <c r="I4370" s="2"/>
      <c r="J4370" s="2"/>
      <c r="K4370" s="2"/>
      <c r="L4370" cm="1">
        <f t="array" ref="L4370">IFERROR(INDEX(A:A,_xlfn.AGGREGATE(15,6,ROW(Tableau3[Nom])/ISNUMBER(SEARCH(F4370,Tableau3[Nom] &amp;"|"&amp;Tableau3[Nom2])),1)),"erreur")</f>
        <v>98</v>
      </c>
    </row>
    <row r="4371" spans="6:12">
      <c r="F4371" s="3" t="s">
        <v>23</v>
      </c>
      <c r="G4371" s="2"/>
      <c r="H4371" s="2"/>
      <c r="I4371" s="2"/>
      <c r="J4371" s="2"/>
      <c r="K4371" s="2"/>
      <c r="L4371" t="str" cm="1">
        <f t="array" ref="L4371">IFERROR(INDEX(A:A,_xlfn.AGGREGATE(15,6,ROW(Tableau3[Nom])/ISNUMBER(SEARCH(F4371,Tableau3[Nom] &amp;"|"&amp;Tableau3[Nom2])),1)),"erreur")</f>
        <v>erreur</v>
      </c>
    </row>
    <row r="4372" spans="6:12">
      <c r="F4372" s="3" t="s">
        <v>9</v>
      </c>
      <c r="G4372" s="2"/>
      <c r="H4372" s="2"/>
      <c r="I4372" s="2"/>
      <c r="J4372" s="2"/>
      <c r="K4372" s="2"/>
      <c r="L4372" cm="1">
        <f t="array" ref="L4372">IFERROR(INDEX(A:A,_xlfn.AGGREGATE(15,6,ROW(Tableau3[Nom])/ISNUMBER(SEARCH(F4372,Tableau3[Nom] &amp;"|"&amp;Tableau3[Nom2])),1)),"erreur")</f>
        <v>18</v>
      </c>
    </row>
    <row r="4373" spans="6:12">
      <c r="F4373" s="4" t="s">
        <v>6</v>
      </c>
      <c r="G4373" s="2"/>
      <c r="H4373" s="2"/>
      <c r="I4373" s="2"/>
      <c r="J4373" s="2"/>
      <c r="K4373" s="2"/>
      <c r="L4373" cm="1">
        <f t="array" ref="L4373">IFERROR(INDEX(A:A,_xlfn.AGGREGATE(15,6,ROW(Tableau3[Nom])/ISNUMBER(SEARCH(F4373,Tableau3[Nom] &amp;"|"&amp;Tableau3[Nom2])),1)),"erreur")</f>
        <v>8</v>
      </c>
    </row>
    <row r="4374" spans="6:12">
      <c r="F4374" s="4" t="s">
        <v>10</v>
      </c>
      <c r="G4374" s="2"/>
      <c r="H4374" s="2"/>
      <c r="I4374" s="2"/>
      <c r="J4374" s="2"/>
      <c r="K4374" s="2"/>
      <c r="L4374" cm="1">
        <f t="array" ref="L4374">IFERROR(INDEX(A:A,_xlfn.AGGREGATE(15,6,ROW(Tableau3[Nom])/ISNUMBER(SEARCH(F4374,Tableau3[Nom] &amp;"|"&amp;Tableau3[Nom2])),1)),"erreur")</f>
        <v>21</v>
      </c>
    </row>
    <row r="4375" spans="6:12">
      <c r="F4375" s="4" t="s">
        <v>12</v>
      </c>
      <c r="G4375" s="2"/>
      <c r="H4375" s="2"/>
      <c r="I4375" s="2"/>
      <c r="J4375" s="2"/>
      <c r="K4375" s="2"/>
      <c r="L4375" cm="1">
        <f t="array" ref="L4375">IFERROR(INDEX(A:A,_xlfn.AGGREGATE(15,6,ROW(Tableau3[Nom])/ISNUMBER(SEARCH(F4375,Tableau3[Nom] &amp;"|"&amp;Tableau3[Nom2])),1)),"erreur")</f>
        <v>44</v>
      </c>
    </row>
    <row r="4376" spans="6:12">
      <c r="F4376" s="3" t="s">
        <v>5</v>
      </c>
      <c r="G4376" s="2"/>
      <c r="H4376" s="2"/>
      <c r="I4376" s="2"/>
      <c r="J4376" s="2"/>
      <c r="K4376" s="2"/>
      <c r="L4376" cm="1">
        <f t="array" ref="L4376">IFERROR(INDEX(A:A,_xlfn.AGGREGATE(15,6,ROW(Tableau3[Nom])/ISNUMBER(SEARCH(F4376,Tableau3[Nom] &amp;"|"&amp;Tableau3[Nom2])),1)),"erreur")</f>
        <v>5</v>
      </c>
    </row>
    <row r="4377" spans="6:12">
      <c r="F4377" s="3" t="s">
        <v>3</v>
      </c>
      <c r="G4377" s="2"/>
      <c r="H4377" s="2"/>
      <c r="I4377" s="2"/>
      <c r="J4377" s="2"/>
      <c r="K4377" s="2"/>
      <c r="L4377" cm="1">
        <f t="array" ref="L4377">IFERROR(INDEX(A:A,_xlfn.AGGREGATE(15,6,ROW(Tableau3[Nom])/ISNUMBER(SEARCH(F4377,Tableau3[Nom] &amp;"|"&amp;Tableau3[Nom2])),1)),"erreur")</f>
        <v>1</v>
      </c>
    </row>
    <row r="4378" spans="6:12">
      <c r="F4378" s="3" t="s">
        <v>22</v>
      </c>
      <c r="G4378" s="2"/>
      <c r="H4378" s="2"/>
      <c r="I4378" s="2"/>
      <c r="J4378" s="2"/>
      <c r="K4378" s="2"/>
      <c r="L4378" cm="1">
        <f t="array" ref="L4378">IFERROR(INDEX(A:A,_xlfn.AGGREGATE(15,6,ROW(Tableau3[Nom])/ISNUMBER(SEARCH(F4378,Tableau3[Nom] &amp;"|"&amp;Tableau3[Nom2])),1)),"erreur")</f>
        <v>1</v>
      </c>
    </row>
    <row r="4379" spans="6:12">
      <c r="F4379" s="4" t="s">
        <v>11</v>
      </c>
      <c r="G4379" s="2"/>
      <c r="H4379" s="2"/>
      <c r="I4379" s="2"/>
      <c r="J4379" s="2"/>
      <c r="K4379" s="2"/>
      <c r="L4379" cm="1">
        <f t="array" ref="L4379">IFERROR(INDEX(A:A,_xlfn.AGGREGATE(15,6,ROW(Tableau3[Nom])/ISNUMBER(SEARCH(F4379,Tableau3[Nom] &amp;"|"&amp;Tableau3[Nom2])),1)),"erreur")</f>
        <v>25</v>
      </c>
    </row>
    <row r="4380" spans="6:12">
      <c r="F4380" s="4" t="s">
        <v>8</v>
      </c>
      <c r="G4380" s="2"/>
      <c r="H4380" s="2"/>
      <c r="I4380" s="2"/>
      <c r="J4380" s="2"/>
      <c r="K4380" s="2"/>
      <c r="L4380" cm="1">
        <f t="array" ref="L4380">IFERROR(INDEX(A:A,_xlfn.AGGREGATE(15,6,ROW(Tableau3[Nom])/ISNUMBER(SEARCH(F4380,Tableau3[Nom] &amp;"|"&amp;Tableau3[Nom2])),1)),"erreur")</f>
        <v>11</v>
      </c>
    </row>
    <row r="4381" spans="6:12">
      <c r="F4381" s="3" t="s">
        <v>4</v>
      </c>
      <c r="G4381" s="2"/>
      <c r="H4381" s="2"/>
      <c r="I4381" s="2"/>
      <c r="J4381" s="2"/>
      <c r="K4381" s="2"/>
      <c r="L4381" cm="1">
        <f t="array" ref="L4381">IFERROR(INDEX(A:A,_xlfn.AGGREGATE(15,6,ROW(Tableau3[Nom])/ISNUMBER(SEARCH(F4381,Tableau3[Nom] &amp;"|"&amp;Tableau3[Nom2])),1)),"erreur")</f>
        <v>3</v>
      </c>
    </row>
    <row r="4382" spans="6:12">
      <c r="F4382" s="3" t="s">
        <v>7</v>
      </c>
      <c r="G4382" s="2"/>
      <c r="H4382" s="2"/>
      <c r="I4382" s="2"/>
      <c r="J4382" s="2"/>
      <c r="K4382" s="2"/>
      <c r="L4382" cm="1">
        <f t="array" ref="L4382">IFERROR(INDEX(A:A,_xlfn.AGGREGATE(15,6,ROW(Tableau3[Nom])/ISNUMBER(SEARCH(F4382,Tableau3[Nom] &amp;"|"&amp;Tableau3[Nom2])),1)),"erreur")</f>
        <v>9</v>
      </c>
    </row>
    <row r="4383" spans="6:12">
      <c r="F4383" s="4" t="s">
        <v>13</v>
      </c>
      <c r="G4383" s="2"/>
      <c r="H4383" s="2"/>
      <c r="I4383" s="2"/>
      <c r="J4383" s="2"/>
      <c r="K4383" s="2"/>
      <c r="L4383" cm="1">
        <f t="array" ref="L4383">IFERROR(INDEX(A:A,_xlfn.AGGREGATE(15,6,ROW(Tableau3[Nom])/ISNUMBER(SEARCH(F4383,Tableau3[Nom] &amp;"|"&amp;Tableau3[Nom2])),1)),"erreur")</f>
        <v>48</v>
      </c>
    </row>
    <row r="4384" spans="6:12">
      <c r="F4384" s="4" t="s">
        <v>18</v>
      </c>
      <c r="G4384" s="2"/>
      <c r="H4384" s="2"/>
      <c r="I4384" s="2"/>
      <c r="J4384" s="2"/>
      <c r="K4384" s="2"/>
      <c r="L4384" cm="1">
        <f t="array" ref="L4384">IFERROR(INDEX(A:A,_xlfn.AGGREGATE(15,6,ROW(Tableau3[Nom])/ISNUMBER(SEARCH(F4384,Tableau3[Nom] &amp;"|"&amp;Tableau3[Nom2])),1)),"erreur")</f>
        <v>104</v>
      </c>
    </row>
    <row r="4385" spans="6:12">
      <c r="F4385" s="4" t="s">
        <v>14</v>
      </c>
      <c r="G4385" s="2"/>
      <c r="H4385" s="2"/>
      <c r="I4385" s="2"/>
      <c r="J4385" s="2"/>
      <c r="K4385" s="2"/>
      <c r="L4385" cm="1">
        <f t="array" ref="L4385">IFERROR(INDEX(A:A,_xlfn.AGGREGATE(15,6,ROW(Tableau3[Nom])/ISNUMBER(SEARCH(F4385,Tableau3[Nom] &amp;"|"&amp;Tableau3[Nom2])),1)),"erreur")</f>
        <v>51</v>
      </c>
    </row>
    <row r="4386" spans="6:12">
      <c r="F4386" s="3" t="s">
        <v>16</v>
      </c>
      <c r="G4386" s="2"/>
      <c r="H4386" s="2"/>
      <c r="I4386" s="2"/>
      <c r="J4386" s="2"/>
      <c r="K4386" s="2"/>
      <c r="L4386" cm="1">
        <f t="array" ref="L4386">IFERROR(INDEX(A:A,_xlfn.AGGREGATE(15,6,ROW(Tableau3[Nom])/ISNUMBER(SEARCH(F4386,Tableau3[Nom] &amp;"|"&amp;Tableau3[Nom2])),1)),"erreur")</f>
        <v>67</v>
      </c>
    </row>
    <row r="4387" spans="6:12">
      <c r="F4387" s="3" t="s">
        <v>20</v>
      </c>
      <c r="G4387" s="2"/>
      <c r="H4387" s="2"/>
      <c r="I4387" s="2"/>
      <c r="J4387" s="2"/>
      <c r="K4387" s="2"/>
      <c r="L4387" cm="1">
        <f t="array" ref="L4387">IFERROR(INDEX(A:A,_xlfn.AGGREGATE(15,6,ROW(Tableau3[Nom])/ISNUMBER(SEARCH(F4387,Tableau3[Nom] &amp;"|"&amp;Tableau3[Nom2])),1)),"erreur")</f>
        <v>48</v>
      </c>
    </row>
    <row r="4388" spans="6:12">
      <c r="F4388" s="4" t="s">
        <v>15</v>
      </c>
      <c r="G4388" s="2"/>
      <c r="H4388" s="2"/>
      <c r="I4388" s="2"/>
      <c r="J4388" s="2"/>
      <c r="K4388" s="2"/>
      <c r="L4388" cm="1">
        <f t="array" ref="L4388">IFERROR(INDEX(A:A,_xlfn.AGGREGATE(15,6,ROW(Tableau3[Nom])/ISNUMBER(SEARCH(F4388,Tableau3[Nom] &amp;"|"&amp;Tableau3[Nom2])),1)),"erreur")</f>
        <v>66</v>
      </c>
    </row>
    <row r="4389" spans="6:12">
      <c r="F4389" s="4" t="s">
        <v>21</v>
      </c>
      <c r="G4389" s="2"/>
      <c r="H4389" s="2"/>
      <c r="I4389" s="2"/>
      <c r="J4389" s="2"/>
      <c r="K4389" s="2"/>
      <c r="L4389" cm="1">
        <f t="array" ref="L4389">IFERROR(INDEX(A:A,_xlfn.AGGREGATE(15,6,ROW(Tableau3[Nom])/ISNUMBER(SEARCH(F4389,Tableau3[Nom] &amp;"|"&amp;Tableau3[Nom2])),1)),"erreur")</f>
        <v>11</v>
      </c>
    </row>
    <row r="4390" spans="6:12">
      <c r="F4390" s="4" t="s">
        <v>19</v>
      </c>
      <c r="G4390" s="2"/>
      <c r="H4390" s="2"/>
      <c r="I4390" s="2"/>
      <c r="J4390" s="2"/>
      <c r="K4390" s="2"/>
      <c r="L4390" cm="1">
        <f t="array" ref="L4390">IFERROR(INDEX(A:A,_xlfn.AGGREGATE(15,6,ROW(Tableau3[Nom])/ISNUMBER(SEARCH(F4390,Tableau3[Nom] &amp;"|"&amp;Tableau3[Nom2])),1)),"erreur")</f>
        <v>3</v>
      </c>
    </row>
    <row r="4391" spans="6:12">
      <c r="F4391" s="3" t="s">
        <v>17</v>
      </c>
      <c r="G4391" s="2"/>
      <c r="H4391" s="2"/>
      <c r="I4391" s="2"/>
      <c r="J4391" s="2"/>
      <c r="K4391" s="2"/>
      <c r="L4391" cm="1">
        <f t="array" ref="L4391">IFERROR(INDEX(A:A,_xlfn.AGGREGATE(15,6,ROW(Tableau3[Nom])/ISNUMBER(SEARCH(F4391,Tableau3[Nom] &amp;"|"&amp;Tableau3[Nom2])),1)),"erreur")</f>
        <v>98</v>
      </c>
    </row>
    <row r="4392" spans="6:12">
      <c r="F4392" s="3" t="s">
        <v>23</v>
      </c>
      <c r="G4392" s="2"/>
      <c r="H4392" s="2"/>
      <c r="I4392" s="2"/>
      <c r="J4392" s="2"/>
      <c r="K4392" s="2"/>
      <c r="L4392" t="str" cm="1">
        <f t="array" ref="L4392">IFERROR(INDEX(A:A,_xlfn.AGGREGATE(15,6,ROW(Tableau3[Nom])/ISNUMBER(SEARCH(F4392,Tableau3[Nom] &amp;"|"&amp;Tableau3[Nom2])),1)),"erreur")</f>
        <v>erreur</v>
      </c>
    </row>
    <row r="4393" spans="6:12">
      <c r="F4393" s="3" t="s">
        <v>9</v>
      </c>
      <c r="G4393" s="2"/>
      <c r="H4393" s="2"/>
      <c r="I4393" s="2"/>
      <c r="J4393" s="2"/>
      <c r="K4393" s="2"/>
      <c r="L4393" cm="1">
        <f t="array" ref="L4393">IFERROR(INDEX(A:A,_xlfn.AGGREGATE(15,6,ROW(Tableau3[Nom])/ISNUMBER(SEARCH(F4393,Tableau3[Nom] &amp;"|"&amp;Tableau3[Nom2])),1)),"erreur")</f>
        <v>18</v>
      </c>
    </row>
    <row r="4394" spans="6:12">
      <c r="F4394" s="4" t="s">
        <v>6</v>
      </c>
      <c r="G4394" s="2"/>
      <c r="H4394" s="2"/>
      <c r="I4394" s="2"/>
      <c r="J4394" s="2"/>
      <c r="K4394" s="2"/>
      <c r="L4394" cm="1">
        <f t="array" ref="L4394">IFERROR(INDEX(A:A,_xlfn.AGGREGATE(15,6,ROW(Tableau3[Nom])/ISNUMBER(SEARCH(F4394,Tableau3[Nom] &amp;"|"&amp;Tableau3[Nom2])),1)),"erreur")</f>
        <v>8</v>
      </c>
    </row>
    <row r="4395" spans="6:12">
      <c r="F4395" s="4" t="s">
        <v>10</v>
      </c>
      <c r="G4395" s="2"/>
      <c r="H4395" s="2"/>
      <c r="I4395" s="2"/>
      <c r="J4395" s="2"/>
      <c r="K4395" s="2"/>
      <c r="L4395" cm="1">
        <f t="array" ref="L4395">IFERROR(INDEX(A:A,_xlfn.AGGREGATE(15,6,ROW(Tableau3[Nom])/ISNUMBER(SEARCH(F4395,Tableau3[Nom] &amp;"|"&amp;Tableau3[Nom2])),1)),"erreur")</f>
        <v>21</v>
      </c>
    </row>
    <row r="4396" spans="6:12">
      <c r="F4396" s="4" t="s">
        <v>12</v>
      </c>
      <c r="G4396" s="2"/>
      <c r="H4396" s="2"/>
      <c r="I4396" s="2"/>
      <c r="J4396" s="2"/>
      <c r="K4396" s="2"/>
      <c r="L4396" cm="1">
        <f t="array" ref="L4396">IFERROR(INDEX(A:A,_xlfn.AGGREGATE(15,6,ROW(Tableau3[Nom])/ISNUMBER(SEARCH(F4396,Tableau3[Nom] &amp;"|"&amp;Tableau3[Nom2])),1)),"erreur")</f>
        <v>44</v>
      </c>
    </row>
    <row r="4397" spans="6:12">
      <c r="F4397" s="3" t="s">
        <v>5</v>
      </c>
      <c r="G4397" s="2"/>
      <c r="H4397" s="2"/>
      <c r="I4397" s="2"/>
      <c r="J4397" s="2"/>
      <c r="K4397" s="2"/>
      <c r="L4397" cm="1">
        <f t="array" ref="L4397">IFERROR(INDEX(A:A,_xlfn.AGGREGATE(15,6,ROW(Tableau3[Nom])/ISNUMBER(SEARCH(F4397,Tableau3[Nom] &amp;"|"&amp;Tableau3[Nom2])),1)),"erreur")</f>
        <v>5</v>
      </c>
    </row>
    <row r="4398" spans="6:12">
      <c r="F4398" s="3" t="s">
        <v>3</v>
      </c>
      <c r="G4398" s="2"/>
      <c r="H4398" s="2"/>
      <c r="I4398" s="2"/>
      <c r="J4398" s="2"/>
      <c r="K4398" s="2"/>
      <c r="L4398" cm="1">
        <f t="array" ref="L4398">IFERROR(INDEX(A:A,_xlfn.AGGREGATE(15,6,ROW(Tableau3[Nom])/ISNUMBER(SEARCH(F4398,Tableau3[Nom] &amp;"|"&amp;Tableau3[Nom2])),1)),"erreur")</f>
        <v>1</v>
      </c>
    </row>
    <row r="4399" spans="6:12">
      <c r="F4399" s="3" t="s">
        <v>22</v>
      </c>
      <c r="G4399" s="2"/>
      <c r="H4399" s="2"/>
      <c r="I4399" s="2"/>
      <c r="J4399" s="2"/>
      <c r="K4399" s="2"/>
      <c r="L4399" cm="1">
        <f t="array" ref="L4399">IFERROR(INDEX(A:A,_xlfn.AGGREGATE(15,6,ROW(Tableau3[Nom])/ISNUMBER(SEARCH(F4399,Tableau3[Nom] &amp;"|"&amp;Tableau3[Nom2])),1)),"erreur")</f>
        <v>1</v>
      </c>
    </row>
    <row r="4400" spans="6:12">
      <c r="F4400" s="4" t="s">
        <v>11</v>
      </c>
      <c r="G4400" s="2"/>
      <c r="H4400" s="2"/>
      <c r="I4400" s="2"/>
      <c r="J4400" s="2"/>
      <c r="K4400" s="2"/>
      <c r="L4400" cm="1">
        <f t="array" ref="L4400">IFERROR(INDEX(A:A,_xlfn.AGGREGATE(15,6,ROW(Tableau3[Nom])/ISNUMBER(SEARCH(F4400,Tableau3[Nom] &amp;"|"&amp;Tableau3[Nom2])),1)),"erreur")</f>
        <v>25</v>
      </c>
    </row>
    <row r="4401" spans="6:12">
      <c r="F4401" s="4" t="s">
        <v>8</v>
      </c>
      <c r="G4401" s="2"/>
      <c r="H4401" s="2"/>
      <c r="I4401" s="2"/>
      <c r="J4401" s="2"/>
      <c r="K4401" s="2"/>
      <c r="L4401" cm="1">
        <f t="array" ref="L4401">IFERROR(INDEX(A:A,_xlfn.AGGREGATE(15,6,ROW(Tableau3[Nom])/ISNUMBER(SEARCH(F4401,Tableau3[Nom] &amp;"|"&amp;Tableau3[Nom2])),1)),"erreur")</f>
        <v>11</v>
      </c>
    </row>
    <row r="4402" spans="6:12">
      <c r="F4402" s="3" t="s">
        <v>4</v>
      </c>
      <c r="G4402" s="2"/>
      <c r="H4402" s="2"/>
      <c r="I4402" s="2"/>
      <c r="J4402" s="2"/>
      <c r="K4402" s="2"/>
      <c r="L4402" cm="1">
        <f t="array" ref="L4402">IFERROR(INDEX(A:A,_xlfn.AGGREGATE(15,6,ROW(Tableau3[Nom])/ISNUMBER(SEARCH(F4402,Tableau3[Nom] &amp;"|"&amp;Tableau3[Nom2])),1)),"erreur")</f>
        <v>3</v>
      </c>
    </row>
    <row r="4403" spans="6:12">
      <c r="F4403" s="3" t="s">
        <v>7</v>
      </c>
      <c r="G4403" s="2"/>
      <c r="H4403" s="2"/>
      <c r="I4403" s="2"/>
      <c r="J4403" s="2"/>
      <c r="K4403" s="2"/>
      <c r="L4403" cm="1">
        <f t="array" ref="L4403">IFERROR(INDEX(A:A,_xlfn.AGGREGATE(15,6,ROW(Tableau3[Nom])/ISNUMBER(SEARCH(F4403,Tableau3[Nom] &amp;"|"&amp;Tableau3[Nom2])),1)),"erreur")</f>
        <v>9</v>
      </c>
    </row>
    <row r="4404" spans="6:12">
      <c r="F4404" s="4" t="s">
        <v>13</v>
      </c>
      <c r="G4404" s="2"/>
      <c r="H4404" s="2"/>
      <c r="I4404" s="2"/>
      <c r="J4404" s="2"/>
      <c r="K4404" s="2"/>
      <c r="L4404" cm="1">
        <f t="array" ref="L4404">IFERROR(INDEX(A:A,_xlfn.AGGREGATE(15,6,ROW(Tableau3[Nom])/ISNUMBER(SEARCH(F4404,Tableau3[Nom] &amp;"|"&amp;Tableau3[Nom2])),1)),"erreur")</f>
        <v>48</v>
      </c>
    </row>
    <row r="4405" spans="6:12">
      <c r="F4405" s="4" t="s">
        <v>18</v>
      </c>
      <c r="G4405" s="2"/>
      <c r="H4405" s="2"/>
      <c r="I4405" s="2"/>
      <c r="J4405" s="2"/>
      <c r="K4405" s="2"/>
      <c r="L4405" cm="1">
        <f t="array" ref="L4405">IFERROR(INDEX(A:A,_xlfn.AGGREGATE(15,6,ROW(Tableau3[Nom])/ISNUMBER(SEARCH(F4405,Tableau3[Nom] &amp;"|"&amp;Tableau3[Nom2])),1)),"erreur")</f>
        <v>104</v>
      </c>
    </row>
    <row r="4406" spans="6:12">
      <c r="F4406" s="4" t="s">
        <v>14</v>
      </c>
      <c r="G4406" s="2"/>
      <c r="H4406" s="2"/>
      <c r="I4406" s="2"/>
      <c r="J4406" s="2"/>
      <c r="K4406" s="2"/>
      <c r="L4406" cm="1">
        <f t="array" ref="L4406">IFERROR(INDEX(A:A,_xlfn.AGGREGATE(15,6,ROW(Tableau3[Nom])/ISNUMBER(SEARCH(F4406,Tableau3[Nom] &amp;"|"&amp;Tableau3[Nom2])),1)),"erreur")</f>
        <v>51</v>
      </c>
    </row>
    <row r="4407" spans="6:12">
      <c r="F4407" s="3" t="s">
        <v>16</v>
      </c>
      <c r="G4407" s="2"/>
      <c r="H4407" s="2"/>
      <c r="I4407" s="2"/>
      <c r="J4407" s="2"/>
      <c r="K4407" s="2"/>
      <c r="L4407" cm="1">
        <f t="array" ref="L4407">IFERROR(INDEX(A:A,_xlfn.AGGREGATE(15,6,ROW(Tableau3[Nom])/ISNUMBER(SEARCH(F4407,Tableau3[Nom] &amp;"|"&amp;Tableau3[Nom2])),1)),"erreur")</f>
        <v>67</v>
      </c>
    </row>
    <row r="4408" spans="6:12">
      <c r="F4408" s="3" t="s">
        <v>20</v>
      </c>
      <c r="G4408" s="2"/>
      <c r="H4408" s="2"/>
      <c r="I4408" s="2"/>
      <c r="J4408" s="2"/>
      <c r="K4408" s="2"/>
      <c r="L4408" cm="1">
        <f t="array" ref="L4408">IFERROR(INDEX(A:A,_xlfn.AGGREGATE(15,6,ROW(Tableau3[Nom])/ISNUMBER(SEARCH(F4408,Tableau3[Nom] &amp;"|"&amp;Tableau3[Nom2])),1)),"erreur")</f>
        <v>48</v>
      </c>
    </row>
    <row r="4409" spans="6:12">
      <c r="F4409" s="4" t="s">
        <v>15</v>
      </c>
      <c r="G4409" s="2"/>
      <c r="H4409" s="2"/>
      <c r="I4409" s="2"/>
      <c r="J4409" s="2"/>
      <c r="K4409" s="2"/>
      <c r="L4409" cm="1">
        <f t="array" ref="L4409">IFERROR(INDEX(A:A,_xlfn.AGGREGATE(15,6,ROW(Tableau3[Nom])/ISNUMBER(SEARCH(F4409,Tableau3[Nom] &amp;"|"&amp;Tableau3[Nom2])),1)),"erreur")</f>
        <v>66</v>
      </c>
    </row>
    <row r="4410" spans="6:12">
      <c r="F4410" s="4" t="s">
        <v>21</v>
      </c>
      <c r="G4410" s="2"/>
      <c r="H4410" s="2"/>
      <c r="I4410" s="2"/>
      <c r="J4410" s="2"/>
      <c r="K4410" s="2"/>
      <c r="L4410" cm="1">
        <f t="array" ref="L4410">IFERROR(INDEX(A:A,_xlfn.AGGREGATE(15,6,ROW(Tableau3[Nom])/ISNUMBER(SEARCH(F4410,Tableau3[Nom] &amp;"|"&amp;Tableau3[Nom2])),1)),"erreur")</f>
        <v>11</v>
      </c>
    </row>
    <row r="4411" spans="6:12">
      <c r="F4411" s="4" t="s">
        <v>19</v>
      </c>
      <c r="G4411" s="2"/>
      <c r="H4411" s="2"/>
      <c r="I4411" s="2"/>
      <c r="J4411" s="2"/>
      <c r="K4411" s="2"/>
      <c r="L4411" cm="1">
        <f t="array" ref="L4411">IFERROR(INDEX(A:A,_xlfn.AGGREGATE(15,6,ROW(Tableau3[Nom])/ISNUMBER(SEARCH(F4411,Tableau3[Nom] &amp;"|"&amp;Tableau3[Nom2])),1)),"erreur")</f>
        <v>3</v>
      </c>
    </row>
    <row r="4412" spans="6:12">
      <c r="F4412" s="3" t="s">
        <v>17</v>
      </c>
      <c r="G4412" s="2"/>
      <c r="H4412" s="2"/>
      <c r="I4412" s="2"/>
      <c r="J4412" s="2"/>
      <c r="K4412" s="2"/>
      <c r="L4412" cm="1">
        <f t="array" ref="L4412">IFERROR(INDEX(A:A,_xlfn.AGGREGATE(15,6,ROW(Tableau3[Nom])/ISNUMBER(SEARCH(F4412,Tableau3[Nom] &amp;"|"&amp;Tableau3[Nom2])),1)),"erreur")</f>
        <v>98</v>
      </c>
    </row>
    <row r="4413" spans="6:12">
      <c r="F4413" s="3" t="s">
        <v>23</v>
      </c>
      <c r="G4413" s="2"/>
      <c r="H4413" s="2"/>
      <c r="I4413" s="2"/>
      <c r="J4413" s="2"/>
      <c r="K4413" s="2"/>
      <c r="L4413" t="str" cm="1">
        <f t="array" ref="L4413">IFERROR(INDEX(A:A,_xlfn.AGGREGATE(15,6,ROW(Tableau3[Nom])/ISNUMBER(SEARCH(F4413,Tableau3[Nom] &amp;"|"&amp;Tableau3[Nom2])),1)),"erreur")</f>
        <v>erreur</v>
      </c>
    </row>
    <row r="4414" spans="6:12">
      <c r="F4414" s="3" t="s">
        <v>9</v>
      </c>
      <c r="G4414" s="2"/>
      <c r="H4414" s="2"/>
      <c r="I4414" s="2"/>
      <c r="J4414" s="2"/>
      <c r="K4414" s="2"/>
      <c r="L4414" cm="1">
        <f t="array" ref="L4414">IFERROR(INDEX(A:A,_xlfn.AGGREGATE(15,6,ROW(Tableau3[Nom])/ISNUMBER(SEARCH(F4414,Tableau3[Nom] &amp;"|"&amp;Tableau3[Nom2])),1)),"erreur")</f>
        <v>18</v>
      </c>
    </row>
    <row r="4415" spans="6:12">
      <c r="F4415" s="4" t="s">
        <v>6</v>
      </c>
      <c r="G4415" s="2"/>
      <c r="H4415" s="2"/>
      <c r="I4415" s="2"/>
      <c r="J4415" s="2"/>
      <c r="K4415" s="2"/>
      <c r="L4415" cm="1">
        <f t="array" ref="L4415">IFERROR(INDEX(A:A,_xlfn.AGGREGATE(15,6,ROW(Tableau3[Nom])/ISNUMBER(SEARCH(F4415,Tableau3[Nom] &amp;"|"&amp;Tableau3[Nom2])),1)),"erreur")</f>
        <v>8</v>
      </c>
    </row>
    <row r="4416" spans="6:12">
      <c r="F4416" s="4" t="s">
        <v>10</v>
      </c>
      <c r="G4416" s="2"/>
      <c r="H4416" s="2"/>
      <c r="I4416" s="2"/>
      <c r="J4416" s="2"/>
      <c r="K4416" s="2"/>
      <c r="L4416" cm="1">
        <f t="array" ref="L4416">IFERROR(INDEX(A:A,_xlfn.AGGREGATE(15,6,ROW(Tableau3[Nom])/ISNUMBER(SEARCH(F4416,Tableau3[Nom] &amp;"|"&amp;Tableau3[Nom2])),1)),"erreur")</f>
        <v>21</v>
      </c>
    </row>
    <row r="4417" spans="6:12">
      <c r="F4417" s="4" t="s">
        <v>12</v>
      </c>
      <c r="G4417" s="2"/>
      <c r="H4417" s="2"/>
      <c r="I4417" s="2"/>
      <c r="J4417" s="2"/>
      <c r="K4417" s="2"/>
      <c r="L4417" cm="1">
        <f t="array" ref="L4417">IFERROR(INDEX(A:A,_xlfn.AGGREGATE(15,6,ROW(Tableau3[Nom])/ISNUMBER(SEARCH(F4417,Tableau3[Nom] &amp;"|"&amp;Tableau3[Nom2])),1)),"erreur")</f>
        <v>44</v>
      </c>
    </row>
    <row r="4418" spans="6:12">
      <c r="F4418" s="3" t="s">
        <v>5</v>
      </c>
      <c r="G4418" s="2"/>
      <c r="H4418" s="2"/>
      <c r="I4418" s="2"/>
      <c r="J4418" s="2"/>
      <c r="K4418" s="2"/>
      <c r="L4418" cm="1">
        <f t="array" ref="L4418">IFERROR(INDEX(A:A,_xlfn.AGGREGATE(15,6,ROW(Tableau3[Nom])/ISNUMBER(SEARCH(F4418,Tableau3[Nom] &amp;"|"&amp;Tableau3[Nom2])),1)),"erreur")</f>
        <v>5</v>
      </c>
    </row>
    <row r="4419" spans="6:12">
      <c r="F4419" s="3" t="s">
        <v>3</v>
      </c>
      <c r="G4419" s="2"/>
      <c r="H4419" s="2"/>
      <c r="I4419" s="2"/>
      <c r="J4419" s="2"/>
      <c r="K4419" s="2"/>
      <c r="L4419" cm="1">
        <f t="array" ref="L4419">IFERROR(INDEX(A:A,_xlfn.AGGREGATE(15,6,ROW(Tableau3[Nom])/ISNUMBER(SEARCH(F4419,Tableau3[Nom] &amp;"|"&amp;Tableau3[Nom2])),1)),"erreur")</f>
        <v>1</v>
      </c>
    </row>
    <row r="4420" spans="6:12">
      <c r="F4420" s="3" t="s">
        <v>22</v>
      </c>
      <c r="G4420" s="2"/>
      <c r="H4420" s="2"/>
      <c r="I4420" s="2"/>
      <c r="J4420" s="2"/>
      <c r="K4420" s="2"/>
      <c r="L4420" cm="1">
        <f t="array" ref="L4420">IFERROR(INDEX(A:A,_xlfn.AGGREGATE(15,6,ROW(Tableau3[Nom])/ISNUMBER(SEARCH(F4420,Tableau3[Nom] &amp;"|"&amp;Tableau3[Nom2])),1)),"erreur")</f>
        <v>1</v>
      </c>
    </row>
    <row r="4421" spans="6:12">
      <c r="F4421" s="4" t="s">
        <v>11</v>
      </c>
      <c r="G4421" s="2"/>
      <c r="H4421" s="2"/>
      <c r="I4421" s="2"/>
      <c r="J4421" s="2"/>
      <c r="K4421" s="2"/>
      <c r="L4421" cm="1">
        <f t="array" ref="L4421">IFERROR(INDEX(A:A,_xlfn.AGGREGATE(15,6,ROW(Tableau3[Nom])/ISNUMBER(SEARCH(F4421,Tableau3[Nom] &amp;"|"&amp;Tableau3[Nom2])),1)),"erreur")</f>
        <v>25</v>
      </c>
    </row>
    <row r="4422" spans="6:12">
      <c r="F4422" s="4" t="s">
        <v>8</v>
      </c>
      <c r="G4422" s="2"/>
      <c r="H4422" s="2"/>
      <c r="I4422" s="2"/>
      <c r="J4422" s="2"/>
      <c r="K4422" s="2"/>
      <c r="L4422" cm="1">
        <f t="array" ref="L4422">IFERROR(INDEX(A:A,_xlfn.AGGREGATE(15,6,ROW(Tableau3[Nom])/ISNUMBER(SEARCH(F4422,Tableau3[Nom] &amp;"|"&amp;Tableau3[Nom2])),1)),"erreur")</f>
        <v>11</v>
      </c>
    </row>
    <row r="4423" spans="6:12">
      <c r="F4423" s="3" t="s">
        <v>4</v>
      </c>
      <c r="G4423" s="2"/>
      <c r="H4423" s="2"/>
      <c r="I4423" s="2"/>
      <c r="J4423" s="2"/>
      <c r="K4423" s="2"/>
      <c r="L4423" cm="1">
        <f t="array" ref="L4423">IFERROR(INDEX(A:A,_xlfn.AGGREGATE(15,6,ROW(Tableau3[Nom])/ISNUMBER(SEARCH(F4423,Tableau3[Nom] &amp;"|"&amp;Tableau3[Nom2])),1)),"erreur")</f>
        <v>3</v>
      </c>
    </row>
    <row r="4424" spans="6:12">
      <c r="F4424" s="3" t="s">
        <v>7</v>
      </c>
      <c r="G4424" s="2"/>
      <c r="H4424" s="2"/>
      <c r="I4424" s="2"/>
      <c r="J4424" s="2"/>
      <c r="K4424" s="2"/>
      <c r="L4424" cm="1">
        <f t="array" ref="L4424">IFERROR(INDEX(A:A,_xlfn.AGGREGATE(15,6,ROW(Tableau3[Nom])/ISNUMBER(SEARCH(F4424,Tableau3[Nom] &amp;"|"&amp;Tableau3[Nom2])),1)),"erreur")</f>
        <v>9</v>
      </c>
    </row>
    <row r="4425" spans="6:12">
      <c r="F4425" s="4" t="s">
        <v>13</v>
      </c>
      <c r="G4425" s="2"/>
      <c r="H4425" s="2"/>
      <c r="I4425" s="2"/>
      <c r="J4425" s="2"/>
      <c r="K4425" s="2"/>
      <c r="L4425" cm="1">
        <f t="array" ref="L4425">IFERROR(INDEX(A:A,_xlfn.AGGREGATE(15,6,ROW(Tableau3[Nom])/ISNUMBER(SEARCH(F4425,Tableau3[Nom] &amp;"|"&amp;Tableau3[Nom2])),1)),"erreur")</f>
        <v>48</v>
      </c>
    </row>
    <row r="4426" spans="6:12">
      <c r="F4426" s="4" t="s">
        <v>18</v>
      </c>
      <c r="G4426" s="2"/>
      <c r="H4426" s="2"/>
      <c r="I4426" s="2"/>
      <c r="J4426" s="2"/>
      <c r="K4426" s="2"/>
      <c r="L4426" cm="1">
        <f t="array" ref="L4426">IFERROR(INDEX(A:A,_xlfn.AGGREGATE(15,6,ROW(Tableau3[Nom])/ISNUMBER(SEARCH(F4426,Tableau3[Nom] &amp;"|"&amp;Tableau3[Nom2])),1)),"erreur")</f>
        <v>104</v>
      </c>
    </row>
    <row r="4427" spans="6:12">
      <c r="F4427" s="4" t="s">
        <v>14</v>
      </c>
      <c r="G4427" s="2"/>
      <c r="H4427" s="2"/>
      <c r="I4427" s="2"/>
      <c r="J4427" s="2"/>
      <c r="K4427" s="2"/>
      <c r="L4427" cm="1">
        <f t="array" ref="L4427">IFERROR(INDEX(A:A,_xlfn.AGGREGATE(15,6,ROW(Tableau3[Nom])/ISNUMBER(SEARCH(F4427,Tableau3[Nom] &amp;"|"&amp;Tableau3[Nom2])),1)),"erreur")</f>
        <v>51</v>
      </c>
    </row>
    <row r="4428" spans="6:12">
      <c r="F4428" s="3" t="s">
        <v>16</v>
      </c>
      <c r="G4428" s="2"/>
      <c r="H4428" s="2"/>
      <c r="I4428" s="2"/>
      <c r="J4428" s="2"/>
      <c r="K4428" s="2"/>
      <c r="L4428" cm="1">
        <f t="array" ref="L4428">IFERROR(INDEX(A:A,_xlfn.AGGREGATE(15,6,ROW(Tableau3[Nom])/ISNUMBER(SEARCH(F4428,Tableau3[Nom] &amp;"|"&amp;Tableau3[Nom2])),1)),"erreur")</f>
        <v>67</v>
      </c>
    </row>
    <row r="4429" spans="6:12">
      <c r="F4429" s="3" t="s">
        <v>20</v>
      </c>
      <c r="G4429" s="2"/>
      <c r="H4429" s="2"/>
      <c r="I4429" s="2"/>
      <c r="J4429" s="2"/>
      <c r="K4429" s="2"/>
      <c r="L4429" cm="1">
        <f t="array" ref="L4429">IFERROR(INDEX(A:A,_xlfn.AGGREGATE(15,6,ROW(Tableau3[Nom])/ISNUMBER(SEARCH(F4429,Tableau3[Nom] &amp;"|"&amp;Tableau3[Nom2])),1)),"erreur")</f>
        <v>48</v>
      </c>
    </row>
    <row r="4430" spans="6:12">
      <c r="F4430" s="4" t="s">
        <v>15</v>
      </c>
      <c r="G4430" s="2"/>
      <c r="H4430" s="2"/>
      <c r="I4430" s="2"/>
      <c r="J4430" s="2"/>
      <c r="K4430" s="2"/>
      <c r="L4430" cm="1">
        <f t="array" ref="L4430">IFERROR(INDEX(A:A,_xlfn.AGGREGATE(15,6,ROW(Tableau3[Nom])/ISNUMBER(SEARCH(F4430,Tableau3[Nom] &amp;"|"&amp;Tableau3[Nom2])),1)),"erreur")</f>
        <v>66</v>
      </c>
    </row>
    <row r="4431" spans="6:12">
      <c r="F4431" s="4" t="s">
        <v>21</v>
      </c>
      <c r="G4431" s="2"/>
      <c r="H4431" s="2"/>
      <c r="I4431" s="2"/>
      <c r="J4431" s="2"/>
      <c r="K4431" s="2"/>
      <c r="L4431" cm="1">
        <f t="array" ref="L4431">IFERROR(INDEX(A:A,_xlfn.AGGREGATE(15,6,ROW(Tableau3[Nom])/ISNUMBER(SEARCH(F4431,Tableau3[Nom] &amp;"|"&amp;Tableau3[Nom2])),1)),"erreur")</f>
        <v>11</v>
      </c>
    </row>
    <row r="4432" spans="6:12">
      <c r="F4432" s="4" t="s">
        <v>19</v>
      </c>
      <c r="G4432" s="2"/>
      <c r="H4432" s="2"/>
      <c r="I4432" s="2"/>
      <c r="J4432" s="2"/>
      <c r="K4432" s="2"/>
      <c r="L4432" cm="1">
        <f t="array" ref="L4432">IFERROR(INDEX(A:A,_xlfn.AGGREGATE(15,6,ROW(Tableau3[Nom])/ISNUMBER(SEARCH(F4432,Tableau3[Nom] &amp;"|"&amp;Tableau3[Nom2])),1)),"erreur")</f>
        <v>3</v>
      </c>
    </row>
    <row r="4433" spans="6:12">
      <c r="F4433" s="3" t="s">
        <v>17</v>
      </c>
      <c r="G4433" s="2"/>
      <c r="H4433" s="2"/>
      <c r="I4433" s="2"/>
      <c r="J4433" s="2"/>
      <c r="K4433" s="2"/>
      <c r="L4433" cm="1">
        <f t="array" ref="L4433">IFERROR(INDEX(A:A,_xlfn.AGGREGATE(15,6,ROW(Tableau3[Nom])/ISNUMBER(SEARCH(F4433,Tableau3[Nom] &amp;"|"&amp;Tableau3[Nom2])),1)),"erreur")</f>
        <v>98</v>
      </c>
    </row>
    <row r="4434" spans="6:12">
      <c r="F4434" s="3" t="s">
        <v>23</v>
      </c>
      <c r="G4434" s="2"/>
      <c r="H4434" s="2"/>
      <c r="I4434" s="2"/>
      <c r="J4434" s="2"/>
      <c r="K4434" s="2"/>
      <c r="L4434" t="str" cm="1">
        <f t="array" ref="L4434">IFERROR(INDEX(A:A,_xlfn.AGGREGATE(15,6,ROW(Tableau3[Nom])/ISNUMBER(SEARCH(F4434,Tableau3[Nom] &amp;"|"&amp;Tableau3[Nom2])),1)),"erreur")</f>
        <v>erreur</v>
      </c>
    </row>
    <row r="4435" spans="6:12">
      <c r="F4435" s="3" t="s">
        <v>9</v>
      </c>
      <c r="G4435" s="2"/>
      <c r="H4435" s="2"/>
      <c r="I4435" s="2"/>
      <c r="J4435" s="2"/>
      <c r="K4435" s="2"/>
      <c r="L4435" cm="1">
        <f t="array" ref="L4435">IFERROR(INDEX(A:A,_xlfn.AGGREGATE(15,6,ROW(Tableau3[Nom])/ISNUMBER(SEARCH(F4435,Tableau3[Nom] &amp;"|"&amp;Tableau3[Nom2])),1)),"erreur")</f>
        <v>18</v>
      </c>
    </row>
    <row r="4436" spans="6:12">
      <c r="F4436" s="4" t="s">
        <v>6</v>
      </c>
      <c r="G4436" s="2"/>
      <c r="H4436" s="2"/>
      <c r="I4436" s="2"/>
      <c r="J4436" s="2"/>
      <c r="K4436" s="2"/>
      <c r="L4436" cm="1">
        <f t="array" ref="L4436">IFERROR(INDEX(A:A,_xlfn.AGGREGATE(15,6,ROW(Tableau3[Nom])/ISNUMBER(SEARCH(F4436,Tableau3[Nom] &amp;"|"&amp;Tableau3[Nom2])),1)),"erreur")</f>
        <v>8</v>
      </c>
    </row>
    <row r="4437" spans="6:12">
      <c r="F4437" s="4" t="s">
        <v>10</v>
      </c>
      <c r="G4437" s="2"/>
      <c r="H4437" s="2"/>
      <c r="I4437" s="2"/>
      <c r="J4437" s="2"/>
      <c r="K4437" s="2"/>
      <c r="L4437" cm="1">
        <f t="array" ref="L4437">IFERROR(INDEX(A:A,_xlfn.AGGREGATE(15,6,ROW(Tableau3[Nom])/ISNUMBER(SEARCH(F4437,Tableau3[Nom] &amp;"|"&amp;Tableau3[Nom2])),1)),"erreur")</f>
        <v>21</v>
      </c>
    </row>
    <row r="4438" spans="6:12">
      <c r="F4438" s="4" t="s">
        <v>12</v>
      </c>
      <c r="G4438" s="2"/>
      <c r="H4438" s="2"/>
      <c r="I4438" s="2"/>
      <c r="J4438" s="2"/>
      <c r="K4438" s="2"/>
      <c r="L4438" cm="1">
        <f t="array" ref="L4438">IFERROR(INDEX(A:A,_xlfn.AGGREGATE(15,6,ROW(Tableau3[Nom])/ISNUMBER(SEARCH(F4438,Tableau3[Nom] &amp;"|"&amp;Tableau3[Nom2])),1)),"erreur")</f>
        <v>44</v>
      </c>
    </row>
    <row r="4439" spans="6:12">
      <c r="F4439" s="3" t="s">
        <v>5</v>
      </c>
      <c r="G4439" s="2"/>
      <c r="H4439" s="2"/>
      <c r="I4439" s="2"/>
      <c r="J4439" s="2"/>
      <c r="K4439" s="2"/>
      <c r="L4439" cm="1">
        <f t="array" ref="L4439">IFERROR(INDEX(A:A,_xlfn.AGGREGATE(15,6,ROW(Tableau3[Nom])/ISNUMBER(SEARCH(F4439,Tableau3[Nom] &amp;"|"&amp;Tableau3[Nom2])),1)),"erreur")</f>
        <v>5</v>
      </c>
    </row>
    <row r="4440" spans="6:12">
      <c r="F4440" s="3" t="s">
        <v>3</v>
      </c>
      <c r="G4440" s="2"/>
      <c r="H4440" s="2"/>
      <c r="I4440" s="2"/>
      <c r="J4440" s="2"/>
      <c r="K4440" s="2"/>
      <c r="L4440" cm="1">
        <f t="array" ref="L4440">IFERROR(INDEX(A:A,_xlfn.AGGREGATE(15,6,ROW(Tableau3[Nom])/ISNUMBER(SEARCH(F4440,Tableau3[Nom] &amp;"|"&amp;Tableau3[Nom2])),1)),"erreur")</f>
        <v>1</v>
      </c>
    </row>
    <row r="4441" spans="6:12">
      <c r="F4441" s="3" t="s">
        <v>22</v>
      </c>
      <c r="G4441" s="2"/>
      <c r="H4441" s="2"/>
      <c r="I4441" s="2"/>
      <c r="J4441" s="2"/>
      <c r="K4441" s="2"/>
      <c r="L4441" cm="1">
        <f t="array" ref="L4441">IFERROR(INDEX(A:A,_xlfn.AGGREGATE(15,6,ROW(Tableau3[Nom])/ISNUMBER(SEARCH(F4441,Tableau3[Nom] &amp;"|"&amp;Tableau3[Nom2])),1)),"erreur")</f>
        <v>1</v>
      </c>
    </row>
    <row r="4442" spans="6:12">
      <c r="F4442" s="4" t="s">
        <v>11</v>
      </c>
      <c r="G4442" s="2"/>
      <c r="H4442" s="2"/>
      <c r="I4442" s="2"/>
      <c r="J4442" s="2"/>
      <c r="K4442" s="2"/>
      <c r="L4442" cm="1">
        <f t="array" ref="L4442">IFERROR(INDEX(A:A,_xlfn.AGGREGATE(15,6,ROW(Tableau3[Nom])/ISNUMBER(SEARCH(F4442,Tableau3[Nom] &amp;"|"&amp;Tableau3[Nom2])),1)),"erreur")</f>
        <v>25</v>
      </c>
    </row>
    <row r="4443" spans="6:12">
      <c r="F4443" s="4" t="s">
        <v>8</v>
      </c>
      <c r="G4443" s="2"/>
      <c r="H4443" s="2"/>
      <c r="I4443" s="2"/>
      <c r="J4443" s="2"/>
      <c r="K4443" s="2"/>
      <c r="L4443" cm="1">
        <f t="array" ref="L4443">IFERROR(INDEX(A:A,_xlfn.AGGREGATE(15,6,ROW(Tableau3[Nom])/ISNUMBER(SEARCH(F4443,Tableau3[Nom] &amp;"|"&amp;Tableau3[Nom2])),1)),"erreur")</f>
        <v>11</v>
      </c>
    </row>
    <row r="4444" spans="6:12">
      <c r="F4444" s="3" t="s">
        <v>4</v>
      </c>
      <c r="G4444" s="2"/>
      <c r="H4444" s="2"/>
      <c r="I4444" s="2"/>
      <c r="J4444" s="2"/>
      <c r="K4444" s="2"/>
      <c r="L4444" cm="1">
        <f t="array" ref="L4444">IFERROR(INDEX(A:A,_xlfn.AGGREGATE(15,6,ROW(Tableau3[Nom])/ISNUMBER(SEARCH(F4444,Tableau3[Nom] &amp;"|"&amp;Tableau3[Nom2])),1)),"erreur")</f>
        <v>3</v>
      </c>
    </row>
    <row r="4445" spans="6:12">
      <c r="F4445" s="3" t="s">
        <v>7</v>
      </c>
      <c r="G4445" s="2"/>
      <c r="H4445" s="2"/>
      <c r="I4445" s="2"/>
      <c r="J4445" s="2"/>
      <c r="K4445" s="2"/>
      <c r="L4445" cm="1">
        <f t="array" ref="L4445">IFERROR(INDEX(A:A,_xlfn.AGGREGATE(15,6,ROW(Tableau3[Nom])/ISNUMBER(SEARCH(F4445,Tableau3[Nom] &amp;"|"&amp;Tableau3[Nom2])),1)),"erreur")</f>
        <v>9</v>
      </c>
    </row>
    <row r="4446" spans="6:12">
      <c r="F4446" s="4" t="s">
        <v>13</v>
      </c>
      <c r="G4446" s="2"/>
      <c r="H4446" s="2"/>
      <c r="I4446" s="2"/>
      <c r="J4446" s="2"/>
      <c r="K4446" s="2"/>
      <c r="L4446" cm="1">
        <f t="array" ref="L4446">IFERROR(INDEX(A:A,_xlfn.AGGREGATE(15,6,ROW(Tableau3[Nom])/ISNUMBER(SEARCH(F4446,Tableau3[Nom] &amp;"|"&amp;Tableau3[Nom2])),1)),"erreur")</f>
        <v>48</v>
      </c>
    </row>
    <row r="4447" spans="6:12">
      <c r="F4447" s="4" t="s">
        <v>18</v>
      </c>
      <c r="G4447" s="2"/>
      <c r="H4447" s="2"/>
      <c r="I4447" s="2"/>
      <c r="J4447" s="2"/>
      <c r="K4447" s="2"/>
      <c r="L4447" cm="1">
        <f t="array" ref="L4447">IFERROR(INDEX(A:A,_xlfn.AGGREGATE(15,6,ROW(Tableau3[Nom])/ISNUMBER(SEARCH(F4447,Tableau3[Nom] &amp;"|"&amp;Tableau3[Nom2])),1)),"erreur")</f>
        <v>104</v>
      </c>
    </row>
    <row r="4448" spans="6:12">
      <c r="F4448" s="4" t="s">
        <v>14</v>
      </c>
      <c r="G4448" s="2"/>
      <c r="H4448" s="2"/>
      <c r="I4448" s="2"/>
      <c r="J4448" s="2"/>
      <c r="K4448" s="2"/>
      <c r="L4448" cm="1">
        <f t="array" ref="L4448">IFERROR(INDEX(A:A,_xlfn.AGGREGATE(15,6,ROW(Tableau3[Nom])/ISNUMBER(SEARCH(F4448,Tableau3[Nom] &amp;"|"&amp;Tableau3[Nom2])),1)),"erreur")</f>
        <v>51</v>
      </c>
    </row>
    <row r="4449" spans="6:12">
      <c r="F4449" s="3" t="s">
        <v>16</v>
      </c>
      <c r="G4449" s="2"/>
      <c r="H4449" s="2"/>
      <c r="I4449" s="2"/>
      <c r="J4449" s="2"/>
      <c r="K4449" s="2"/>
      <c r="L4449" cm="1">
        <f t="array" ref="L4449">IFERROR(INDEX(A:A,_xlfn.AGGREGATE(15,6,ROW(Tableau3[Nom])/ISNUMBER(SEARCH(F4449,Tableau3[Nom] &amp;"|"&amp;Tableau3[Nom2])),1)),"erreur")</f>
        <v>67</v>
      </c>
    </row>
    <row r="4450" spans="6:12">
      <c r="F4450" s="3" t="s">
        <v>20</v>
      </c>
      <c r="G4450" s="2"/>
      <c r="H4450" s="2"/>
      <c r="I4450" s="2"/>
      <c r="J4450" s="2"/>
      <c r="K4450" s="2"/>
      <c r="L4450" cm="1">
        <f t="array" ref="L4450">IFERROR(INDEX(A:A,_xlfn.AGGREGATE(15,6,ROW(Tableau3[Nom])/ISNUMBER(SEARCH(F4450,Tableau3[Nom] &amp;"|"&amp;Tableau3[Nom2])),1)),"erreur")</f>
        <v>48</v>
      </c>
    </row>
    <row r="4451" spans="6:12">
      <c r="F4451" s="4" t="s">
        <v>15</v>
      </c>
      <c r="G4451" s="2"/>
      <c r="H4451" s="2"/>
      <c r="I4451" s="2"/>
      <c r="J4451" s="2"/>
      <c r="K4451" s="2"/>
      <c r="L4451" cm="1">
        <f t="array" ref="L4451">IFERROR(INDEX(A:A,_xlfn.AGGREGATE(15,6,ROW(Tableau3[Nom])/ISNUMBER(SEARCH(F4451,Tableau3[Nom] &amp;"|"&amp;Tableau3[Nom2])),1)),"erreur")</f>
        <v>66</v>
      </c>
    </row>
    <row r="4452" spans="6:12">
      <c r="F4452" s="4" t="s">
        <v>21</v>
      </c>
      <c r="G4452" s="2"/>
      <c r="H4452" s="2"/>
      <c r="I4452" s="2"/>
      <c r="J4452" s="2"/>
      <c r="K4452" s="2"/>
      <c r="L4452" cm="1">
        <f t="array" ref="L4452">IFERROR(INDEX(A:A,_xlfn.AGGREGATE(15,6,ROW(Tableau3[Nom])/ISNUMBER(SEARCH(F4452,Tableau3[Nom] &amp;"|"&amp;Tableau3[Nom2])),1)),"erreur")</f>
        <v>11</v>
      </c>
    </row>
    <row r="4453" spans="6:12">
      <c r="F4453" s="4" t="s">
        <v>19</v>
      </c>
      <c r="G4453" s="2"/>
      <c r="H4453" s="2"/>
      <c r="I4453" s="2"/>
      <c r="J4453" s="2"/>
      <c r="K4453" s="2"/>
      <c r="L4453" cm="1">
        <f t="array" ref="L4453">IFERROR(INDEX(A:A,_xlfn.AGGREGATE(15,6,ROW(Tableau3[Nom])/ISNUMBER(SEARCH(F4453,Tableau3[Nom] &amp;"|"&amp;Tableau3[Nom2])),1)),"erreur")</f>
        <v>3</v>
      </c>
    </row>
    <row r="4454" spans="6:12">
      <c r="F4454" s="3" t="s">
        <v>17</v>
      </c>
      <c r="G4454" s="2"/>
      <c r="H4454" s="2"/>
      <c r="I4454" s="2"/>
      <c r="J4454" s="2"/>
      <c r="K4454" s="2"/>
      <c r="L4454" cm="1">
        <f t="array" ref="L4454">IFERROR(INDEX(A:A,_xlfn.AGGREGATE(15,6,ROW(Tableau3[Nom])/ISNUMBER(SEARCH(F4454,Tableau3[Nom] &amp;"|"&amp;Tableau3[Nom2])),1)),"erreur")</f>
        <v>98</v>
      </c>
    </row>
    <row r="4455" spans="6:12">
      <c r="F4455" s="3" t="s">
        <v>23</v>
      </c>
      <c r="G4455" s="2"/>
      <c r="H4455" s="2"/>
      <c r="I4455" s="2"/>
      <c r="J4455" s="2"/>
      <c r="K4455" s="2"/>
      <c r="L4455" t="str" cm="1">
        <f t="array" ref="L4455">IFERROR(INDEX(A:A,_xlfn.AGGREGATE(15,6,ROW(Tableau3[Nom])/ISNUMBER(SEARCH(F4455,Tableau3[Nom] &amp;"|"&amp;Tableau3[Nom2])),1)),"erreur")</f>
        <v>erreur</v>
      </c>
    </row>
    <row r="4456" spans="6:12">
      <c r="F4456" s="3" t="s">
        <v>9</v>
      </c>
      <c r="G4456" s="2"/>
      <c r="H4456" s="2"/>
      <c r="I4456" s="2"/>
      <c r="J4456" s="2"/>
      <c r="K4456" s="2"/>
      <c r="L4456" cm="1">
        <f t="array" ref="L4456">IFERROR(INDEX(A:A,_xlfn.AGGREGATE(15,6,ROW(Tableau3[Nom])/ISNUMBER(SEARCH(F4456,Tableau3[Nom] &amp;"|"&amp;Tableau3[Nom2])),1)),"erreur")</f>
        <v>18</v>
      </c>
    </row>
    <row r="4457" spans="6:12">
      <c r="F4457" s="4" t="s">
        <v>6</v>
      </c>
      <c r="G4457" s="2"/>
      <c r="H4457" s="2"/>
      <c r="I4457" s="2"/>
      <c r="J4457" s="2"/>
      <c r="K4457" s="2"/>
      <c r="L4457" cm="1">
        <f t="array" ref="L4457">IFERROR(INDEX(A:A,_xlfn.AGGREGATE(15,6,ROW(Tableau3[Nom])/ISNUMBER(SEARCH(F4457,Tableau3[Nom] &amp;"|"&amp;Tableau3[Nom2])),1)),"erreur")</f>
        <v>8</v>
      </c>
    </row>
    <row r="4458" spans="6:12">
      <c r="F4458" s="4" t="s">
        <v>10</v>
      </c>
      <c r="G4458" s="2"/>
      <c r="H4458" s="2"/>
      <c r="I4458" s="2"/>
      <c r="J4458" s="2"/>
      <c r="K4458" s="2"/>
      <c r="L4458" cm="1">
        <f t="array" ref="L4458">IFERROR(INDEX(A:A,_xlfn.AGGREGATE(15,6,ROW(Tableau3[Nom])/ISNUMBER(SEARCH(F4458,Tableau3[Nom] &amp;"|"&amp;Tableau3[Nom2])),1)),"erreur")</f>
        <v>21</v>
      </c>
    </row>
    <row r="4459" spans="6:12">
      <c r="F4459" s="4" t="s">
        <v>12</v>
      </c>
      <c r="G4459" s="2"/>
      <c r="H4459" s="2"/>
      <c r="I4459" s="2"/>
      <c r="J4459" s="2"/>
      <c r="K4459" s="2"/>
      <c r="L4459" cm="1">
        <f t="array" ref="L4459">IFERROR(INDEX(A:A,_xlfn.AGGREGATE(15,6,ROW(Tableau3[Nom])/ISNUMBER(SEARCH(F4459,Tableau3[Nom] &amp;"|"&amp;Tableau3[Nom2])),1)),"erreur")</f>
        <v>44</v>
      </c>
    </row>
    <row r="4460" spans="6:12">
      <c r="F4460" s="3" t="s">
        <v>5</v>
      </c>
      <c r="G4460" s="2"/>
      <c r="H4460" s="2"/>
      <c r="I4460" s="2"/>
      <c r="J4460" s="2"/>
      <c r="K4460" s="2"/>
      <c r="L4460" cm="1">
        <f t="array" ref="L4460">IFERROR(INDEX(A:A,_xlfn.AGGREGATE(15,6,ROW(Tableau3[Nom])/ISNUMBER(SEARCH(F4460,Tableau3[Nom] &amp;"|"&amp;Tableau3[Nom2])),1)),"erreur")</f>
        <v>5</v>
      </c>
    </row>
    <row r="4461" spans="6:12">
      <c r="F4461" s="3" t="s">
        <v>3</v>
      </c>
      <c r="G4461" s="2"/>
      <c r="H4461" s="2"/>
      <c r="I4461" s="2"/>
      <c r="J4461" s="2"/>
      <c r="K4461" s="2"/>
      <c r="L4461" cm="1">
        <f t="array" ref="L4461">IFERROR(INDEX(A:A,_xlfn.AGGREGATE(15,6,ROW(Tableau3[Nom])/ISNUMBER(SEARCH(F4461,Tableau3[Nom] &amp;"|"&amp;Tableau3[Nom2])),1)),"erreur")</f>
        <v>1</v>
      </c>
    </row>
    <row r="4462" spans="6:12">
      <c r="F4462" s="3" t="s">
        <v>22</v>
      </c>
      <c r="G4462" s="2"/>
      <c r="H4462" s="2"/>
      <c r="I4462" s="2"/>
      <c r="J4462" s="2"/>
      <c r="K4462" s="2"/>
      <c r="L4462" cm="1">
        <f t="array" ref="L4462">IFERROR(INDEX(A:A,_xlfn.AGGREGATE(15,6,ROW(Tableau3[Nom])/ISNUMBER(SEARCH(F4462,Tableau3[Nom] &amp;"|"&amp;Tableau3[Nom2])),1)),"erreur")</f>
        <v>1</v>
      </c>
    </row>
    <row r="4463" spans="6:12">
      <c r="F4463" s="4" t="s">
        <v>11</v>
      </c>
      <c r="G4463" s="2"/>
      <c r="H4463" s="2"/>
      <c r="I4463" s="2"/>
      <c r="J4463" s="2"/>
      <c r="K4463" s="2"/>
      <c r="L4463" cm="1">
        <f t="array" ref="L4463">IFERROR(INDEX(A:A,_xlfn.AGGREGATE(15,6,ROW(Tableau3[Nom])/ISNUMBER(SEARCH(F4463,Tableau3[Nom] &amp;"|"&amp;Tableau3[Nom2])),1)),"erreur")</f>
        <v>25</v>
      </c>
    </row>
    <row r="4464" spans="6:12">
      <c r="F4464" s="4" t="s">
        <v>8</v>
      </c>
      <c r="G4464" s="2"/>
      <c r="H4464" s="2"/>
      <c r="I4464" s="2"/>
      <c r="J4464" s="2"/>
      <c r="K4464" s="2"/>
      <c r="L4464" cm="1">
        <f t="array" ref="L4464">IFERROR(INDEX(A:A,_xlfn.AGGREGATE(15,6,ROW(Tableau3[Nom])/ISNUMBER(SEARCH(F4464,Tableau3[Nom] &amp;"|"&amp;Tableau3[Nom2])),1)),"erreur")</f>
        <v>11</v>
      </c>
    </row>
    <row r="4465" spans="6:12">
      <c r="F4465" s="3" t="s">
        <v>4</v>
      </c>
      <c r="G4465" s="2"/>
      <c r="H4465" s="2"/>
      <c r="I4465" s="2"/>
      <c r="J4465" s="2"/>
      <c r="K4465" s="2"/>
      <c r="L4465" cm="1">
        <f t="array" ref="L4465">IFERROR(INDEX(A:A,_xlfn.AGGREGATE(15,6,ROW(Tableau3[Nom])/ISNUMBER(SEARCH(F4465,Tableau3[Nom] &amp;"|"&amp;Tableau3[Nom2])),1)),"erreur")</f>
        <v>3</v>
      </c>
    </row>
    <row r="4466" spans="6:12">
      <c r="F4466" s="3" t="s">
        <v>7</v>
      </c>
      <c r="G4466" s="2"/>
      <c r="H4466" s="2"/>
      <c r="I4466" s="2"/>
      <c r="J4466" s="2"/>
      <c r="K4466" s="2"/>
      <c r="L4466" cm="1">
        <f t="array" ref="L4466">IFERROR(INDEX(A:A,_xlfn.AGGREGATE(15,6,ROW(Tableau3[Nom])/ISNUMBER(SEARCH(F4466,Tableau3[Nom] &amp;"|"&amp;Tableau3[Nom2])),1)),"erreur")</f>
        <v>9</v>
      </c>
    </row>
    <row r="4467" spans="6:12">
      <c r="F4467" s="4" t="s">
        <v>13</v>
      </c>
      <c r="G4467" s="2"/>
      <c r="H4467" s="2"/>
      <c r="I4467" s="2"/>
      <c r="J4467" s="2"/>
      <c r="K4467" s="2"/>
      <c r="L4467" cm="1">
        <f t="array" ref="L4467">IFERROR(INDEX(A:A,_xlfn.AGGREGATE(15,6,ROW(Tableau3[Nom])/ISNUMBER(SEARCH(F4467,Tableau3[Nom] &amp;"|"&amp;Tableau3[Nom2])),1)),"erreur")</f>
        <v>48</v>
      </c>
    </row>
    <row r="4468" spans="6:12">
      <c r="F4468" s="4" t="s">
        <v>18</v>
      </c>
      <c r="G4468" s="2"/>
      <c r="H4468" s="2"/>
      <c r="I4468" s="2"/>
      <c r="J4468" s="2"/>
      <c r="K4468" s="2"/>
      <c r="L4468" cm="1">
        <f t="array" ref="L4468">IFERROR(INDEX(A:A,_xlfn.AGGREGATE(15,6,ROW(Tableau3[Nom])/ISNUMBER(SEARCH(F4468,Tableau3[Nom] &amp;"|"&amp;Tableau3[Nom2])),1)),"erreur")</f>
        <v>104</v>
      </c>
    </row>
    <row r="4469" spans="6:12">
      <c r="F4469" s="4" t="s">
        <v>14</v>
      </c>
      <c r="G4469" s="2"/>
      <c r="H4469" s="2"/>
      <c r="I4469" s="2"/>
      <c r="J4469" s="2"/>
      <c r="K4469" s="2"/>
      <c r="L4469" cm="1">
        <f t="array" ref="L4469">IFERROR(INDEX(A:A,_xlfn.AGGREGATE(15,6,ROW(Tableau3[Nom])/ISNUMBER(SEARCH(F4469,Tableau3[Nom] &amp;"|"&amp;Tableau3[Nom2])),1)),"erreur")</f>
        <v>51</v>
      </c>
    </row>
    <row r="4470" spans="6:12">
      <c r="F4470" s="3" t="s">
        <v>16</v>
      </c>
      <c r="G4470" s="2"/>
      <c r="H4470" s="2"/>
      <c r="I4470" s="2"/>
      <c r="J4470" s="2"/>
      <c r="K4470" s="2"/>
      <c r="L4470" cm="1">
        <f t="array" ref="L4470">IFERROR(INDEX(A:A,_xlfn.AGGREGATE(15,6,ROW(Tableau3[Nom])/ISNUMBER(SEARCH(F4470,Tableau3[Nom] &amp;"|"&amp;Tableau3[Nom2])),1)),"erreur")</f>
        <v>67</v>
      </c>
    </row>
    <row r="4471" spans="6:12">
      <c r="F4471" s="3" t="s">
        <v>20</v>
      </c>
      <c r="G4471" s="2"/>
      <c r="H4471" s="2"/>
      <c r="I4471" s="2"/>
      <c r="J4471" s="2"/>
      <c r="K4471" s="2"/>
      <c r="L4471" cm="1">
        <f t="array" ref="L4471">IFERROR(INDEX(A:A,_xlfn.AGGREGATE(15,6,ROW(Tableau3[Nom])/ISNUMBER(SEARCH(F4471,Tableau3[Nom] &amp;"|"&amp;Tableau3[Nom2])),1)),"erreur")</f>
        <v>48</v>
      </c>
    </row>
    <row r="4472" spans="6:12">
      <c r="F4472" s="4" t="s">
        <v>15</v>
      </c>
      <c r="G4472" s="2"/>
      <c r="H4472" s="2"/>
      <c r="I4472" s="2"/>
      <c r="J4472" s="2"/>
      <c r="K4472" s="2"/>
      <c r="L4472" cm="1">
        <f t="array" ref="L4472">IFERROR(INDEX(A:A,_xlfn.AGGREGATE(15,6,ROW(Tableau3[Nom])/ISNUMBER(SEARCH(F4472,Tableau3[Nom] &amp;"|"&amp;Tableau3[Nom2])),1)),"erreur")</f>
        <v>66</v>
      </c>
    </row>
    <row r="4473" spans="6:12">
      <c r="F4473" s="4" t="s">
        <v>21</v>
      </c>
      <c r="G4473" s="2"/>
      <c r="H4473" s="2"/>
      <c r="I4473" s="2"/>
      <c r="J4473" s="2"/>
      <c r="K4473" s="2"/>
      <c r="L4473" cm="1">
        <f t="array" ref="L4473">IFERROR(INDEX(A:A,_xlfn.AGGREGATE(15,6,ROW(Tableau3[Nom])/ISNUMBER(SEARCH(F4473,Tableau3[Nom] &amp;"|"&amp;Tableau3[Nom2])),1)),"erreur")</f>
        <v>11</v>
      </c>
    </row>
    <row r="4474" spans="6:12">
      <c r="F4474" s="4" t="s">
        <v>19</v>
      </c>
      <c r="G4474" s="2"/>
      <c r="H4474" s="2"/>
      <c r="I4474" s="2"/>
      <c r="J4474" s="2"/>
      <c r="K4474" s="2"/>
      <c r="L4474" cm="1">
        <f t="array" ref="L4474">IFERROR(INDEX(A:A,_xlfn.AGGREGATE(15,6,ROW(Tableau3[Nom])/ISNUMBER(SEARCH(F4474,Tableau3[Nom] &amp;"|"&amp;Tableau3[Nom2])),1)),"erreur")</f>
        <v>3</v>
      </c>
    </row>
    <row r="4475" spans="6:12">
      <c r="F4475" s="3" t="s">
        <v>17</v>
      </c>
      <c r="G4475" s="2"/>
      <c r="H4475" s="2"/>
      <c r="I4475" s="2"/>
      <c r="J4475" s="2"/>
      <c r="K4475" s="2"/>
      <c r="L4475" cm="1">
        <f t="array" ref="L4475">IFERROR(INDEX(A:A,_xlfn.AGGREGATE(15,6,ROW(Tableau3[Nom])/ISNUMBER(SEARCH(F4475,Tableau3[Nom] &amp;"|"&amp;Tableau3[Nom2])),1)),"erreur")</f>
        <v>98</v>
      </c>
    </row>
    <row r="4476" spans="6:12">
      <c r="F4476" s="3" t="s">
        <v>23</v>
      </c>
      <c r="G4476" s="2"/>
      <c r="H4476" s="2"/>
      <c r="I4476" s="2"/>
      <c r="J4476" s="2"/>
      <c r="K4476" s="2"/>
      <c r="L4476" t="str" cm="1">
        <f t="array" ref="L4476">IFERROR(INDEX(A:A,_xlfn.AGGREGATE(15,6,ROW(Tableau3[Nom])/ISNUMBER(SEARCH(F4476,Tableau3[Nom] &amp;"|"&amp;Tableau3[Nom2])),1)),"erreur")</f>
        <v>erreur</v>
      </c>
    </row>
    <row r="4477" spans="6:12">
      <c r="F4477" s="3" t="s">
        <v>9</v>
      </c>
      <c r="G4477" s="2"/>
      <c r="H4477" s="2"/>
      <c r="I4477" s="2"/>
      <c r="J4477" s="2"/>
      <c r="K4477" s="2"/>
      <c r="L4477" cm="1">
        <f t="array" ref="L4477">IFERROR(INDEX(A:A,_xlfn.AGGREGATE(15,6,ROW(Tableau3[Nom])/ISNUMBER(SEARCH(F4477,Tableau3[Nom] &amp;"|"&amp;Tableau3[Nom2])),1)),"erreur")</f>
        <v>18</v>
      </c>
    </row>
    <row r="4478" spans="6:12">
      <c r="F4478" s="4" t="s">
        <v>6</v>
      </c>
      <c r="G4478" s="2"/>
      <c r="H4478" s="2"/>
      <c r="I4478" s="2"/>
      <c r="J4478" s="2"/>
      <c r="K4478" s="2"/>
      <c r="L4478" cm="1">
        <f t="array" ref="L4478">IFERROR(INDEX(A:A,_xlfn.AGGREGATE(15,6,ROW(Tableau3[Nom])/ISNUMBER(SEARCH(F4478,Tableau3[Nom] &amp;"|"&amp;Tableau3[Nom2])),1)),"erreur")</f>
        <v>8</v>
      </c>
    </row>
    <row r="4479" spans="6:12">
      <c r="F4479" s="4" t="s">
        <v>10</v>
      </c>
      <c r="G4479" s="2"/>
      <c r="H4479" s="2"/>
      <c r="I4479" s="2"/>
      <c r="J4479" s="2"/>
      <c r="K4479" s="2"/>
      <c r="L4479" cm="1">
        <f t="array" ref="L4479">IFERROR(INDEX(A:A,_xlfn.AGGREGATE(15,6,ROW(Tableau3[Nom])/ISNUMBER(SEARCH(F4479,Tableau3[Nom] &amp;"|"&amp;Tableau3[Nom2])),1)),"erreur")</f>
        <v>21</v>
      </c>
    </row>
    <row r="4480" spans="6:12">
      <c r="F4480" s="4" t="s">
        <v>12</v>
      </c>
      <c r="G4480" s="2"/>
      <c r="H4480" s="2"/>
      <c r="I4480" s="2"/>
      <c r="J4480" s="2"/>
      <c r="K4480" s="2"/>
      <c r="L4480" cm="1">
        <f t="array" ref="L4480">IFERROR(INDEX(A:A,_xlfn.AGGREGATE(15,6,ROW(Tableau3[Nom])/ISNUMBER(SEARCH(F4480,Tableau3[Nom] &amp;"|"&amp;Tableau3[Nom2])),1)),"erreur")</f>
        <v>44</v>
      </c>
    </row>
    <row r="4481" spans="6:12">
      <c r="F4481" s="3" t="s">
        <v>5</v>
      </c>
      <c r="G4481" s="2"/>
      <c r="H4481" s="2"/>
      <c r="I4481" s="2"/>
      <c r="J4481" s="2"/>
      <c r="K4481" s="2"/>
      <c r="L4481" cm="1">
        <f t="array" ref="L4481">IFERROR(INDEX(A:A,_xlfn.AGGREGATE(15,6,ROW(Tableau3[Nom])/ISNUMBER(SEARCH(F4481,Tableau3[Nom] &amp;"|"&amp;Tableau3[Nom2])),1)),"erreur")</f>
        <v>5</v>
      </c>
    </row>
    <row r="4482" spans="6:12">
      <c r="F4482" s="3" t="s">
        <v>3</v>
      </c>
      <c r="G4482" s="2"/>
      <c r="H4482" s="2"/>
      <c r="I4482" s="2"/>
      <c r="J4482" s="2"/>
      <c r="K4482" s="2"/>
      <c r="L4482" cm="1">
        <f t="array" ref="L4482">IFERROR(INDEX(A:A,_xlfn.AGGREGATE(15,6,ROW(Tableau3[Nom])/ISNUMBER(SEARCH(F4482,Tableau3[Nom] &amp;"|"&amp;Tableau3[Nom2])),1)),"erreur")</f>
        <v>1</v>
      </c>
    </row>
    <row r="4483" spans="6:12">
      <c r="F4483" s="3" t="s">
        <v>22</v>
      </c>
      <c r="G4483" s="2"/>
      <c r="H4483" s="2"/>
      <c r="I4483" s="2"/>
      <c r="J4483" s="2"/>
      <c r="K4483" s="2"/>
      <c r="L4483" cm="1">
        <f t="array" ref="L4483">IFERROR(INDEX(A:A,_xlfn.AGGREGATE(15,6,ROW(Tableau3[Nom])/ISNUMBER(SEARCH(F4483,Tableau3[Nom] &amp;"|"&amp;Tableau3[Nom2])),1)),"erreur")</f>
        <v>1</v>
      </c>
    </row>
    <row r="4484" spans="6:12">
      <c r="F4484" s="4" t="s">
        <v>11</v>
      </c>
      <c r="G4484" s="2"/>
      <c r="H4484" s="2"/>
      <c r="I4484" s="2"/>
      <c r="J4484" s="2"/>
      <c r="K4484" s="2"/>
      <c r="L4484" cm="1">
        <f t="array" ref="L4484">IFERROR(INDEX(A:A,_xlfn.AGGREGATE(15,6,ROW(Tableau3[Nom])/ISNUMBER(SEARCH(F4484,Tableau3[Nom] &amp;"|"&amp;Tableau3[Nom2])),1)),"erreur")</f>
        <v>25</v>
      </c>
    </row>
    <row r="4485" spans="6:12">
      <c r="F4485" s="4" t="s">
        <v>8</v>
      </c>
      <c r="G4485" s="2"/>
      <c r="H4485" s="2"/>
      <c r="I4485" s="2"/>
      <c r="J4485" s="2"/>
      <c r="K4485" s="2"/>
      <c r="L4485" cm="1">
        <f t="array" ref="L4485">IFERROR(INDEX(A:A,_xlfn.AGGREGATE(15,6,ROW(Tableau3[Nom])/ISNUMBER(SEARCH(F4485,Tableau3[Nom] &amp;"|"&amp;Tableau3[Nom2])),1)),"erreur")</f>
        <v>11</v>
      </c>
    </row>
    <row r="4486" spans="6:12">
      <c r="F4486" s="3" t="s">
        <v>4</v>
      </c>
      <c r="G4486" s="2"/>
      <c r="H4486" s="2"/>
      <c r="I4486" s="2"/>
      <c r="J4486" s="2"/>
      <c r="K4486" s="2"/>
      <c r="L4486" cm="1">
        <f t="array" ref="L4486">IFERROR(INDEX(A:A,_xlfn.AGGREGATE(15,6,ROW(Tableau3[Nom])/ISNUMBER(SEARCH(F4486,Tableau3[Nom] &amp;"|"&amp;Tableau3[Nom2])),1)),"erreur")</f>
        <v>3</v>
      </c>
    </row>
    <row r="4487" spans="6:12">
      <c r="F4487" s="3" t="s">
        <v>7</v>
      </c>
      <c r="G4487" s="2"/>
      <c r="H4487" s="2"/>
      <c r="I4487" s="2"/>
      <c r="J4487" s="2"/>
      <c r="K4487" s="2"/>
      <c r="L4487" cm="1">
        <f t="array" ref="L4487">IFERROR(INDEX(A:A,_xlfn.AGGREGATE(15,6,ROW(Tableau3[Nom])/ISNUMBER(SEARCH(F4487,Tableau3[Nom] &amp;"|"&amp;Tableau3[Nom2])),1)),"erreur")</f>
        <v>9</v>
      </c>
    </row>
    <row r="4488" spans="6:12">
      <c r="F4488" s="4" t="s">
        <v>13</v>
      </c>
      <c r="G4488" s="2"/>
      <c r="H4488" s="2"/>
      <c r="I4488" s="2"/>
      <c r="J4488" s="2"/>
      <c r="K4488" s="2"/>
      <c r="L4488" cm="1">
        <f t="array" ref="L4488">IFERROR(INDEX(A:A,_xlfn.AGGREGATE(15,6,ROW(Tableau3[Nom])/ISNUMBER(SEARCH(F4488,Tableau3[Nom] &amp;"|"&amp;Tableau3[Nom2])),1)),"erreur")</f>
        <v>48</v>
      </c>
    </row>
    <row r="4489" spans="6:12">
      <c r="F4489" s="4" t="s">
        <v>18</v>
      </c>
      <c r="G4489" s="2"/>
      <c r="H4489" s="2"/>
      <c r="I4489" s="2"/>
      <c r="J4489" s="2"/>
      <c r="K4489" s="2"/>
      <c r="L4489" cm="1">
        <f t="array" ref="L4489">IFERROR(INDEX(A:A,_xlfn.AGGREGATE(15,6,ROW(Tableau3[Nom])/ISNUMBER(SEARCH(F4489,Tableau3[Nom] &amp;"|"&amp;Tableau3[Nom2])),1)),"erreur")</f>
        <v>104</v>
      </c>
    </row>
    <row r="4490" spans="6:12">
      <c r="F4490" s="4" t="s">
        <v>14</v>
      </c>
      <c r="G4490" s="2"/>
      <c r="H4490" s="2"/>
      <c r="I4490" s="2"/>
      <c r="J4490" s="2"/>
      <c r="K4490" s="2"/>
      <c r="L4490" cm="1">
        <f t="array" ref="L4490">IFERROR(INDEX(A:A,_xlfn.AGGREGATE(15,6,ROW(Tableau3[Nom])/ISNUMBER(SEARCH(F4490,Tableau3[Nom] &amp;"|"&amp;Tableau3[Nom2])),1)),"erreur")</f>
        <v>51</v>
      </c>
    </row>
    <row r="4491" spans="6:12">
      <c r="F4491" s="3" t="s">
        <v>16</v>
      </c>
      <c r="G4491" s="2"/>
      <c r="H4491" s="2"/>
      <c r="I4491" s="2"/>
      <c r="J4491" s="2"/>
      <c r="K4491" s="2"/>
      <c r="L4491" cm="1">
        <f t="array" ref="L4491">IFERROR(INDEX(A:A,_xlfn.AGGREGATE(15,6,ROW(Tableau3[Nom])/ISNUMBER(SEARCH(F4491,Tableau3[Nom] &amp;"|"&amp;Tableau3[Nom2])),1)),"erreur")</f>
        <v>67</v>
      </c>
    </row>
    <row r="4492" spans="6:12">
      <c r="F4492" s="3" t="s">
        <v>20</v>
      </c>
      <c r="G4492" s="2"/>
      <c r="H4492" s="2"/>
      <c r="I4492" s="2"/>
      <c r="J4492" s="2"/>
      <c r="K4492" s="2"/>
      <c r="L4492" cm="1">
        <f t="array" ref="L4492">IFERROR(INDEX(A:A,_xlfn.AGGREGATE(15,6,ROW(Tableau3[Nom])/ISNUMBER(SEARCH(F4492,Tableau3[Nom] &amp;"|"&amp;Tableau3[Nom2])),1)),"erreur")</f>
        <v>48</v>
      </c>
    </row>
    <row r="4493" spans="6:12">
      <c r="F4493" s="4" t="s">
        <v>15</v>
      </c>
      <c r="G4493" s="2"/>
      <c r="H4493" s="2"/>
      <c r="I4493" s="2"/>
      <c r="J4493" s="2"/>
      <c r="K4493" s="2"/>
      <c r="L4493" cm="1">
        <f t="array" ref="L4493">IFERROR(INDEX(A:A,_xlfn.AGGREGATE(15,6,ROW(Tableau3[Nom])/ISNUMBER(SEARCH(F4493,Tableau3[Nom] &amp;"|"&amp;Tableau3[Nom2])),1)),"erreur")</f>
        <v>66</v>
      </c>
    </row>
    <row r="4494" spans="6:12">
      <c r="F4494" s="4" t="s">
        <v>21</v>
      </c>
      <c r="G4494" s="2"/>
      <c r="H4494" s="2"/>
      <c r="I4494" s="2"/>
      <c r="J4494" s="2"/>
      <c r="K4494" s="2"/>
      <c r="L4494" cm="1">
        <f t="array" ref="L4494">IFERROR(INDEX(A:A,_xlfn.AGGREGATE(15,6,ROW(Tableau3[Nom])/ISNUMBER(SEARCH(F4494,Tableau3[Nom] &amp;"|"&amp;Tableau3[Nom2])),1)),"erreur")</f>
        <v>11</v>
      </c>
    </row>
    <row r="4495" spans="6:12">
      <c r="F4495" s="4" t="s">
        <v>19</v>
      </c>
      <c r="G4495" s="2"/>
      <c r="H4495" s="2"/>
      <c r="I4495" s="2"/>
      <c r="J4495" s="2"/>
      <c r="K4495" s="2"/>
      <c r="L4495" cm="1">
        <f t="array" ref="L4495">IFERROR(INDEX(A:A,_xlfn.AGGREGATE(15,6,ROW(Tableau3[Nom])/ISNUMBER(SEARCH(F4495,Tableau3[Nom] &amp;"|"&amp;Tableau3[Nom2])),1)),"erreur")</f>
        <v>3</v>
      </c>
    </row>
    <row r="4496" spans="6:12">
      <c r="F4496" s="3" t="s">
        <v>17</v>
      </c>
      <c r="G4496" s="2"/>
      <c r="H4496" s="2"/>
      <c r="I4496" s="2"/>
      <c r="J4496" s="2"/>
      <c r="K4496" s="2"/>
      <c r="L4496" cm="1">
        <f t="array" ref="L4496">IFERROR(INDEX(A:A,_xlfn.AGGREGATE(15,6,ROW(Tableau3[Nom])/ISNUMBER(SEARCH(F4496,Tableau3[Nom] &amp;"|"&amp;Tableau3[Nom2])),1)),"erreur")</f>
        <v>98</v>
      </c>
    </row>
    <row r="4497" spans="6:12">
      <c r="F4497" s="3" t="s">
        <v>23</v>
      </c>
      <c r="G4497" s="2"/>
      <c r="H4497" s="2"/>
      <c r="I4497" s="2"/>
      <c r="J4497" s="2"/>
      <c r="K4497" s="2"/>
      <c r="L4497" t="str" cm="1">
        <f t="array" ref="L4497">IFERROR(INDEX(A:A,_xlfn.AGGREGATE(15,6,ROW(Tableau3[Nom])/ISNUMBER(SEARCH(F4497,Tableau3[Nom] &amp;"|"&amp;Tableau3[Nom2])),1)),"erreur")</f>
        <v>erreur</v>
      </c>
    </row>
    <row r="4498" spans="6:12">
      <c r="F4498" s="3" t="s">
        <v>9</v>
      </c>
      <c r="G4498" s="2"/>
      <c r="H4498" s="2"/>
      <c r="I4498" s="2"/>
      <c r="J4498" s="2"/>
      <c r="K4498" s="2"/>
      <c r="L4498" cm="1">
        <f t="array" ref="L4498">IFERROR(INDEX(A:A,_xlfn.AGGREGATE(15,6,ROW(Tableau3[Nom])/ISNUMBER(SEARCH(F4498,Tableau3[Nom] &amp;"|"&amp;Tableau3[Nom2])),1)),"erreur")</f>
        <v>18</v>
      </c>
    </row>
    <row r="4499" spans="6:12">
      <c r="F4499" s="4" t="s">
        <v>6</v>
      </c>
      <c r="G4499" s="2"/>
      <c r="H4499" s="2"/>
      <c r="I4499" s="2"/>
      <c r="J4499" s="2"/>
      <c r="K4499" s="2"/>
      <c r="L4499" cm="1">
        <f t="array" ref="L4499">IFERROR(INDEX(A:A,_xlfn.AGGREGATE(15,6,ROW(Tableau3[Nom])/ISNUMBER(SEARCH(F4499,Tableau3[Nom] &amp;"|"&amp;Tableau3[Nom2])),1)),"erreur")</f>
        <v>8</v>
      </c>
    </row>
    <row r="4500" spans="6:12">
      <c r="F4500" s="4" t="s">
        <v>10</v>
      </c>
      <c r="G4500" s="2"/>
      <c r="H4500" s="2"/>
      <c r="I4500" s="2"/>
      <c r="J4500" s="2"/>
      <c r="K4500" s="2"/>
      <c r="L4500" cm="1">
        <f t="array" ref="L4500">IFERROR(INDEX(A:A,_xlfn.AGGREGATE(15,6,ROW(Tableau3[Nom])/ISNUMBER(SEARCH(F4500,Tableau3[Nom] &amp;"|"&amp;Tableau3[Nom2])),1)),"erreur")</f>
        <v>21</v>
      </c>
    </row>
    <row r="4501" spans="6:12">
      <c r="F4501" s="4" t="s">
        <v>12</v>
      </c>
      <c r="G4501" s="2"/>
      <c r="H4501" s="2"/>
      <c r="I4501" s="2"/>
      <c r="J4501" s="2"/>
      <c r="K4501" s="2"/>
      <c r="L4501" cm="1">
        <f t="array" ref="L4501">IFERROR(INDEX(A:A,_xlfn.AGGREGATE(15,6,ROW(Tableau3[Nom])/ISNUMBER(SEARCH(F4501,Tableau3[Nom] &amp;"|"&amp;Tableau3[Nom2])),1)),"erreur")</f>
        <v>44</v>
      </c>
    </row>
    <row r="4502" spans="6:12">
      <c r="F4502" s="3" t="s">
        <v>5</v>
      </c>
      <c r="G4502" s="2"/>
      <c r="H4502" s="2"/>
      <c r="I4502" s="2"/>
      <c r="J4502" s="2"/>
      <c r="K4502" s="2"/>
      <c r="L4502" cm="1">
        <f t="array" ref="L4502">IFERROR(INDEX(A:A,_xlfn.AGGREGATE(15,6,ROW(Tableau3[Nom])/ISNUMBER(SEARCH(F4502,Tableau3[Nom] &amp;"|"&amp;Tableau3[Nom2])),1)),"erreur")</f>
        <v>5</v>
      </c>
    </row>
    <row r="4503" spans="6:12">
      <c r="F4503" s="3" t="s">
        <v>3</v>
      </c>
      <c r="G4503" s="2"/>
      <c r="H4503" s="2"/>
      <c r="I4503" s="2"/>
      <c r="J4503" s="2"/>
      <c r="K4503" s="2"/>
      <c r="L4503" cm="1">
        <f t="array" ref="L4503">IFERROR(INDEX(A:A,_xlfn.AGGREGATE(15,6,ROW(Tableau3[Nom])/ISNUMBER(SEARCH(F4503,Tableau3[Nom] &amp;"|"&amp;Tableau3[Nom2])),1)),"erreur")</f>
        <v>1</v>
      </c>
    </row>
    <row r="4504" spans="6:12">
      <c r="F4504" s="3" t="s">
        <v>22</v>
      </c>
      <c r="G4504" s="2"/>
      <c r="H4504" s="2"/>
      <c r="I4504" s="2"/>
      <c r="J4504" s="2"/>
      <c r="K4504" s="2"/>
      <c r="L4504" cm="1">
        <f t="array" ref="L4504">IFERROR(INDEX(A:A,_xlfn.AGGREGATE(15,6,ROW(Tableau3[Nom])/ISNUMBER(SEARCH(F4504,Tableau3[Nom] &amp;"|"&amp;Tableau3[Nom2])),1)),"erreur")</f>
        <v>1</v>
      </c>
    </row>
    <row r="4505" spans="6:12">
      <c r="F4505" s="4" t="s">
        <v>11</v>
      </c>
      <c r="G4505" s="2"/>
      <c r="H4505" s="2"/>
      <c r="I4505" s="2"/>
      <c r="J4505" s="2"/>
      <c r="K4505" s="2"/>
      <c r="L4505" cm="1">
        <f t="array" ref="L4505">IFERROR(INDEX(A:A,_xlfn.AGGREGATE(15,6,ROW(Tableau3[Nom])/ISNUMBER(SEARCH(F4505,Tableau3[Nom] &amp;"|"&amp;Tableau3[Nom2])),1)),"erreur")</f>
        <v>25</v>
      </c>
    </row>
    <row r="4506" spans="6:12">
      <c r="F4506" s="4" t="s">
        <v>8</v>
      </c>
      <c r="G4506" s="2"/>
      <c r="H4506" s="2"/>
      <c r="I4506" s="2"/>
      <c r="J4506" s="2"/>
      <c r="K4506" s="2"/>
      <c r="L4506" cm="1">
        <f t="array" ref="L4506">IFERROR(INDEX(A:A,_xlfn.AGGREGATE(15,6,ROW(Tableau3[Nom])/ISNUMBER(SEARCH(F4506,Tableau3[Nom] &amp;"|"&amp;Tableau3[Nom2])),1)),"erreur")</f>
        <v>11</v>
      </c>
    </row>
    <row r="4507" spans="6:12">
      <c r="F4507" s="3" t="s">
        <v>4</v>
      </c>
      <c r="G4507" s="2"/>
      <c r="H4507" s="2"/>
      <c r="I4507" s="2"/>
      <c r="J4507" s="2"/>
      <c r="K4507" s="2"/>
      <c r="L4507" cm="1">
        <f t="array" ref="L4507">IFERROR(INDEX(A:A,_xlfn.AGGREGATE(15,6,ROW(Tableau3[Nom])/ISNUMBER(SEARCH(F4507,Tableau3[Nom] &amp;"|"&amp;Tableau3[Nom2])),1)),"erreur")</f>
        <v>3</v>
      </c>
    </row>
    <row r="4508" spans="6:12">
      <c r="F4508" s="3" t="s">
        <v>7</v>
      </c>
      <c r="G4508" s="2"/>
      <c r="H4508" s="2"/>
      <c r="I4508" s="2"/>
      <c r="J4508" s="2"/>
      <c r="K4508" s="2"/>
      <c r="L4508" cm="1">
        <f t="array" ref="L4508">IFERROR(INDEX(A:A,_xlfn.AGGREGATE(15,6,ROW(Tableau3[Nom])/ISNUMBER(SEARCH(F4508,Tableau3[Nom] &amp;"|"&amp;Tableau3[Nom2])),1)),"erreur")</f>
        <v>9</v>
      </c>
    </row>
    <row r="4509" spans="6:12">
      <c r="F4509" s="4" t="s">
        <v>13</v>
      </c>
      <c r="G4509" s="2"/>
      <c r="H4509" s="2"/>
      <c r="I4509" s="2"/>
      <c r="J4509" s="2"/>
      <c r="K4509" s="2"/>
      <c r="L4509" cm="1">
        <f t="array" ref="L4509">IFERROR(INDEX(A:A,_xlfn.AGGREGATE(15,6,ROW(Tableau3[Nom])/ISNUMBER(SEARCH(F4509,Tableau3[Nom] &amp;"|"&amp;Tableau3[Nom2])),1)),"erreur")</f>
        <v>48</v>
      </c>
    </row>
    <row r="4510" spans="6:12">
      <c r="F4510" s="4" t="s">
        <v>18</v>
      </c>
      <c r="G4510" s="2"/>
      <c r="H4510" s="2"/>
      <c r="I4510" s="2"/>
      <c r="J4510" s="2"/>
      <c r="K4510" s="2"/>
      <c r="L4510" cm="1">
        <f t="array" ref="L4510">IFERROR(INDEX(A:A,_xlfn.AGGREGATE(15,6,ROW(Tableau3[Nom])/ISNUMBER(SEARCH(F4510,Tableau3[Nom] &amp;"|"&amp;Tableau3[Nom2])),1)),"erreur")</f>
        <v>104</v>
      </c>
    </row>
    <row r="4511" spans="6:12">
      <c r="F4511" s="4" t="s">
        <v>14</v>
      </c>
      <c r="G4511" s="2"/>
      <c r="H4511" s="2"/>
      <c r="I4511" s="2"/>
      <c r="J4511" s="2"/>
      <c r="K4511" s="2"/>
      <c r="L4511" cm="1">
        <f t="array" ref="L4511">IFERROR(INDEX(A:A,_xlfn.AGGREGATE(15,6,ROW(Tableau3[Nom])/ISNUMBER(SEARCH(F4511,Tableau3[Nom] &amp;"|"&amp;Tableau3[Nom2])),1)),"erreur")</f>
        <v>51</v>
      </c>
    </row>
    <row r="4512" spans="6:12">
      <c r="F4512" s="3" t="s">
        <v>16</v>
      </c>
      <c r="G4512" s="2"/>
      <c r="H4512" s="2"/>
      <c r="I4512" s="2"/>
      <c r="J4512" s="2"/>
      <c r="K4512" s="2"/>
      <c r="L4512" cm="1">
        <f t="array" ref="L4512">IFERROR(INDEX(A:A,_xlfn.AGGREGATE(15,6,ROW(Tableau3[Nom])/ISNUMBER(SEARCH(F4512,Tableau3[Nom] &amp;"|"&amp;Tableau3[Nom2])),1)),"erreur")</f>
        <v>67</v>
      </c>
    </row>
    <row r="4513" spans="6:12">
      <c r="F4513" s="3" t="s">
        <v>20</v>
      </c>
      <c r="G4513" s="2"/>
      <c r="H4513" s="2"/>
      <c r="I4513" s="2"/>
      <c r="J4513" s="2"/>
      <c r="K4513" s="2"/>
      <c r="L4513" cm="1">
        <f t="array" ref="L4513">IFERROR(INDEX(A:A,_xlfn.AGGREGATE(15,6,ROW(Tableau3[Nom])/ISNUMBER(SEARCH(F4513,Tableau3[Nom] &amp;"|"&amp;Tableau3[Nom2])),1)),"erreur")</f>
        <v>48</v>
      </c>
    </row>
    <row r="4514" spans="6:12">
      <c r="F4514" s="4" t="s">
        <v>15</v>
      </c>
      <c r="G4514" s="2"/>
      <c r="H4514" s="2"/>
      <c r="I4514" s="2"/>
      <c r="J4514" s="2"/>
      <c r="K4514" s="2"/>
      <c r="L4514" cm="1">
        <f t="array" ref="L4514">IFERROR(INDEX(A:A,_xlfn.AGGREGATE(15,6,ROW(Tableau3[Nom])/ISNUMBER(SEARCH(F4514,Tableau3[Nom] &amp;"|"&amp;Tableau3[Nom2])),1)),"erreur")</f>
        <v>66</v>
      </c>
    </row>
    <row r="4515" spans="6:12">
      <c r="F4515" s="4" t="s">
        <v>21</v>
      </c>
      <c r="G4515" s="2"/>
      <c r="H4515" s="2"/>
      <c r="I4515" s="2"/>
      <c r="J4515" s="2"/>
      <c r="K4515" s="2"/>
      <c r="L4515" cm="1">
        <f t="array" ref="L4515">IFERROR(INDEX(A:A,_xlfn.AGGREGATE(15,6,ROW(Tableau3[Nom])/ISNUMBER(SEARCH(F4515,Tableau3[Nom] &amp;"|"&amp;Tableau3[Nom2])),1)),"erreur")</f>
        <v>11</v>
      </c>
    </row>
    <row r="4516" spans="6:12">
      <c r="F4516" s="4" t="s">
        <v>19</v>
      </c>
      <c r="G4516" s="2"/>
      <c r="H4516" s="2"/>
      <c r="I4516" s="2"/>
      <c r="J4516" s="2"/>
      <c r="K4516" s="2"/>
      <c r="L4516" cm="1">
        <f t="array" ref="L4516">IFERROR(INDEX(A:A,_xlfn.AGGREGATE(15,6,ROW(Tableau3[Nom])/ISNUMBER(SEARCH(F4516,Tableau3[Nom] &amp;"|"&amp;Tableau3[Nom2])),1)),"erreur")</f>
        <v>3</v>
      </c>
    </row>
    <row r="4517" spans="6:12">
      <c r="F4517" s="3" t="s">
        <v>17</v>
      </c>
      <c r="G4517" s="2"/>
      <c r="H4517" s="2"/>
      <c r="I4517" s="2"/>
      <c r="J4517" s="2"/>
      <c r="K4517" s="2"/>
      <c r="L4517" cm="1">
        <f t="array" ref="L4517">IFERROR(INDEX(A:A,_xlfn.AGGREGATE(15,6,ROW(Tableau3[Nom])/ISNUMBER(SEARCH(F4517,Tableau3[Nom] &amp;"|"&amp;Tableau3[Nom2])),1)),"erreur")</f>
        <v>98</v>
      </c>
    </row>
    <row r="4518" spans="6:12">
      <c r="F4518" s="3" t="s">
        <v>23</v>
      </c>
      <c r="G4518" s="2"/>
      <c r="H4518" s="2"/>
      <c r="I4518" s="2"/>
      <c r="J4518" s="2"/>
      <c r="K4518" s="2"/>
      <c r="L4518" t="str" cm="1">
        <f t="array" ref="L4518">IFERROR(INDEX(A:A,_xlfn.AGGREGATE(15,6,ROW(Tableau3[Nom])/ISNUMBER(SEARCH(F4518,Tableau3[Nom] &amp;"|"&amp;Tableau3[Nom2])),1)),"erreur")</f>
        <v>erreur</v>
      </c>
    </row>
    <row r="4519" spans="6:12">
      <c r="F4519" s="3" t="s">
        <v>9</v>
      </c>
      <c r="G4519" s="2"/>
      <c r="H4519" s="2"/>
      <c r="I4519" s="2"/>
      <c r="J4519" s="2"/>
      <c r="K4519" s="2"/>
      <c r="L4519" cm="1">
        <f t="array" ref="L4519">IFERROR(INDEX(A:A,_xlfn.AGGREGATE(15,6,ROW(Tableau3[Nom])/ISNUMBER(SEARCH(F4519,Tableau3[Nom] &amp;"|"&amp;Tableau3[Nom2])),1)),"erreur")</f>
        <v>18</v>
      </c>
    </row>
    <row r="4520" spans="6:12">
      <c r="F4520" s="4" t="s">
        <v>6</v>
      </c>
      <c r="G4520" s="2"/>
      <c r="H4520" s="2"/>
      <c r="I4520" s="2"/>
      <c r="J4520" s="2"/>
      <c r="K4520" s="2"/>
      <c r="L4520" cm="1">
        <f t="array" ref="L4520">IFERROR(INDEX(A:A,_xlfn.AGGREGATE(15,6,ROW(Tableau3[Nom])/ISNUMBER(SEARCH(F4520,Tableau3[Nom] &amp;"|"&amp;Tableau3[Nom2])),1)),"erreur")</f>
        <v>8</v>
      </c>
    </row>
    <row r="4521" spans="6:12">
      <c r="F4521" s="4" t="s">
        <v>10</v>
      </c>
      <c r="G4521" s="2"/>
      <c r="H4521" s="2"/>
      <c r="I4521" s="2"/>
      <c r="J4521" s="2"/>
      <c r="K4521" s="2"/>
      <c r="L4521" cm="1">
        <f t="array" ref="L4521">IFERROR(INDEX(A:A,_xlfn.AGGREGATE(15,6,ROW(Tableau3[Nom])/ISNUMBER(SEARCH(F4521,Tableau3[Nom] &amp;"|"&amp;Tableau3[Nom2])),1)),"erreur")</f>
        <v>21</v>
      </c>
    </row>
    <row r="4522" spans="6:12">
      <c r="F4522" s="4" t="s">
        <v>12</v>
      </c>
      <c r="G4522" s="2"/>
      <c r="H4522" s="2"/>
      <c r="I4522" s="2"/>
      <c r="J4522" s="2"/>
      <c r="K4522" s="2"/>
      <c r="L4522" cm="1">
        <f t="array" ref="L4522">IFERROR(INDEX(A:A,_xlfn.AGGREGATE(15,6,ROW(Tableau3[Nom])/ISNUMBER(SEARCH(F4522,Tableau3[Nom] &amp;"|"&amp;Tableau3[Nom2])),1)),"erreur")</f>
        <v>44</v>
      </c>
    </row>
    <row r="4523" spans="6:12">
      <c r="F4523" s="3" t="s">
        <v>5</v>
      </c>
      <c r="G4523" s="2"/>
      <c r="H4523" s="2"/>
      <c r="I4523" s="2"/>
      <c r="J4523" s="2"/>
      <c r="K4523" s="2"/>
      <c r="L4523" cm="1">
        <f t="array" ref="L4523">IFERROR(INDEX(A:A,_xlfn.AGGREGATE(15,6,ROW(Tableau3[Nom])/ISNUMBER(SEARCH(F4523,Tableau3[Nom] &amp;"|"&amp;Tableau3[Nom2])),1)),"erreur")</f>
        <v>5</v>
      </c>
    </row>
    <row r="4524" spans="6:12">
      <c r="F4524" s="3" t="s">
        <v>3</v>
      </c>
      <c r="G4524" s="2"/>
      <c r="H4524" s="2"/>
      <c r="I4524" s="2"/>
      <c r="J4524" s="2"/>
      <c r="K4524" s="2"/>
      <c r="L4524" cm="1">
        <f t="array" ref="L4524">IFERROR(INDEX(A:A,_xlfn.AGGREGATE(15,6,ROW(Tableau3[Nom])/ISNUMBER(SEARCH(F4524,Tableau3[Nom] &amp;"|"&amp;Tableau3[Nom2])),1)),"erreur")</f>
        <v>1</v>
      </c>
    </row>
    <row r="4525" spans="6:12">
      <c r="F4525" s="3" t="s">
        <v>22</v>
      </c>
      <c r="G4525" s="2"/>
      <c r="H4525" s="2"/>
      <c r="I4525" s="2"/>
      <c r="J4525" s="2"/>
      <c r="K4525" s="2"/>
      <c r="L4525" cm="1">
        <f t="array" ref="L4525">IFERROR(INDEX(A:A,_xlfn.AGGREGATE(15,6,ROW(Tableau3[Nom])/ISNUMBER(SEARCH(F4525,Tableau3[Nom] &amp;"|"&amp;Tableau3[Nom2])),1)),"erreur")</f>
        <v>1</v>
      </c>
    </row>
    <row r="4526" spans="6:12">
      <c r="F4526" s="4" t="s">
        <v>11</v>
      </c>
      <c r="G4526" s="2"/>
      <c r="H4526" s="2"/>
      <c r="I4526" s="2"/>
      <c r="J4526" s="2"/>
      <c r="K4526" s="2"/>
      <c r="L4526" cm="1">
        <f t="array" ref="L4526">IFERROR(INDEX(A:A,_xlfn.AGGREGATE(15,6,ROW(Tableau3[Nom])/ISNUMBER(SEARCH(F4526,Tableau3[Nom] &amp;"|"&amp;Tableau3[Nom2])),1)),"erreur")</f>
        <v>25</v>
      </c>
    </row>
    <row r="4527" spans="6:12">
      <c r="F4527" s="4" t="s">
        <v>8</v>
      </c>
      <c r="G4527" s="2"/>
      <c r="H4527" s="2"/>
      <c r="I4527" s="2"/>
      <c r="J4527" s="2"/>
      <c r="K4527" s="2"/>
      <c r="L4527" cm="1">
        <f t="array" ref="L4527">IFERROR(INDEX(A:A,_xlfn.AGGREGATE(15,6,ROW(Tableau3[Nom])/ISNUMBER(SEARCH(F4527,Tableau3[Nom] &amp;"|"&amp;Tableau3[Nom2])),1)),"erreur")</f>
        <v>11</v>
      </c>
    </row>
    <row r="4528" spans="6:12">
      <c r="F4528" s="3" t="s">
        <v>4</v>
      </c>
      <c r="G4528" s="2"/>
      <c r="H4528" s="2"/>
      <c r="I4528" s="2"/>
      <c r="J4528" s="2"/>
      <c r="K4528" s="2"/>
      <c r="L4528" cm="1">
        <f t="array" ref="L4528">IFERROR(INDEX(A:A,_xlfn.AGGREGATE(15,6,ROW(Tableau3[Nom])/ISNUMBER(SEARCH(F4528,Tableau3[Nom] &amp;"|"&amp;Tableau3[Nom2])),1)),"erreur")</f>
        <v>3</v>
      </c>
    </row>
    <row r="4529" spans="6:12">
      <c r="F4529" s="3" t="s">
        <v>7</v>
      </c>
      <c r="G4529" s="2"/>
      <c r="H4529" s="2"/>
      <c r="I4529" s="2"/>
      <c r="J4529" s="2"/>
      <c r="K4529" s="2"/>
      <c r="L4529" cm="1">
        <f t="array" ref="L4529">IFERROR(INDEX(A:A,_xlfn.AGGREGATE(15,6,ROW(Tableau3[Nom])/ISNUMBER(SEARCH(F4529,Tableau3[Nom] &amp;"|"&amp;Tableau3[Nom2])),1)),"erreur")</f>
        <v>9</v>
      </c>
    </row>
    <row r="4530" spans="6:12">
      <c r="F4530" s="4" t="s">
        <v>13</v>
      </c>
      <c r="G4530" s="2"/>
      <c r="H4530" s="2"/>
      <c r="I4530" s="2"/>
      <c r="J4530" s="2"/>
      <c r="K4530" s="2"/>
      <c r="L4530" cm="1">
        <f t="array" ref="L4530">IFERROR(INDEX(A:A,_xlfn.AGGREGATE(15,6,ROW(Tableau3[Nom])/ISNUMBER(SEARCH(F4530,Tableau3[Nom] &amp;"|"&amp;Tableau3[Nom2])),1)),"erreur")</f>
        <v>48</v>
      </c>
    </row>
    <row r="4531" spans="6:12">
      <c r="F4531" s="4" t="s">
        <v>18</v>
      </c>
      <c r="G4531" s="2"/>
      <c r="H4531" s="2"/>
      <c r="I4531" s="2"/>
      <c r="J4531" s="2"/>
      <c r="K4531" s="2"/>
      <c r="L4531" cm="1">
        <f t="array" ref="L4531">IFERROR(INDEX(A:A,_xlfn.AGGREGATE(15,6,ROW(Tableau3[Nom])/ISNUMBER(SEARCH(F4531,Tableau3[Nom] &amp;"|"&amp;Tableau3[Nom2])),1)),"erreur")</f>
        <v>104</v>
      </c>
    </row>
    <row r="4532" spans="6:12">
      <c r="F4532" s="4" t="s">
        <v>14</v>
      </c>
      <c r="G4532" s="2"/>
      <c r="H4532" s="2"/>
      <c r="I4532" s="2"/>
      <c r="J4532" s="2"/>
      <c r="K4532" s="2"/>
      <c r="L4532" cm="1">
        <f t="array" ref="L4532">IFERROR(INDEX(A:A,_xlfn.AGGREGATE(15,6,ROW(Tableau3[Nom])/ISNUMBER(SEARCH(F4532,Tableau3[Nom] &amp;"|"&amp;Tableau3[Nom2])),1)),"erreur")</f>
        <v>51</v>
      </c>
    </row>
    <row r="4533" spans="6:12">
      <c r="F4533" s="3" t="s">
        <v>16</v>
      </c>
      <c r="G4533" s="2"/>
      <c r="H4533" s="2"/>
      <c r="I4533" s="2"/>
      <c r="J4533" s="2"/>
      <c r="K4533" s="2"/>
      <c r="L4533" cm="1">
        <f t="array" ref="L4533">IFERROR(INDEX(A:A,_xlfn.AGGREGATE(15,6,ROW(Tableau3[Nom])/ISNUMBER(SEARCH(F4533,Tableau3[Nom] &amp;"|"&amp;Tableau3[Nom2])),1)),"erreur")</f>
        <v>67</v>
      </c>
    </row>
    <row r="4534" spans="6:12">
      <c r="F4534" s="3" t="s">
        <v>20</v>
      </c>
      <c r="G4534" s="2"/>
      <c r="H4534" s="2"/>
      <c r="I4534" s="2"/>
      <c r="J4534" s="2"/>
      <c r="K4534" s="2"/>
      <c r="L4534" cm="1">
        <f t="array" ref="L4534">IFERROR(INDEX(A:A,_xlfn.AGGREGATE(15,6,ROW(Tableau3[Nom])/ISNUMBER(SEARCH(F4534,Tableau3[Nom] &amp;"|"&amp;Tableau3[Nom2])),1)),"erreur")</f>
        <v>48</v>
      </c>
    </row>
    <row r="4535" spans="6:12">
      <c r="F4535" s="4" t="s">
        <v>15</v>
      </c>
      <c r="G4535" s="2"/>
      <c r="H4535" s="2"/>
      <c r="I4535" s="2"/>
      <c r="J4535" s="2"/>
      <c r="K4535" s="2"/>
      <c r="L4535" cm="1">
        <f t="array" ref="L4535">IFERROR(INDEX(A:A,_xlfn.AGGREGATE(15,6,ROW(Tableau3[Nom])/ISNUMBER(SEARCH(F4535,Tableau3[Nom] &amp;"|"&amp;Tableau3[Nom2])),1)),"erreur")</f>
        <v>66</v>
      </c>
    </row>
    <row r="4536" spans="6:12">
      <c r="F4536" s="4" t="s">
        <v>21</v>
      </c>
      <c r="G4536" s="2"/>
      <c r="H4536" s="2"/>
      <c r="I4536" s="2"/>
      <c r="J4536" s="2"/>
      <c r="K4536" s="2"/>
      <c r="L4536" cm="1">
        <f t="array" ref="L4536">IFERROR(INDEX(A:A,_xlfn.AGGREGATE(15,6,ROW(Tableau3[Nom])/ISNUMBER(SEARCH(F4536,Tableau3[Nom] &amp;"|"&amp;Tableau3[Nom2])),1)),"erreur")</f>
        <v>11</v>
      </c>
    </row>
    <row r="4537" spans="6:12">
      <c r="F4537" s="4" t="s">
        <v>19</v>
      </c>
      <c r="G4537" s="2"/>
      <c r="H4537" s="2"/>
      <c r="I4537" s="2"/>
      <c r="J4537" s="2"/>
      <c r="K4537" s="2"/>
      <c r="L4537" cm="1">
        <f t="array" ref="L4537">IFERROR(INDEX(A:A,_xlfn.AGGREGATE(15,6,ROW(Tableau3[Nom])/ISNUMBER(SEARCH(F4537,Tableau3[Nom] &amp;"|"&amp;Tableau3[Nom2])),1)),"erreur")</f>
        <v>3</v>
      </c>
    </row>
    <row r="4538" spans="6:12">
      <c r="F4538" s="3" t="s">
        <v>17</v>
      </c>
      <c r="G4538" s="2"/>
      <c r="H4538" s="2"/>
      <c r="I4538" s="2"/>
      <c r="J4538" s="2"/>
      <c r="K4538" s="2"/>
      <c r="L4538" cm="1">
        <f t="array" ref="L4538">IFERROR(INDEX(A:A,_xlfn.AGGREGATE(15,6,ROW(Tableau3[Nom])/ISNUMBER(SEARCH(F4538,Tableau3[Nom] &amp;"|"&amp;Tableau3[Nom2])),1)),"erreur")</f>
        <v>98</v>
      </c>
    </row>
    <row r="4539" spans="6:12">
      <c r="F4539" s="3" t="s">
        <v>23</v>
      </c>
      <c r="G4539" s="2"/>
      <c r="H4539" s="2"/>
      <c r="I4539" s="2"/>
      <c r="J4539" s="2"/>
      <c r="K4539" s="2"/>
      <c r="L4539" t="str" cm="1">
        <f t="array" ref="L4539">IFERROR(INDEX(A:A,_xlfn.AGGREGATE(15,6,ROW(Tableau3[Nom])/ISNUMBER(SEARCH(F4539,Tableau3[Nom] &amp;"|"&amp;Tableau3[Nom2])),1)),"erreur")</f>
        <v>erreur</v>
      </c>
    </row>
    <row r="4540" spans="6:12">
      <c r="F4540" s="3" t="s">
        <v>9</v>
      </c>
      <c r="G4540" s="2"/>
      <c r="H4540" s="2"/>
      <c r="I4540" s="2"/>
      <c r="J4540" s="2"/>
      <c r="K4540" s="2"/>
      <c r="L4540" cm="1">
        <f t="array" ref="L4540">IFERROR(INDEX(A:A,_xlfn.AGGREGATE(15,6,ROW(Tableau3[Nom])/ISNUMBER(SEARCH(F4540,Tableau3[Nom] &amp;"|"&amp;Tableau3[Nom2])),1)),"erreur")</f>
        <v>18</v>
      </c>
    </row>
    <row r="4541" spans="6:12">
      <c r="F4541" s="4" t="s">
        <v>6</v>
      </c>
      <c r="G4541" s="2"/>
      <c r="H4541" s="2"/>
      <c r="I4541" s="2"/>
      <c r="J4541" s="2"/>
      <c r="K4541" s="2"/>
      <c r="L4541" cm="1">
        <f t="array" ref="L4541">IFERROR(INDEX(A:A,_xlfn.AGGREGATE(15,6,ROW(Tableau3[Nom])/ISNUMBER(SEARCH(F4541,Tableau3[Nom] &amp;"|"&amp;Tableau3[Nom2])),1)),"erreur")</f>
        <v>8</v>
      </c>
    </row>
    <row r="4542" spans="6:12">
      <c r="F4542" s="4" t="s">
        <v>10</v>
      </c>
      <c r="G4542" s="2"/>
      <c r="H4542" s="2"/>
      <c r="I4542" s="2"/>
      <c r="J4542" s="2"/>
      <c r="K4542" s="2"/>
      <c r="L4542" cm="1">
        <f t="array" ref="L4542">IFERROR(INDEX(A:A,_xlfn.AGGREGATE(15,6,ROW(Tableau3[Nom])/ISNUMBER(SEARCH(F4542,Tableau3[Nom] &amp;"|"&amp;Tableau3[Nom2])),1)),"erreur")</f>
        <v>21</v>
      </c>
    </row>
    <row r="4543" spans="6:12">
      <c r="F4543" s="4" t="s">
        <v>12</v>
      </c>
      <c r="G4543" s="2"/>
      <c r="H4543" s="2"/>
      <c r="I4543" s="2"/>
      <c r="J4543" s="2"/>
      <c r="K4543" s="2"/>
      <c r="L4543" cm="1">
        <f t="array" ref="L4543">IFERROR(INDEX(A:A,_xlfn.AGGREGATE(15,6,ROW(Tableau3[Nom])/ISNUMBER(SEARCH(F4543,Tableau3[Nom] &amp;"|"&amp;Tableau3[Nom2])),1)),"erreur")</f>
        <v>44</v>
      </c>
    </row>
    <row r="4544" spans="6:12">
      <c r="F4544" s="3" t="s">
        <v>5</v>
      </c>
      <c r="G4544" s="2"/>
      <c r="H4544" s="2"/>
      <c r="I4544" s="2"/>
      <c r="J4544" s="2"/>
      <c r="K4544" s="2"/>
      <c r="L4544" cm="1">
        <f t="array" ref="L4544">IFERROR(INDEX(A:A,_xlfn.AGGREGATE(15,6,ROW(Tableau3[Nom])/ISNUMBER(SEARCH(F4544,Tableau3[Nom] &amp;"|"&amp;Tableau3[Nom2])),1)),"erreur")</f>
        <v>5</v>
      </c>
    </row>
    <row r="4545" spans="6:12">
      <c r="F4545" s="3" t="s">
        <v>3</v>
      </c>
      <c r="G4545" s="2"/>
      <c r="H4545" s="2"/>
      <c r="I4545" s="2"/>
      <c r="J4545" s="2"/>
      <c r="K4545" s="2"/>
      <c r="L4545" cm="1">
        <f t="array" ref="L4545">IFERROR(INDEX(A:A,_xlfn.AGGREGATE(15,6,ROW(Tableau3[Nom])/ISNUMBER(SEARCH(F4545,Tableau3[Nom] &amp;"|"&amp;Tableau3[Nom2])),1)),"erreur")</f>
        <v>1</v>
      </c>
    </row>
    <row r="4546" spans="6:12">
      <c r="F4546" s="3" t="s">
        <v>22</v>
      </c>
      <c r="G4546" s="2"/>
      <c r="H4546" s="2"/>
      <c r="I4546" s="2"/>
      <c r="J4546" s="2"/>
      <c r="K4546" s="2"/>
      <c r="L4546" cm="1">
        <f t="array" ref="L4546">IFERROR(INDEX(A:A,_xlfn.AGGREGATE(15,6,ROW(Tableau3[Nom])/ISNUMBER(SEARCH(F4546,Tableau3[Nom] &amp;"|"&amp;Tableau3[Nom2])),1)),"erreur")</f>
        <v>1</v>
      </c>
    </row>
    <row r="4547" spans="6:12">
      <c r="F4547" s="4" t="s">
        <v>11</v>
      </c>
      <c r="G4547" s="2"/>
      <c r="H4547" s="2"/>
      <c r="I4547" s="2"/>
      <c r="J4547" s="2"/>
      <c r="K4547" s="2"/>
      <c r="L4547" cm="1">
        <f t="array" ref="L4547">IFERROR(INDEX(A:A,_xlfn.AGGREGATE(15,6,ROW(Tableau3[Nom])/ISNUMBER(SEARCH(F4547,Tableau3[Nom] &amp;"|"&amp;Tableau3[Nom2])),1)),"erreur")</f>
        <v>25</v>
      </c>
    </row>
    <row r="4548" spans="6:12">
      <c r="F4548" s="4" t="s">
        <v>8</v>
      </c>
      <c r="G4548" s="2"/>
      <c r="H4548" s="2"/>
      <c r="I4548" s="2"/>
      <c r="J4548" s="2"/>
      <c r="K4548" s="2"/>
      <c r="L4548" cm="1">
        <f t="array" ref="L4548">IFERROR(INDEX(A:A,_xlfn.AGGREGATE(15,6,ROW(Tableau3[Nom])/ISNUMBER(SEARCH(F4548,Tableau3[Nom] &amp;"|"&amp;Tableau3[Nom2])),1)),"erreur")</f>
        <v>11</v>
      </c>
    </row>
    <row r="4549" spans="6:12">
      <c r="F4549" s="3" t="s">
        <v>4</v>
      </c>
      <c r="G4549" s="2"/>
      <c r="H4549" s="2"/>
      <c r="I4549" s="2"/>
      <c r="J4549" s="2"/>
      <c r="K4549" s="2"/>
      <c r="L4549" cm="1">
        <f t="array" ref="L4549">IFERROR(INDEX(A:A,_xlfn.AGGREGATE(15,6,ROW(Tableau3[Nom])/ISNUMBER(SEARCH(F4549,Tableau3[Nom] &amp;"|"&amp;Tableau3[Nom2])),1)),"erreur")</f>
        <v>3</v>
      </c>
    </row>
    <row r="4550" spans="6:12">
      <c r="F4550" s="3" t="s">
        <v>7</v>
      </c>
      <c r="G4550" s="2"/>
      <c r="H4550" s="2"/>
      <c r="I4550" s="2"/>
      <c r="J4550" s="2"/>
      <c r="K4550" s="2"/>
      <c r="L4550" cm="1">
        <f t="array" ref="L4550">IFERROR(INDEX(A:A,_xlfn.AGGREGATE(15,6,ROW(Tableau3[Nom])/ISNUMBER(SEARCH(F4550,Tableau3[Nom] &amp;"|"&amp;Tableau3[Nom2])),1)),"erreur")</f>
        <v>9</v>
      </c>
    </row>
    <row r="4551" spans="6:12">
      <c r="F4551" s="4" t="s">
        <v>13</v>
      </c>
      <c r="G4551" s="2"/>
      <c r="H4551" s="2"/>
      <c r="I4551" s="2"/>
      <c r="J4551" s="2"/>
      <c r="K4551" s="2"/>
      <c r="L4551" cm="1">
        <f t="array" ref="L4551">IFERROR(INDEX(A:A,_xlfn.AGGREGATE(15,6,ROW(Tableau3[Nom])/ISNUMBER(SEARCH(F4551,Tableau3[Nom] &amp;"|"&amp;Tableau3[Nom2])),1)),"erreur")</f>
        <v>48</v>
      </c>
    </row>
    <row r="4552" spans="6:12">
      <c r="F4552" s="4" t="s">
        <v>18</v>
      </c>
      <c r="G4552" s="2"/>
      <c r="H4552" s="2"/>
      <c r="I4552" s="2"/>
      <c r="J4552" s="2"/>
      <c r="K4552" s="2"/>
      <c r="L4552" cm="1">
        <f t="array" ref="L4552">IFERROR(INDEX(A:A,_xlfn.AGGREGATE(15,6,ROW(Tableau3[Nom])/ISNUMBER(SEARCH(F4552,Tableau3[Nom] &amp;"|"&amp;Tableau3[Nom2])),1)),"erreur")</f>
        <v>104</v>
      </c>
    </row>
    <row r="4553" spans="6:12">
      <c r="F4553" s="4" t="s">
        <v>14</v>
      </c>
      <c r="G4553" s="2"/>
      <c r="H4553" s="2"/>
      <c r="I4553" s="2"/>
      <c r="J4553" s="2"/>
      <c r="K4553" s="2"/>
      <c r="L4553" cm="1">
        <f t="array" ref="L4553">IFERROR(INDEX(A:A,_xlfn.AGGREGATE(15,6,ROW(Tableau3[Nom])/ISNUMBER(SEARCH(F4553,Tableau3[Nom] &amp;"|"&amp;Tableau3[Nom2])),1)),"erreur")</f>
        <v>51</v>
      </c>
    </row>
    <row r="4554" spans="6:12">
      <c r="F4554" s="3" t="s">
        <v>16</v>
      </c>
      <c r="G4554" s="2"/>
      <c r="H4554" s="2"/>
      <c r="I4554" s="2"/>
      <c r="J4554" s="2"/>
      <c r="K4554" s="2"/>
      <c r="L4554" cm="1">
        <f t="array" ref="L4554">IFERROR(INDEX(A:A,_xlfn.AGGREGATE(15,6,ROW(Tableau3[Nom])/ISNUMBER(SEARCH(F4554,Tableau3[Nom] &amp;"|"&amp;Tableau3[Nom2])),1)),"erreur")</f>
        <v>67</v>
      </c>
    </row>
    <row r="4555" spans="6:12">
      <c r="F4555" s="3" t="s">
        <v>20</v>
      </c>
      <c r="G4555" s="2"/>
      <c r="H4555" s="2"/>
      <c r="I4555" s="2"/>
      <c r="J4555" s="2"/>
      <c r="K4555" s="2"/>
      <c r="L4555" cm="1">
        <f t="array" ref="L4555">IFERROR(INDEX(A:A,_xlfn.AGGREGATE(15,6,ROW(Tableau3[Nom])/ISNUMBER(SEARCH(F4555,Tableau3[Nom] &amp;"|"&amp;Tableau3[Nom2])),1)),"erreur")</f>
        <v>48</v>
      </c>
    </row>
    <row r="4556" spans="6:12">
      <c r="F4556" s="4" t="s">
        <v>15</v>
      </c>
      <c r="G4556" s="2"/>
      <c r="H4556" s="2"/>
      <c r="I4556" s="2"/>
      <c r="J4556" s="2"/>
      <c r="K4556" s="2"/>
      <c r="L4556" cm="1">
        <f t="array" ref="L4556">IFERROR(INDEX(A:A,_xlfn.AGGREGATE(15,6,ROW(Tableau3[Nom])/ISNUMBER(SEARCH(F4556,Tableau3[Nom] &amp;"|"&amp;Tableau3[Nom2])),1)),"erreur")</f>
        <v>66</v>
      </c>
    </row>
    <row r="4557" spans="6:12">
      <c r="F4557" s="4" t="s">
        <v>21</v>
      </c>
      <c r="G4557" s="2"/>
      <c r="H4557" s="2"/>
      <c r="I4557" s="2"/>
      <c r="J4557" s="2"/>
      <c r="K4557" s="2"/>
      <c r="L4557" cm="1">
        <f t="array" ref="L4557">IFERROR(INDEX(A:A,_xlfn.AGGREGATE(15,6,ROW(Tableau3[Nom])/ISNUMBER(SEARCH(F4557,Tableau3[Nom] &amp;"|"&amp;Tableau3[Nom2])),1)),"erreur")</f>
        <v>11</v>
      </c>
    </row>
    <row r="4558" spans="6:12">
      <c r="F4558" s="4" t="s">
        <v>19</v>
      </c>
      <c r="G4558" s="2"/>
      <c r="H4558" s="2"/>
      <c r="I4558" s="2"/>
      <c r="J4558" s="2"/>
      <c r="K4558" s="2"/>
      <c r="L4558" cm="1">
        <f t="array" ref="L4558">IFERROR(INDEX(A:A,_xlfn.AGGREGATE(15,6,ROW(Tableau3[Nom])/ISNUMBER(SEARCH(F4558,Tableau3[Nom] &amp;"|"&amp;Tableau3[Nom2])),1)),"erreur")</f>
        <v>3</v>
      </c>
    </row>
    <row r="4559" spans="6:12">
      <c r="F4559" s="3" t="s">
        <v>17</v>
      </c>
      <c r="G4559" s="2"/>
      <c r="H4559" s="2"/>
      <c r="I4559" s="2"/>
      <c r="J4559" s="2"/>
      <c r="K4559" s="2"/>
      <c r="L4559" cm="1">
        <f t="array" ref="L4559">IFERROR(INDEX(A:A,_xlfn.AGGREGATE(15,6,ROW(Tableau3[Nom])/ISNUMBER(SEARCH(F4559,Tableau3[Nom] &amp;"|"&amp;Tableau3[Nom2])),1)),"erreur")</f>
        <v>98</v>
      </c>
    </row>
    <row r="4560" spans="6:12">
      <c r="F4560" s="3" t="s">
        <v>23</v>
      </c>
      <c r="G4560" s="2"/>
      <c r="H4560" s="2"/>
      <c r="I4560" s="2"/>
      <c r="J4560" s="2"/>
      <c r="K4560" s="2"/>
      <c r="L4560" t="str" cm="1">
        <f t="array" ref="L4560">IFERROR(INDEX(A:A,_xlfn.AGGREGATE(15,6,ROW(Tableau3[Nom])/ISNUMBER(SEARCH(F4560,Tableau3[Nom] &amp;"|"&amp;Tableau3[Nom2])),1)),"erreur")</f>
        <v>erreur</v>
      </c>
    </row>
    <row r="4561" spans="6:12">
      <c r="F4561" s="3" t="s">
        <v>9</v>
      </c>
      <c r="G4561" s="2"/>
      <c r="H4561" s="2"/>
      <c r="I4561" s="2"/>
      <c r="J4561" s="2"/>
      <c r="K4561" s="2"/>
      <c r="L4561" cm="1">
        <f t="array" ref="L4561">IFERROR(INDEX(A:A,_xlfn.AGGREGATE(15,6,ROW(Tableau3[Nom])/ISNUMBER(SEARCH(F4561,Tableau3[Nom] &amp;"|"&amp;Tableau3[Nom2])),1)),"erreur")</f>
        <v>18</v>
      </c>
    </row>
    <row r="4562" spans="6:12">
      <c r="F4562" s="4" t="s">
        <v>6</v>
      </c>
      <c r="G4562" s="2"/>
      <c r="H4562" s="2"/>
      <c r="I4562" s="2"/>
      <c r="J4562" s="2"/>
      <c r="K4562" s="2"/>
      <c r="L4562" cm="1">
        <f t="array" ref="L4562">IFERROR(INDEX(A:A,_xlfn.AGGREGATE(15,6,ROW(Tableau3[Nom])/ISNUMBER(SEARCH(F4562,Tableau3[Nom] &amp;"|"&amp;Tableau3[Nom2])),1)),"erreur")</f>
        <v>8</v>
      </c>
    </row>
    <row r="4563" spans="6:12">
      <c r="F4563" s="4" t="s">
        <v>10</v>
      </c>
      <c r="G4563" s="2"/>
      <c r="H4563" s="2"/>
      <c r="I4563" s="2"/>
      <c r="J4563" s="2"/>
      <c r="K4563" s="2"/>
      <c r="L4563" cm="1">
        <f t="array" ref="L4563">IFERROR(INDEX(A:A,_xlfn.AGGREGATE(15,6,ROW(Tableau3[Nom])/ISNUMBER(SEARCH(F4563,Tableau3[Nom] &amp;"|"&amp;Tableau3[Nom2])),1)),"erreur")</f>
        <v>21</v>
      </c>
    </row>
    <row r="4564" spans="6:12">
      <c r="F4564" s="4" t="s">
        <v>12</v>
      </c>
      <c r="G4564" s="2"/>
      <c r="H4564" s="2"/>
      <c r="I4564" s="2"/>
      <c r="J4564" s="2"/>
      <c r="K4564" s="2"/>
      <c r="L4564" cm="1">
        <f t="array" ref="L4564">IFERROR(INDEX(A:A,_xlfn.AGGREGATE(15,6,ROW(Tableau3[Nom])/ISNUMBER(SEARCH(F4564,Tableau3[Nom] &amp;"|"&amp;Tableau3[Nom2])),1)),"erreur")</f>
        <v>44</v>
      </c>
    </row>
    <row r="4565" spans="6:12">
      <c r="F4565" s="3" t="s">
        <v>5</v>
      </c>
      <c r="G4565" s="2"/>
      <c r="H4565" s="2"/>
      <c r="I4565" s="2"/>
      <c r="J4565" s="2"/>
      <c r="K4565" s="2"/>
      <c r="L4565" cm="1">
        <f t="array" ref="L4565">IFERROR(INDEX(A:A,_xlfn.AGGREGATE(15,6,ROW(Tableau3[Nom])/ISNUMBER(SEARCH(F4565,Tableau3[Nom] &amp;"|"&amp;Tableau3[Nom2])),1)),"erreur")</f>
        <v>5</v>
      </c>
    </row>
    <row r="4566" spans="6:12">
      <c r="F4566" s="3" t="s">
        <v>3</v>
      </c>
      <c r="G4566" s="2"/>
      <c r="H4566" s="2"/>
      <c r="I4566" s="2"/>
      <c r="J4566" s="2"/>
      <c r="K4566" s="2"/>
      <c r="L4566" cm="1">
        <f t="array" ref="L4566">IFERROR(INDEX(A:A,_xlfn.AGGREGATE(15,6,ROW(Tableau3[Nom])/ISNUMBER(SEARCH(F4566,Tableau3[Nom] &amp;"|"&amp;Tableau3[Nom2])),1)),"erreur")</f>
        <v>1</v>
      </c>
    </row>
    <row r="4567" spans="6:12">
      <c r="F4567" s="3" t="s">
        <v>22</v>
      </c>
      <c r="G4567" s="2"/>
      <c r="H4567" s="2"/>
      <c r="I4567" s="2"/>
      <c r="J4567" s="2"/>
      <c r="K4567" s="2"/>
      <c r="L4567" cm="1">
        <f t="array" ref="L4567">IFERROR(INDEX(A:A,_xlfn.AGGREGATE(15,6,ROW(Tableau3[Nom])/ISNUMBER(SEARCH(F4567,Tableau3[Nom] &amp;"|"&amp;Tableau3[Nom2])),1)),"erreur")</f>
        <v>1</v>
      </c>
    </row>
    <row r="4568" spans="6:12">
      <c r="F4568" s="4" t="s">
        <v>11</v>
      </c>
      <c r="G4568" s="2"/>
      <c r="H4568" s="2"/>
      <c r="I4568" s="2"/>
      <c r="J4568" s="2"/>
      <c r="K4568" s="2"/>
      <c r="L4568" cm="1">
        <f t="array" ref="L4568">IFERROR(INDEX(A:A,_xlfn.AGGREGATE(15,6,ROW(Tableau3[Nom])/ISNUMBER(SEARCH(F4568,Tableau3[Nom] &amp;"|"&amp;Tableau3[Nom2])),1)),"erreur")</f>
        <v>25</v>
      </c>
    </row>
    <row r="4569" spans="6:12">
      <c r="F4569" s="4" t="s">
        <v>8</v>
      </c>
      <c r="G4569" s="2"/>
      <c r="H4569" s="2"/>
      <c r="I4569" s="2"/>
      <c r="J4569" s="2"/>
      <c r="K4569" s="2"/>
      <c r="L4569" cm="1">
        <f t="array" ref="L4569">IFERROR(INDEX(A:A,_xlfn.AGGREGATE(15,6,ROW(Tableau3[Nom])/ISNUMBER(SEARCH(F4569,Tableau3[Nom] &amp;"|"&amp;Tableau3[Nom2])),1)),"erreur")</f>
        <v>11</v>
      </c>
    </row>
    <row r="4570" spans="6:12">
      <c r="F4570" s="3" t="s">
        <v>4</v>
      </c>
      <c r="G4570" s="2"/>
      <c r="H4570" s="2"/>
      <c r="I4570" s="2"/>
      <c r="J4570" s="2"/>
      <c r="K4570" s="2"/>
      <c r="L4570" cm="1">
        <f t="array" ref="L4570">IFERROR(INDEX(A:A,_xlfn.AGGREGATE(15,6,ROW(Tableau3[Nom])/ISNUMBER(SEARCH(F4570,Tableau3[Nom] &amp;"|"&amp;Tableau3[Nom2])),1)),"erreur")</f>
        <v>3</v>
      </c>
    </row>
    <row r="4571" spans="6:12">
      <c r="F4571" s="3" t="s">
        <v>7</v>
      </c>
      <c r="G4571" s="2"/>
      <c r="H4571" s="2"/>
      <c r="I4571" s="2"/>
      <c r="J4571" s="2"/>
      <c r="K4571" s="2"/>
      <c r="L4571" cm="1">
        <f t="array" ref="L4571">IFERROR(INDEX(A:A,_xlfn.AGGREGATE(15,6,ROW(Tableau3[Nom])/ISNUMBER(SEARCH(F4571,Tableau3[Nom] &amp;"|"&amp;Tableau3[Nom2])),1)),"erreur")</f>
        <v>9</v>
      </c>
    </row>
    <row r="4572" spans="6:12">
      <c r="F4572" s="4" t="s">
        <v>13</v>
      </c>
      <c r="G4572" s="2"/>
      <c r="H4572" s="2"/>
      <c r="I4572" s="2"/>
      <c r="J4572" s="2"/>
      <c r="K4572" s="2"/>
      <c r="L4572" cm="1">
        <f t="array" ref="L4572">IFERROR(INDEX(A:A,_xlfn.AGGREGATE(15,6,ROW(Tableau3[Nom])/ISNUMBER(SEARCH(F4572,Tableau3[Nom] &amp;"|"&amp;Tableau3[Nom2])),1)),"erreur")</f>
        <v>48</v>
      </c>
    </row>
    <row r="4573" spans="6:12">
      <c r="F4573" s="4" t="s">
        <v>18</v>
      </c>
      <c r="G4573" s="2"/>
      <c r="H4573" s="2"/>
      <c r="I4573" s="2"/>
      <c r="J4573" s="2"/>
      <c r="K4573" s="2"/>
      <c r="L4573" cm="1">
        <f t="array" ref="L4573">IFERROR(INDEX(A:A,_xlfn.AGGREGATE(15,6,ROW(Tableau3[Nom])/ISNUMBER(SEARCH(F4573,Tableau3[Nom] &amp;"|"&amp;Tableau3[Nom2])),1)),"erreur")</f>
        <v>104</v>
      </c>
    </row>
    <row r="4574" spans="6:12">
      <c r="F4574" s="4" t="s">
        <v>14</v>
      </c>
      <c r="G4574" s="2"/>
      <c r="H4574" s="2"/>
      <c r="I4574" s="2"/>
      <c r="J4574" s="2"/>
      <c r="K4574" s="2"/>
      <c r="L4574" cm="1">
        <f t="array" ref="L4574">IFERROR(INDEX(A:A,_xlfn.AGGREGATE(15,6,ROW(Tableau3[Nom])/ISNUMBER(SEARCH(F4574,Tableau3[Nom] &amp;"|"&amp;Tableau3[Nom2])),1)),"erreur")</f>
        <v>51</v>
      </c>
    </row>
    <row r="4575" spans="6:12">
      <c r="F4575" s="3" t="s">
        <v>16</v>
      </c>
      <c r="G4575" s="2"/>
      <c r="H4575" s="2"/>
      <c r="I4575" s="2"/>
      <c r="J4575" s="2"/>
      <c r="K4575" s="2"/>
      <c r="L4575" cm="1">
        <f t="array" ref="L4575">IFERROR(INDEX(A:A,_xlfn.AGGREGATE(15,6,ROW(Tableau3[Nom])/ISNUMBER(SEARCH(F4575,Tableau3[Nom] &amp;"|"&amp;Tableau3[Nom2])),1)),"erreur")</f>
        <v>67</v>
      </c>
    </row>
    <row r="4576" spans="6:12">
      <c r="F4576" s="3" t="s">
        <v>20</v>
      </c>
      <c r="G4576" s="2"/>
      <c r="H4576" s="2"/>
      <c r="I4576" s="2"/>
      <c r="J4576" s="2"/>
      <c r="K4576" s="2"/>
      <c r="L4576" cm="1">
        <f t="array" ref="L4576">IFERROR(INDEX(A:A,_xlfn.AGGREGATE(15,6,ROW(Tableau3[Nom])/ISNUMBER(SEARCH(F4576,Tableau3[Nom] &amp;"|"&amp;Tableau3[Nom2])),1)),"erreur")</f>
        <v>48</v>
      </c>
    </row>
    <row r="4577" spans="6:12">
      <c r="F4577" s="4" t="s">
        <v>15</v>
      </c>
      <c r="G4577" s="2"/>
      <c r="H4577" s="2"/>
      <c r="I4577" s="2"/>
      <c r="J4577" s="2"/>
      <c r="K4577" s="2"/>
      <c r="L4577" cm="1">
        <f t="array" ref="L4577">IFERROR(INDEX(A:A,_xlfn.AGGREGATE(15,6,ROW(Tableau3[Nom])/ISNUMBER(SEARCH(F4577,Tableau3[Nom] &amp;"|"&amp;Tableau3[Nom2])),1)),"erreur")</f>
        <v>66</v>
      </c>
    </row>
    <row r="4578" spans="6:12">
      <c r="F4578" s="4" t="s">
        <v>21</v>
      </c>
      <c r="G4578" s="2"/>
      <c r="H4578" s="2"/>
      <c r="I4578" s="2"/>
      <c r="J4578" s="2"/>
      <c r="K4578" s="2"/>
      <c r="L4578" cm="1">
        <f t="array" ref="L4578">IFERROR(INDEX(A:A,_xlfn.AGGREGATE(15,6,ROW(Tableau3[Nom])/ISNUMBER(SEARCH(F4578,Tableau3[Nom] &amp;"|"&amp;Tableau3[Nom2])),1)),"erreur")</f>
        <v>11</v>
      </c>
    </row>
    <row r="4579" spans="6:12">
      <c r="F4579" s="4" t="s">
        <v>19</v>
      </c>
      <c r="G4579" s="2"/>
      <c r="H4579" s="2"/>
      <c r="I4579" s="2"/>
      <c r="J4579" s="2"/>
      <c r="K4579" s="2"/>
      <c r="L4579" cm="1">
        <f t="array" ref="L4579">IFERROR(INDEX(A:A,_xlfn.AGGREGATE(15,6,ROW(Tableau3[Nom])/ISNUMBER(SEARCH(F4579,Tableau3[Nom] &amp;"|"&amp;Tableau3[Nom2])),1)),"erreur")</f>
        <v>3</v>
      </c>
    </row>
    <row r="4580" spans="6:12">
      <c r="F4580" s="3" t="s">
        <v>17</v>
      </c>
      <c r="G4580" s="2"/>
      <c r="H4580" s="2"/>
      <c r="I4580" s="2"/>
      <c r="J4580" s="2"/>
      <c r="K4580" s="2"/>
      <c r="L4580" cm="1">
        <f t="array" ref="L4580">IFERROR(INDEX(A:A,_xlfn.AGGREGATE(15,6,ROW(Tableau3[Nom])/ISNUMBER(SEARCH(F4580,Tableau3[Nom] &amp;"|"&amp;Tableau3[Nom2])),1)),"erreur")</f>
        <v>98</v>
      </c>
    </row>
    <row r="4581" spans="6:12">
      <c r="F4581" s="3" t="s">
        <v>23</v>
      </c>
      <c r="G4581" s="2"/>
      <c r="H4581" s="2"/>
      <c r="I4581" s="2"/>
      <c r="J4581" s="2"/>
      <c r="K4581" s="2"/>
      <c r="L4581" t="str" cm="1">
        <f t="array" ref="L4581">IFERROR(INDEX(A:A,_xlfn.AGGREGATE(15,6,ROW(Tableau3[Nom])/ISNUMBER(SEARCH(F4581,Tableau3[Nom] &amp;"|"&amp;Tableau3[Nom2])),1)),"erreur")</f>
        <v>erreur</v>
      </c>
    </row>
    <row r="4582" spans="6:12">
      <c r="F4582" s="3" t="s">
        <v>9</v>
      </c>
      <c r="G4582" s="2"/>
      <c r="H4582" s="2"/>
      <c r="I4582" s="2"/>
      <c r="J4582" s="2"/>
      <c r="K4582" s="2"/>
      <c r="L4582" cm="1">
        <f t="array" ref="L4582">IFERROR(INDEX(A:A,_xlfn.AGGREGATE(15,6,ROW(Tableau3[Nom])/ISNUMBER(SEARCH(F4582,Tableau3[Nom] &amp;"|"&amp;Tableau3[Nom2])),1)),"erreur")</f>
        <v>18</v>
      </c>
    </row>
    <row r="4583" spans="6:12">
      <c r="F4583" s="4" t="s">
        <v>6</v>
      </c>
      <c r="G4583" s="2"/>
      <c r="H4583" s="2"/>
      <c r="I4583" s="2"/>
      <c r="J4583" s="2"/>
      <c r="K4583" s="2"/>
      <c r="L4583" cm="1">
        <f t="array" ref="L4583">IFERROR(INDEX(A:A,_xlfn.AGGREGATE(15,6,ROW(Tableau3[Nom])/ISNUMBER(SEARCH(F4583,Tableau3[Nom] &amp;"|"&amp;Tableau3[Nom2])),1)),"erreur")</f>
        <v>8</v>
      </c>
    </row>
    <row r="4584" spans="6:12">
      <c r="F4584" s="4" t="s">
        <v>10</v>
      </c>
      <c r="G4584" s="2"/>
      <c r="H4584" s="2"/>
      <c r="I4584" s="2"/>
      <c r="J4584" s="2"/>
      <c r="K4584" s="2"/>
      <c r="L4584" cm="1">
        <f t="array" ref="L4584">IFERROR(INDEX(A:A,_xlfn.AGGREGATE(15,6,ROW(Tableau3[Nom])/ISNUMBER(SEARCH(F4584,Tableau3[Nom] &amp;"|"&amp;Tableau3[Nom2])),1)),"erreur")</f>
        <v>21</v>
      </c>
    </row>
    <row r="4585" spans="6:12">
      <c r="F4585" s="4" t="s">
        <v>12</v>
      </c>
      <c r="G4585" s="2"/>
      <c r="H4585" s="2"/>
      <c r="I4585" s="2"/>
      <c r="J4585" s="2"/>
      <c r="K4585" s="2"/>
      <c r="L4585" cm="1">
        <f t="array" ref="L4585">IFERROR(INDEX(A:A,_xlfn.AGGREGATE(15,6,ROW(Tableau3[Nom])/ISNUMBER(SEARCH(F4585,Tableau3[Nom] &amp;"|"&amp;Tableau3[Nom2])),1)),"erreur")</f>
        <v>44</v>
      </c>
    </row>
    <row r="4586" spans="6:12">
      <c r="F4586" s="3" t="s">
        <v>5</v>
      </c>
      <c r="G4586" s="2"/>
      <c r="H4586" s="2"/>
      <c r="I4586" s="2"/>
      <c r="J4586" s="2"/>
      <c r="K4586" s="2"/>
      <c r="L4586" cm="1">
        <f t="array" ref="L4586">IFERROR(INDEX(A:A,_xlfn.AGGREGATE(15,6,ROW(Tableau3[Nom])/ISNUMBER(SEARCH(F4586,Tableau3[Nom] &amp;"|"&amp;Tableau3[Nom2])),1)),"erreur")</f>
        <v>5</v>
      </c>
    </row>
    <row r="4587" spans="6:12">
      <c r="F4587" s="3" t="s">
        <v>3</v>
      </c>
      <c r="G4587" s="2"/>
      <c r="H4587" s="2"/>
      <c r="I4587" s="2"/>
      <c r="J4587" s="2"/>
      <c r="K4587" s="2"/>
      <c r="L4587" cm="1">
        <f t="array" ref="L4587">IFERROR(INDEX(A:A,_xlfn.AGGREGATE(15,6,ROW(Tableau3[Nom])/ISNUMBER(SEARCH(F4587,Tableau3[Nom] &amp;"|"&amp;Tableau3[Nom2])),1)),"erreur")</f>
        <v>1</v>
      </c>
    </row>
    <row r="4588" spans="6:12">
      <c r="F4588" s="3" t="s">
        <v>22</v>
      </c>
      <c r="G4588" s="2"/>
      <c r="H4588" s="2"/>
      <c r="I4588" s="2"/>
      <c r="J4588" s="2"/>
      <c r="K4588" s="2"/>
      <c r="L4588" cm="1">
        <f t="array" ref="L4588">IFERROR(INDEX(A:A,_xlfn.AGGREGATE(15,6,ROW(Tableau3[Nom])/ISNUMBER(SEARCH(F4588,Tableau3[Nom] &amp;"|"&amp;Tableau3[Nom2])),1)),"erreur")</f>
        <v>1</v>
      </c>
    </row>
    <row r="4589" spans="6:12">
      <c r="F4589" s="4" t="s">
        <v>11</v>
      </c>
      <c r="G4589" s="2"/>
      <c r="H4589" s="2"/>
      <c r="I4589" s="2"/>
      <c r="J4589" s="2"/>
      <c r="K4589" s="2"/>
      <c r="L4589" cm="1">
        <f t="array" ref="L4589">IFERROR(INDEX(A:A,_xlfn.AGGREGATE(15,6,ROW(Tableau3[Nom])/ISNUMBER(SEARCH(F4589,Tableau3[Nom] &amp;"|"&amp;Tableau3[Nom2])),1)),"erreur")</f>
        <v>25</v>
      </c>
    </row>
    <row r="4590" spans="6:12">
      <c r="F4590" s="4" t="s">
        <v>8</v>
      </c>
      <c r="G4590" s="2"/>
      <c r="H4590" s="2"/>
      <c r="I4590" s="2"/>
      <c r="J4590" s="2"/>
      <c r="K4590" s="2"/>
      <c r="L4590" cm="1">
        <f t="array" ref="L4590">IFERROR(INDEX(A:A,_xlfn.AGGREGATE(15,6,ROW(Tableau3[Nom])/ISNUMBER(SEARCH(F4590,Tableau3[Nom] &amp;"|"&amp;Tableau3[Nom2])),1)),"erreur")</f>
        <v>11</v>
      </c>
    </row>
    <row r="4591" spans="6:12">
      <c r="F4591" s="3" t="s">
        <v>4</v>
      </c>
      <c r="G4591" s="2"/>
      <c r="H4591" s="2"/>
      <c r="I4591" s="2"/>
      <c r="J4591" s="2"/>
      <c r="K4591" s="2"/>
      <c r="L4591" cm="1">
        <f t="array" ref="L4591">IFERROR(INDEX(A:A,_xlfn.AGGREGATE(15,6,ROW(Tableau3[Nom])/ISNUMBER(SEARCH(F4591,Tableau3[Nom] &amp;"|"&amp;Tableau3[Nom2])),1)),"erreur")</f>
        <v>3</v>
      </c>
    </row>
    <row r="4592" spans="6:12">
      <c r="F4592" s="3" t="s">
        <v>7</v>
      </c>
      <c r="G4592" s="2"/>
      <c r="H4592" s="2"/>
      <c r="I4592" s="2"/>
      <c r="J4592" s="2"/>
      <c r="K4592" s="2"/>
      <c r="L4592" cm="1">
        <f t="array" ref="L4592">IFERROR(INDEX(A:A,_xlfn.AGGREGATE(15,6,ROW(Tableau3[Nom])/ISNUMBER(SEARCH(F4592,Tableau3[Nom] &amp;"|"&amp;Tableau3[Nom2])),1)),"erreur")</f>
        <v>9</v>
      </c>
    </row>
    <row r="4593" spans="6:12">
      <c r="F4593" s="4" t="s">
        <v>13</v>
      </c>
      <c r="G4593" s="2"/>
      <c r="H4593" s="2"/>
      <c r="I4593" s="2"/>
      <c r="J4593" s="2"/>
      <c r="K4593" s="2"/>
      <c r="L4593" cm="1">
        <f t="array" ref="L4593">IFERROR(INDEX(A:A,_xlfn.AGGREGATE(15,6,ROW(Tableau3[Nom])/ISNUMBER(SEARCH(F4593,Tableau3[Nom] &amp;"|"&amp;Tableau3[Nom2])),1)),"erreur")</f>
        <v>48</v>
      </c>
    </row>
    <row r="4594" spans="6:12">
      <c r="F4594" s="4" t="s">
        <v>18</v>
      </c>
      <c r="G4594" s="2"/>
      <c r="H4594" s="2"/>
      <c r="I4594" s="2"/>
      <c r="J4594" s="2"/>
      <c r="K4594" s="2"/>
      <c r="L4594" cm="1">
        <f t="array" ref="L4594">IFERROR(INDEX(A:A,_xlfn.AGGREGATE(15,6,ROW(Tableau3[Nom])/ISNUMBER(SEARCH(F4594,Tableau3[Nom] &amp;"|"&amp;Tableau3[Nom2])),1)),"erreur")</f>
        <v>104</v>
      </c>
    </row>
    <row r="4595" spans="6:12">
      <c r="F4595" s="4" t="s">
        <v>14</v>
      </c>
      <c r="G4595" s="2"/>
      <c r="H4595" s="2"/>
      <c r="I4595" s="2"/>
      <c r="J4595" s="2"/>
      <c r="K4595" s="2"/>
      <c r="L4595" cm="1">
        <f t="array" ref="L4595">IFERROR(INDEX(A:A,_xlfn.AGGREGATE(15,6,ROW(Tableau3[Nom])/ISNUMBER(SEARCH(F4595,Tableau3[Nom] &amp;"|"&amp;Tableau3[Nom2])),1)),"erreur")</f>
        <v>51</v>
      </c>
    </row>
    <row r="4596" spans="6:12">
      <c r="F4596" s="3" t="s">
        <v>16</v>
      </c>
      <c r="G4596" s="2"/>
      <c r="H4596" s="2"/>
      <c r="I4596" s="2"/>
      <c r="J4596" s="2"/>
      <c r="K4596" s="2"/>
      <c r="L4596" cm="1">
        <f t="array" ref="L4596">IFERROR(INDEX(A:A,_xlfn.AGGREGATE(15,6,ROW(Tableau3[Nom])/ISNUMBER(SEARCH(F4596,Tableau3[Nom] &amp;"|"&amp;Tableau3[Nom2])),1)),"erreur")</f>
        <v>67</v>
      </c>
    </row>
    <row r="4597" spans="6:12">
      <c r="F4597" s="3" t="s">
        <v>20</v>
      </c>
      <c r="G4597" s="2"/>
      <c r="H4597" s="2"/>
      <c r="I4597" s="2"/>
      <c r="J4597" s="2"/>
      <c r="K4597" s="2"/>
      <c r="L4597" cm="1">
        <f t="array" ref="L4597">IFERROR(INDEX(A:A,_xlfn.AGGREGATE(15,6,ROW(Tableau3[Nom])/ISNUMBER(SEARCH(F4597,Tableau3[Nom] &amp;"|"&amp;Tableau3[Nom2])),1)),"erreur")</f>
        <v>48</v>
      </c>
    </row>
    <row r="4598" spans="6:12">
      <c r="F4598" s="4" t="s">
        <v>15</v>
      </c>
      <c r="G4598" s="2"/>
      <c r="H4598" s="2"/>
      <c r="I4598" s="2"/>
      <c r="J4598" s="2"/>
      <c r="K4598" s="2"/>
      <c r="L4598" cm="1">
        <f t="array" ref="L4598">IFERROR(INDEX(A:A,_xlfn.AGGREGATE(15,6,ROW(Tableau3[Nom])/ISNUMBER(SEARCH(F4598,Tableau3[Nom] &amp;"|"&amp;Tableau3[Nom2])),1)),"erreur")</f>
        <v>66</v>
      </c>
    </row>
    <row r="4599" spans="6:12">
      <c r="F4599" s="4" t="s">
        <v>21</v>
      </c>
      <c r="G4599" s="2"/>
      <c r="H4599" s="2"/>
      <c r="I4599" s="2"/>
      <c r="J4599" s="2"/>
      <c r="K4599" s="2"/>
      <c r="L4599" cm="1">
        <f t="array" ref="L4599">IFERROR(INDEX(A:A,_xlfn.AGGREGATE(15,6,ROW(Tableau3[Nom])/ISNUMBER(SEARCH(F4599,Tableau3[Nom] &amp;"|"&amp;Tableau3[Nom2])),1)),"erreur")</f>
        <v>11</v>
      </c>
    </row>
    <row r="4600" spans="6:12">
      <c r="F4600" s="4" t="s">
        <v>19</v>
      </c>
      <c r="G4600" s="2"/>
      <c r="H4600" s="2"/>
      <c r="I4600" s="2"/>
      <c r="J4600" s="2"/>
      <c r="K4600" s="2"/>
      <c r="L4600" cm="1">
        <f t="array" ref="L4600">IFERROR(INDEX(A:A,_xlfn.AGGREGATE(15,6,ROW(Tableau3[Nom])/ISNUMBER(SEARCH(F4600,Tableau3[Nom] &amp;"|"&amp;Tableau3[Nom2])),1)),"erreur")</f>
        <v>3</v>
      </c>
    </row>
    <row r="4601" spans="6:12">
      <c r="F4601" s="3" t="s">
        <v>17</v>
      </c>
      <c r="G4601" s="2"/>
      <c r="H4601" s="2"/>
      <c r="I4601" s="2"/>
      <c r="J4601" s="2"/>
      <c r="K4601" s="2"/>
      <c r="L4601" cm="1">
        <f t="array" ref="L4601">IFERROR(INDEX(A:A,_xlfn.AGGREGATE(15,6,ROW(Tableau3[Nom])/ISNUMBER(SEARCH(F4601,Tableau3[Nom] &amp;"|"&amp;Tableau3[Nom2])),1)),"erreur")</f>
        <v>98</v>
      </c>
    </row>
    <row r="4602" spans="6:12">
      <c r="F4602" s="3" t="s">
        <v>23</v>
      </c>
      <c r="G4602" s="2"/>
      <c r="H4602" s="2"/>
      <c r="I4602" s="2"/>
      <c r="J4602" s="2"/>
      <c r="K4602" s="2"/>
      <c r="L4602" t="str" cm="1">
        <f t="array" ref="L4602">IFERROR(INDEX(A:A,_xlfn.AGGREGATE(15,6,ROW(Tableau3[Nom])/ISNUMBER(SEARCH(F4602,Tableau3[Nom] &amp;"|"&amp;Tableau3[Nom2])),1)),"erreur")</f>
        <v>erreur</v>
      </c>
    </row>
    <row r="4603" spans="6:12">
      <c r="F4603" s="3" t="s">
        <v>9</v>
      </c>
      <c r="G4603" s="2"/>
      <c r="H4603" s="2"/>
      <c r="I4603" s="2"/>
      <c r="J4603" s="2"/>
      <c r="K4603" s="2"/>
      <c r="L4603" cm="1">
        <f t="array" ref="L4603">IFERROR(INDEX(A:A,_xlfn.AGGREGATE(15,6,ROW(Tableau3[Nom])/ISNUMBER(SEARCH(F4603,Tableau3[Nom] &amp;"|"&amp;Tableau3[Nom2])),1)),"erreur")</f>
        <v>18</v>
      </c>
    </row>
    <row r="4604" spans="6:12">
      <c r="F4604" s="4" t="s">
        <v>6</v>
      </c>
      <c r="G4604" s="2"/>
      <c r="H4604" s="2"/>
      <c r="I4604" s="2"/>
      <c r="J4604" s="2"/>
      <c r="K4604" s="2"/>
      <c r="L4604" cm="1">
        <f t="array" ref="L4604">IFERROR(INDEX(A:A,_xlfn.AGGREGATE(15,6,ROW(Tableau3[Nom])/ISNUMBER(SEARCH(F4604,Tableau3[Nom] &amp;"|"&amp;Tableau3[Nom2])),1)),"erreur")</f>
        <v>8</v>
      </c>
    </row>
    <row r="4605" spans="6:12">
      <c r="F4605" s="4" t="s">
        <v>10</v>
      </c>
      <c r="G4605" s="2"/>
      <c r="H4605" s="2"/>
      <c r="I4605" s="2"/>
      <c r="J4605" s="2"/>
      <c r="K4605" s="2"/>
      <c r="L4605" cm="1">
        <f t="array" ref="L4605">IFERROR(INDEX(A:A,_xlfn.AGGREGATE(15,6,ROW(Tableau3[Nom])/ISNUMBER(SEARCH(F4605,Tableau3[Nom] &amp;"|"&amp;Tableau3[Nom2])),1)),"erreur")</f>
        <v>21</v>
      </c>
    </row>
    <row r="4606" spans="6:12">
      <c r="F4606" s="4" t="s">
        <v>12</v>
      </c>
      <c r="G4606" s="2"/>
      <c r="H4606" s="2"/>
      <c r="I4606" s="2"/>
      <c r="J4606" s="2"/>
      <c r="K4606" s="2"/>
      <c r="L4606" cm="1">
        <f t="array" ref="L4606">IFERROR(INDEX(A:A,_xlfn.AGGREGATE(15,6,ROW(Tableau3[Nom])/ISNUMBER(SEARCH(F4606,Tableau3[Nom] &amp;"|"&amp;Tableau3[Nom2])),1)),"erreur")</f>
        <v>44</v>
      </c>
    </row>
    <row r="4607" spans="6:12">
      <c r="F4607" s="3" t="s">
        <v>5</v>
      </c>
      <c r="G4607" s="2"/>
      <c r="H4607" s="2"/>
      <c r="I4607" s="2"/>
      <c r="J4607" s="2"/>
      <c r="K4607" s="2"/>
      <c r="L4607" cm="1">
        <f t="array" ref="L4607">IFERROR(INDEX(A:A,_xlfn.AGGREGATE(15,6,ROW(Tableau3[Nom])/ISNUMBER(SEARCH(F4607,Tableau3[Nom] &amp;"|"&amp;Tableau3[Nom2])),1)),"erreur")</f>
        <v>5</v>
      </c>
    </row>
    <row r="4608" spans="6:12">
      <c r="F4608" s="3" t="s">
        <v>3</v>
      </c>
      <c r="G4608" s="2"/>
      <c r="H4608" s="2"/>
      <c r="I4608" s="2"/>
      <c r="J4608" s="2"/>
      <c r="K4608" s="2"/>
      <c r="L4608" cm="1">
        <f t="array" ref="L4608">IFERROR(INDEX(A:A,_xlfn.AGGREGATE(15,6,ROW(Tableau3[Nom])/ISNUMBER(SEARCH(F4608,Tableau3[Nom] &amp;"|"&amp;Tableau3[Nom2])),1)),"erreur")</f>
        <v>1</v>
      </c>
    </row>
    <row r="4609" spans="6:12">
      <c r="F4609" s="3" t="s">
        <v>22</v>
      </c>
      <c r="G4609" s="2"/>
      <c r="H4609" s="2"/>
      <c r="I4609" s="2"/>
      <c r="J4609" s="2"/>
      <c r="K4609" s="2"/>
      <c r="L4609" cm="1">
        <f t="array" ref="L4609">IFERROR(INDEX(A:A,_xlfn.AGGREGATE(15,6,ROW(Tableau3[Nom])/ISNUMBER(SEARCH(F4609,Tableau3[Nom] &amp;"|"&amp;Tableau3[Nom2])),1)),"erreur")</f>
        <v>1</v>
      </c>
    </row>
    <row r="4610" spans="6:12">
      <c r="F4610" s="4" t="s">
        <v>11</v>
      </c>
      <c r="G4610" s="2"/>
      <c r="H4610" s="2"/>
      <c r="I4610" s="2"/>
      <c r="J4610" s="2"/>
      <c r="K4610" s="2"/>
      <c r="L4610" cm="1">
        <f t="array" ref="L4610">IFERROR(INDEX(A:A,_xlfn.AGGREGATE(15,6,ROW(Tableau3[Nom])/ISNUMBER(SEARCH(F4610,Tableau3[Nom] &amp;"|"&amp;Tableau3[Nom2])),1)),"erreur")</f>
        <v>25</v>
      </c>
    </row>
    <row r="4611" spans="6:12">
      <c r="F4611" s="4" t="s">
        <v>8</v>
      </c>
      <c r="G4611" s="2"/>
      <c r="H4611" s="2"/>
      <c r="I4611" s="2"/>
      <c r="J4611" s="2"/>
      <c r="K4611" s="2"/>
      <c r="L4611" cm="1">
        <f t="array" ref="L4611">IFERROR(INDEX(A:A,_xlfn.AGGREGATE(15,6,ROW(Tableau3[Nom])/ISNUMBER(SEARCH(F4611,Tableau3[Nom] &amp;"|"&amp;Tableau3[Nom2])),1)),"erreur")</f>
        <v>11</v>
      </c>
    </row>
    <row r="4612" spans="6:12">
      <c r="F4612" s="3" t="s">
        <v>4</v>
      </c>
      <c r="G4612" s="2"/>
      <c r="H4612" s="2"/>
      <c r="I4612" s="2"/>
      <c r="J4612" s="2"/>
      <c r="K4612" s="2"/>
      <c r="L4612" cm="1">
        <f t="array" ref="L4612">IFERROR(INDEX(A:A,_xlfn.AGGREGATE(15,6,ROW(Tableau3[Nom])/ISNUMBER(SEARCH(F4612,Tableau3[Nom] &amp;"|"&amp;Tableau3[Nom2])),1)),"erreur")</f>
        <v>3</v>
      </c>
    </row>
    <row r="4613" spans="6:12">
      <c r="F4613" s="3" t="s">
        <v>7</v>
      </c>
      <c r="G4613" s="2"/>
      <c r="H4613" s="2"/>
      <c r="I4613" s="2"/>
      <c r="J4613" s="2"/>
      <c r="K4613" s="2"/>
      <c r="L4613" cm="1">
        <f t="array" ref="L4613">IFERROR(INDEX(A:A,_xlfn.AGGREGATE(15,6,ROW(Tableau3[Nom])/ISNUMBER(SEARCH(F4613,Tableau3[Nom] &amp;"|"&amp;Tableau3[Nom2])),1)),"erreur")</f>
        <v>9</v>
      </c>
    </row>
    <row r="4614" spans="6:12">
      <c r="F4614" s="4" t="s">
        <v>13</v>
      </c>
      <c r="G4614" s="2"/>
      <c r="H4614" s="2"/>
      <c r="I4614" s="2"/>
      <c r="J4614" s="2"/>
      <c r="K4614" s="2"/>
      <c r="L4614" cm="1">
        <f t="array" ref="L4614">IFERROR(INDEX(A:A,_xlfn.AGGREGATE(15,6,ROW(Tableau3[Nom])/ISNUMBER(SEARCH(F4614,Tableau3[Nom] &amp;"|"&amp;Tableau3[Nom2])),1)),"erreur")</f>
        <v>48</v>
      </c>
    </row>
    <row r="4615" spans="6:12">
      <c r="F4615" s="4" t="s">
        <v>18</v>
      </c>
      <c r="G4615" s="2"/>
      <c r="H4615" s="2"/>
      <c r="I4615" s="2"/>
      <c r="J4615" s="2"/>
      <c r="K4615" s="2"/>
      <c r="L4615" cm="1">
        <f t="array" ref="L4615">IFERROR(INDEX(A:A,_xlfn.AGGREGATE(15,6,ROW(Tableau3[Nom])/ISNUMBER(SEARCH(F4615,Tableau3[Nom] &amp;"|"&amp;Tableau3[Nom2])),1)),"erreur")</f>
        <v>104</v>
      </c>
    </row>
    <row r="4616" spans="6:12">
      <c r="F4616" s="4" t="s">
        <v>14</v>
      </c>
      <c r="G4616" s="2"/>
      <c r="H4616" s="2"/>
      <c r="I4616" s="2"/>
      <c r="J4616" s="2"/>
      <c r="K4616" s="2"/>
      <c r="L4616" cm="1">
        <f t="array" ref="L4616">IFERROR(INDEX(A:A,_xlfn.AGGREGATE(15,6,ROW(Tableau3[Nom])/ISNUMBER(SEARCH(F4616,Tableau3[Nom] &amp;"|"&amp;Tableau3[Nom2])),1)),"erreur")</f>
        <v>51</v>
      </c>
    </row>
    <row r="4617" spans="6:12">
      <c r="F4617" s="3" t="s">
        <v>16</v>
      </c>
      <c r="G4617" s="2"/>
      <c r="H4617" s="2"/>
      <c r="I4617" s="2"/>
      <c r="J4617" s="2"/>
      <c r="K4617" s="2"/>
      <c r="L4617" cm="1">
        <f t="array" ref="L4617">IFERROR(INDEX(A:A,_xlfn.AGGREGATE(15,6,ROW(Tableau3[Nom])/ISNUMBER(SEARCH(F4617,Tableau3[Nom] &amp;"|"&amp;Tableau3[Nom2])),1)),"erreur")</f>
        <v>67</v>
      </c>
    </row>
    <row r="4618" spans="6:12">
      <c r="F4618" s="3" t="s">
        <v>20</v>
      </c>
      <c r="G4618" s="2"/>
      <c r="H4618" s="2"/>
      <c r="I4618" s="2"/>
      <c r="J4618" s="2"/>
      <c r="K4618" s="2"/>
      <c r="L4618" cm="1">
        <f t="array" ref="L4618">IFERROR(INDEX(A:A,_xlfn.AGGREGATE(15,6,ROW(Tableau3[Nom])/ISNUMBER(SEARCH(F4618,Tableau3[Nom] &amp;"|"&amp;Tableau3[Nom2])),1)),"erreur")</f>
        <v>48</v>
      </c>
    </row>
    <row r="4619" spans="6:12">
      <c r="F4619" s="4" t="s">
        <v>15</v>
      </c>
      <c r="G4619" s="2"/>
      <c r="H4619" s="2"/>
      <c r="I4619" s="2"/>
      <c r="J4619" s="2"/>
      <c r="K4619" s="2"/>
      <c r="L4619" cm="1">
        <f t="array" ref="L4619">IFERROR(INDEX(A:A,_xlfn.AGGREGATE(15,6,ROW(Tableau3[Nom])/ISNUMBER(SEARCH(F4619,Tableau3[Nom] &amp;"|"&amp;Tableau3[Nom2])),1)),"erreur")</f>
        <v>66</v>
      </c>
    </row>
    <row r="4620" spans="6:12">
      <c r="F4620" s="4" t="s">
        <v>21</v>
      </c>
      <c r="G4620" s="2"/>
      <c r="H4620" s="2"/>
      <c r="I4620" s="2"/>
      <c r="J4620" s="2"/>
      <c r="K4620" s="2"/>
      <c r="L4620" cm="1">
        <f t="array" ref="L4620">IFERROR(INDEX(A:A,_xlfn.AGGREGATE(15,6,ROW(Tableau3[Nom])/ISNUMBER(SEARCH(F4620,Tableau3[Nom] &amp;"|"&amp;Tableau3[Nom2])),1)),"erreur")</f>
        <v>11</v>
      </c>
    </row>
    <row r="4621" spans="6:12">
      <c r="F4621" s="4" t="s">
        <v>19</v>
      </c>
      <c r="G4621" s="2"/>
      <c r="H4621" s="2"/>
      <c r="I4621" s="2"/>
      <c r="J4621" s="2"/>
      <c r="K4621" s="2"/>
      <c r="L4621" cm="1">
        <f t="array" ref="L4621">IFERROR(INDEX(A:A,_xlfn.AGGREGATE(15,6,ROW(Tableau3[Nom])/ISNUMBER(SEARCH(F4621,Tableau3[Nom] &amp;"|"&amp;Tableau3[Nom2])),1)),"erreur")</f>
        <v>3</v>
      </c>
    </row>
    <row r="4622" spans="6:12">
      <c r="F4622" s="3" t="s">
        <v>17</v>
      </c>
      <c r="G4622" s="2"/>
      <c r="H4622" s="2"/>
      <c r="I4622" s="2"/>
      <c r="J4622" s="2"/>
      <c r="K4622" s="2"/>
      <c r="L4622" cm="1">
        <f t="array" ref="L4622">IFERROR(INDEX(A:A,_xlfn.AGGREGATE(15,6,ROW(Tableau3[Nom])/ISNUMBER(SEARCH(F4622,Tableau3[Nom] &amp;"|"&amp;Tableau3[Nom2])),1)),"erreur")</f>
        <v>98</v>
      </c>
    </row>
    <row r="4623" spans="6:12">
      <c r="F4623" s="3" t="s">
        <v>23</v>
      </c>
      <c r="G4623" s="2"/>
      <c r="H4623" s="2"/>
      <c r="I4623" s="2"/>
      <c r="J4623" s="2"/>
      <c r="K4623" s="2"/>
      <c r="L4623" t="str" cm="1">
        <f t="array" ref="L4623">IFERROR(INDEX(A:A,_xlfn.AGGREGATE(15,6,ROW(Tableau3[Nom])/ISNUMBER(SEARCH(F4623,Tableau3[Nom] &amp;"|"&amp;Tableau3[Nom2])),1)),"erreur")</f>
        <v>erreur</v>
      </c>
    </row>
    <row r="4624" spans="6:12">
      <c r="F4624" s="3" t="s">
        <v>9</v>
      </c>
      <c r="G4624" s="2"/>
      <c r="H4624" s="2"/>
      <c r="I4624" s="2"/>
      <c r="J4624" s="2"/>
      <c r="K4624" s="2"/>
      <c r="L4624" cm="1">
        <f t="array" ref="L4624">IFERROR(INDEX(A:A,_xlfn.AGGREGATE(15,6,ROW(Tableau3[Nom])/ISNUMBER(SEARCH(F4624,Tableau3[Nom] &amp;"|"&amp;Tableau3[Nom2])),1)),"erreur")</f>
        <v>18</v>
      </c>
    </row>
    <row r="4625" spans="6:12">
      <c r="F4625" s="4" t="s">
        <v>6</v>
      </c>
      <c r="G4625" s="2"/>
      <c r="H4625" s="2"/>
      <c r="I4625" s="2"/>
      <c r="J4625" s="2"/>
      <c r="K4625" s="2"/>
      <c r="L4625" cm="1">
        <f t="array" ref="L4625">IFERROR(INDEX(A:A,_xlfn.AGGREGATE(15,6,ROW(Tableau3[Nom])/ISNUMBER(SEARCH(F4625,Tableau3[Nom] &amp;"|"&amp;Tableau3[Nom2])),1)),"erreur")</f>
        <v>8</v>
      </c>
    </row>
    <row r="4626" spans="6:12">
      <c r="F4626" s="4" t="s">
        <v>10</v>
      </c>
      <c r="G4626" s="2"/>
      <c r="H4626" s="2"/>
      <c r="I4626" s="2"/>
      <c r="J4626" s="2"/>
      <c r="K4626" s="2"/>
      <c r="L4626" cm="1">
        <f t="array" ref="L4626">IFERROR(INDEX(A:A,_xlfn.AGGREGATE(15,6,ROW(Tableau3[Nom])/ISNUMBER(SEARCH(F4626,Tableau3[Nom] &amp;"|"&amp;Tableau3[Nom2])),1)),"erreur")</f>
        <v>21</v>
      </c>
    </row>
    <row r="4627" spans="6:12">
      <c r="F4627" s="4" t="s">
        <v>12</v>
      </c>
      <c r="G4627" s="2"/>
      <c r="H4627" s="2"/>
      <c r="I4627" s="2"/>
      <c r="J4627" s="2"/>
      <c r="K4627" s="2"/>
      <c r="L4627" cm="1">
        <f t="array" ref="L4627">IFERROR(INDEX(A:A,_xlfn.AGGREGATE(15,6,ROW(Tableau3[Nom])/ISNUMBER(SEARCH(F4627,Tableau3[Nom] &amp;"|"&amp;Tableau3[Nom2])),1)),"erreur")</f>
        <v>44</v>
      </c>
    </row>
    <row r="4628" spans="6:12">
      <c r="F4628" s="3" t="s">
        <v>5</v>
      </c>
      <c r="G4628" s="2"/>
      <c r="H4628" s="2"/>
      <c r="I4628" s="2"/>
      <c r="J4628" s="2"/>
      <c r="K4628" s="2"/>
      <c r="L4628" cm="1">
        <f t="array" ref="L4628">IFERROR(INDEX(A:A,_xlfn.AGGREGATE(15,6,ROW(Tableau3[Nom])/ISNUMBER(SEARCH(F4628,Tableau3[Nom] &amp;"|"&amp;Tableau3[Nom2])),1)),"erreur")</f>
        <v>5</v>
      </c>
    </row>
    <row r="4629" spans="6:12">
      <c r="F4629" s="3" t="s">
        <v>3</v>
      </c>
      <c r="G4629" s="2"/>
      <c r="H4629" s="2"/>
      <c r="I4629" s="2"/>
      <c r="J4629" s="2"/>
      <c r="K4629" s="2"/>
      <c r="L4629" cm="1">
        <f t="array" ref="L4629">IFERROR(INDEX(A:A,_xlfn.AGGREGATE(15,6,ROW(Tableau3[Nom])/ISNUMBER(SEARCH(F4629,Tableau3[Nom] &amp;"|"&amp;Tableau3[Nom2])),1)),"erreur")</f>
        <v>1</v>
      </c>
    </row>
    <row r="4630" spans="6:12">
      <c r="F4630" s="3" t="s">
        <v>22</v>
      </c>
      <c r="G4630" s="2"/>
      <c r="H4630" s="2"/>
      <c r="I4630" s="2"/>
      <c r="J4630" s="2"/>
      <c r="K4630" s="2"/>
      <c r="L4630" cm="1">
        <f t="array" ref="L4630">IFERROR(INDEX(A:A,_xlfn.AGGREGATE(15,6,ROW(Tableau3[Nom])/ISNUMBER(SEARCH(F4630,Tableau3[Nom] &amp;"|"&amp;Tableau3[Nom2])),1)),"erreur")</f>
        <v>1</v>
      </c>
    </row>
    <row r="4631" spans="6:12">
      <c r="F4631" s="4" t="s">
        <v>11</v>
      </c>
      <c r="G4631" s="2"/>
      <c r="H4631" s="2"/>
      <c r="I4631" s="2"/>
      <c r="J4631" s="2"/>
      <c r="K4631" s="2"/>
      <c r="L4631" cm="1">
        <f t="array" ref="L4631">IFERROR(INDEX(A:A,_xlfn.AGGREGATE(15,6,ROW(Tableau3[Nom])/ISNUMBER(SEARCH(F4631,Tableau3[Nom] &amp;"|"&amp;Tableau3[Nom2])),1)),"erreur")</f>
        <v>25</v>
      </c>
    </row>
    <row r="4632" spans="6:12">
      <c r="F4632" s="4" t="s">
        <v>8</v>
      </c>
      <c r="G4632" s="2"/>
      <c r="H4632" s="2"/>
      <c r="I4632" s="2"/>
      <c r="J4632" s="2"/>
      <c r="K4632" s="2"/>
      <c r="L4632" cm="1">
        <f t="array" ref="L4632">IFERROR(INDEX(A:A,_xlfn.AGGREGATE(15,6,ROW(Tableau3[Nom])/ISNUMBER(SEARCH(F4632,Tableau3[Nom] &amp;"|"&amp;Tableau3[Nom2])),1)),"erreur")</f>
        <v>11</v>
      </c>
    </row>
    <row r="4633" spans="6:12">
      <c r="F4633" s="3" t="s">
        <v>4</v>
      </c>
      <c r="G4633" s="2"/>
      <c r="H4633" s="2"/>
      <c r="I4633" s="2"/>
      <c r="J4633" s="2"/>
      <c r="K4633" s="2"/>
      <c r="L4633" cm="1">
        <f t="array" ref="L4633">IFERROR(INDEX(A:A,_xlfn.AGGREGATE(15,6,ROW(Tableau3[Nom])/ISNUMBER(SEARCH(F4633,Tableau3[Nom] &amp;"|"&amp;Tableau3[Nom2])),1)),"erreur")</f>
        <v>3</v>
      </c>
    </row>
    <row r="4634" spans="6:12">
      <c r="F4634" s="3" t="s">
        <v>7</v>
      </c>
      <c r="G4634" s="2"/>
      <c r="H4634" s="2"/>
      <c r="I4634" s="2"/>
      <c r="J4634" s="2"/>
      <c r="K4634" s="2"/>
      <c r="L4634" cm="1">
        <f t="array" ref="L4634">IFERROR(INDEX(A:A,_xlfn.AGGREGATE(15,6,ROW(Tableau3[Nom])/ISNUMBER(SEARCH(F4634,Tableau3[Nom] &amp;"|"&amp;Tableau3[Nom2])),1)),"erreur")</f>
        <v>9</v>
      </c>
    </row>
    <row r="4635" spans="6:12">
      <c r="F4635" s="4" t="s">
        <v>13</v>
      </c>
      <c r="G4635" s="2"/>
      <c r="H4635" s="2"/>
      <c r="I4635" s="2"/>
      <c r="J4635" s="2"/>
      <c r="K4635" s="2"/>
      <c r="L4635" cm="1">
        <f t="array" ref="L4635">IFERROR(INDEX(A:A,_xlfn.AGGREGATE(15,6,ROW(Tableau3[Nom])/ISNUMBER(SEARCH(F4635,Tableau3[Nom] &amp;"|"&amp;Tableau3[Nom2])),1)),"erreur")</f>
        <v>48</v>
      </c>
    </row>
    <row r="4636" spans="6:12">
      <c r="F4636" s="4" t="s">
        <v>18</v>
      </c>
      <c r="G4636" s="2"/>
      <c r="H4636" s="2"/>
      <c r="I4636" s="2"/>
      <c r="J4636" s="2"/>
      <c r="K4636" s="2"/>
      <c r="L4636" cm="1">
        <f t="array" ref="L4636">IFERROR(INDEX(A:A,_xlfn.AGGREGATE(15,6,ROW(Tableau3[Nom])/ISNUMBER(SEARCH(F4636,Tableau3[Nom] &amp;"|"&amp;Tableau3[Nom2])),1)),"erreur")</f>
        <v>104</v>
      </c>
    </row>
    <row r="4637" spans="6:12">
      <c r="F4637" s="4" t="s">
        <v>14</v>
      </c>
      <c r="G4637" s="2"/>
      <c r="H4637" s="2"/>
      <c r="I4637" s="2"/>
      <c r="J4637" s="2"/>
      <c r="K4637" s="2"/>
      <c r="L4637" cm="1">
        <f t="array" ref="L4637">IFERROR(INDEX(A:A,_xlfn.AGGREGATE(15,6,ROW(Tableau3[Nom])/ISNUMBER(SEARCH(F4637,Tableau3[Nom] &amp;"|"&amp;Tableau3[Nom2])),1)),"erreur")</f>
        <v>51</v>
      </c>
    </row>
    <row r="4638" spans="6:12">
      <c r="F4638" s="3" t="s">
        <v>16</v>
      </c>
      <c r="G4638" s="2"/>
      <c r="H4638" s="2"/>
      <c r="I4638" s="2"/>
      <c r="J4638" s="2"/>
      <c r="K4638" s="2"/>
      <c r="L4638" cm="1">
        <f t="array" ref="L4638">IFERROR(INDEX(A:A,_xlfn.AGGREGATE(15,6,ROW(Tableau3[Nom])/ISNUMBER(SEARCH(F4638,Tableau3[Nom] &amp;"|"&amp;Tableau3[Nom2])),1)),"erreur")</f>
        <v>67</v>
      </c>
    </row>
    <row r="4639" spans="6:12">
      <c r="F4639" s="3" t="s">
        <v>20</v>
      </c>
      <c r="G4639" s="2"/>
      <c r="H4639" s="2"/>
      <c r="I4639" s="2"/>
      <c r="J4639" s="2"/>
      <c r="K4639" s="2"/>
      <c r="L4639" cm="1">
        <f t="array" ref="L4639">IFERROR(INDEX(A:A,_xlfn.AGGREGATE(15,6,ROW(Tableau3[Nom])/ISNUMBER(SEARCH(F4639,Tableau3[Nom] &amp;"|"&amp;Tableau3[Nom2])),1)),"erreur")</f>
        <v>48</v>
      </c>
    </row>
    <row r="4640" spans="6:12">
      <c r="F4640" s="4" t="s">
        <v>15</v>
      </c>
      <c r="G4640" s="2"/>
      <c r="H4640" s="2"/>
      <c r="I4640" s="2"/>
      <c r="J4640" s="2"/>
      <c r="K4640" s="2"/>
      <c r="L4640" cm="1">
        <f t="array" ref="L4640">IFERROR(INDEX(A:A,_xlfn.AGGREGATE(15,6,ROW(Tableau3[Nom])/ISNUMBER(SEARCH(F4640,Tableau3[Nom] &amp;"|"&amp;Tableau3[Nom2])),1)),"erreur")</f>
        <v>66</v>
      </c>
    </row>
    <row r="4641" spans="6:12">
      <c r="F4641" s="4" t="s">
        <v>21</v>
      </c>
      <c r="G4641" s="2"/>
      <c r="H4641" s="2"/>
      <c r="I4641" s="2"/>
      <c r="J4641" s="2"/>
      <c r="K4641" s="2"/>
      <c r="L4641" cm="1">
        <f t="array" ref="L4641">IFERROR(INDEX(A:A,_xlfn.AGGREGATE(15,6,ROW(Tableau3[Nom])/ISNUMBER(SEARCH(F4641,Tableau3[Nom] &amp;"|"&amp;Tableau3[Nom2])),1)),"erreur")</f>
        <v>11</v>
      </c>
    </row>
    <row r="4642" spans="6:12">
      <c r="F4642" s="4" t="s">
        <v>19</v>
      </c>
      <c r="G4642" s="2"/>
      <c r="H4642" s="2"/>
      <c r="I4642" s="2"/>
      <c r="J4642" s="2"/>
      <c r="K4642" s="2"/>
      <c r="L4642" cm="1">
        <f t="array" ref="L4642">IFERROR(INDEX(A:A,_xlfn.AGGREGATE(15,6,ROW(Tableau3[Nom])/ISNUMBER(SEARCH(F4642,Tableau3[Nom] &amp;"|"&amp;Tableau3[Nom2])),1)),"erreur")</f>
        <v>3</v>
      </c>
    </row>
    <row r="4643" spans="6:12">
      <c r="F4643" s="3" t="s">
        <v>17</v>
      </c>
      <c r="G4643" s="2"/>
      <c r="H4643" s="2"/>
      <c r="I4643" s="2"/>
      <c r="J4643" s="2"/>
      <c r="K4643" s="2"/>
      <c r="L4643" cm="1">
        <f t="array" ref="L4643">IFERROR(INDEX(A:A,_xlfn.AGGREGATE(15,6,ROW(Tableau3[Nom])/ISNUMBER(SEARCH(F4643,Tableau3[Nom] &amp;"|"&amp;Tableau3[Nom2])),1)),"erreur")</f>
        <v>98</v>
      </c>
    </row>
    <row r="4644" spans="6:12">
      <c r="F4644" s="3" t="s">
        <v>23</v>
      </c>
      <c r="G4644" s="2"/>
      <c r="H4644" s="2"/>
      <c r="I4644" s="2"/>
      <c r="J4644" s="2"/>
      <c r="K4644" s="2"/>
      <c r="L4644" t="str" cm="1">
        <f t="array" ref="L4644">IFERROR(INDEX(A:A,_xlfn.AGGREGATE(15,6,ROW(Tableau3[Nom])/ISNUMBER(SEARCH(F4644,Tableau3[Nom] &amp;"|"&amp;Tableau3[Nom2])),1)),"erreur")</f>
        <v>erreur</v>
      </c>
    </row>
    <row r="4645" spans="6:12">
      <c r="F4645" s="3" t="s">
        <v>9</v>
      </c>
      <c r="G4645" s="2"/>
      <c r="H4645" s="2"/>
      <c r="I4645" s="2"/>
      <c r="J4645" s="2"/>
      <c r="K4645" s="2"/>
      <c r="L4645" cm="1">
        <f t="array" ref="L4645">IFERROR(INDEX(A:A,_xlfn.AGGREGATE(15,6,ROW(Tableau3[Nom])/ISNUMBER(SEARCH(F4645,Tableau3[Nom] &amp;"|"&amp;Tableau3[Nom2])),1)),"erreur")</f>
        <v>18</v>
      </c>
    </row>
    <row r="4646" spans="6:12">
      <c r="F4646" s="4" t="s">
        <v>6</v>
      </c>
      <c r="G4646" s="2"/>
      <c r="H4646" s="2"/>
      <c r="I4646" s="2"/>
      <c r="J4646" s="2"/>
      <c r="K4646" s="2"/>
      <c r="L4646" cm="1">
        <f t="array" ref="L4646">IFERROR(INDEX(A:A,_xlfn.AGGREGATE(15,6,ROW(Tableau3[Nom])/ISNUMBER(SEARCH(F4646,Tableau3[Nom] &amp;"|"&amp;Tableau3[Nom2])),1)),"erreur")</f>
        <v>8</v>
      </c>
    </row>
    <row r="4647" spans="6:12">
      <c r="F4647" s="4" t="s">
        <v>10</v>
      </c>
      <c r="G4647" s="2"/>
      <c r="H4647" s="2"/>
      <c r="I4647" s="2"/>
      <c r="J4647" s="2"/>
      <c r="K4647" s="2"/>
      <c r="L4647" cm="1">
        <f t="array" ref="L4647">IFERROR(INDEX(A:A,_xlfn.AGGREGATE(15,6,ROW(Tableau3[Nom])/ISNUMBER(SEARCH(F4647,Tableau3[Nom] &amp;"|"&amp;Tableau3[Nom2])),1)),"erreur")</f>
        <v>21</v>
      </c>
    </row>
    <row r="4648" spans="6:12">
      <c r="F4648" s="4" t="s">
        <v>12</v>
      </c>
      <c r="G4648" s="2"/>
      <c r="H4648" s="2"/>
      <c r="I4648" s="2"/>
      <c r="J4648" s="2"/>
      <c r="K4648" s="2"/>
      <c r="L4648" cm="1">
        <f t="array" ref="L4648">IFERROR(INDEX(A:A,_xlfn.AGGREGATE(15,6,ROW(Tableau3[Nom])/ISNUMBER(SEARCH(F4648,Tableau3[Nom] &amp;"|"&amp;Tableau3[Nom2])),1)),"erreur")</f>
        <v>44</v>
      </c>
    </row>
    <row r="4649" spans="6:12">
      <c r="F4649" s="3" t="s">
        <v>5</v>
      </c>
      <c r="G4649" s="2"/>
      <c r="H4649" s="2"/>
      <c r="I4649" s="2"/>
      <c r="J4649" s="2"/>
      <c r="K4649" s="2"/>
      <c r="L4649" cm="1">
        <f t="array" ref="L4649">IFERROR(INDEX(A:A,_xlfn.AGGREGATE(15,6,ROW(Tableau3[Nom])/ISNUMBER(SEARCH(F4649,Tableau3[Nom] &amp;"|"&amp;Tableau3[Nom2])),1)),"erreur")</f>
        <v>5</v>
      </c>
    </row>
    <row r="4650" spans="6:12">
      <c r="F4650" s="3" t="s">
        <v>3</v>
      </c>
      <c r="G4650" s="2"/>
      <c r="H4650" s="2"/>
      <c r="I4650" s="2"/>
      <c r="J4650" s="2"/>
      <c r="K4650" s="2"/>
      <c r="L4650" cm="1">
        <f t="array" ref="L4650">IFERROR(INDEX(A:A,_xlfn.AGGREGATE(15,6,ROW(Tableau3[Nom])/ISNUMBER(SEARCH(F4650,Tableau3[Nom] &amp;"|"&amp;Tableau3[Nom2])),1)),"erreur")</f>
        <v>1</v>
      </c>
    </row>
    <row r="4651" spans="6:12">
      <c r="F4651" s="3" t="s">
        <v>22</v>
      </c>
      <c r="G4651" s="2"/>
      <c r="H4651" s="2"/>
      <c r="I4651" s="2"/>
      <c r="J4651" s="2"/>
      <c r="K4651" s="2"/>
      <c r="L4651" cm="1">
        <f t="array" ref="L4651">IFERROR(INDEX(A:A,_xlfn.AGGREGATE(15,6,ROW(Tableau3[Nom])/ISNUMBER(SEARCH(F4651,Tableau3[Nom] &amp;"|"&amp;Tableau3[Nom2])),1)),"erreur")</f>
        <v>1</v>
      </c>
    </row>
    <row r="4652" spans="6:12">
      <c r="F4652" s="4" t="s">
        <v>11</v>
      </c>
      <c r="G4652" s="2"/>
      <c r="H4652" s="2"/>
      <c r="I4652" s="2"/>
      <c r="J4652" s="2"/>
      <c r="K4652" s="2"/>
      <c r="L4652" cm="1">
        <f t="array" ref="L4652">IFERROR(INDEX(A:A,_xlfn.AGGREGATE(15,6,ROW(Tableau3[Nom])/ISNUMBER(SEARCH(F4652,Tableau3[Nom] &amp;"|"&amp;Tableau3[Nom2])),1)),"erreur")</f>
        <v>25</v>
      </c>
    </row>
    <row r="4653" spans="6:12">
      <c r="F4653" s="4" t="s">
        <v>8</v>
      </c>
      <c r="G4653" s="2"/>
      <c r="H4653" s="2"/>
      <c r="I4653" s="2"/>
      <c r="J4653" s="2"/>
      <c r="K4653" s="2"/>
      <c r="L4653" cm="1">
        <f t="array" ref="L4653">IFERROR(INDEX(A:A,_xlfn.AGGREGATE(15,6,ROW(Tableau3[Nom])/ISNUMBER(SEARCH(F4653,Tableau3[Nom] &amp;"|"&amp;Tableau3[Nom2])),1)),"erreur")</f>
        <v>11</v>
      </c>
    </row>
    <row r="4654" spans="6:12">
      <c r="F4654" s="3" t="s">
        <v>4</v>
      </c>
      <c r="G4654" s="2"/>
      <c r="H4654" s="2"/>
      <c r="I4654" s="2"/>
      <c r="J4654" s="2"/>
      <c r="K4654" s="2"/>
      <c r="L4654" cm="1">
        <f t="array" ref="L4654">IFERROR(INDEX(A:A,_xlfn.AGGREGATE(15,6,ROW(Tableau3[Nom])/ISNUMBER(SEARCH(F4654,Tableau3[Nom] &amp;"|"&amp;Tableau3[Nom2])),1)),"erreur")</f>
        <v>3</v>
      </c>
    </row>
    <row r="4655" spans="6:12">
      <c r="F4655" s="3" t="s">
        <v>7</v>
      </c>
      <c r="G4655" s="2"/>
      <c r="H4655" s="2"/>
      <c r="I4655" s="2"/>
      <c r="J4655" s="2"/>
      <c r="K4655" s="2"/>
      <c r="L4655" cm="1">
        <f t="array" ref="L4655">IFERROR(INDEX(A:A,_xlfn.AGGREGATE(15,6,ROW(Tableau3[Nom])/ISNUMBER(SEARCH(F4655,Tableau3[Nom] &amp;"|"&amp;Tableau3[Nom2])),1)),"erreur")</f>
        <v>9</v>
      </c>
    </row>
    <row r="4656" spans="6:12">
      <c r="F4656" s="4" t="s">
        <v>13</v>
      </c>
      <c r="G4656" s="2"/>
      <c r="H4656" s="2"/>
      <c r="I4656" s="2"/>
      <c r="J4656" s="2"/>
      <c r="K4656" s="2"/>
      <c r="L4656" cm="1">
        <f t="array" ref="L4656">IFERROR(INDEX(A:A,_xlfn.AGGREGATE(15,6,ROW(Tableau3[Nom])/ISNUMBER(SEARCH(F4656,Tableau3[Nom] &amp;"|"&amp;Tableau3[Nom2])),1)),"erreur")</f>
        <v>48</v>
      </c>
    </row>
    <row r="4657" spans="6:12">
      <c r="F4657" s="4" t="s">
        <v>18</v>
      </c>
      <c r="G4657" s="2"/>
      <c r="H4657" s="2"/>
      <c r="I4657" s="2"/>
      <c r="J4657" s="2"/>
      <c r="K4657" s="2"/>
      <c r="L4657" cm="1">
        <f t="array" ref="L4657">IFERROR(INDEX(A:A,_xlfn.AGGREGATE(15,6,ROW(Tableau3[Nom])/ISNUMBER(SEARCH(F4657,Tableau3[Nom] &amp;"|"&amp;Tableau3[Nom2])),1)),"erreur")</f>
        <v>104</v>
      </c>
    </row>
    <row r="4658" spans="6:12">
      <c r="F4658" s="4" t="s">
        <v>14</v>
      </c>
      <c r="G4658" s="2"/>
      <c r="H4658" s="2"/>
      <c r="I4658" s="2"/>
      <c r="J4658" s="2"/>
      <c r="K4658" s="2"/>
      <c r="L4658" cm="1">
        <f t="array" ref="L4658">IFERROR(INDEX(A:A,_xlfn.AGGREGATE(15,6,ROW(Tableau3[Nom])/ISNUMBER(SEARCH(F4658,Tableau3[Nom] &amp;"|"&amp;Tableau3[Nom2])),1)),"erreur")</f>
        <v>51</v>
      </c>
    </row>
    <row r="4659" spans="6:12">
      <c r="F4659" s="3" t="s">
        <v>16</v>
      </c>
      <c r="G4659" s="2"/>
      <c r="H4659" s="2"/>
      <c r="I4659" s="2"/>
      <c r="J4659" s="2"/>
      <c r="K4659" s="2"/>
      <c r="L4659" cm="1">
        <f t="array" ref="L4659">IFERROR(INDEX(A:A,_xlfn.AGGREGATE(15,6,ROW(Tableau3[Nom])/ISNUMBER(SEARCH(F4659,Tableau3[Nom] &amp;"|"&amp;Tableau3[Nom2])),1)),"erreur")</f>
        <v>67</v>
      </c>
    </row>
    <row r="4660" spans="6:12">
      <c r="F4660" s="3" t="s">
        <v>20</v>
      </c>
      <c r="G4660" s="2"/>
      <c r="H4660" s="2"/>
      <c r="I4660" s="2"/>
      <c r="J4660" s="2"/>
      <c r="K4660" s="2"/>
      <c r="L4660" cm="1">
        <f t="array" ref="L4660">IFERROR(INDEX(A:A,_xlfn.AGGREGATE(15,6,ROW(Tableau3[Nom])/ISNUMBER(SEARCH(F4660,Tableau3[Nom] &amp;"|"&amp;Tableau3[Nom2])),1)),"erreur")</f>
        <v>48</v>
      </c>
    </row>
    <row r="4661" spans="6:12">
      <c r="F4661" s="4" t="s">
        <v>15</v>
      </c>
      <c r="G4661" s="2"/>
      <c r="H4661" s="2"/>
      <c r="I4661" s="2"/>
      <c r="J4661" s="2"/>
      <c r="K4661" s="2"/>
      <c r="L4661" cm="1">
        <f t="array" ref="L4661">IFERROR(INDEX(A:A,_xlfn.AGGREGATE(15,6,ROW(Tableau3[Nom])/ISNUMBER(SEARCH(F4661,Tableau3[Nom] &amp;"|"&amp;Tableau3[Nom2])),1)),"erreur")</f>
        <v>66</v>
      </c>
    </row>
    <row r="4662" spans="6:12">
      <c r="F4662" s="4" t="s">
        <v>21</v>
      </c>
      <c r="G4662" s="2"/>
      <c r="H4662" s="2"/>
      <c r="I4662" s="2"/>
      <c r="J4662" s="2"/>
      <c r="K4662" s="2"/>
      <c r="L4662" cm="1">
        <f t="array" ref="L4662">IFERROR(INDEX(A:A,_xlfn.AGGREGATE(15,6,ROW(Tableau3[Nom])/ISNUMBER(SEARCH(F4662,Tableau3[Nom] &amp;"|"&amp;Tableau3[Nom2])),1)),"erreur")</f>
        <v>11</v>
      </c>
    </row>
    <row r="4663" spans="6:12">
      <c r="F4663" s="4" t="s">
        <v>19</v>
      </c>
      <c r="G4663" s="2"/>
      <c r="H4663" s="2"/>
      <c r="I4663" s="2"/>
      <c r="J4663" s="2"/>
      <c r="K4663" s="2"/>
      <c r="L4663" cm="1">
        <f t="array" ref="L4663">IFERROR(INDEX(A:A,_xlfn.AGGREGATE(15,6,ROW(Tableau3[Nom])/ISNUMBER(SEARCH(F4663,Tableau3[Nom] &amp;"|"&amp;Tableau3[Nom2])),1)),"erreur")</f>
        <v>3</v>
      </c>
    </row>
    <row r="4664" spans="6:12">
      <c r="F4664" s="3" t="s">
        <v>17</v>
      </c>
      <c r="G4664" s="2"/>
      <c r="H4664" s="2"/>
      <c r="I4664" s="2"/>
      <c r="J4664" s="2"/>
      <c r="K4664" s="2"/>
      <c r="L4664" cm="1">
        <f t="array" ref="L4664">IFERROR(INDEX(A:A,_xlfn.AGGREGATE(15,6,ROW(Tableau3[Nom])/ISNUMBER(SEARCH(F4664,Tableau3[Nom] &amp;"|"&amp;Tableau3[Nom2])),1)),"erreur")</f>
        <v>98</v>
      </c>
    </row>
    <row r="4665" spans="6:12">
      <c r="F4665" s="3" t="s">
        <v>23</v>
      </c>
      <c r="G4665" s="2"/>
      <c r="H4665" s="2"/>
      <c r="I4665" s="2"/>
      <c r="J4665" s="2"/>
      <c r="K4665" s="2"/>
      <c r="L4665" t="str" cm="1">
        <f t="array" ref="L4665">IFERROR(INDEX(A:A,_xlfn.AGGREGATE(15,6,ROW(Tableau3[Nom])/ISNUMBER(SEARCH(F4665,Tableau3[Nom] &amp;"|"&amp;Tableau3[Nom2])),1)),"erreur")</f>
        <v>erreur</v>
      </c>
    </row>
    <row r="4666" spans="6:12">
      <c r="F4666" s="3" t="s">
        <v>9</v>
      </c>
      <c r="G4666" s="2"/>
      <c r="H4666" s="2"/>
      <c r="I4666" s="2"/>
      <c r="J4666" s="2"/>
      <c r="K4666" s="2"/>
      <c r="L4666" cm="1">
        <f t="array" ref="L4666">IFERROR(INDEX(A:A,_xlfn.AGGREGATE(15,6,ROW(Tableau3[Nom])/ISNUMBER(SEARCH(F4666,Tableau3[Nom] &amp;"|"&amp;Tableau3[Nom2])),1)),"erreur")</f>
        <v>18</v>
      </c>
    </row>
    <row r="4667" spans="6:12">
      <c r="F4667" s="4" t="s">
        <v>6</v>
      </c>
      <c r="G4667" s="2"/>
      <c r="H4667" s="2"/>
      <c r="I4667" s="2"/>
      <c r="J4667" s="2"/>
      <c r="K4667" s="2"/>
      <c r="L4667" cm="1">
        <f t="array" ref="L4667">IFERROR(INDEX(A:A,_xlfn.AGGREGATE(15,6,ROW(Tableau3[Nom])/ISNUMBER(SEARCH(F4667,Tableau3[Nom] &amp;"|"&amp;Tableau3[Nom2])),1)),"erreur")</f>
        <v>8</v>
      </c>
    </row>
    <row r="4668" spans="6:12">
      <c r="F4668" s="4" t="s">
        <v>10</v>
      </c>
      <c r="G4668" s="2"/>
      <c r="H4668" s="2"/>
      <c r="I4668" s="2"/>
      <c r="J4668" s="2"/>
      <c r="K4668" s="2"/>
      <c r="L4668" cm="1">
        <f t="array" ref="L4668">IFERROR(INDEX(A:A,_xlfn.AGGREGATE(15,6,ROW(Tableau3[Nom])/ISNUMBER(SEARCH(F4668,Tableau3[Nom] &amp;"|"&amp;Tableau3[Nom2])),1)),"erreur")</f>
        <v>21</v>
      </c>
    </row>
    <row r="4669" spans="6:12">
      <c r="F4669" s="4" t="s">
        <v>12</v>
      </c>
      <c r="G4669" s="2"/>
      <c r="H4669" s="2"/>
      <c r="I4669" s="2"/>
      <c r="J4669" s="2"/>
      <c r="K4669" s="2"/>
      <c r="L4669" cm="1">
        <f t="array" ref="L4669">IFERROR(INDEX(A:A,_xlfn.AGGREGATE(15,6,ROW(Tableau3[Nom])/ISNUMBER(SEARCH(F4669,Tableau3[Nom] &amp;"|"&amp;Tableau3[Nom2])),1)),"erreur")</f>
        <v>44</v>
      </c>
    </row>
    <row r="4670" spans="6:12">
      <c r="F4670" s="3" t="s">
        <v>5</v>
      </c>
      <c r="G4670" s="2"/>
      <c r="H4670" s="2"/>
      <c r="I4670" s="2"/>
      <c r="J4670" s="2"/>
      <c r="K4670" s="2"/>
      <c r="L4670" cm="1">
        <f t="array" ref="L4670">IFERROR(INDEX(A:A,_xlfn.AGGREGATE(15,6,ROW(Tableau3[Nom])/ISNUMBER(SEARCH(F4670,Tableau3[Nom] &amp;"|"&amp;Tableau3[Nom2])),1)),"erreur")</f>
        <v>5</v>
      </c>
    </row>
    <row r="4671" spans="6:12">
      <c r="F4671" s="3" t="s">
        <v>3</v>
      </c>
      <c r="G4671" s="2"/>
      <c r="H4671" s="2"/>
      <c r="I4671" s="2"/>
      <c r="J4671" s="2"/>
      <c r="K4671" s="2"/>
      <c r="L4671" cm="1">
        <f t="array" ref="L4671">IFERROR(INDEX(A:A,_xlfn.AGGREGATE(15,6,ROW(Tableau3[Nom])/ISNUMBER(SEARCH(F4671,Tableau3[Nom] &amp;"|"&amp;Tableau3[Nom2])),1)),"erreur")</f>
        <v>1</v>
      </c>
    </row>
    <row r="4672" spans="6:12">
      <c r="F4672" s="3" t="s">
        <v>22</v>
      </c>
      <c r="G4672" s="2"/>
      <c r="H4672" s="2"/>
      <c r="I4672" s="2"/>
      <c r="J4672" s="2"/>
      <c r="K4672" s="2"/>
      <c r="L4672" cm="1">
        <f t="array" ref="L4672">IFERROR(INDEX(A:A,_xlfn.AGGREGATE(15,6,ROW(Tableau3[Nom])/ISNUMBER(SEARCH(F4672,Tableau3[Nom] &amp;"|"&amp;Tableau3[Nom2])),1)),"erreur")</f>
        <v>1</v>
      </c>
    </row>
    <row r="4673" spans="6:12">
      <c r="F4673" s="4" t="s">
        <v>11</v>
      </c>
      <c r="G4673" s="2"/>
      <c r="H4673" s="2"/>
      <c r="I4673" s="2"/>
      <c r="J4673" s="2"/>
      <c r="K4673" s="2"/>
      <c r="L4673" cm="1">
        <f t="array" ref="L4673">IFERROR(INDEX(A:A,_xlfn.AGGREGATE(15,6,ROW(Tableau3[Nom])/ISNUMBER(SEARCH(F4673,Tableau3[Nom] &amp;"|"&amp;Tableau3[Nom2])),1)),"erreur")</f>
        <v>25</v>
      </c>
    </row>
    <row r="4674" spans="6:12">
      <c r="F4674" s="4" t="s">
        <v>8</v>
      </c>
      <c r="G4674" s="2"/>
      <c r="H4674" s="2"/>
      <c r="I4674" s="2"/>
      <c r="J4674" s="2"/>
      <c r="K4674" s="2"/>
      <c r="L4674" cm="1">
        <f t="array" ref="L4674">IFERROR(INDEX(A:A,_xlfn.AGGREGATE(15,6,ROW(Tableau3[Nom])/ISNUMBER(SEARCH(F4674,Tableau3[Nom] &amp;"|"&amp;Tableau3[Nom2])),1)),"erreur")</f>
        <v>11</v>
      </c>
    </row>
    <row r="4675" spans="6:12">
      <c r="F4675" s="3" t="s">
        <v>4</v>
      </c>
      <c r="G4675" s="2"/>
      <c r="H4675" s="2"/>
      <c r="I4675" s="2"/>
      <c r="J4675" s="2"/>
      <c r="K4675" s="2"/>
      <c r="L4675" cm="1">
        <f t="array" ref="L4675">IFERROR(INDEX(A:A,_xlfn.AGGREGATE(15,6,ROW(Tableau3[Nom])/ISNUMBER(SEARCH(F4675,Tableau3[Nom] &amp;"|"&amp;Tableau3[Nom2])),1)),"erreur")</f>
        <v>3</v>
      </c>
    </row>
    <row r="4676" spans="6:12">
      <c r="F4676" s="3" t="s">
        <v>7</v>
      </c>
      <c r="G4676" s="2"/>
      <c r="H4676" s="2"/>
      <c r="I4676" s="2"/>
      <c r="J4676" s="2"/>
      <c r="K4676" s="2"/>
      <c r="L4676" cm="1">
        <f t="array" ref="L4676">IFERROR(INDEX(A:A,_xlfn.AGGREGATE(15,6,ROW(Tableau3[Nom])/ISNUMBER(SEARCH(F4676,Tableau3[Nom] &amp;"|"&amp;Tableau3[Nom2])),1)),"erreur")</f>
        <v>9</v>
      </c>
    </row>
    <row r="4677" spans="6:12">
      <c r="F4677" s="4" t="s">
        <v>13</v>
      </c>
      <c r="G4677" s="2"/>
      <c r="H4677" s="2"/>
      <c r="I4677" s="2"/>
      <c r="J4677" s="2"/>
      <c r="K4677" s="2"/>
      <c r="L4677" cm="1">
        <f t="array" ref="L4677">IFERROR(INDEX(A:A,_xlfn.AGGREGATE(15,6,ROW(Tableau3[Nom])/ISNUMBER(SEARCH(F4677,Tableau3[Nom] &amp;"|"&amp;Tableau3[Nom2])),1)),"erreur")</f>
        <v>48</v>
      </c>
    </row>
    <row r="4678" spans="6:12">
      <c r="F4678" s="4" t="s">
        <v>18</v>
      </c>
      <c r="G4678" s="2"/>
      <c r="H4678" s="2"/>
      <c r="I4678" s="2"/>
      <c r="J4678" s="2"/>
      <c r="K4678" s="2"/>
      <c r="L4678" cm="1">
        <f t="array" ref="L4678">IFERROR(INDEX(A:A,_xlfn.AGGREGATE(15,6,ROW(Tableau3[Nom])/ISNUMBER(SEARCH(F4678,Tableau3[Nom] &amp;"|"&amp;Tableau3[Nom2])),1)),"erreur")</f>
        <v>104</v>
      </c>
    </row>
    <row r="4679" spans="6:12">
      <c r="F4679" s="4" t="s">
        <v>14</v>
      </c>
      <c r="G4679" s="2"/>
      <c r="H4679" s="2"/>
      <c r="I4679" s="2"/>
      <c r="J4679" s="2"/>
      <c r="K4679" s="2"/>
      <c r="L4679" cm="1">
        <f t="array" ref="L4679">IFERROR(INDEX(A:A,_xlfn.AGGREGATE(15,6,ROW(Tableau3[Nom])/ISNUMBER(SEARCH(F4679,Tableau3[Nom] &amp;"|"&amp;Tableau3[Nom2])),1)),"erreur")</f>
        <v>51</v>
      </c>
    </row>
    <row r="4680" spans="6:12">
      <c r="F4680" s="3" t="s">
        <v>16</v>
      </c>
      <c r="G4680" s="2"/>
      <c r="H4680" s="2"/>
      <c r="I4680" s="2"/>
      <c r="J4680" s="2"/>
      <c r="K4680" s="2"/>
      <c r="L4680" cm="1">
        <f t="array" ref="L4680">IFERROR(INDEX(A:A,_xlfn.AGGREGATE(15,6,ROW(Tableau3[Nom])/ISNUMBER(SEARCH(F4680,Tableau3[Nom] &amp;"|"&amp;Tableau3[Nom2])),1)),"erreur")</f>
        <v>67</v>
      </c>
    </row>
    <row r="4681" spans="6:12">
      <c r="F4681" s="3" t="s">
        <v>20</v>
      </c>
      <c r="G4681" s="2"/>
      <c r="H4681" s="2"/>
      <c r="I4681" s="2"/>
      <c r="J4681" s="2"/>
      <c r="K4681" s="2"/>
      <c r="L4681" cm="1">
        <f t="array" ref="L4681">IFERROR(INDEX(A:A,_xlfn.AGGREGATE(15,6,ROW(Tableau3[Nom])/ISNUMBER(SEARCH(F4681,Tableau3[Nom] &amp;"|"&amp;Tableau3[Nom2])),1)),"erreur")</f>
        <v>48</v>
      </c>
    </row>
    <row r="4682" spans="6:12">
      <c r="F4682" s="4" t="s">
        <v>15</v>
      </c>
      <c r="G4682" s="2"/>
      <c r="H4682" s="2"/>
      <c r="I4682" s="2"/>
      <c r="J4682" s="2"/>
      <c r="K4682" s="2"/>
      <c r="L4682" cm="1">
        <f t="array" ref="L4682">IFERROR(INDEX(A:A,_xlfn.AGGREGATE(15,6,ROW(Tableau3[Nom])/ISNUMBER(SEARCH(F4682,Tableau3[Nom] &amp;"|"&amp;Tableau3[Nom2])),1)),"erreur")</f>
        <v>66</v>
      </c>
    </row>
    <row r="4683" spans="6:12">
      <c r="F4683" s="4" t="s">
        <v>21</v>
      </c>
      <c r="G4683" s="2"/>
      <c r="H4683" s="2"/>
      <c r="I4683" s="2"/>
      <c r="J4683" s="2"/>
      <c r="K4683" s="2"/>
      <c r="L4683" cm="1">
        <f t="array" ref="L4683">IFERROR(INDEX(A:A,_xlfn.AGGREGATE(15,6,ROW(Tableau3[Nom])/ISNUMBER(SEARCH(F4683,Tableau3[Nom] &amp;"|"&amp;Tableau3[Nom2])),1)),"erreur")</f>
        <v>11</v>
      </c>
    </row>
    <row r="4684" spans="6:12">
      <c r="F4684" s="4" t="s">
        <v>19</v>
      </c>
      <c r="G4684" s="2"/>
      <c r="H4684" s="2"/>
      <c r="I4684" s="2"/>
      <c r="J4684" s="2"/>
      <c r="K4684" s="2"/>
      <c r="L4684" cm="1">
        <f t="array" ref="L4684">IFERROR(INDEX(A:A,_xlfn.AGGREGATE(15,6,ROW(Tableau3[Nom])/ISNUMBER(SEARCH(F4684,Tableau3[Nom] &amp;"|"&amp;Tableau3[Nom2])),1)),"erreur")</f>
        <v>3</v>
      </c>
    </row>
    <row r="4685" spans="6:12">
      <c r="F4685" s="3" t="s">
        <v>17</v>
      </c>
      <c r="G4685" s="2"/>
      <c r="H4685" s="2"/>
      <c r="I4685" s="2"/>
      <c r="J4685" s="2"/>
      <c r="K4685" s="2"/>
      <c r="L4685" cm="1">
        <f t="array" ref="L4685">IFERROR(INDEX(A:A,_xlfn.AGGREGATE(15,6,ROW(Tableau3[Nom])/ISNUMBER(SEARCH(F4685,Tableau3[Nom] &amp;"|"&amp;Tableau3[Nom2])),1)),"erreur")</f>
        <v>98</v>
      </c>
    </row>
    <row r="4686" spans="6:12">
      <c r="F4686" s="3" t="s">
        <v>23</v>
      </c>
      <c r="G4686" s="2"/>
      <c r="H4686" s="2"/>
      <c r="I4686" s="2"/>
      <c r="J4686" s="2"/>
      <c r="K4686" s="2"/>
      <c r="L4686" t="str" cm="1">
        <f t="array" ref="L4686">IFERROR(INDEX(A:A,_xlfn.AGGREGATE(15,6,ROW(Tableau3[Nom])/ISNUMBER(SEARCH(F4686,Tableau3[Nom] &amp;"|"&amp;Tableau3[Nom2])),1)),"erreur")</f>
        <v>erreur</v>
      </c>
    </row>
    <row r="4687" spans="6:12">
      <c r="F4687" s="3" t="s">
        <v>9</v>
      </c>
      <c r="G4687" s="2"/>
      <c r="H4687" s="2"/>
      <c r="I4687" s="2"/>
      <c r="J4687" s="2"/>
      <c r="K4687" s="2"/>
      <c r="L4687" cm="1">
        <f t="array" ref="L4687">IFERROR(INDEX(A:A,_xlfn.AGGREGATE(15,6,ROW(Tableau3[Nom])/ISNUMBER(SEARCH(F4687,Tableau3[Nom] &amp;"|"&amp;Tableau3[Nom2])),1)),"erreur")</f>
        <v>18</v>
      </c>
    </row>
    <row r="4688" spans="6:12">
      <c r="F4688" s="4" t="s">
        <v>6</v>
      </c>
      <c r="G4688" s="2"/>
      <c r="H4688" s="2"/>
      <c r="I4688" s="2"/>
      <c r="J4688" s="2"/>
      <c r="K4688" s="2"/>
      <c r="L4688" cm="1">
        <f t="array" ref="L4688">IFERROR(INDEX(A:A,_xlfn.AGGREGATE(15,6,ROW(Tableau3[Nom])/ISNUMBER(SEARCH(F4688,Tableau3[Nom] &amp;"|"&amp;Tableau3[Nom2])),1)),"erreur")</f>
        <v>8</v>
      </c>
    </row>
    <row r="4689" spans="6:12">
      <c r="F4689" s="4" t="s">
        <v>10</v>
      </c>
      <c r="G4689" s="2"/>
      <c r="H4689" s="2"/>
      <c r="I4689" s="2"/>
      <c r="J4689" s="2"/>
      <c r="K4689" s="2"/>
      <c r="L4689" cm="1">
        <f t="array" ref="L4689">IFERROR(INDEX(A:A,_xlfn.AGGREGATE(15,6,ROW(Tableau3[Nom])/ISNUMBER(SEARCH(F4689,Tableau3[Nom] &amp;"|"&amp;Tableau3[Nom2])),1)),"erreur")</f>
        <v>21</v>
      </c>
    </row>
    <row r="4690" spans="6:12">
      <c r="F4690" s="4" t="s">
        <v>12</v>
      </c>
      <c r="G4690" s="2"/>
      <c r="H4690" s="2"/>
      <c r="I4690" s="2"/>
      <c r="J4690" s="2"/>
      <c r="K4690" s="2"/>
      <c r="L4690" cm="1">
        <f t="array" ref="L4690">IFERROR(INDEX(A:A,_xlfn.AGGREGATE(15,6,ROW(Tableau3[Nom])/ISNUMBER(SEARCH(F4690,Tableau3[Nom] &amp;"|"&amp;Tableau3[Nom2])),1)),"erreur")</f>
        <v>44</v>
      </c>
    </row>
    <row r="4691" spans="6:12">
      <c r="F4691" s="3" t="s">
        <v>5</v>
      </c>
      <c r="G4691" s="2"/>
      <c r="H4691" s="2"/>
      <c r="I4691" s="2"/>
      <c r="J4691" s="2"/>
      <c r="K4691" s="2"/>
      <c r="L4691" cm="1">
        <f t="array" ref="L4691">IFERROR(INDEX(A:A,_xlfn.AGGREGATE(15,6,ROW(Tableau3[Nom])/ISNUMBER(SEARCH(F4691,Tableau3[Nom] &amp;"|"&amp;Tableau3[Nom2])),1)),"erreur")</f>
        <v>5</v>
      </c>
    </row>
    <row r="4692" spans="6:12">
      <c r="F4692" s="3" t="s">
        <v>3</v>
      </c>
      <c r="G4692" s="2"/>
      <c r="H4692" s="2"/>
      <c r="I4692" s="2"/>
      <c r="J4692" s="2"/>
      <c r="K4692" s="2"/>
      <c r="L4692" cm="1">
        <f t="array" ref="L4692">IFERROR(INDEX(A:A,_xlfn.AGGREGATE(15,6,ROW(Tableau3[Nom])/ISNUMBER(SEARCH(F4692,Tableau3[Nom] &amp;"|"&amp;Tableau3[Nom2])),1)),"erreur")</f>
        <v>1</v>
      </c>
    </row>
    <row r="4693" spans="6:12">
      <c r="F4693" s="3" t="s">
        <v>22</v>
      </c>
      <c r="G4693" s="2"/>
      <c r="H4693" s="2"/>
      <c r="I4693" s="2"/>
      <c r="J4693" s="2"/>
      <c r="K4693" s="2"/>
      <c r="L4693" cm="1">
        <f t="array" ref="L4693">IFERROR(INDEX(A:A,_xlfn.AGGREGATE(15,6,ROW(Tableau3[Nom])/ISNUMBER(SEARCH(F4693,Tableau3[Nom] &amp;"|"&amp;Tableau3[Nom2])),1)),"erreur")</f>
        <v>1</v>
      </c>
    </row>
    <row r="4694" spans="6:12">
      <c r="F4694" s="4" t="s">
        <v>11</v>
      </c>
      <c r="G4694" s="2"/>
      <c r="H4694" s="2"/>
      <c r="I4694" s="2"/>
      <c r="J4694" s="2"/>
      <c r="K4694" s="2"/>
      <c r="L4694" cm="1">
        <f t="array" ref="L4694">IFERROR(INDEX(A:A,_xlfn.AGGREGATE(15,6,ROW(Tableau3[Nom])/ISNUMBER(SEARCH(F4694,Tableau3[Nom] &amp;"|"&amp;Tableau3[Nom2])),1)),"erreur")</f>
        <v>25</v>
      </c>
    </row>
    <row r="4695" spans="6:12">
      <c r="F4695" s="4" t="s">
        <v>8</v>
      </c>
      <c r="G4695" s="2"/>
      <c r="H4695" s="2"/>
      <c r="I4695" s="2"/>
      <c r="J4695" s="2"/>
      <c r="K4695" s="2"/>
      <c r="L4695" cm="1">
        <f t="array" ref="L4695">IFERROR(INDEX(A:A,_xlfn.AGGREGATE(15,6,ROW(Tableau3[Nom])/ISNUMBER(SEARCH(F4695,Tableau3[Nom] &amp;"|"&amp;Tableau3[Nom2])),1)),"erreur")</f>
        <v>11</v>
      </c>
    </row>
    <row r="4696" spans="6:12">
      <c r="F4696" s="3" t="s">
        <v>4</v>
      </c>
      <c r="G4696" s="2"/>
      <c r="H4696" s="2"/>
      <c r="I4696" s="2"/>
      <c r="J4696" s="2"/>
      <c r="K4696" s="2"/>
      <c r="L4696" cm="1">
        <f t="array" ref="L4696">IFERROR(INDEX(A:A,_xlfn.AGGREGATE(15,6,ROW(Tableau3[Nom])/ISNUMBER(SEARCH(F4696,Tableau3[Nom] &amp;"|"&amp;Tableau3[Nom2])),1)),"erreur")</f>
        <v>3</v>
      </c>
    </row>
    <row r="4697" spans="6:12">
      <c r="F4697" s="3" t="s">
        <v>7</v>
      </c>
      <c r="G4697" s="2"/>
      <c r="H4697" s="2"/>
      <c r="I4697" s="2"/>
      <c r="J4697" s="2"/>
      <c r="K4697" s="2"/>
      <c r="L4697" cm="1">
        <f t="array" ref="L4697">IFERROR(INDEX(A:A,_xlfn.AGGREGATE(15,6,ROW(Tableau3[Nom])/ISNUMBER(SEARCH(F4697,Tableau3[Nom] &amp;"|"&amp;Tableau3[Nom2])),1)),"erreur")</f>
        <v>9</v>
      </c>
    </row>
    <row r="4698" spans="6:12">
      <c r="F4698" s="4" t="s">
        <v>13</v>
      </c>
      <c r="G4698" s="2"/>
      <c r="H4698" s="2"/>
      <c r="I4698" s="2"/>
      <c r="J4698" s="2"/>
      <c r="K4698" s="2"/>
      <c r="L4698" cm="1">
        <f t="array" ref="L4698">IFERROR(INDEX(A:A,_xlfn.AGGREGATE(15,6,ROW(Tableau3[Nom])/ISNUMBER(SEARCH(F4698,Tableau3[Nom] &amp;"|"&amp;Tableau3[Nom2])),1)),"erreur")</f>
        <v>48</v>
      </c>
    </row>
    <row r="4699" spans="6:12">
      <c r="F4699" s="4" t="s">
        <v>18</v>
      </c>
      <c r="G4699" s="2"/>
      <c r="H4699" s="2"/>
      <c r="I4699" s="2"/>
      <c r="J4699" s="2"/>
      <c r="K4699" s="2"/>
      <c r="L4699" cm="1">
        <f t="array" ref="L4699">IFERROR(INDEX(A:A,_xlfn.AGGREGATE(15,6,ROW(Tableau3[Nom])/ISNUMBER(SEARCH(F4699,Tableau3[Nom] &amp;"|"&amp;Tableau3[Nom2])),1)),"erreur")</f>
        <v>104</v>
      </c>
    </row>
    <row r="4700" spans="6:12">
      <c r="F4700" s="4" t="s">
        <v>14</v>
      </c>
      <c r="G4700" s="2"/>
      <c r="H4700" s="2"/>
      <c r="I4700" s="2"/>
      <c r="J4700" s="2"/>
      <c r="K4700" s="2"/>
      <c r="L4700" cm="1">
        <f t="array" ref="L4700">IFERROR(INDEX(A:A,_xlfn.AGGREGATE(15,6,ROW(Tableau3[Nom])/ISNUMBER(SEARCH(F4700,Tableau3[Nom] &amp;"|"&amp;Tableau3[Nom2])),1)),"erreur")</f>
        <v>51</v>
      </c>
    </row>
    <row r="4701" spans="6:12">
      <c r="F4701" s="3" t="s">
        <v>16</v>
      </c>
      <c r="G4701" s="2"/>
      <c r="H4701" s="2"/>
      <c r="I4701" s="2"/>
      <c r="J4701" s="2"/>
      <c r="K4701" s="2"/>
      <c r="L4701" cm="1">
        <f t="array" ref="L4701">IFERROR(INDEX(A:A,_xlfn.AGGREGATE(15,6,ROW(Tableau3[Nom])/ISNUMBER(SEARCH(F4701,Tableau3[Nom] &amp;"|"&amp;Tableau3[Nom2])),1)),"erreur")</f>
        <v>67</v>
      </c>
    </row>
    <row r="4702" spans="6:12">
      <c r="F4702" s="3" t="s">
        <v>20</v>
      </c>
      <c r="G4702" s="2"/>
      <c r="H4702" s="2"/>
      <c r="I4702" s="2"/>
      <c r="J4702" s="2"/>
      <c r="K4702" s="2"/>
      <c r="L4702" cm="1">
        <f t="array" ref="L4702">IFERROR(INDEX(A:A,_xlfn.AGGREGATE(15,6,ROW(Tableau3[Nom])/ISNUMBER(SEARCH(F4702,Tableau3[Nom] &amp;"|"&amp;Tableau3[Nom2])),1)),"erreur")</f>
        <v>48</v>
      </c>
    </row>
    <row r="4703" spans="6:12">
      <c r="F4703" s="4" t="s">
        <v>15</v>
      </c>
      <c r="G4703" s="2"/>
      <c r="H4703" s="2"/>
      <c r="I4703" s="2"/>
      <c r="J4703" s="2"/>
      <c r="K4703" s="2"/>
      <c r="L4703" cm="1">
        <f t="array" ref="L4703">IFERROR(INDEX(A:A,_xlfn.AGGREGATE(15,6,ROW(Tableau3[Nom])/ISNUMBER(SEARCH(F4703,Tableau3[Nom] &amp;"|"&amp;Tableau3[Nom2])),1)),"erreur")</f>
        <v>66</v>
      </c>
    </row>
    <row r="4704" spans="6:12">
      <c r="F4704" s="4" t="s">
        <v>21</v>
      </c>
      <c r="G4704" s="2"/>
      <c r="H4704" s="2"/>
      <c r="I4704" s="2"/>
      <c r="J4704" s="2"/>
      <c r="K4704" s="2"/>
      <c r="L4704" cm="1">
        <f t="array" ref="L4704">IFERROR(INDEX(A:A,_xlfn.AGGREGATE(15,6,ROW(Tableau3[Nom])/ISNUMBER(SEARCH(F4704,Tableau3[Nom] &amp;"|"&amp;Tableau3[Nom2])),1)),"erreur")</f>
        <v>11</v>
      </c>
    </row>
    <row r="4705" spans="6:12">
      <c r="F4705" s="4" t="s">
        <v>19</v>
      </c>
      <c r="G4705" s="2"/>
      <c r="H4705" s="2"/>
      <c r="I4705" s="2"/>
      <c r="J4705" s="2"/>
      <c r="K4705" s="2"/>
      <c r="L4705" cm="1">
        <f t="array" ref="L4705">IFERROR(INDEX(A:A,_xlfn.AGGREGATE(15,6,ROW(Tableau3[Nom])/ISNUMBER(SEARCH(F4705,Tableau3[Nom] &amp;"|"&amp;Tableau3[Nom2])),1)),"erreur")</f>
        <v>3</v>
      </c>
    </row>
    <row r="4706" spans="6:12">
      <c r="F4706" s="3" t="s">
        <v>17</v>
      </c>
      <c r="G4706" s="2"/>
      <c r="H4706" s="2"/>
      <c r="I4706" s="2"/>
      <c r="J4706" s="2"/>
      <c r="K4706" s="2"/>
      <c r="L4706" cm="1">
        <f t="array" ref="L4706">IFERROR(INDEX(A:A,_xlfn.AGGREGATE(15,6,ROW(Tableau3[Nom])/ISNUMBER(SEARCH(F4706,Tableau3[Nom] &amp;"|"&amp;Tableau3[Nom2])),1)),"erreur")</f>
        <v>98</v>
      </c>
    </row>
    <row r="4707" spans="6:12">
      <c r="F4707" s="3" t="s">
        <v>23</v>
      </c>
      <c r="G4707" s="2"/>
      <c r="H4707" s="2"/>
      <c r="I4707" s="2"/>
      <c r="J4707" s="2"/>
      <c r="K4707" s="2"/>
      <c r="L4707" t="str" cm="1">
        <f t="array" ref="L4707">IFERROR(INDEX(A:A,_xlfn.AGGREGATE(15,6,ROW(Tableau3[Nom])/ISNUMBER(SEARCH(F4707,Tableau3[Nom] &amp;"|"&amp;Tableau3[Nom2])),1)),"erreur")</f>
        <v>erreur</v>
      </c>
    </row>
    <row r="4708" spans="6:12">
      <c r="F4708" s="3" t="s">
        <v>9</v>
      </c>
      <c r="G4708" s="2"/>
      <c r="H4708" s="2"/>
      <c r="I4708" s="2"/>
      <c r="J4708" s="2"/>
      <c r="K4708" s="2"/>
      <c r="L4708" cm="1">
        <f t="array" ref="L4708">IFERROR(INDEX(A:A,_xlfn.AGGREGATE(15,6,ROW(Tableau3[Nom])/ISNUMBER(SEARCH(F4708,Tableau3[Nom] &amp;"|"&amp;Tableau3[Nom2])),1)),"erreur")</f>
        <v>18</v>
      </c>
    </row>
    <row r="4709" spans="6:12">
      <c r="F4709" s="4" t="s">
        <v>6</v>
      </c>
      <c r="G4709" s="2"/>
      <c r="H4709" s="2"/>
      <c r="I4709" s="2"/>
      <c r="J4709" s="2"/>
      <c r="K4709" s="2"/>
      <c r="L4709" cm="1">
        <f t="array" ref="L4709">IFERROR(INDEX(A:A,_xlfn.AGGREGATE(15,6,ROW(Tableau3[Nom])/ISNUMBER(SEARCH(F4709,Tableau3[Nom] &amp;"|"&amp;Tableau3[Nom2])),1)),"erreur")</f>
        <v>8</v>
      </c>
    </row>
    <row r="4710" spans="6:12">
      <c r="F4710" s="4" t="s">
        <v>10</v>
      </c>
      <c r="G4710" s="2"/>
      <c r="H4710" s="2"/>
      <c r="I4710" s="2"/>
      <c r="J4710" s="2"/>
      <c r="K4710" s="2"/>
      <c r="L4710" cm="1">
        <f t="array" ref="L4710">IFERROR(INDEX(A:A,_xlfn.AGGREGATE(15,6,ROW(Tableau3[Nom])/ISNUMBER(SEARCH(F4710,Tableau3[Nom] &amp;"|"&amp;Tableau3[Nom2])),1)),"erreur")</f>
        <v>21</v>
      </c>
    </row>
    <row r="4711" spans="6:12">
      <c r="F4711" s="4" t="s">
        <v>12</v>
      </c>
      <c r="G4711" s="2"/>
      <c r="H4711" s="2"/>
      <c r="I4711" s="2"/>
      <c r="J4711" s="2"/>
      <c r="K4711" s="2"/>
      <c r="L4711" cm="1">
        <f t="array" ref="L4711">IFERROR(INDEX(A:A,_xlfn.AGGREGATE(15,6,ROW(Tableau3[Nom])/ISNUMBER(SEARCH(F4711,Tableau3[Nom] &amp;"|"&amp;Tableau3[Nom2])),1)),"erreur")</f>
        <v>44</v>
      </c>
    </row>
    <row r="4712" spans="6:12">
      <c r="F4712" s="3" t="s">
        <v>5</v>
      </c>
      <c r="G4712" s="2"/>
      <c r="H4712" s="2"/>
      <c r="I4712" s="2"/>
      <c r="J4712" s="2"/>
      <c r="K4712" s="2"/>
      <c r="L4712" cm="1">
        <f t="array" ref="L4712">IFERROR(INDEX(A:A,_xlfn.AGGREGATE(15,6,ROW(Tableau3[Nom])/ISNUMBER(SEARCH(F4712,Tableau3[Nom] &amp;"|"&amp;Tableau3[Nom2])),1)),"erreur")</f>
        <v>5</v>
      </c>
    </row>
    <row r="4713" spans="6:12">
      <c r="F4713" s="3" t="s">
        <v>3</v>
      </c>
      <c r="G4713" s="2"/>
      <c r="H4713" s="2"/>
      <c r="I4713" s="2"/>
      <c r="J4713" s="2"/>
      <c r="K4713" s="2"/>
      <c r="L4713" cm="1">
        <f t="array" ref="L4713">IFERROR(INDEX(A:A,_xlfn.AGGREGATE(15,6,ROW(Tableau3[Nom])/ISNUMBER(SEARCH(F4713,Tableau3[Nom] &amp;"|"&amp;Tableau3[Nom2])),1)),"erreur")</f>
        <v>1</v>
      </c>
    </row>
    <row r="4714" spans="6:12">
      <c r="F4714" s="3" t="s">
        <v>22</v>
      </c>
      <c r="G4714" s="2"/>
      <c r="H4714" s="2"/>
      <c r="I4714" s="2"/>
      <c r="J4714" s="2"/>
      <c r="K4714" s="2"/>
      <c r="L4714" cm="1">
        <f t="array" ref="L4714">IFERROR(INDEX(A:A,_xlfn.AGGREGATE(15,6,ROW(Tableau3[Nom])/ISNUMBER(SEARCH(F4714,Tableau3[Nom] &amp;"|"&amp;Tableau3[Nom2])),1)),"erreur")</f>
        <v>1</v>
      </c>
    </row>
    <row r="4715" spans="6:12">
      <c r="F4715" s="4" t="s">
        <v>11</v>
      </c>
      <c r="G4715" s="2"/>
      <c r="H4715" s="2"/>
      <c r="I4715" s="2"/>
      <c r="J4715" s="2"/>
      <c r="K4715" s="2"/>
      <c r="L4715" cm="1">
        <f t="array" ref="L4715">IFERROR(INDEX(A:A,_xlfn.AGGREGATE(15,6,ROW(Tableau3[Nom])/ISNUMBER(SEARCH(F4715,Tableau3[Nom] &amp;"|"&amp;Tableau3[Nom2])),1)),"erreur")</f>
        <v>25</v>
      </c>
    </row>
    <row r="4716" spans="6:12">
      <c r="F4716" s="4" t="s">
        <v>8</v>
      </c>
      <c r="G4716" s="2"/>
      <c r="H4716" s="2"/>
      <c r="I4716" s="2"/>
      <c r="J4716" s="2"/>
      <c r="K4716" s="2"/>
      <c r="L4716" cm="1">
        <f t="array" ref="L4716">IFERROR(INDEX(A:A,_xlfn.AGGREGATE(15,6,ROW(Tableau3[Nom])/ISNUMBER(SEARCH(F4716,Tableau3[Nom] &amp;"|"&amp;Tableau3[Nom2])),1)),"erreur")</f>
        <v>11</v>
      </c>
    </row>
    <row r="4717" spans="6:12">
      <c r="F4717" s="3" t="s">
        <v>4</v>
      </c>
      <c r="G4717" s="2"/>
      <c r="H4717" s="2"/>
      <c r="I4717" s="2"/>
      <c r="J4717" s="2"/>
      <c r="K4717" s="2"/>
      <c r="L4717" cm="1">
        <f t="array" ref="L4717">IFERROR(INDEX(A:A,_xlfn.AGGREGATE(15,6,ROW(Tableau3[Nom])/ISNUMBER(SEARCH(F4717,Tableau3[Nom] &amp;"|"&amp;Tableau3[Nom2])),1)),"erreur")</f>
        <v>3</v>
      </c>
    </row>
    <row r="4718" spans="6:12">
      <c r="F4718" s="3" t="s">
        <v>7</v>
      </c>
      <c r="G4718" s="2"/>
      <c r="H4718" s="2"/>
      <c r="I4718" s="2"/>
      <c r="J4718" s="2"/>
      <c r="K4718" s="2"/>
      <c r="L4718" cm="1">
        <f t="array" ref="L4718">IFERROR(INDEX(A:A,_xlfn.AGGREGATE(15,6,ROW(Tableau3[Nom])/ISNUMBER(SEARCH(F4718,Tableau3[Nom] &amp;"|"&amp;Tableau3[Nom2])),1)),"erreur")</f>
        <v>9</v>
      </c>
    </row>
    <row r="4719" spans="6:12">
      <c r="F4719" s="4" t="s">
        <v>13</v>
      </c>
      <c r="G4719" s="2"/>
      <c r="H4719" s="2"/>
      <c r="I4719" s="2"/>
      <c r="J4719" s="2"/>
      <c r="K4719" s="2"/>
      <c r="L4719" cm="1">
        <f t="array" ref="L4719">IFERROR(INDEX(A:A,_xlfn.AGGREGATE(15,6,ROW(Tableau3[Nom])/ISNUMBER(SEARCH(F4719,Tableau3[Nom] &amp;"|"&amp;Tableau3[Nom2])),1)),"erreur")</f>
        <v>48</v>
      </c>
    </row>
    <row r="4720" spans="6:12">
      <c r="F4720" s="4" t="s">
        <v>18</v>
      </c>
      <c r="G4720" s="2"/>
      <c r="H4720" s="2"/>
      <c r="I4720" s="2"/>
      <c r="J4720" s="2"/>
      <c r="K4720" s="2"/>
      <c r="L4720" cm="1">
        <f t="array" ref="L4720">IFERROR(INDEX(A:A,_xlfn.AGGREGATE(15,6,ROW(Tableau3[Nom])/ISNUMBER(SEARCH(F4720,Tableau3[Nom] &amp;"|"&amp;Tableau3[Nom2])),1)),"erreur")</f>
        <v>104</v>
      </c>
    </row>
    <row r="4721" spans="6:12">
      <c r="F4721" s="4" t="s">
        <v>14</v>
      </c>
      <c r="G4721" s="2"/>
      <c r="H4721" s="2"/>
      <c r="I4721" s="2"/>
      <c r="J4721" s="2"/>
      <c r="K4721" s="2"/>
      <c r="L4721" cm="1">
        <f t="array" ref="L4721">IFERROR(INDEX(A:A,_xlfn.AGGREGATE(15,6,ROW(Tableau3[Nom])/ISNUMBER(SEARCH(F4721,Tableau3[Nom] &amp;"|"&amp;Tableau3[Nom2])),1)),"erreur")</f>
        <v>51</v>
      </c>
    </row>
    <row r="4722" spans="6:12">
      <c r="F4722" s="3" t="s">
        <v>16</v>
      </c>
      <c r="G4722" s="2"/>
      <c r="H4722" s="2"/>
      <c r="I4722" s="2"/>
      <c r="J4722" s="2"/>
      <c r="K4722" s="2"/>
      <c r="L4722" cm="1">
        <f t="array" ref="L4722">IFERROR(INDEX(A:A,_xlfn.AGGREGATE(15,6,ROW(Tableau3[Nom])/ISNUMBER(SEARCH(F4722,Tableau3[Nom] &amp;"|"&amp;Tableau3[Nom2])),1)),"erreur")</f>
        <v>67</v>
      </c>
    </row>
    <row r="4723" spans="6:12">
      <c r="F4723" s="3" t="s">
        <v>20</v>
      </c>
      <c r="G4723" s="2"/>
      <c r="H4723" s="2"/>
      <c r="I4723" s="2"/>
      <c r="J4723" s="2"/>
      <c r="K4723" s="2"/>
      <c r="L4723" cm="1">
        <f t="array" ref="L4723">IFERROR(INDEX(A:A,_xlfn.AGGREGATE(15,6,ROW(Tableau3[Nom])/ISNUMBER(SEARCH(F4723,Tableau3[Nom] &amp;"|"&amp;Tableau3[Nom2])),1)),"erreur")</f>
        <v>48</v>
      </c>
    </row>
    <row r="4724" spans="6:12">
      <c r="F4724" s="4" t="s">
        <v>15</v>
      </c>
      <c r="G4724" s="2"/>
      <c r="H4724" s="2"/>
      <c r="I4724" s="2"/>
      <c r="J4724" s="2"/>
      <c r="K4724" s="2"/>
      <c r="L4724" cm="1">
        <f t="array" ref="L4724">IFERROR(INDEX(A:A,_xlfn.AGGREGATE(15,6,ROW(Tableau3[Nom])/ISNUMBER(SEARCH(F4724,Tableau3[Nom] &amp;"|"&amp;Tableau3[Nom2])),1)),"erreur")</f>
        <v>66</v>
      </c>
    </row>
    <row r="4725" spans="6:12">
      <c r="F4725" s="4" t="s">
        <v>21</v>
      </c>
      <c r="G4725" s="2"/>
      <c r="H4725" s="2"/>
      <c r="I4725" s="2"/>
      <c r="J4725" s="2"/>
      <c r="K4725" s="2"/>
      <c r="L4725" cm="1">
        <f t="array" ref="L4725">IFERROR(INDEX(A:A,_xlfn.AGGREGATE(15,6,ROW(Tableau3[Nom])/ISNUMBER(SEARCH(F4725,Tableau3[Nom] &amp;"|"&amp;Tableau3[Nom2])),1)),"erreur")</f>
        <v>11</v>
      </c>
    </row>
    <row r="4726" spans="6:12">
      <c r="F4726" s="4" t="s">
        <v>19</v>
      </c>
      <c r="G4726" s="2"/>
      <c r="H4726" s="2"/>
      <c r="I4726" s="2"/>
      <c r="J4726" s="2"/>
      <c r="K4726" s="2"/>
      <c r="L4726" cm="1">
        <f t="array" ref="L4726">IFERROR(INDEX(A:A,_xlfn.AGGREGATE(15,6,ROW(Tableau3[Nom])/ISNUMBER(SEARCH(F4726,Tableau3[Nom] &amp;"|"&amp;Tableau3[Nom2])),1)),"erreur")</f>
        <v>3</v>
      </c>
    </row>
    <row r="4727" spans="6:12">
      <c r="F4727" s="3" t="s">
        <v>17</v>
      </c>
      <c r="G4727" s="2"/>
      <c r="H4727" s="2"/>
      <c r="I4727" s="2"/>
      <c r="J4727" s="2"/>
      <c r="K4727" s="2"/>
      <c r="L4727" cm="1">
        <f t="array" ref="L4727">IFERROR(INDEX(A:A,_xlfn.AGGREGATE(15,6,ROW(Tableau3[Nom])/ISNUMBER(SEARCH(F4727,Tableau3[Nom] &amp;"|"&amp;Tableau3[Nom2])),1)),"erreur")</f>
        <v>98</v>
      </c>
    </row>
    <row r="4728" spans="6:12">
      <c r="F4728" s="3" t="s">
        <v>23</v>
      </c>
      <c r="G4728" s="2"/>
      <c r="H4728" s="2"/>
      <c r="I4728" s="2"/>
      <c r="J4728" s="2"/>
      <c r="K4728" s="2"/>
      <c r="L4728" t="str" cm="1">
        <f t="array" ref="L4728">IFERROR(INDEX(A:A,_xlfn.AGGREGATE(15,6,ROW(Tableau3[Nom])/ISNUMBER(SEARCH(F4728,Tableau3[Nom] &amp;"|"&amp;Tableau3[Nom2])),1)),"erreur")</f>
        <v>erreur</v>
      </c>
    </row>
    <row r="4729" spans="6:12">
      <c r="F4729" s="3" t="s">
        <v>9</v>
      </c>
      <c r="G4729" s="2"/>
      <c r="H4729" s="2"/>
      <c r="I4729" s="2"/>
      <c r="J4729" s="2"/>
      <c r="K4729" s="2"/>
      <c r="L4729" cm="1">
        <f t="array" ref="L4729">IFERROR(INDEX(A:A,_xlfn.AGGREGATE(15,6,ROW(Tableau3[Nom])/ISNUMBER(SEARCH(F4729,Tableau3[Nom] &amp;"|"&amp;Tableau3[Nom2])),1)),"erreur")</f>
        <v>18</v>
      </c>
    </row>
    <row r="4730" spans="6:12">
      <c r="F4730" s="4" t="s">
        <v>6</v>
      </c>
      <c r="G4730" s="2"/>
      <c r="H4730" s="2"/>
      <c r="I4730" s="2"/>
      <c r="J4730" s="2"/>
      <c r="K4730" s="2"/>
      <c r="L4730" cm="1">
        <f t="array" ref="L4730">IFERROR(INDEX(A:A,_xlfn.AGGREGATE(15,6,ROW(Tableau3[Nom])/ISNUMBER(SEARCH(F4730,Tableau3[Nom] &amp;"|"&amp;Tableau3[Nom2])),1)),"erreur")</f>
        <v>8</v>
      </c>
    </row>
    <row r="4731" spans="6:12">
      <c r="F4731" s="4" t="s">
        <v>10</v>
      </c>
      <c r="G4731" s="2"/>
      <c r="H4731" s="2"/>
      <c r="I4731" s="2"/>
      <c r="J4731" s="2"/>
      <c r="K4731" s="2"/>
      <c r="L4731" cm="1">
        <f t="array" ref="L4731">IFERROR(INDEX(A:A,_xlfn.AGGREGATE(15,6,ROW(Tableau3[Nom])/ISNUMBER(SEARCH(F4731,Tableau3[Nom] &amp;"|"&amp;Tableau3[Nom2])),1)),"erreur")</f>
        <v>21</v>
      </c>
    </row>
    <row r="4732" spans="6:12">
      <c r="F4732" s="4" t="s">
        <v>12</v>
      </c>
      <c r="G4732" s="2"/>
      <c r="H4732" s="2"/>
      <c r="I4732" s="2"/>
      <c r="J4732" s="2"/>
      <c r="K4732" s="2"/>
      <c r="L4732" cm="1">
        <f t="array" ref="L4732">IFERROR(INDEX(A:A,_xlfn.AGGREGATE(15,6,ROW(Tableau3[Nom])/ISNUMBER(SEARCH(F4732,Tableau3[Nom] &amp;"|"&amp;Tableau3[Nom2])),1)),"erreur")</f>
        <v>44</v>
      </c>
    </row>
    <row r="4733" spans="6:12">
      <c r="F4733" s="3" t="s">
        <v>5</v>
      </c>
      <c r="G4733" s="2"/>
      <c r="H4733" s="2"/>
      <c r="I4733" s="2"/>
      <c r="J4733" s="2"/>
      <c r="K4733" s="2"/>
      <c r="L4733" cm="1">
        <f t="array" ref="L4733">IFERROR(INDEX(A:A,_xlfn.AGGREGATE(15,6,ROW(Tableau3[Nom])/ISNUMBER(SEARCH(F4733,Tableau3[Nom] &amp;"|"&amp;Tableau3[Nom2])),1)),"erreur")</f>
        <v>5</v>
      </c>
    </row>
    <row r="4734" spans="6:12">
      <c r="F4734" s="3" t="s">
        <v>3</v>
      </c>
      <c r="G4734" s="2"/>
      <c r="H4734" s="2"/>
      <c r="I4734" s="2"/>
      <c r="J4734" s="2"/>
      <c r="K4734" s="2"/>
      <c r="L4734" cm="1">
        <f t="array" ref="L4734">IFERROR(INDEX(A:A,_xlfn.AGGREGATE(15,6,ROW(Tableau3[Nom])/ISNUMBER(SEARCH(F4734,Tableau3[Nom] &amp;"|"&amp;Tableau3[Nom2])),1)),"erreur")</f>
        <v>1</v>
      </c>
    </row>
    <row r="4735" spans="6:12">
      <c r="F4735" s="3" t="s">
        <v>22</v>
      </c>
      <c r="G4735" s="2"/>
      <c r="H4735" s="2"/>
      <c r="I4735" s="2"/>
      <c r="J4735" s="2"/>
      <c r="K4735" s="2"/>
      <c r="L4735" cm="1">
        <f t="array" ref="L4735">IFERROR(INDEX(A:A,_xlfn.AGGREGATE(15,6,ROW(Tableau3[Nom])/ISNUMBER(SEARCH(F4735,Tableau3[Nom] &amp;"|"&amp;Tableau3[Nom2])),1)),"erreur")</f>
        <v>1</v>
      </c>
    </row>
    <row r="4736" spans="6:12">
      <c r="F4736" s="4" t="s">
        <v>11</v>
      </c>
      <c r="G4736" s="2"/>
      <c r="H4736" s="2"/>
      <c r="I4736" s="2"/>
      <c r="J4736" s="2"/>
      <c r="K4736" s="2"/>
      <c r="L4736" cm="1">
        <f t="array" ref="L4736">IFERROR(INDEX(A:A,_xlfn.AGGREGATE(15,6,ROW(Tableau3[Nom])/ISNUMBER(SEARCH(F4736,Tableau3[Nom] &amp;"|"&amp;Tableau3[Nom2])),1)),"erreur")</f>
        <v>25</v>
      </c>
    </row>
    <row r="4737" spans="6:12">
      <c r="F4737" s="4" t="s">
        <v>8</v>
      </c>
      <c r="G4737" s="2"/>
      <c r="H4737" s="2"/>
      <c r="I4737" s="2"/>
      <c r="J4737" s="2"/>
      <c r="K4737" s="2"/>
      <c r="L4737" cm="1">
        <f t="array" ref="L4737">IFERROR(INDEX(A:A,_xlfn.AGGREGATE(15,6,ROW(Tableau3[Nom])/ISNUMBER(SEARCH(F4737,Tableau3[Nom] &amp;"|"&amp;Tableau3[Nom2])),1)),"erreur")</f>
        <v>11</v>
      </c>
    </row>
    <row r="4738" spans="6:12">
      <c r="F4738" s="3" t="s">
        <v>4</v>
      </c>
      <c r="G4738" s="2"/>
      <c r="H4738" s="2"/>
      <c r="I4738" s="2"/>
      <c r="J4738" s="2"/>
      <c r="K4738" s="2"/>
      <c r="L4738" cm="1">
        <f t="array" ref="L4738">IFERROR(INDEX(A:A,_xlfn.AGGREGATE(15,6,ROW(Tableau3[Nom])/ISNUMBER(SEARCH(F4738,Tableau3[Nom] &amp;"|"&amp;Tableau3[Nom2])),1)),"erreur")</f>
        <v>3</v>
      </c>
    </row>
    <row r="4739" spans="6:12">
      <c r="F4739" s="3" t="s">
        <v>7</v>
      </c>
      <c r="G4739" s="2"/>
      <c r="H4739" s="2"/>
      <c r="I4739" s="2"/>
      <c r="J4739" s="2"/>
      <c r="K4739" s="2"/>
      <c r="L4739" cm="1">
        <f t="array" ref="L4739">IFERROR(INDEX(A:A,_xlfn.AGGREGATE(15,6,ROW(Tableau3[Nom])/ISNUMBER(SEARCH(F4739,Tableau3[Nom] &amp;"|"&amp;Tableau3[Nom2])),1)),"erreur")</f>
        <v>9</v>
      </c>
    </row>
    <row r="4740" spans="6:12">
      <c r="F4740" s="4" t="s">
        <v>13</v>
      </c>
      <c r="G4740" s="2"/>
      <c r="H4740" s="2"/>
      <c r="I4740" s="2"/>
      <c r="J4740" s="2"/>
      <c r="K4740" s="2"/>
      <c r="L4740" cm="1">
        <f t="array" ref="L4740">IFERROR(INDEX(A:A,_xlfn.AGGREGATE(15,6,ROW(Tableau3[Nom])/ISNUMBER(SEARCH(F4740,Tableau3[Nom] &amp;"|"&amp;Tableau3[Nom2])),1)),"erreur")</f>
        <v>48</v>
      </c>
    </row>
    <row r="4741" spans="6:12">
      <c r="F4741" s="4" t="s">
        <v>18</v>
      </c>
      <c r="G4741" s="2"/>
      <c r="H4741" s="2"/>
      <c r="I4741" s="2"/>
      <c r="J4741" s="2"/>
      <c r="K4741" s="2"/>
      <c r="L4741" cm="1">
        <f t="array" ref="L4741">IFERROR(INDEX(A:A,_xlfn.AGGREGATE(15,6,ROW(Tableau3[Nom])/ISNUMBER(SEARCH(F4741,Tableau3[Nom] &amp;"|"&amp;Tableau3[Nom2])),1)),"erreur")</f>
        <v>104</v>
      </c>
    </row>
    <row r="4742" spans="6:12">
      <c r="F4742" s="4" t="s">
        <v>14</v>
      </c>
      <c r="G4742" s="2"/>
      <c r="H4742" s="2"/>
      <c r="I4742" s="2"/>
      <c r="J4742" s="2"/>
      <c r="K4742" s="2"/>
      <c r="L4742" cm="1">
        <f t="array" ref="L4742">IFERROR(INDEX(A:A,_xlfn.AGGREGATE(15,6,ROW(Tableau3[Nom])/ISNUMBER(SEARCH(F4742,Tableau3[Nom] &amp;"|"&amp;Tableau3[Nom2])),1)),"erreur")</f>
        <v>51</v>
      </c>
    </row>
    <row r="4743" spans="6:12">
      <c r="F4743" s="3" t="s">
        <v>16</v>
      </c>
      <c r="G4743" s="2"/>
      <c r="H4743" s="2"/>
      <c r="I4743" s="2"/>
      <c r="J4743" s="2"/>
      <c r="K4743" s="2"/>
      <c r="L4743" cm="1">
        <f t="array" ref="L4743">IFERROR(INDEX(A:A,_xlfn.AGGREGATE(15,6,ROW(Tableau3[Nom])/ISNUMBER(SEARCH(F4743,Tableau3[Nom] &amp;"|"&amp;Tableau3[Nom2])),1)),"erreur")</f>
        <v>67</v>
      </c>
    </row>
    <row r="4744" spans="6:12">
      <c r="F4744" s="3" t="s">
        <v>20</v>
      </c>
      <c r="G4744" s="2"/>
      <c r="H4744" s="2"/>
      <c r="I4744" s="2"/>
      <c r="J4744" s="2"/>
      <c r="K4744" s="2"/>
      <c r="L4744" cm="1">
        <f t="array" ref="L4744">IFERROR(INDEX(A:A,_xlfn.AGGREGATE(15,6,ROW(Tableau3[Nom])/ISNUMBER(SEARCH(F4744,Tableau3[Nom] &amp;"|"&amp;Tableau3[Nom2])),1)),"erreur")</f>
        <v>48</v>
      </c>
    </row>
    <row r="4745" spans="6:12">
      <c r="F4745" s="4" t="s">
        <v>15</v>
      </c>
      <c r="G4745" s="2"/>
      <c r="H4745" s="2"/>
      <c r="I4745" s="2"/>
      <c r="J4745" s="2"/>
      <c r="K4745" s="2"/>
      <c r="L4745" cm="1">
        <f t="array" ref="L4745">IFERROR(INDEX(A:A,_xlfn.AGGREGATE(15,6,ROW(Tableau3[Nom])/ISNUMBER(SEARCH(F4745,Tableau3[Nom] &amp;"|"&amp;Tableau3[Nom2])),1)),"erreur")</f>
        <v>66</v>
      </c>
    </row>
    <row r="4746" spans="6:12">
      <c r="F4746" s="4" t="s">
        <v>21</v>
      </c>
      <c r="G4746" s="2"/>
      <c r="H4746" s="2"/>
      <c r="I4746" s="2"/>
      <c r="J4746" s="2"/>
      <c r="K4746" s="2"/>
      <c r="L4746" cm="1">
        <f t="array" ref="L4746">IFERROR(INDEX(A:A,_xlfn.AGGREGATE(15,6,ROW(Tableau3[Nom])/ISNUMBER(SEARCH(F4746,Tableau3[Nom] &amp;"|"&amp;Tableau3[Nom2])),1)),"erreur")</f>
        <v>11</v>
      </c>
    </row>
    <row r="4747" spans="6:12">
      <c r="F4747" s="4" t="s">
        <v>19</v>
      </c>
      <c r="G4747" s="2"/>
      <c r="H4747" s="2"/>
      <c r="I4747" s="2"/>
      <c r="J4747" s="2"/>
      <c r="K4747" s="2"/>
      <c r="L4747" cm="1">
        <f t="array" ref="L4747">IFERROR(INDEX(A:A,_xlfn.AGGREGATE(15,6,ROW(Tableau3[Nom])/ISNUMBER(SEARCH(F4747,Tableau3[Nom] &amp;"|"&amp;Tableau3[Nom2])),1)),"erreur")</f>
        <v>3</v>
      </c>
    </row>
    <row r="4748" spans="6:12">
      <c r="F4748" s="3" t="s">
        <v>17</v>
      </c>
      <c r="G4748" s="2"/>
      <c r="H4748" s="2"/>
      <c r="I4748" s="2"/>
      <c r="J4748" s="2"/>
      <c r="K4748" s="2"/>
      <c r="L4748" cm="1">
        <f t="array" ref="L4748">IFERROR(INDEX(A:A,_xlfn.AGGREGATE(15,6,ROW(Tableau3[Nom])/ISNUMBER(SEARCH(F4748,Tableau3[Nom] &amp;"|"&amp;Tableau3[Nom2])),1)),"erreur")</f>
        <v>98</v>
      </c>
    </row>
    <row r="4749" spans="6:12">
      <c r="F4749" s="3" t="s">
        <v>23</v>
      </c>
      <c r="G4749" s="2"/>
      <c r="H4749" s="2"/>
      <c r="I4749" s="2"/>
      <c r="J4749" s="2"/>
      <c r="K4749" s="2"/>
      <c r="L4749" t="str" cm="1">
        <f t="array" ref="L4749">IFERROR(INDEX(A:A,_xlfn.AGGREGATE(15,6,ROW(Tableau3[Nom])/ISNUMBER(SEARCH(F4749,Tableau3[Nom] &amp;"|"&amp;Tableau3[Nom2])),1)),"erreur")</f>
        <v>erreur</v>
      </c>
    </row>
    <row r="4750" spans="6:12">
      <c r="F4750" s="3" t="s">
        <v>9</v>
      </c>
      <c r="G4750" s="2"/>
      <c r="H4750" s="2"/>
      <c r="I4750" s="2"/>
      <c r="J4750" s="2"/>
      <c r="K4750" s="2"/>
      <c r="L4750" cm="1">
        <f t="array" ref="L4750">IFERROR(INDEX(A:A,_xlfn.AGGREGATE(15,6,ROW(Tableau3[Nom])/ISNUMBER(SEARCH(F4750,Tableau3[Nom] &amp;"|"&amp;Tableau3[Nom2])),1)),"erreur")</f>
        <v>18</v>
      </c>
    </row>
    <row r="4751" spans="6:12">
      <c r="F4751" s="4" t="s">
        <v>6</v>
      </c>
      <c r="G4751" s="2"/>
      <c r="H4751" s="2"/>
      <c r="I4751" s="2"/>
      <c r="J4751" s="2"/>
      <c r="K4751" s="2"/>
      <c r="L4751" cm="1">
        <f t="array" ref="L4751">IFERROR(INDEX(A:A,_xlfn.AGGREGATE(15,6,ROW(Tableau3[Nom])/ISNUMBER(SEARCH(F4751,Tableau3[Nom] &amp;"|"&amp;Tableau3[Nom2])),1)),"erreur")</f>
        <v>8</v>
      </c>
    </row>
    <row r="4752" spans="6:12">
      <c r="F4752" s="4" t="s">
        <v>10</v>
      </c>
      <c r="G4752" s="2"/>
      <c r="H4752" s="2"/>
      <c r="I4752" s="2"/>
      <c r="J4752" s="2"/>
      <c r="K4752" s="2"/>
      <c r="L4752" cm="1">
        <f t="array" ref="L4752">IFERROR(INDEX(A:A,_xlfn.AGGREGATE(15,6,ROW(Tableau3[Nom])/ISNUMBER(SEARCH(F4752,Tableau3[Nom] &amp;"|"&amp;Tableau3[Nom2])),1)),"erreur")</f>
        <v>21</v>
      </c>
    </row>
    <row r="4753" spans="6:12">
      <c r="F4753" s="4" t="s">
        <v>12</v>
      </c>
      <c r="G4753" s="2"/>
      <c r="H4753" s="2"/>
      <c r="I4753" s="2"/>
      <c r="J4753" s="2"/>
      <c r="K4753" s="2"/>
      <c r="L4753" cm="1">
        <f t="array" ref="L4753">IFERROR(INDEX(A:A,_xlfn.AGGREGATE(15,6,ROW(Tableau3[Nom])/ISNUMBER(SEARCH(F4753,Tableau3[Nom] &amp;"|"&amp;Tableau3[Nom2])),1)),"erreur")</f>
        <v>44</v>
      </c>
    </row>
    <row r="4754" spans="6:12">
      <c r="F4754" s="3" t="s">
        <v>5</v>
      </c>
      <c r="G4754" s="2"/>
      <c r="H4754" s="2"/>
      <c r="I4754" s="2"/>
      <c r="J4754" s="2"/>
      <c r="K4754" s="2"/>
      <c r="L4754" cm="1">
        <f t="array" ref="L4754">IFERROR(INDEX(A:A,_xlfn.AGGREGATE(15,6,ROW(Tableau3[Nom])/ISNUMBER(SEARCH(F4754,Tableau3[Nom] &amp;"|"&amp;Tableau3[Nom2])),1)),"erreur")</f>
        <v>5</v>
      </c>
    </row>
    <row r="4755" spans="6:12">
      <c r="F4755" s="3" t="s">
        <v>3</v>
      </c>
      <c r="G4755" s="2"/>
      <c r="H4755" s="2"/>
      <c r="I4755" s="2"/>
      <c r="J4755" s="2"/>
      <c r="K4755" s="2"/>
      <c r="L4755" cm="1">
        <f t="array" ref="L4755">IFERROR(INDEX(A:A,_xlfn.AGGREGATE(15,6,ROW(Tableau3[Nom])/ISNUMBER(SEARCH(F4755,Tableau3[Nom] &amp;"|"&amp;Tableau3[Nom2])),1)),"erreur")</f>
        <v>1</v>
      </c>
    </row>
    <row r="4756" spans="6:12">
      <c r="F4756" s="3" t="s">
        <v>22</v>
      </c>
      <c r="G4756" s="2"/>
      <c r="H4756" s="2"/>
      <c r="I4756" s="2"/>
      <c r="J4756" s="2"/>
      <c r="K4756" s="2"/>
      <c r="L4756" cm="1">
        <f t="array" ref="L4756">IFERROR(INDEX(A:A,_xlfn.AGGREGATE(15,6,ROW(Tableau3[Nom])/ISNUMBER(SEARCH(F4756,Tableau3[Nom] &amp;"|"&amp;Tableau3[Nom2])),1)),"erreur")</f>
        <v>1</v>
      </c>
    </row>
    <row r="4757" spans="6:12">
      <c r="F4757" s="4" t="s">
        <v>11</v>
      </c>
      <c r="G4757" s="2"/>
      <c r="H4757" s="2"/>
      <c r="I4757" s="2"/>
      <c r="J4757" s="2"/>
      <c r="K4757" s="2"/>
      <c r="L4757" cm="1">
        <f t="array" ref="L4757">IFERROR(INDEX(A:A,_xlfn.AGGREGATE(15,6,ROW(Tableau3[Nom])/ISNUMBER(SEARCH(F4757,Tableau3[Nom] &amp;"|"&amp;Tableau3[Nom2])),1)),"erreur")</f>
        <v>25</v>
      </c>
    </row>
    <row r="4758" spans="6:12">
      <c r="F4758" s="4" t="s">
        <v>8</v>
      </c>
      <c r="G4758" s="2"/>
      <c r="H4758" s="2"/>
      <c r="I4758" s="2"/>
      <c r="J4758" s="2"/>
      <c r="K4758" s="2"/>
      <c r="L4758" cm="1">
        <f t="array" ref="L4758">IFERROR(INDEX(A:A,_xlfn.AGGREGATE(15,6,ROW(Tableau3[Nom])/ISNUMBER(SEARCH(F4758,Tableau3[Nom] &amp;"|"&amp;Tableau3[Nom2])),1)),"erreur")</f>
        <v>11</v>
      </c>
    </row>
    <row r="4759" spans="6:12">
      <c r="F4759" s="3" t="s">
        <v>4</v>
      </c>
      <c r="G4759" s="2"/>
      <c r="H4759" s="2"/>
      <c r="I4759" s="2"/>
      <c r="J4759" s="2"/>
      <c r="K4759" s="2"/>
      <c r="L4759" cm="1">
        <f t="array" ref="L4759">IFERROR(INDEX(A:A,_xlfn.AGGREGATE(15,6,ROW(Tableau3[Nom])/ISNUMBER(SEARCH(F4759,Tableau3[Nom] &amp;"|"&amp;Tableau3[Nom2])),1)),"erreur")</f>
        <v>3</v>
      </c>
    </row>
    <row r="4760" spans="6:12">
      <c r="F4760" s="3" t="s">
        <v>7</v>
      </c>
      <c r="G4760" s="2"/>
      <c r="H4760" s="2"/>
      <c r="I4760" s="2"/>
      <c r="J4760" s="2"/>
      <c r="K4760" s="2"/>
      <c r="L4760" cm="1">
        <f t="array" ref="L4760">IFERROR(INDEX(A:A,_xlfn.AGGREGATE(15,6,ROW(Tableau3[Nom])/ISNUMBER(SEARCH(F4760,Tableau3[Nom] &amp;"|"&amp;Tableau3[Nom2])),1)),"erreur")</f>
        <v>9</v>
      </c>
    </row>
    <row r="4761" spans="6:12">
      <c r="F4761" s="4" t="s">
        <v>13</v>
      </c>
      <c r="G4761" s="2"/>
      <c r="H4761" s="2"/>
      <c r="I4761" s="2"/>
      <c r="J4761" s="2"/>
      <c r="K4761" s="2"/>
      <c r="L4761" cm="1">
        <f t="array" ref="L4761">IFERROR(INDEX(A:A,_xlfn.AGGREGATE(15,6,ROW(Tableau3[Nom])/ISNUMBER(SEARCH(F4761,Tableau3[Nom] &amp;"|"&amp;Tableau3[Nom2])),1)),"erreur")</f>
        <v>48</v>
      </c>
    </row>
    <row r="4762" spans="6:12">
      <c r="F4762" s="4" t="s">
        <v>18</v>
      </c>
      <c r="G4762" s="2"/>
      <c r="H4762" s="2"/>
      <c r="I4762" s="2"/>
      <c r="J4762" s="2"/>
      <c r="K4762" s="2"/>
      <c r="L4762" cm="1">
        <f t="array" ref="L4762">IFERROR(INDEX(A:A,_xlfn.AGGREGATE(15,6,ROW(Tableau3[Nom])/ISNUMBER(SEARCH(F4762,Tableau3[Nom] &amp;"|"&amp;Tableau3[Nom2])),1)),"erreur")</f>
        <v>104</v>
      </c>
    </row>
    <row r="4763" spans="6:12">
      <c r="F4763" s="4" t="s">
        <v>14</v>
      </c>
      <c r="G4763" s="2"/>
      <c r="H4763" s="2"/>
      <c r="I4763" s="2"/>
      <c r="J4763" s="2"/>
      <c r="K4763" s="2"/>
      <c r="L4763" cm="1">
        <f t="array" ref="L4763">IFERROR(INDEX(A:A,_xlfn.AGGREGATE(15,6,ROW(Tableau3[Nom])/ISNUMBER(SEARCH(F4763,Tableau3[Nom] &amp;"|"&amp;Tableau3[Nom2])),1)),"erreur")</f>
        <v>51</v>
      </c>
    </row>
    <row r="4764" spans="6:12">
      <c r="F4764" s="3" t="s">
        <v>16</v>
      </c>
      <c r="G4764" s="2"/>
      <c r="H4764" s="2"/>
      <c r="I4764" s="2"/>
      <c r="J4764" s="2"/>
      <c r="K4764" s="2"/>
      <c r="L4764" cm="1">
        <f t="array" ref="L4764">IFERROR(INDEX(A:A,_xlfn.AGGREGATE(15,6,ROW(Tableau3[Nom])/ISNUMBER(SEARCH(F4764,Tableau3[Nom] &amp;"|"&amp;Tableau3[Nom2])),1)),"erreur")</f>
        <v>67</v>
      </c>
    </row>
    <row r="4765" spans="6:12">
      <c r="F4765" s="3" t="s">
        <v>20</v>
      </c>
      <c r="G4765" s="2"/>
      <c r="H4765" s="2"/>
      <c r="I4765" s="2"/>
      <c r="J4765" s="2"/>
      <c r="K4765" s="2"/>
      <c r="L4765" cm="1">
        <f t="array" ref="L4765">IFERROR(INDEX(A:A,_xlfn.AGGREGATE(15,6,ROW(Tableau3[Nom])/ISNUMBER(SEARCH(F4765,Tableau3[Nom] &amp;"|"&amp;Tableau3[Nom2])),1)),"erreur")</f>
        <v>48</v>
      </c>
    </row>
    <row r="4766" spans="6:12">
      <c r="F4766" s="4" t="s">
        <v>15</v>
      </c>
      <c r="G4766" s="2"/>
      <c r="H4766" s="2"/>
      <c r="I4766" s="2"/>
      <c r="J4766" s="2"/>
      <c r="K4766" s="2"/>
      <c r="L4766" cm="1">
        <f t="array" ref="L4766">IFERROR(INDEX(A:A,_xlfn.AGGREGATE(15,6,ROW(Tableau3[Nom])/ISNUMBER(SEARCH(F4766,Tableau3[Nom] &amp;"|"&amp;Tableau3[Nom2])),1)),"erreur")</f>
        <v>66</v>
      </c>
    </row>
    <row r="4767" spans="6:12">
      <c r="F4767" s="4" t="s">
        <v>21</v>
      </c>
      <c r="G4767" s="2"/>
      <c r="H4767" s="2"/>
      <c r="I4767" s="2"/>
      <c r="J4767" s="2"/>
      <c r="K4767" s="2"/>
      <c r="L4767" cm="1">
        <f t="array" ref="L4767">IFERROR(INDEX(A:A,_xlfn.AGGREGATE(15,6,ROW(Tableau3[Nom])/ISNUMBER(SEARCH(F4767,Tableau3[Nom] &amp;"|"&amp;Tableau3[Nom2])),1)),"erreur")</f>
        <v>11</v>
      </c>
    </row>
    <row r="4768" spans="6:12">
      <c r="F4768" s="4" t="s">
        <v>19</v>
      </c>
      <c r="G4768" s="2"/>
      <c r="H4768" s="2"/>
      <c r="I4768" s="2"/>
      <c r="J4768" s="2"/>
      <c r="K4768" s="2"/>
      <c r="L4768" cm="1">
        <f t="array" ref="L4768">IFERROR(INDEX(A:A,_xlfn.AGGREGATE(15,6,ROW(Tableau3[Nom])/ISNUMBER(SEARCH(F4768,Tableau3[Nom] &amp;"|"&amp;Tableau3[Nom2])),1)),"erreur")</f>
        <v>3</v>
      </c>
    </row>
    <row r="4769" spans="6:12">
      <c r="F4769" s="3" t="s">
        <v>17</v>
      </c>
      <c r="G4769" s="2"/>
      <c r="H4769" s="2"/>
      <c r="I4769" s="2"/>
      <c r="J4769" s="2"/>
      <c r="K4769" s="2"/>
      <c r="L4769" cm="1">
        <f t="array" ref="L4769">IFERROR(INDEX(A:A,_xlfn.AGGREGATE(15,6,ROW(Tableau3[Nom])/ISNUMBER(SEARCH(F4769,Tableau3[Nom] &amp;"|"&amp;Tableau3[Nom2])),1)),"erreur")</f>
        <v>98</v>
      </c>
    </row>
    <row r="4770" spans="6:12">
      <c r="F4770" s="3" t="s">
        <v>23</v>
      </c>
      <c r="G4770" s="2"/>
      <c r="H4770" s="2"/>
      <c r="I4770" s="2"/>
      <c r="J4770" s="2"/>
      <c r="K4770" s="2"/>
      <c r="L4770" t="str" cm="1">
        <f t="array" ref="L4770">IFERROR(INDEX(A:A,_xlfn.AGGREGATE(15,6,ROW(Tableau3[Nom])/ISNUMBER(SEARCH(F4770,Tableau3[Nom] &amp;"|"&amp;Tableau3[Nom2])),1)),"erreur")</f>
        <v>erreur</v>
      </c>
    </row>
    <row r="4771" spans="6:12">
      <c r="F4771" s="3" t="s">
        <v>9</v>
      </c>
      <c r="G4771" s="2"/>
      <c r="H4771" s="2"/>
      <c r="I4771" s="2"/>
      <c r="J4771" s="2"/>
      <c r="K4771" s="2"/>
      <c r="L4771" cm="1">
        <f t="array" ref="L4771">IFERROR(INDEX(A:A,_xlfn.AGGREGATE(15,6,ROW(Tableau3[Nom])/ISNUMBER(SEARCH(F4771,Tableau3[Nom] &amp;"|"&amp;Tableau3[Nom2])),1)),"erreur")</f>
        <v>18</v>
      </c>
    </row>
    <row r="4772" spans="6:12">
      <c r="F4772" s="4" t="s">
        <v>6</v>
      </c>
      <c r="G4772" s="2"/>
      <c r="H4772" s="2"/>
      <c r="I4772" s="2"/>
      <c r="J4772" s="2"/>
      <c r="K4772" s="2"/>
      <c r="L4772" cm="1">
        <f t="array" ref="L4772">IFERROR(INDEX(A:A,_xlfn.AGGREGATE(15,6,ROW(Tableau3[Nom])/ISNUMBER(SEARCH(F4772,Tableau3[Nom] &amp;"|"&amp;Tableau3[Nom2])),1)),"erreur")</f>
        <v>8</v>
      </c>
    </row>
    <row r="4773" spans="6:12">
      <c r="F4773" s="4" t="s">
        <v>10</v>
      </c>
      <c r="G4773" s="2"/>
      <c r="H4773" s="2"/>
      <c r="I4773" s="2"/>
      <c r="J4773" s="2"/>
      <c r="K4773" s="2"/>
      <c r="L4773" cm="1">
        <f t="array" ref="L4773">IFERROR(INDEX(A:A,_xlfn.AGGREGATE(15,6,ROW(Tableau3[Nom])/ISNUMBER(SEARCH(F4773,Tableau3[Nom] &amp;"|"&amp;Tableau3[Nom2])),1)),"erreur")</f>
        <v>21</v>
      </c>
    </row>
    <row r="4774" spans="6:12">
      <c r="F4774" s="4" t="s">
        <v>12</v>
      </c>
      <c r="G4774" s="2"/>
      <c r="H4774" s="2"/>
      <c r="I4774" s="2"/>
      <c r="J4774" s="2"/>
      <c r="K4774" s="2"/>
      <c r="L4774" cm="1">
        <f t="array" ref="L4774">IFERROR(INDEX(A:A,_xlfn.AGGREGATE(15,6,ROW(Tableau3[Nom])/ISNUMBER(SEARCH(F4774,Tableau3[Nom] &amp;"|"&amp;Tableau3[Nom2])),1)),"erreur")</f>
        <v>44</v>
      </c>
    </row>
    <row r="4775" spans="6:12">
      <c r="F4775" s="3" t="s">
        <v>5</v>
      </c>
      <c r="G4775" s="2"/>
      <c r="H4775" s="2"/>
      <c r="I4775" s="2"/>
      <c r="J4775" s="2"/>
      <c r="K4775" s="2"/>
      <c r="L4775" cm="1">
        <f t="array" ref="L4775">IFERROR(INDEX(A:A,_xlfn.AGGREGATE(15,6,ROW(Tableau3[Nom])/ISNUMBER(SEARCH(F4775,Tableau3[Nom] &amp;"|"&amp;Tableau3[Nom2])),1)),"erreur")</f>
        <v>5</v>
      </c>
    </row>
    <row r="4776" spans="6:12">
      <c r="F4776" s="3" t="s">
        <v>3</v>
      </c>
      <c r="G4776" s="2"/>
      <c r="H4776" s="2"/>
      <c r="I4776" s="2"/>
      <c r="J4776" s="2"/>
      <c r="K4776" s="2"/>
      <c r="L4776" cm="1">
        <f t="array" ref="L4776">IFERROR(INDEX(A:A,_xlfn.AGGREGATE(15,6,ROW(Tableau3[Nom])/ISNUMBER(SEARCH(F4776,Tableau3[Nom] &amp;"|"&amp;Tableau3[Nom2])),1)),"erreur")</f>
        <v>1</v>
      </c>
    </row>
    <row r="4777" spans="6:12">
      <c r="F4777" s="3" t="s">
        <v>22</v>
      </c>
      <c r="G4777" s="2"/>
      <c r="H4777" s="2"/>
      <c r="I4777" s="2"/>
      <c r="J4777" s="2"/>
      <c r="K4777" s="2"/>
      <c r="L4777" cm="1">
        <f t="array" ref="L4777">IFERROR(INDEX(A:A,_xlfn.AGGREGATE(15,6,ROW(Tableau3[Nom])/ISNUMBER(SEARCH(F4777,Tableau3[Nom] &amp;"|"&amp;Tableau3[Nom2])),1)),"erreur")</f>
        <v>1</v>
      </c>
    </row>
    <row r="4778" spans="6:12">
      <c r="F4778" s="4" t="s">
        <v>11</v>
      </c>
      <c r="G4778" s="2"/>
      <c r="H4778" s="2"/>
      <c r="I4778" s="2"/>
      <c r="J4778" s="2"/>
      <c r="K4778" s="2"/>
      <c r="L4778" cm="1">
        <f t="array" ref="L4778">IFERROR(INDEX(A:A,_xlfn.AGGREGATE(15,6,ROW(Tableau3[Nom])/ISNUMBER(SEARCH(F4778,Tableau3[Nom] &amp;"|"&amp;Tableau3[Nom2])),1)),"erreur")</f>
        <v>25</v>
      </c>
    </row>
    <row r="4779" spans="6:12">
      <c r="F4779" s="4" t="s">
        <v>8</v>
      </c>
      <c r="G4779" s="2"/>
      <c r="H4779" s="2"/>
      <c r="I4779" s="2"/>
      <c r="J4779" s="2"/>
      <c r="K4779" s="2"/>
      <c r="L4779" cm="1">
        <f t="array" ref="L4779">IFERROR(INDEX(A:A,_xlfn.AGGREGATE(15,6,ROW(Tableau3[Nom])/ISNUMBER(SEARCH(F4779,Tableau3[Nom] &amp;"|"&amp;Tableau3[Nom2])),1)),"erreur")</f>
        <v>11</v>
      </c>
    </row>
    <row r="4780" spans="6:12">
      <c r="F4780" s="3" t="s">
        <v>4</v>
      </c>
      <c r="G4780" s="2"/>
      <c r="H4780" s="2"/>
      <c r="I4780" s="2"/>
      <c r="J4780" s="2"/>
      <c r="K4780" s="2"/>
      <c r="L4780" cm="1">
        <f t="array" ref="L4780">IFERROR(INDEX(A:A,_xlfn.AGGREGATE(15,6,ROW(Tableau3[Nom])/ISNUMBER(SEARCH(F4780,Tableau3[Nom] &amp;"|"&amp;Tableau3[Nom2])),1)),"erreur")</f>
        <v>3</v>
      </c>
    </row>
    <row r="4781" spans="6:12">
      <c r="F4781" s="3" t="s">
        <v>7</v>
      </c>
      <c r="G4781" s="2"/>
      <c r="H4781" s="2"/>
      <c r="I4781" s="2"/>
      <c r="J4781" s="2"/>
      <c r="K4781" s="2"/>
      <c r="L4781" cm="1">
        <f t="array" ref="L4781">IFERROR(INDEX(A:A,_xlfn.AGGREGATE(15,6,ROW(Tableau3[Nom])/ISNUMBER(SEARCH(F4781,Tableau3[Nom] &amp;"|"&amp;Tableau3[Nom2])),1)),"erreur")</f>
        <v>9</v>
      </c>
    </row>
    <row r="4782" spans="6:12">
      <c r="F4782" s="4" t="s">
        <v>13</v>
      </c>
      <c r="G4782" s="2"/>
      <c r="H4782" s="2"/>
      <c r="I4782" s="2"/>
      <c r="J4782" s="2"/>
      <c r="K4782" s="2"/>
      <c r="L4782" cm="1">
        <f t="array" ref="L4782">IFERROR(INDEX(A:A,_xlfn.AGGREGATE(15,6,ROW(Tableau3[Nom])/ISNUMBER(SEARCH(F4782,Tableau3[Nom] &amp;"|"&amp;Tableau3[Nom2])),1)),"erreur")</f>
        <v>48</v>
      </c>
    </row>
    <row r="4783" spans="6:12">
      <c r="F4783" s="4" t="s">
        <v>18</v>
      </c>
      <c r="G4783" s="2"/>
      <c r="H4783" s="2"/>
      <c r="I4783" s="2"/>
      <c r="J4783" s="2"/>
      <c r="K4783" s="2"/>
      <c r="L4783" cm="1">
        <f t="array" ref="L4783">IFERROR(INDEX(A:A,_xlfn.AGGREGATE(15,6,ROW(Tableau3[Nom])/ISNUMBER(SEARCH(F4783,Tableau3[Nom] &amp;"|"&amp;Tableau3[Nom2])),1)),"erreur")</f>
        <v>104</v>
      </c>
    </row>
    <row r="4784" spans="6:12">
      <c r="F4784" s="4" t="s">
        <v>14</v>
      </c>
      <c r="G4784" s="2"/>
      <c r="H4784" s="2"/>
      <c r="I4784" s="2"/>
      <c r="J4784" s="2"/>
      <c r="K4784" s="2"/>
      <c r="L4784" cm="1">
        <f t="array" ref="L4784">IFERROR(INDEX(A:A,_xlfn.AGGREGATE(15,6,ROW(Tableau3[Nom])/ISNUMBER(SEARCH(F4784,Tableau3[Nom] &amp;"|"&amp;Tableau3[Nom2])),1)),"erreur")</f>
        <v>51</v>
      </c>
    </row>
    <row r="4785" spans="6:12">
      <c r="F4785" s="3" t="s">
        <v>16</v>
      </c>
      <c r="G4785" s="2"/>
      <c r="H4785" s="2"/>
      <c r="I4785" s="2"/>
      <c r="J4785" s="2"/>
      <c r="K4785" s="2"/>
      <c r="L4785" cm="1">
        <f t="array" ref="L4785">IFERROR(INDEX(A:A,_xlfn.AGGREGATE(15,6,ROW(Tableau3[Nom])/ISNUMBER(SEARCH(F4785,Tableau3[Nom] &amp;"|"&amp;Tableau3[Nom2])),1)),"erreur")</f>
        <v>67</v>
      </c>
    </row>
    <row r="4786" spans="6:12">
      <c r="F4786" s="3" t="s">
        <v>20</v>
      </c>
      <c r="G4786" s="2"/>
      <c r="H4786" s="2"/>
      <c r="I4786" s="2"/>
      <c r="J4786" s="2"/>
      <c r="K4786" s="2"/>
      <c r="L4786" cm="1">
        <f t="array" ref="L4786">IFERROR(INDEX(A:A,_xlfn.AGGREGATE(15,6,ROW(Tableau3[Nom])/ISNUMBER(SEARCH(F4786,Tableau3[Nom] &amp;"|"&amp;Tableau3[Nom2])),1)),"erreur")</f>
        <v>48</v>
      </c>
    </row>
    <row r="4787" spans="6:12">
      <c r="F4787" s="4" t="s">
        <v>15</v>
      </c>
      <c r="G4787" s="2"/>
      <c r="H4787" s="2"/>
      <c r="I4787" s="2"/>
      <c r="J4787" s="2"/>
      <c r="K4787" s="2"/>
      <c r="L4787" cm="1">
        <f t="array" ref="L4787">IFERROR(INDEX(A:A,_xlfn.AGGREGATE(15,6,ROW(Tableau3[Nom])/ISNUMBER(SEARCH(F4787,Tableau3[Nom] &amp;"|"&amp;Tableau3[Nom2])),1)),"erreur")</f>
        <v>66</v>
      </c>
    </row>
    <row r="4788" spans="6:12">
      <c r="F4788" s="4" t="s">
        <v>21</v>
      </c>
      <c r="G4788" s="2"/>
      <c r="H4788" s="2"/>
      <c r="I4788" s="2"/>
      <c r="J4788" s="2"/>
      <c r="K4788" s="2"/>
      <c r="L4788" cm="1">
        <f t="array" ref="L4788">IFERROR(INDEX(A:A,_xlfn.AGGREGATE(15,6,ROW(Tableau3[Nom])/ISNUMBER(SEARCH(F4788,Tableau3[Nom] &amp;"|"&amp;Tableau3[Nom2])),1)),"erreur")</f>
        <v>11</v>
      </c>
    </row>
    <row r="4789" spans="6:12">
      <c r="F4789" s="4" t="s">
        <v>19</v>
      </c>
      <c r="G4789" s="2"/>
      <c r="H4789" s="2"/>
      <c r="I4789" s="2"/>
      <c r="J4789" s="2"/>
      <c r="K4789" s="2"/>
      <c r="L4789" cm="1">
        <f t="array" ref="L4789">IFERROR(INDEX(A:A,_xlfn.AGGREGATE(15,6,ROW(Tableau3[Nom])/ISNUMBER(SEARCH(F4789,Tableau3[Nom] &amp;"|"&amp;Tableau3[Nom2])),1)),"erreur")</f>
        <v>3</v>
      </c>
    </row>
    <row r="4790" spans="6:12">
      <c r="F4790" s="3" t="s">
        <v>17</v>
      </c>
      <c r="G4790" s="2"/>
      <c r="H4790" s="2"/>
      <c r="I4790" s="2"/>
      <c r="J4790" s="2"/>
      <c r="K4790" s="2"/>
      <c r="L4790" cm="1">
        <f t="array" ref="L4790">IFERROR(INDEX(A:A,_xlfn.AGGREGATE(15,6,ROW(Tableau3[Nom])/ISNUMBER(SEARCH(F4790,Tableau3[Nom] &amp;"|"&amp;Tableau3[Nom2])),1)),"erreur")</f>
        <v>98</v>
      </c>
    </row>
    <row r="4791" spans="6:12">
      <c r="F4791" s="3" t="s">
        <v>23</v>
      </c>
      <c r="G4791" s="2"/>
      <c r="H4791" s="2"/>
      <c r="I4791" s="2"/>
      <c r="J4791" s="2"/>
      <c r="K4791" s="2"/>
      <c r="L4791" t="str" cm="1">
        <f t="array" ref="L4791">IFERROR(INDEX(A:A,_xlfn.AGGREGATE(15,6,ROW(Tableau3[Nom])/ISNUMBER(SEARCH(F4791,Tableau3[Nom] &amp;"|"&amp;Tableau3[Nom2])),1)),"erreur")</f>
        <v>erreur</v>
      </c>
    </row>
    <row r="4792" spans="6:12">
      <c r="F4792" s="3" t="s">
        <v>9</v>
      </c>
      <c r="G4792" s="2"/>
      <c r="H4792" s="2"/>
      <c r="I4792" s="2"/>
      <c r="J4792" s="2"/>
      <c r="K4792" s="2"/>
      <c r="L4792" cm="1">
        <f t="array" ref="L4792">IFERROR(INDEX(A:A,_xlfn.AGGREGATE(15,6,ROW(Tableau3[Nom])/ISNUMBER(SEARCH(F4792,Tableau3[Nom] &amp;"|"&amp;Tableau3[Nom2])),1)),"erreur")</f>
        <v>18</v>
      </c>
    </row>
    <row r="4793" spans="6:12">
      <c r="F4793" s="4" t="s">
        <v>6</v>
      </c>
      <c r="G4793" s="2"/>
      <c r="H4793" s="2"/>
      <c r="I4793" s="2"/>
      <c r="J4793" s="2"/>
      <c r="K4793" s="2"/>
      <c r="L4793" cm="1">
        <f t="array" ref="L4793">IFERROR(INDEX(A:A,_xlfn.AGGREGATE(15,6,ROW(Tableau3[Nom])/ISNUMBER(SEARCH(F4793,Tableau3[Nom] &amp;"|"&amp;Tableau3[Nom2])),1)),"erreur")</f>
        <v>8</v>
      </c>
    </row>
    <row r="4794" spans="6:12">
      <c r="F4794" s="4" t="s">
        <v>10</v>
      </c>
      <c r="G4794" s="2"/>
      <c r="H4794" s="2"/>
      <c r="I4794" s="2"/>
      <c r="J4794" s="2"/>
      <c r="K4794" s="2"/>
      <c r="L4794" cm="1">
        <f t="array" ref="L4794">IFERROR(INDEX(A:A,_xlfn.AGGREGATE(15,6,ROW(Tableau3[Nom])/ISNUMBER(SEARCH(F4794,Tableau3[Nom] &amp;"|"&amp;Tableau3[Nom2])),1)),"erreur")</f>
        <v>21</v>
      </c>
    </row>
    <row r="4795" spans="6:12">
      <c r="F4795" s="4" t="s">
        <v>12</v>
      </c>
      <c r="G4795" s="2"/>
      <c r="H4795" s="2"/>
      <c r="I4795" s="2"/>
      <c r="J4795" s="2"/>
      <c r="K4795" s="2"/>
      <c r="L4795" cm="1">
        <f t="array" ref="L4795">IFERROR(INDEX(A:A,_xlfn.AGGREGATE(15,6,ROW(Tableau3[Nom])/ISNUMBER(SEARCH(F4795,Tableau3[Nom] &amp;"|"&amp;Tableau3[Nom2])),1)),"erreur")</f>
        <v>44</v>
      </c>
    </row>
    <row r="4796" spans="6:12">
      <c r="F4796" s="3" t="s">
        <v>5</v>
      </c>
      <c r="G4796" s="2"/>
      <c r="H4796" s="2"/>
      <c r="I4796" s="2"/>
      <c r="J4796" s="2"/>
      <c r="K4796" s="2"/>
      <c r="L4796" cm="1">
        <f t="array" ref="L4796">IFERROR(INDEX(A:A,_xlfn.AGGREGATE(15,6,ROW(Tableau3[Nom])/ISNUMBER(SEARCH(F4796,Tableau3[Nom] &amp;"|"&amp;Tableau3[Nom2])),1)),"erreur")</f>
        <v>5</v>
      </c>
    </row>
    <row r="4797" spans="6:12">
      <c r="F4797" s="3" t="s">
        <v>3</v>
      </c>
      <c r="G4797" s="2"/>
      <c r="H4797" s="2"/>
      <c r="I4797" s="2"/>
      <c r="J4797" s="2"/>
      <c r="K4797" s="2"/>
      <c r="L4797" cm="1">
        <f t="array" ref="L4797">IFERROR(INDEX(A:A,_xlfn.AGGREGATE(15,6,ROW(Tableau3[Nom])/ISNUMBER(SEARCH(F4797,Tableau3[Nom] &amp;"|"&amp;Tableau3[Nom2])),1)),"erreur")</f>
        <v>1</v>
      </c>
    </row>
    <row r="4798" spans="6:12">
      <c r="F4798" s="3" t="s">
        <v>22</v>
      </c>
      <c r="G4798" s="2"/>
      <c r="H4798" s="2"/>
      <c r="I4798" s="2"/>
      <c r="J4798" s="2"/>
      <c r="K4798" s="2"/>
      <c r="L4798" cm="1">
        <f t="array" ref="L4798">IFERROR(INDEX(A:A,_xlfn.AGGREGATE(15,6,ROW(Tableau3[Nom])/ISNUMBER(SEARCH(F4798,Tableau3[Nom] &amp;"|"&amp;Tableau3[Nom2])),1)),"erreur")</f>
        <v>1</v>
      </c>
    </row>
    <row r="4799" spans="6:12">
      <c r="F4799" s="4" t="s">
        <v>11</v>
      </c>
      <c r="G4799" s="2"/>
      <c r="H4799" s="2"/>
      <c r="I4799" s="2"/>
      <c r="J4799" s="2"/>
      <c r="K4799" s="2"/>
      <c r="L4799" cm="1">
        <f t="array" ref="L4799">IFERROR(INDEX(A:A,_xlfn.AGGREGATE(15,6,ROW(Tableau3[Nom])/ISNUMBER(SEARCH(F4799,Tableau3[Nom] &amp;"|"&amp;Tableau3[Nom2])),1)),"erreur")</f>
        <v>25</v>
      </c>
    </row>
    <row r="4800" spans="6:12">
      <c r="F4800" s="4" t="s">
        <v>8</v>
      </c>
      <c r="G4800" s="2"/>
      <c r="H4800" s="2"/>
      <c r="I4800" s="2"/>
      <c r="J4800" s="2"/>
      <c r="K4800" s="2"/>
      <c r="L4800" cm="1">
        <f t="array" ref="L4800">IFERROR(INDEX(A:A,_xlfn.AGGREGATE(15,6,ROW(Tableau3[Nom])/ISNUMBER(SEARCH(F4800,Tableau3[Nom] &amp;"|"&amp;Tableau3[Nom2])),1)),"erreur")</f>
        <v>11</v>
      </c>
    </row>
    <row r="4801" spans="6:12">
      <c r="F4801" s="3" t="s">
        <v>4</v>
      </c>
      <c r="G4801" s="2"/>
      <c r="H4801" s="2"/>
      <c r="I4801" s="2"/>
      <c r="J4801" s="2"/>
      <c r="K4801" s="2"/>
      <c r="L4801" cm="1">
        <f t="array" ref="L4801">IFERROR(INDEX(A:A,_xlfn.AGGREGATE(15,6,ROW(Tableau3[Nom])/ISNUMBER(SEARCH(F4801,Tableau3[Nom] &amp;"|"&amp;Tableau3[Nom2])),1)),"erreur")</f>
        <v>3</v>
      </c>
    </row>
    <row r="4802" spans="6:12">
      <c r="F4802" s="3" t="s">
        <v>7</v>
      </c>
      <c r="G4802" s="2"/>
      <c r="H4802" s="2"/>
      <c r="I4802" s="2"/>
      <c r="J4802" s="2"/>
      <c r="K4802" s="2"/>
      <c r="L4802" cm="1">
        <f t="array" ref="L4802">IFERROR(INDEX(A:A,_xlfn.AGGREGATE(15,6,ROW(Tableau3[Nom])/ISNUMBER(SEARCH(F4802,Tableau3[Nom] &amp;"|"&amp;Tableau3[Nom2])),1)),"erreur")</f>
        <v>9</v>
      </c>
    </row>
    <row r="4803" spans="6:12">
      <c r="F4803" s="4" t="s">
        <v>13</v>
      </c>
      <c r="G4803" s="2"/>
      <c r="H4803" s="2"/>
      <c r="I4803" s="2"/>
      <c r="J4803" s="2"/>
      <c r="K4803" s="2"/>
      <c r="L4803" cm="1">
        <f t="array" ref="L4803">IFERROR(INDEX(A:A,_xlfn.AGGREGATE(15,6,ROW(Tableau3[Nom])/ISNUMBER(SEARCH(F4803,Tableau3[Nom] &amp;"|"&amp;Tableau3[Nom2])),1)),"erreur")</f>
        <v>48</v>
      </c>
    </row>
    <row r="4804" spans="6:12">
      <c r="F4804" s="4" t="s">
        <v>18</v>
      </c>
      <c r="G4804" s="2"/>
      <c r="H4804" s="2"/>
      <c r="I4804" s="2"/>
      <c r="J4804" s="2"/>
      <c r="K4804" s="2"/>
      <c r="L4804" cm="1">
        <f t="array" ref="L4804">IFERROR(INDEX(A:A,_xlfn.AGGREGATE(15,6,ROW(Tableau3[Nom])/ISNUMBER(SEARCH(F4804,Tableau3[Nom] &amp;"|"&amp;Tableau3[Nom2])),1)),"erreur")</f>
        <v>104</v>
      </c>
    </row>
    <row r="4805" spans="6:12">
      <c r="F4805" s="4" t="s">
        <v>14</v>
      </c>
      <c r="G4805" s="2"/>
      <c r="H4805" s="2"/>
      <c r="I4805" s="2"/>
      <c r="J4805" s="2"/>
      <c r="K4805" s="2"/>
      <c r="L4805" cm="1">
        <f t="array" ref="L4805">IFERROR(INDEX(A:A,_xlfn.AGGREGATE(15,6,ROW(Tableau3[Nom])/ISNUMBER(SEARCH(F4805,Tableau3[Nom] &amp;"|"&amp;Tableau3[Nom2])),1)),"erreur")</f>
        <v>51</v>
      </c>
    </row>
    <row r="4806" spans="6:12">
      <c r="F4806" s="3" t="s">
        <v>16</v>
      </c>
      <c r="G4806" s="2"/>
      <c r="H4806" s="2"/>
      <c r="I4806" s="2"/>
      <c r="J4806" s="2"/>
      <c r="K4806" s="2"/>
      <c r="L4806" cm="1">
        <f t="array" ref="L4806">IFERROR(INDEX(A:A,_xlfn.AGGREGATE(15,6,ROW(Tableau3[Nom])/ISNUMBER(SEARCH(F4806,Tableau3[Nom] &amp;"|"&amp;Tableau3[Nom2])),1)),"erreur")</f>
        <v>67</v>
      </c>
    </row>
    <row r="4807" spans="6:12">
      <c r="F4807" s="3" t="s">
        <v>20</v>
      </c>
      <c r="G4807" s="2"/>
      <c r="H4807" s="2"/>
      <c r="I4807" s="2"/>
      <c r="J4807" s="2"/>
      <c r="K4807" s="2"/>
      <c r="L4807" cm="1">
        <f t="array" ref="L4807">IFERROR(INDEX(A:A,_xlfn.AGGREGATE(15,6,ROW(Tableau3[Nom])/ISNUMBER(SEARCH(F4807,Tableau3[Nom] &amp;"|"&amp;Tableau3[Nom2])),1)),"erreur")</f>
        <v>48</v>
      </c>
    </row>
    <row r="4808" spans="6:12">
      <c r="F4808" s="4" t="s">
        <v>15</v>
      </c>
      <c r="G4808" s="2"/>
      <c r="H4808" s="2"/>
      <c r="I4808" s="2"/>
      <c r="J4808" s="2"/>
      <c r="K4808" s="2"/>
      <c r="L4808" cm="1">
        <f t="array" ref="L4808">IFERROR(INDEX(A:A,_xlfn.AGGREGATE(15,6,ROW(Tableau3[Nom])/ISNUMBER(SEARCH(F4808,Tableau3[Nom] &amp;"|"&amp;Tableau3[Nom2])),1)),"erreur")</f>
        <v>66</v>
      </c>
    </row>
    <row r="4809" spans="6:12">
      <c r="F4809" s="4" t="s">
        <v>21</v>
      </c>
      <c r="G4809" s="2"/>
      <c r="H4809" s="2"/>
      <c r="I4809" s="2"/>
      <c r="J4809" s="2"/>
      <c r="K4809" s="2"/>
      <c r="L4809" cm="1">
        <f t="array" ref="L4809">IFERROR(INDEX(A:A,_xlfn.AGGREGATE(15,6,ROW(Tableau3[Nom])/ISNUMBER(SEARCH(F4809,Tableau3[Nom] &amp;"|"&amp;Tableau3[Nom2])),1)),"erreur")</f>
        <v>11</v>
      </c>
    </row>
    <row r="4810" spans="6:12">
      <c r="F4810" s="4" t="s">
        <v>19</v>
      </c>
      <c r="G4810" s="2"/>
      <c r="H4810" s="2"/>
      <c r="I4810" s="2"/>
      <c r="J4810" s="2"/>
      <c r="K4810" s="2"/>
      <c r="L4810" cm="1">
        <f t="array" ref="L4810">IFERROR(INDEX(A:A,_xlfn.AGGREGATE(15,6,ROW(Tableau3[Nom])/ISNUMBER(SEARCH(F4810,Tableau3[Nom] &amp;"|"&amp;Tableau3[Nom2])),1)),"erreur")</f>
        <v>3</v>
      </c>
    </row>
    <row r="4811" spans="6:12">
      <c r="F4811" s="3" t="s">
        <v>17</v>
      </c>
      <c r="G4811" s="2"/>
      <c r="H4811" s="2"/>
      <c r="I4811" s="2"/>
      <c r="J4811" s="2"/>
      <c r="K4811" s="2"/>
      <c r="L4811" cm="1">
        <f t="array" ref="L4811">IFERROR(INDEX(A:A,_xlfn.AGGREGATE(15,6,ROW(Tableau3[Nom])/ISNUMBER(SEARCH(F4811,Tableau3[Nom] &amp;"|"&amp;Tableau3[Nom2])),1)),"erreur")</f>
        <v>98</v>
      </c>
    </row>
    <row r="4812" spans="6:12">
      <c r="F4812" s="3" t="s">
        <v>23</v>
      </c>
      <c r="G4812" s="2"/>
      <c r="H4812" s="2"/>
      <c r="I4812" s="2"/>
      <c r="J4812" s="2"/>
      <c r="K4812" s="2"/>
      <c r="L4812" t="str" cm="1">
        <f t="array" ref="L4812">IFERROR(INDEX(A:A,_xlfn.AGGREGATE(15,6,ROW(Tableau3[Nom])/ISNUMBER(SEARCH(F4812,Tableau3[Nom] &amp;"|"&amp;Tableau3[Nom2])),1)),"erreur")</f>
        <v>erreur</v>
      </c>
    </row>
    <row r="4813" spans="6:12">
      <c r="F4813" s="3" t="s">
        <v>9</v>
      </c>
      <c r="G4813" s="2"/>
      <c r="H4813" s="2"/>
      <c r="I4813" s="2"/>
      <c r="J4813" s="2"/>
      <c r="K4813" s="2"/>
      <c r="L4813" cm="1">
        <f t="array" ref="L4813">IFERROR(INDEX(A:A,_xlfn.AGGREGATE(15,6,ROW(Tableau3[Nom])/ISNUMBER(SEARCH(F4813,Tableau3[Nom] &amp;"|"&amp;Tableau3[Nom2])),1)),"erreur")</f>
        <v>18</v>
      </c>
    </row>
    <row r="4814" spans="6:12">
      <c r="F4814" s="4" t="s">
        <v>6</v>
      </c>
      <c r="G4814" s="2"/>
      <c r="H4814" s="2"/>
      <c r="I4814" s="2"/>
      <c r="J4814" s="2"/>
      <c r="K4814" s="2"/>
      <c r="L4814" cm="1">
        <f t="array" ref="L4814">IFERROR(INDEX(A:A,_xlfn.AGGREGATE(15,6,ROW(Tableau3[Nom])/ISNUMBER(SEARCH(F4814,Tableau3[Nom] &amp;"|"&amp;Tableau3[Nom2])),1)),"erreur")</f>
        <v>8</v>
      </c>
    </row>
    <row r="4815" spans="6:12">
      <c r="F4815" s="4" t="s">
        <v>10</v>
      </c>
      <c r="G4815" s="2"/>
      <c r="H4815" s="2"/>
      <c r="I4815" s="2"/>
      <c r="J4815" s="2"/>
      <c r="K4815" s="2"/>
      <c r="L4815" cm="1">
        <f t="array" ref="L4815">IFERROR(INDEX(A:A,_xlfn.AGGREGATE(15,6,ROW(Tableau3[Nom])/ISNUMBER(SEARCH(F4815,Tableau3[Nom] &amp;"|"&amp;Tableau3[Nom2])),1)),"erreur")</f>
        <v>21</v>
      </c>
    </row>
    <row r="4816" spans="6:12">
      <c r="F4816" s="4" t="s">
        <v>12</v>
      </c>
      <c r="G4816" s="2"/>
      <c r="H4816" s="2"/>
      <c r="I4816" s="2"/>
      <c r="J4816" s="2"/>
      <c r="K4816" s="2"/>
      <c r="L4816" cm="1">
        <f t="array" ref="L4816">IFERROR(INDEX(A:A,_xlfn.AGGREGATE(15,6,ROW(Tableau3[Nom])/ISNUMBER(SEARCH(F4816,Tableau3[Nom] &amp;"|"&amp;Tableau3[Nom2])),1)),"erreur")</f>
        <v>44</v>
      </c>
    </row>
    <row r="4817" spans="6:12">
      <c r="F4817" s="3" t="s">
        <v>5</v>
      </c>
      <c r="G4817" s="2"/>
      <c r="H4817" s="2"/>
      <c r="I4817" s="2"/>
      <c r="J4817" s="2"/>
      <c r="K4817" s="2"/>
      <c r="L4817" cm="1">
        <f t="array" ref="L4817">IFERROR(INDEX(A:A,_xlfn.AGGREGATE(15,6,ROW(Tableau3[Nom])/ISNUMBER(SEARCH(F4817,Tableau3[Nom] &amp;"|"&amp;Tableau3[Nom2])),1)),"erreur")</f>
        <v>5</v>
      </c>
    </row>
    <row r="4818" spans="6:12">
      <c r="F4818" s="3" t="s">
        <v>3</v>
      </c>
      <c r="G4818" s="2"/>
      <c r="H4818" s="2"/>
      <c r="I4818" s="2"/>
      <c r="J4818" s="2"/>
      <c r="K4818" s="2"/>
      <c r="L4818" cm="1">
        <f t="array" ref="L4818">IFERROR(INDEX(A:A,_xlfn.AGGREGATE(15,6,ROW(Tableau3[Nom])/ISNUMBER(SEARCH(F4818,Tableau3[Nom] &amp;"|"&amp;Tableau3[Nom2])),1)),"erreur")</f>
        <v>1</v>
      </c>
    </row>
    <row r="4819" spans="6:12">
      <c r="F4819" s="3" t="s">
        <v>22</v>
      </c>
      <c r="G4819" s="2"/>
      <c r="H4819" s="2"/>
      <c r="I4819" s="2"/>
      <c r="J4819" s="2"/>
      <c r="K4819" s="2"/>
      <c r="L4819" cm="1">
        <f t="array" ref="L4819">IFERROR(INDEX(A:A,_xlfn.AGGREGATE(15,6,ROW(Tableau3[Nom])/ISNUMBER(SEARCH(F4819,Tableau3[Nom] &amp;"|"&amp;Tableau3[Nom2])),1)),"erreur")</f>
        <v>1</v>
      </c>
    </row>
    <row r="4820" spans="6:12">
      <c r="F4820" s="4" t="s">
        <v>11</v>
      </c>
      <c r="G4820" s="2"/>
      <c r="H4820" s="2"/>
      <c r="I4820" s="2"/>
      <c r="J4820" s="2"/>
      <c r="K4820" s="2"/>
      <c r="L4820" cm="1">
        <f t="array" ref="L4820">IFERROR(INDEX(A:A,_xlfn.AGGREGATE(15,6,ROW(Tableau3[Nom])/ISNUMBER(SEARCH(F4820,Tableau3[Nom] &amp;"|"&amp;Tableau3[Nom2])),1)),"erreur")</f>
        <v>25</v>
      </c>
    </row>
    <row r="4821" spans="6:12">
      <c r="F4821" s="4" t="s">
        <v>8</v>
      </c>
      <c r="G4821" s="2"/>
      <c r="H4821" s="2"/>
      <c r="I4821" s="2"/>
      <c r="J4821" s="2"/>
      <c r="K4821" s="2"/>
      <c r="L4821" cm="1">
        <f t="array" ref="L4821">IFERROR(INDEX(A:A,_xlfn.AGGREGATE(15,6,ROW(Tableau3[Nom])/ISNUMBER(SEARCH(F4821,Tableau3[Nom] &amp;"|"&amp;Tableau3[Nom2])),1)),"erreur")</f>
        <v>11</v>
      </c>
    </row>
    <row r="4822" spans="6:12">
      <c r="F4822" s="3" t="s">
        <v>4</v>
      </c>
      <c r="G4822" s="2"/>
      <c r="H4822" s="2"/>
      <c r="I4822" s="2"/>
      <c r="J4822" s="2"/>
      <c r="K4822" s="2"/>
      <c r="L4822" cm="1">
        <f t="array" ref="L4822">IFERROR(INDEX(A:A,_xlfn.AGGREGATE(15,6,ROW(Tableau3[Nom])/ISNUMBER(SEARCH(F4822,Tableau3[Nom] &amp;"|"&amp;Tableau3[Nom2])),1)),"erreur")</f>
        <v>3</v>
      </c>
    </row>
    <row r="4823" spans="6:12">
      <c r="F4823" s="3" t="s">
        <v>7</v>
      </c>
      <c r="G4823" s="2"/>
      <c r="H4823" s="2"/>
      <c r="I4823" s="2"/>
      <c r="J4823" s="2"/>
      <c r="K4823" s="2"/>
      <c r="L4823" cm="1">
        <f t="array" ref="L4823">IFERROR(INDEX(A:A,_xlfn.AGGREGATE(15,6,ROW(Tableau3[Nom])/ISNUMBER(SEARCH(F4823,Tableau3[Nom] &amp;"|"&amp;Tableau3[Nom2])),1)),"erreur")</f>
        <v>9</v>
      </c>
    </row>
    <row r="4824" spans="6:12">
      <c r="F4824" s="4" t="s">
        <v>13</v>
      </c>
      <c r="G4824" s="2"/>
      <c r="H4824" s="2"/>
      <c r="I4824" s="2"/>
      <c r="J4824" s="2"/>
      <c r="K4824" s="2"/>
      <c r="L4824" cm="1">
        <f t="array" ref="L4824">IFERROR(INDEX(A:A,_xlfn.AGGREGATE(15,6,ROW(Tableau3[Nom])/ISNUMBER(SEARCH(F4824,Tableau3[Nom] &amp;"|"&amp;Tableau3[Nom2])),1)),"erreur")</f>
        <v>48</v>
      </c>
    </row>
    <row r="4825" spans="6:12">
      <c r="F4825" s="4" t="s">
        <v>18</v>
      </c>
      <c r="G4825" s="2"/>
      <c r="H4825" s="2"/>
      <c r="I4825" s="2"/>
      <c r="J4825" s="2"/>
      <c r="K4825" s="2"/>
      <c r="L4825" cm="1">
        <f t="array" ref="L4825">IFERROR(INDEX(A:A,_xlfn.AGGREGATE(15,6,ROW(Tableau3[Nom])/ISNUMBER(SEARCH(F4825,Tableau3[Nom] &amp;"|"&amp;Tableau3[Nom2])),1)),"erreur")</f>
        <v>104</v>
      </c>
    </row>
    <row r="4826" spans="6:12">
      <c r="F4826" s="4" t="s">
        <v>14</v>
      </c>
      <c r="G4826" s="2"/>
      <c r="H4826" s="2"/>
      <c r="I4826" s="2"/>
      <c r="J4826" s="2"/>
      <c r="K4826" s="2"/>
      <c r="L4826" cm="1">
        <f t="array" ref="L4826">IFERROR(INDEX(A:A,_xlfn.AGGREGATE(15,6,ROW(Tableau3[Nom])/ISNUMBER(SEARCH(F4826,Tableau3[Nom] &amp;"|"&amp;Tableau3[Nom2])),1)),"erreur")</f>
        <v>51</v>
      </c>
    </row>
    <row r="4827" spans="6:12">
      <c r="F4827" s="3" t="s">
        <v>16</v>
      </c>
      <c r="G4827" s="2"/>
      <c r="H4827" s="2"/>
      <c r="I4827" s="2"/>
      <c r="J4827" s="2"/>
      <c r="K4827" s="2"/>
      <c r="L4827" cm="1">
        <f t="array" ref="L4827">IFERROR(INDEX(A:A,_xlfn.AGGREGATE(15,6,ROW(Tableau3[Nom])/ISNUMBER(SEARCH(F4827,Tableau3[Nom] &amp;"|"&amp;Tableau3[Nom2])),1)),"erreur")</f>
        <v>67</v>
      </c>
    </row>
    <row r="4828" spans="6:12">
      <c r="F4828" s="3" t="s">
        <v>20</v>
      </c>
      <c r="G4828" s="2"/>
      <c r="H4828" s="2"/>
      <c r="I4828" s="2"/>
      <c r="J4828" s="2"/>
      <c r="K4828" s="2"/>
      <c r="L4828" cm="1">
        <f t="array" ref="L4828">IFERROR(INDEX(A:A,_xlfn.AGGREGATE(15,6,ROW(Tableau3[Nom])/ISNUMBER(SEARCH(F4828,Tableau3[Nom] &amp;"|"&amp;Tableau3[Nom2])),1)),"erreur")</f>
        <v>48</v>
      </c>
    </row>
    <row r="4829" spans="6:12">
      <c r="F4829" s="4" t="s">
        <v>15</v>
      </c>
      <c r="G4829" s="2"/>
      <c r="H4829" s="2"/>
      <c r="I4829" s="2"/>
      <c r="J4829" s="2"/>
      <c r="K4829" s="2"/>
      <c r="L4829" cm="1">
        <f t="array" ref="L4829">IFERROR(INDEX(A:A,_xlfn.AGGREGATE(15,6,ROW(Tableau3[Nom])/ISNUMBER(SEARCH(F4829,Tableau3[Nom] &amp;"|"&amp;Tableau3[Nom2])),1)),"erreur")</f>
        <v>66</v>
      </c>
    </row>
    <row r="4830" spans="6:12">
      <c r="F4830" s="4" t="s">
        <v>21</v>
      </c>
      <c r="G4830" s="2"/>
      <c r="H4830" s="2"/>
      <c r="I4830" s="2"/>
      <c r="J4830" s="2"/>
      <c r="K4830" s="2"/>
      <c r="L4830" cm="1">
        <f t="array" ref="L4830">IFERROR(INDEX(A:A,_xlfn.AGGREGATE(15,6,ROW(Tableau3[Nom])/ISNUMBER(SEARCH(F4830,Tableau3[Nom] &amp;"|"&amp;Tableau3[Nom2])),1)),"erreur")</f>
        <v>11</v>
      </c>
    </row>
    <row r="4831" spans="6:12">
      <c r="F4831" s="4" t="s">
        <v>19</v>
      </c>
      <c r="G4831" s="2"/>
      <c r="H4831" s="2"/>
      <c r="I4831" s="2"/>
      <c r="J4831" s="2"/>
      <c r="K4831" s="2"/>
      <c r="L4831" cm="1">
        <f t="array" ref="L4831">IFERROR(INDEX(A:A,_xlfn.AGGREGATE(15,6,ROW(Tableau3[Nom])/ISNUMBER(SEARCH(F4831,Tableau3[Nom] &amp;"|"&amp;Tableau3[Nom2])),1)),"erreur")</f>
        <v>3</v>
      </c>
    </row>
    <row r="4832" spans="6:12">
      <c r="F4832" s="3" t="s">
        <v>17</v>
      </c>
      <c r="G4832" s="2"/>
      <c r="H4832" s="2"/>
      <c r="I4832" s="2"/>
      <c r="J4832" s="2"/>
      <c r="K4832" s="2"/>
      <c r="L4832" cm="1">
        <f t="array" ref="L4832">IFERROR(INDEX(A:A,_xlfn.AGGREGATE(15,6,ROW(Tableau3[Nom])/ISNUMBER(SEARCH(F4832,Tableau3[Nom] &amp;"|"&amp;Tableau3[Nom2])),1)),"erreur")</f>
        <v>98</v>
      </c>
    </row>
    <row r="4833" spans="6:12">
      <c r="F4833" s="3" t="s">
        <v>23</v>
      </c>
      <c r="G4833" s="2"/>
      <c r="H4833" s="2"/>
      <c r="I4833" s="2"/>
      <c r="J4833" s="2"/>
      <c r="K4833" s="2"/>
      <c r="L4833" t="str" cm="1">
        <f t="array" ref="L4833">IFERROR(INDEX(A:A,_xlfn.AGGREGATE(15,6,ROW(Tableau3[Nom])/ISNUMBER(SEARCH(F4833,Tableau3[Nom] &amp;"|"&amp;Tableau3[Nom2])),1)),"erreur")</f>
        <v>erreur</v>
      </c>
    </row>
    <row r="4834" spans="6:12">
      <c r="F4834" s="3" t="s">
        <v>9</v>
      </c>
      <c r="G4834" s="2"/>
      <c r="H4834" s="2"/>
      <c r="I4834" s="2"/>
      <c r="J4834" s="2"/>
      <c r="K4834" s="2"/>
      <c r="L4834" cm="1">
        <f t="array" ref="L4834">IFERROR(INDEX(A:A,_xlfn.AGGREGATE(15,6,ROW(Tableau3[Nom])/ISNUMBER(SEARCH(F4834,Tableau3[Nom] &amp;"|"&amp;Tableau3[Nom2])),1)),"erreur")</f>
        <v>18</v>
      </c>
    </row>
    <row r="4835" spans="6:12">
      <c r="F4835" s="4" t="s">
        <v>6</v>
      </c>
      <c r="G4835" s="2"/>
      <c r="H4835" s="2"/>
      <c r="I4835" s="2"/>
      <c r="J4835" s="2"/>
      <c r="K4835" s="2"/>
      <c r="L4835" cm="1">
        <f t="array" ref="L4835">IFERROR(INDEX(A:A,_xlfn.AGGREGATE(15,6,ROW(Tableau3[Nom])/ISNUMBER(SEARCH(F4835,Tableau3[Nom] &amp;"|"&amp;Tableau3[Nom2])),1)),"erreur")</f>
        <v>8</v>
      </c>
    </row>
    <row r="4836" spans="6:12">
      <c r="F4836" s="4" t="s">
        <v>10</v>
      </c>
      <c r="G4836" s="2"/>
      <c r="H4836" s="2"/>
      <c r="I4836" s="2"/>
      <c r="J4836" s="2"/>
      <c r="K4836" s="2"/>
      <c r="L4836" cm="1">
        <f t="array" ref="L4836">IFERROR(INDEX(A:A,_xlfn.AGGREGATE(15,6,ROW(Tableau3[Nom])/ISNUMBER(SEARCH(F4836,Tableau3[Nom] &amp;"|"&amp;Tableau3[Nom2])),1)),"erreur")</f>
        <v>21</v>
      </c>
    </row>
    <row r="4837" spans="6:12">
      <c r="F4837" s="4" t="s">
        <v>12</v>
      </c>
      <c r="G4837" s="2"/>
      <c r="H4837" s="2"/>
      <c r="I4837" s="2"/>
      <c r="J4837" s="2"/>
      <c r="K4837" s="2"/>
      <c r="L4837" cm="1">
        <f t="array" ref="L4837">IFERROR(INDEX(A:A,_xlfn.AGGREGATE(15,6,ROW(Tableau3[Nom])/ISNUMBER(SEARCH(F4837,Tableau3[Nom] &amp;"|"&amp;Tableau3[Nom2])),1)),"erreur")</f>
        <v>44</v>
      </c>
    </row>
    <row r="4838" spans="6:12">
      <c r="F4838" s="3" t="s">
        <v>5</v>
      </c>
      <c r="G4838" s="2"/>
      <c r="H4838" s="2"/>
      <c r="I4838" s="2"/>
      <c r="J4838" s="2"/>
      <c r="K4838" s="2"/>
      <c r="L4838" cm="1">
        <f t="array" ref="L4838">IFERROR(INDEX(A:A,_xlfn.AGGREGATE(15,6,ROW(Tableau3[Nom])/ISNUMBER(SEARCH(F4838,Tableau3[Nom] &amp;"|"&amp;Tableau3[Nom2])),1)),"erreur")</f>
        <v>5</v>
      </c>
    </row>
    <row r="4839" spans="6:12">
      <c r="F4839" s="3" t="s">
        <v>3</v>
      </c>
      <c r="G4839" s="2"/>
      <c r="H4839" s="2"/>
      <c r="I4839" s="2"/>
      <c r="J4839" s="2"/>
      <c r="K4839" s="2"/>
      <c r="L4839" cm="1">
        <f t="array" ref="L4839">IFERROR(INDEX(A:A,_xlfn.AGGREGATE(15,6,ROW(Tableau3[Nom])/ISNUMBER(SEARCH(F4839,Tableau3[Nom] &amp;"|"&amp;Tableau3[Nom2])),1)),"erreur")</f>
        <v>1</v>
      </c>
    </row>
    <row r="4840" spans="6:12">
      <c r="F4840" s="3" t="s">
        <v>22</v>
      </c>
      <c r="G4840" s="2"/>
      <c r="H4840" s="2"/>
      <c r="I4840" s="2"/>
      <c r="J4840" s="2"/>
      <c r="K4840" s="2"/>
      <c r="L4840" cm="1">
        <f t="array" ref="L4840">IFERROR(INDEX(A:A,_xlfn.AGGREGATE(15,6,ROW(Tableau3[Nom])/ISNUMBER(SEARCH(F4840,Tableau3[Nom] &amp;"|"&amp;Tableau3[Nom2])),1)),"erreur")</f>
        <v>1</v>
      </c>
    </row>
    <row r="4841" spans="6:12">
      <c r="F4841" s="4" t="s">
        <v>11</v>
      </c>
      <c r="G4841" s="2"/>
      <c r="H4841" s="2"/>
      <c r="I4841" s="2"/>
      <c r="J4841" s="2"/>
      <c r="K4841" s="2"/>
      <c r="L4841" cm="1">
        <f t="array" ref="L4841">IFERROR(INDEX(A:A,_xlfn.AGGREGATE(15,6,ROW(Tableau3[Nom])/ISNUMBER(SEARCH(F4841,Tableau3[Nom] &amp;"|"&amp;Tableau3[Nom2])),1)),"erreur")</f>
        <v>25</v>
      </c>
    </row>
    <row r="4842" spans="6:12">
      <c r="F4842" s="4" t="s">
        <v>8</v>
      </c>
      <c r="G4842" s="2"/>
      <c r="H4842" s="2"/>
      <c r="I4842" s="2"/>
      <c r="J4842" s="2"/>
      <c r="K4842" s="2"/>
      <c r="L4842" cm="1">
        <f t="array" ref="L4842">IFERROR(INDEX(A:A,_xlfn.AGGREGATE(15,6,ROW(Tableau3[Nom])/ISNUMBER(SEARCH(F4842,Tableau3[Nom] &amp;"|"&amp;Tableau3[Nom2])),1)),"erreur")</f>
        <v>11</v>
      </c>
    </row>
    <row r="4843" spans="6:12">
      <c r="F4843" s="3" t="s">
        <v>4</v>
      </c>
      <c r="G4843" s="2"/>
      <c r="H4843" s="2"/>
      <c r="I4843" s="2"/>
      <c r="J4843" s="2"/>
      <c r="K4843" s="2"/>
      <c r="L4843" cm="1">
        <f t="array" ref="L4843">IFERROR(INDEX(A:A,_xlfn.AGGREGATE(15,6,ROW(Tableau3[Nom])/ISNUMBER(SEARCH(F4843,Tableau3[Nom] &amp;"|"&amp;Tableau3[Nom2])),1)),"erreur")</f>
        <v>3</v>
      </c>
    </row>
    <row r="4844" spans="6:12">
      <c r="F4844" s="3" t="s">
        <v>7</v>
      </c>
      <c r="G4844" s="2"/>
      <c r="H4844" s="2"/>
      <c r="I4844" s="2"/>
      <c r="J4844" s="2"/>
      <c r="K4844" s="2"/>
      <c r="L4844" cm="1">
        <f t="array" ref="L4844">IFERROR(INDEX(A:A,_xlfn.AGGREGATE(15,6,ROW(Tableau3[Nom])/ISNUMBER(SEARCH(F4844,Tableau3[Nom] &amp;"|"&amp;Tableau3[Nom2])),1)),"erreur")</f>
        <v>9</v>
      </c>
    </row>
    <row r="4845" spans="6:12">
      <c r="F4845" s="4" t="s">
        <v>13</v>
      </c>
      <c r="G4845" s="2"/>
      <c r="H4845" s="2"/>
      <c r="I4845" s="2"/>
      <c r="J4845" s="2"/>
      <c r="K4845" s="2"/>
      <c r="L4845" cm="1">
        <f t="array" ref="L4845">IFERROR(INDEX(A:A,_xlfn.AGGREGATE(15,6,ROW(Tableau3[Nom])/ISNUMBER(SEARCH(F4845,Tableau3[Nom] &amp;"|"&amp;Tableau3[Nom2])),1)),"erreur")</f>
        <v>48</v>
      </c>
    </row>
    <row r="4846" spans="6:12">
      <c r="F4846" s="4" t="s">
        <v>18</v>
      </c>
      <c r="G4846" s="2"/>
      <c r="H4846" s="2"/>
      <c r="I4846" s="2"/>
      <c r="J4846" s="2"/>
      <c r="K4846" s="2"/>
      <c r="L4846" cm="1">
        <f t="array" ref="L4846">IFERROR(INDEX(A:A,_xlfn.AGGREGATE(15,6,ROW(Tableau3[Nom])/ISNUMBER(SEARCH(F4846,Tableau3[Nom] &amp;"|"&amp;Tableau3[Nom2])),1)),"erreur")</f>
        <v>104</v>
      </c>
    </row>
    <row r="4847" spans="6:12">
      <c r="F4847" s="4" t="s">
        <v>14</v>
      </c>
      <c r="G4847" s="2"/>
      <c r="H4847" s="2"/>
      <c r="I4847" s="2"/>
      <c r="J4847" s="2"/>
      <c r="K4847" s="2"/>
      <c r="L4847" cm="1">
        <f t="array" ref="L4847">IFERROR(INDEX(A:A,_xlfn.AGGREGATE(15,6,ROW(Tableau3[Nom])/ISNUMBER(SEARCH(F4847,Tableau3[Nom] &amp;"|"&amp;Tableau3[Nom2])),1)),"erreur")</f>
        <v>51</v>
      </c>
    </row>
    <row r="4848" spans="6:12">
      <c r="F4848" s="3" t="s">
        <v>16</v>
      </c>
      <c r="G4848" s="2"/>
      <c r="H4848" s="2"/>
      <c r="I4848" s="2"/>
      <c r="J4848" s="2"/>
      <c r="K4848" s="2"/>
      <c r="L4848" cm="1">
        <f t="array" ref="L4848">IFERROR(INDEX(A:A,_xlfn.AGGREGATE(15,6,ROW(Tableau3[Nom])/ISNUMBER(SEARCH(F4848,Tableau3[Nom] &amp;"|"&amp;Tableau3[Nom2])),1)),"erreur")</f>
        <v>67</v>
      </c>
    </row>
    <row r="4849" spans="6:12">
      <c r="F4849" s="3" t="s">
        <v>20</v>
      </c>
      <c r="G4849" s="2"/>
      <c r="H4849" s="2"/>
      <c r="I4849" s="2"/>
      <c r="J4849" s="2"/>
      <c r="K4849" s="2"/>
      <c r="L4849" cm="1">
        <f t="array" ref="L4849">IFERROR(INDEX(A:A,_xlfn.AGGREGATE(15,6,ROW(Tableau3[Nom])/ISNUMBER(SEARCH(F4849,Tableau3[Nom] &amp;"|"&amp;Tableau3[Nom2])),1)),"erreur")</f>
        <v>48</v>
      </c>
    </row>
    <row r="4850" spans="6:12">
      <c r="F4850" s="4" t="s">
        <v>15</v>
      </c>
      <c r="G4850" s="2"/>
      <c r="H4850" s="2"/>
      <c r="I4850" s="2"/>
      <c r="J4850" s="2"/>
      <c r="K4850" s="2"/>
      <c r="L4850" cm="1">
        <f t="array" ref="L4850">IFERROR(INDEX(A:A,_xlfn.AGGREGATE(15,6,ROW(Tableau3[Nom])/ISNUMBER(SEARCH(F4850,Tableau3[Nom] &amp;"|"&amp;Tableau3[Nom2])),1)),"erreur")</f>
        <v>66</v>
      </c>
    </row>
    <row r="4851" spans="6:12">
      <c r="F4851" s="4" t="s">
        <v>21</v>
      </c>
      <c r="G4851" s="2"/>
      <c r="H4851" s="2"/>
      <c r="I4851" s="2"/>
      <c r="J4851" s="2"/>
      <c r="K4851" s="2"/>
      <c r="L4851" cm="1">
        <f t="array" ref="L4851">IFERROR(INDEX(A:A,_xlfn.AGGREGATE(15,6,ROW(Tableau3[Nom])/ISNUMBER(SEARCH(F4851,Tableau3[Nom] &amp;"|"&amp;Tableau3[Nom2])),1)),"erreur")</f>
        <v>11</v>
      </c>
    </row>
    <row r="4852" spans="6:12">
      <c r="F4852" s="4" t="s">
        <v>19</v>
      </c>
      <c r="G4852" s="2"/>
      <c r="H4852" s="2"/>
      <c r="I4852" s="2"/>
      <c r="J4852" s="2"/>
      <c r="K4852" s="2"/>
      <c r="L4852" cm="1">
        <f t="array" ref="L4852">IFERROR(INDEX(A:A,_xlfn.AGGREGATE(15,6,ROW(Tableau3[Nom])/ISNUMBER(SEARCH(F4852,Tableau3[Nom] &amp;"|"&amp;Tableau3[Nom2])),1)),"erreur")</f>
        <v>3</v>
      </c>
    </row>
    <row r="4853" spans="6:12">
      <c r="F4853" s="3" t="s">
        <v>17</v>
      </c>
      <c r="G4853" s="2"/>
      <c r="H4853" s="2"/>
      <c r="I4853" s="2"/>
      <c r="J4853" s="2"/>
      <c r="K4853" s="2"/>
      <c r="L4853" cm="1">
        <f t="array" ref="L4853">IFERROR(INDEX(A:A,_xlfn.AGGREGATE(15,6,ROW(Tableau3[Nom])/ISNUMBER(SEARCH(F4853,Tableau3[Nom] &amp;"|"&amp;Tableau3[Nom2])),1)),"erreur")</f>
        <v>98</v>
      </c>
    </row>
    <row r="4854" spans="6:12">
      <c r="F4854" s="3" t="s">
        <v>23</v>
      </c>
      <c r="G4854" s="2"/>
      <c r="H4854" s="2"/>
      <c r="I4854" s="2"/>
      <c r="J4854" s="2"/>
      <c r="K4854" s="2"/>
      <c r="L4854" t="str" cm="1">
        <f t="array" ref="L4854">IFERROR(INDEX(A:A,_xlfn.AGGREGATE(15,6,ROW(Tableau3[Nom])/ISNUMBER(SEARCH(F4854,Tableau3[Nom] &amp;"|"&amp;Tableau3[Nom2])),1)),"erreur")</f>
        <v>erreur</v>
      </c>
    </row>
    <row r="4855" spans="6:12">
      <c r="F4855" s="3" t="s">
        <v>9</v>
      </c>
      <c r="G4855" s="2"/>
      <c r="H4855" s="2"/>
      <c r="I4855" s="2"/>
      <c r="J4855" s="2"/>
      <c r="K4855" s="2"/>
      <c r="L4855" cm="1">
        <f t="array" ref="L4855">IFERROR(INDEX(A:A,_xlfn.AGGREGATE(15,6,ROW(Tableau3[Nom])/ISNUMBER(SEARCH(F4855,Tableau3[Nom] &amp;"|"&amp;Tableau3[Nom2])),1)),"erreur")</f>
        <v>18</v>
      </c>
    </row>
    <row r="4856" spans="6:12">
      <c r="F4856" s="4" t="s">
        <v>6</v>
      </c>
      <c r="G4856" s="2"/>
      <c r="H4856" s="2"/>
      <c r="I4856" s="2"/>
      <c r="J4856" s="2"/>
      <c r="K4856" s="2"/>
      <c r="L4856" cm="1">
        <f t="array" ref="L4856">IFERROR(INDEX(A:A,_xlfn.AGGREGATE(15,6,ROW(Tableau3[Nom])/ISNUMBER(SEARCH(F4856,Tableau3[Nom] &amp;"|"&amp;Tableau3[Nom2])),1)),"erreur")</f>
        <v>8</v>
      </c>
    </row>
    <row r="4857" spans="6:12">
      <c r="F4857" s="4" t="s">
        <v>10</v>
      </c>
      <c r="G4857" s="2"/>
      <c r="H4857" s="2"/>
      <c r="I4857" s="2"/>
      <c r="J4857" s="2"/>
      <c r="K4857" s="2"/>
      <c r="L4857" cm="1">
        <f t="array" ref="L4857">IFERROR(INDEX(A:A,_xlfn.AGGREGATE(15,6,ROW(Tableau3[Nom])/ISNUMBER(SEARCH(F4857,Tableau3[Nom] &amp;"|"&amp;Tableau3[Nom2])),1)),"erreur")</f>
        <v>21</v>
      </c>
    </row>
    <row r="4858" spans="6:12">
      <c r="F4858" s="4" t="s">
        <v>12</v>
      </c>
      <c r="G4858" s="2"/>
      <c r="H4858" s="2"/>
      <c r="I4858" s="2"/>
      <c r="J4858" s="2"/>
      <c r="K4858" s="2"/>
      <c r="L4858" cm="1">
        <f t="array" ref="L4858">IFERROR(INDEX(A:A,_xlfn.AGGREGATE(15,6,ROW(Tableau3[Nom])/ISNUMBER(SEARCH(F4858,Tableau3[Nom] &amp;"|"&amp;Tableau3[Nom2])),1)),"erreur")</f>
        <v>44</v>
      </c>
    </row>
    <row r="4859" spans="6:12">
      <c r="F4859" s="3" t="s">
        <v>5</v>
      </c>
      <c r="G4859" s="2"/>
      <c r="H4859" s="2"/>
      <c r="I4859" s="2"/>
      <c r="J4859" s="2"/>
      <c r="K4859" s="2"/>
      <c r="L4859" cm="1">
        <f t="array" ref="L4859">IFERROR(INDEX(A:A,_xlfn.AGGREGATE(15,6,ROW(Tableau3[Nom])/ISNUMBER(SEARCH(F4859,Tableau3[Nom] &amp;"|"&amp;Tableau3[Nom2])),1)),"erreur")</f>
        <v>5</v>
      </c>
    </row>
    <row r="4860" spans="6:12">
      <c r="F4860" s="3" t="s">
        <v>3</v>
      </c>
      <c r="G4860" s="2"/>
      <c r="H4860" s="2"/>
      <c r="I4860" s="2"/>
      <c r="J4860" s="2"/>
      <c r="K4860" s="2"/>
      <c r="L4860" cm="1">
        <f t="array" ref="L4860">IFERROR(INDEX(A:A,_xlfn.AGGREGATE(15,6,ROW(Tableau3[Nom])/ISNUMBER(SEARCH(F4860,Tableau3[Nom] &amp;"|"&amp;Tableau3[Nom2])),1)),"erreur")</f>
        <v>1</v>
      </c>
    </row>
    <row r="4861" spans="6:12">
      <c r="F4861" s="3" t="s">
        <v>22</v>
      </c>
      <c r="G4861" s="2"/>
      <c r="H4861" s="2"/>
      <c r="I4861" s="2"/>
      <c r="J4861" s="2"/>
      <c r="K4861" s="2"/>
      <c r="L4861" cm="1">
        <f t="array" ref="L4861">IFERROR(INDEX(A:A,_xlfn.AGGREGATE(15,6,ROW(Tableau3[Nom])/ISNUMBER(SEARCH(F4861,Tableau3[Nom] &amp;"|"&amp;Tableau3[Nom2])),1)),"erreur")</f>
        <v>1</v>
      </c>
    </row>
    <row r="4862" spans="6:12">
      <c r="F4862" s="4" t="s">
        <v>11</v>
      </c>
      <c r="G4862" s="2"/>
      <c r="H4862" s="2"/>
      <c r="I4862" s="2"/>
      <c r="J4862" s="2"/>
      <c r="K4862" s="2"/>
      <c r="L4862" cm="1">
        <f t="array" ref="L4862">IFERROR(INDEX(A:A,_xlfn.AGGREGATE(15,6,ROW(Tableau3[Nom])/ISNUMBER(SEARCH(F4862,Tableau3[Nom] &amp;"|"&amp;Tableau3[Nom2])),1)),"erreur")</f>
        <v>25</v>
      </c>
    </row>
    <row r="4863" spans="6:12">
      <c r="F4863" s="4" t="s">
        <v>8</v>
      </c>
      <c r="G4863" s="2"/>
      <c r="H4863" s="2"/>
      <c r="I4863" s="2"/>
      <c r="J4863" s="2"/>
      <c r="K4863" s="2"/>
      <c r="L4863" cm="1">
        <f t="array" ref="L4863">IFERROR(INDEX(A:A,_xlfn.AGGREGATE(15,6,ROW(Tableau3[Nom])/ISNUMBER(SEARCH(F4863,Tableau3[Nom] &amp;"|"&amp;Tableau3[Nom2])),1)),"erreur")</f>
        <v>11</v>
      </c>
    </row>
    <row r="4864" spans="6:12">
      <c r="F4864" s="3" t="s">
        <v>4</v>
      </c>
      <c r="G4864" s="2"/>
      <c r="H4864" s="2"/>
      <c r="I4864" s="2"/>
      <c r="J4864" s="2"/>
      <c r="K4864" s="2"/>
      <c r="L4864" cm="1">
        <f t="array" ref="L4864">IFERROR(INDEX(A:A,_xlfn.AGGREGATE(15,6,ROW(Tableau3[Nom])/ISNUMBER(SEARCH(F4864,Tableau3[Nom] &amp;"|"&amp;Tableau3[Nom2])),1)),"erreur")</f>
        <v>3</v>
      </c>
    </row>
    <row r="4865" spans="6:12">
      <c r="F4865" s="3" t="s">
        <v>7</v>
      </c>
      <c r="G4865" s="2"/>
      <c r="H4865" s="2"/>
      <c r="I4865" s="2"/>
      <c r="J4865" s="2"/>
      <c r="K4865" s="2"/>
      <c r="L4865" cm="1">
        <f t="array" ref="L4865">IFERROR(INDEX(A:A,_xlfn.AGGREGATE(15,6,ROW(Tableau3[Nom])/ISNUMBER(SEARCH(F4865,Tableau3[Nom] &amp;"|"&amp;Tableau3[Nom2])),1)),"erreur")</f>
        <v>9</v>
      </c>
    </row>
    <row r="4866" spans="6:12">
      <c r="F4866" s="4" t="s">
        <v>13</v>
      </c>
      <c r="G4866" s="2"/>
      <c r="H4866" s="2"/>
      <c r="I4866" s="2"/>
      <c r="J4866" s="2"/>
      <c r="K4866" s="2"/>
      <c r="L4866" cm="1">
        <f t="array" ref="L4866">IFERROR(INDEX(A:A,_xlfn.AGGREGATE(15,6,ROW(Tableau3[Nom])/ISNUMBER(SEARCH(F4866,Tableau3[Nom] &amp;"|"&amp;Tableau3[Nom2])),1)),"erreur")</f>
        <v>48</v>
      </c>
    </row>
    <row r="4867" spans="6:12">
      <c r="F4867" s="4" t="s">
        <v>18</v>
      </c>
      <c r="G4867" s="2"/>
      <c r="H4867" s="2"/>
      <c r="I4867" s="2"/>
      <c r="J4867" s="2"/>
      <c r="K4867" s="2"/>
      <c r="L4867" cm="1">
        <f t="array" ref="L4867">IFERROR(INDEX(A:A,_xlfn.AGGREGATE(15,6,ROW(Tableau3[Nom])/ISNUMBER(SEARCH(F4867,Tableau3[Nom] &amp;"|"&amp;Tableau3[Nom2])),1)),"erreur")</f>
        <v>104</v>
      </c>
    </row>
    <row r="4868" spans="6:12">
      <c r="F4868" s="4" t="s">
        <v>14</v>
      </c>
      <c r="G4868" s="2"/>
      <c r="H4868" s="2"/>
      <c r="I4868" s="2"/>
      <c r="J4868" s="2"/>
      <c r="K4868" s="2"/>
      <c r="L4868" cm="1">
        <f t="array" ref="L4868">IFERROR(INDEX(A:A,_xlfn.AGGREGATE(15,6,ROW(Tableau3[Nom])/ISNUMBER(SEARCH(F4868,Tableau3[Nom] &amp;"|"&amp;Tableau3[Nom2])),1)),"erreur")</f>
        <v>51</v>
      </c>
    </row>
    <row r="4869" spans="6:12">
      <c r="F4869" s="3" t="s">
        <v>16</v>
      </c>
      <c r="G4869" s="2"/>
      <c r="H4869" s="2"/>
      <c r="I4869" s="2"/>
      <c r="J4869" s="2"/>
      <c r="K4869" s="2"/>
      <c r="L4869" cm="1">
        <f t="array" ref="L4869">IFERROR(INDEX(A:A,_xlfn.AGGREGATE(15,6,ROW(Tableau3[Nom])/ISNUMBER(SEARCH(F4869,Tableau3[Nom] &amp;"|"&amp;Tableau3[Nom2])),1)),"erreur")</f>
        <v>67</v>
      </c>
    </row>
    <row r="4870" spans="6:12">
      <c r="F4870" s="3" t="s">
        <v>20</v>
      </c>
      <c r="G4870" s="2"/>
      <c r="H4870" s="2"/>
      <c r="I4870" s="2"/>
      <c r="J4870" s="2"/>
      <c r="K4870" s="2"/>
      <c r="L4870" cm="1">
        <f t="array" ref="L4870">IFERROR(INDEX(A:A,_xlfn.AGGREGATE(15,6,ROW(Tableau3[Nom])/ISNUMBER(SEARCH(F4870,Tableau3[Nom] &amp;"|"&amp;Tableau3[Nom2])),1)),"erreur")</f>
        <v>48</v>
      </c>
    </row>
    <row r="4871" spans="6:12">
      <c r="F4871" s="4" t="s">
        <v>15</v>
      </c>
      <c r="G4871" s="2"/>
      <c r="H4871" s="2"/>
      <c r="I4871" s="2"/>
      <c r="J4871" s="2"/>
      <c r="K4871" s="2"/>
      <c r="L4871" cm="1">
        <f t="array" ref="L4871">IFERROR(INDEX(A:A,_xlfn.AGGREGATE(15,6,ROW(Tableau3[Nom])/ISNUMBER(SEARCH(F4871,Tableau3[Nom] &amp;"|"&amp;Tableau3[Nom2])),1)),"erreur")</f>
        <v>66</v>
      </c>
    </row>
    <row r="4872" spans="6:12">
      <c r="F4872" s="4" t="s">
        <v>21</v>
      </c>
      <c r="G4872" s="2"/>
      <c r="H4872" s="2"/>
      <c r="I4872" s="2"/>
      <c r="J4872" s="2"/>
      <c r="K4872" s="2"/>
      <c r="L4872" cm="1">
        <f t="array" ref="L4872">IFERROR(INDEX(A:A,_xlfn.AGGREGATE(15,6,ROW(Tableau3[Nom])/ISNUMBER(SEARCH(F4872,Tableau3[Nom] &amp;"|"&amp;Tableau3[Nom2])),1)),"erreur")</f>
        <v>11</v>
      </c>
    </row>
    <row r="4873" spans="6:12">
      <c r="F4873" s="4" t="s">
        <v>19</v>
      </c>
      <c r="G4873" s="2"/>
      <c r="H4873" s="2"/>
      <c r="I4873" s="2"/>
      <c r="J4873" s="2"/>
      <c r="K4873" s="2"/>
      <c r="L4873" cm="1">
        <f t="array" ref="L4873">IFERROR(INDEX(A:A,_xlfn.AGGREGATE(15,6,ROW(Tableau3[Nom])/ISNUMBER(SEARCH(F4873,Tableau3[Nom] &amp;"|"&amp;Tableau3[Nom2])),1)),"erreur")</f>
        <v>3</v>
      </c>
    </row>
    <row r="4874" spans="6:12">
      <c r="F4874" s="3" t="s">
        <v>17</v>
      </c>
      <c r="G4874" s="2"/>
      <c r="H4874" s="2"/>
      <c r="I4874" s="2"/>
      <c r="J4874" s="2"/>
      <c r="K4874" s="2"/>
      <c r="L4874" cm="1">
        <f t="array" ref="L4874">IFERROR(INDEX(A:A,_xlfn.AGGREGATE(15,6,ROW(Tableau3[Nom])/ISNUMBER(SEARCH(F4874,Tableau3[Nom] &amp;"|"&amp;Tableau3[Nom2])),1)),"erreur")</f>
        <v>98</v>
      </c>
    </row>
    <row r="4875" spans="6:12">
      <c r="F4875" s="3" t="s">
        <v>23</v>
      </c>
      <c r="G4875" s="2"/>
      <c r="H4875" s="2"/>
      <c r="I4875" s="2"/>
      <c r="J4875" s="2"/>
      <c r="K4875" s="2"/>
      <c r="L4875" t="str" cm="1">
        <f t="array" ref="L4875">IFERROR(INDEX(A:A,_xlfn.AGGREGATE(15,6,ROW(Tableau3[Nom])/ISNUMBER(SEARCH(F4875,Tableau3[Nom] &amp;"|"&amp;Tableau3[Nom2])),1)),"erreur")</f>
        <v>erreur</v>
      </c>
    </row>
    <row r="4876" spans="6:12">
      <c r="F4876" s="3" t="s">
        <v>9</v>
      </c>
      <c r="G4876" s="2"/>
      <c r="H4876" s="2"/>
      <c r="I4876" s="2"/>
      <c r="J4876" s="2"/>
      <c r="K4876" s="2"/>
      <c r="L4876" cm="1">
        <f t="array" ref="L4876">IFERROR(INDEX(A:A,_xlfn.AGGREGATE(15,6,ROW(Tableau3[Nom])/ISNUMBER(SEARCH(F4876,Tableau3[Nom] &amp;"|"&amp;Tableau3[Nom2])),1)),"erreur")</f>
        <v>18</v>
      </c>
    </row>
    <row r="4877" spans="6:12">
      <c r="F4877" s="4" t="s">
        <v>6</v>
      </c>
      <c r="G4877" s="2"/>
      <c r="H4877" s="2"/>
      <c r="I4877" s="2"/>
      <c r="J4877" s="2"/>
      <c r="K4877" s="2"/>
      <c r="L4877" cm="1">
        <f t="array" ref="L4877">IFERROR(INDEX(A:A,_xlfn.AGGREGATE(15,6,ROW(Tableau3[Nom])/ISNUMBER(SEARCH(F4877,Tableau3[Nom] &amp;"|"&amp;Tableau3[Nom2])),1)),"erreur")</f>
        <v>8</v>
      </c>
    </row>
    <row r="4878" spans="6:12">
      <c r="F4878" s="4" t="s">
        <v>10</v>
      </c>
      <c r="G4878" s="2"/>
      <c r="H4878" s="2"/>
      <c r="I4878" s="2"/>
      <c r="J4878" s="2"/>
      <c r="K4878" s="2"/>
      <c r="L4878" cm="1">
        <f t="array" ref="L4878">IFERROR(INDEX(A:A,_xlfn.AGGREGATE(15,6,ROW(Tableau3[Nom])/ISNUMBER(SEARCH(F4878,Tableau3[Nom] &amp;"|"&amp;Tableau3[Nom2])),1)),"erreur")</f>
        <v>21</v>
      </c>
    </row>
    <row r="4879" spans="6:12">
      <c r="F4879" s="4" t="s">
        <v>12</v>
      </c>
      <c r="G4879" s="2"/>
      <c r="H4879" s="2"/>
      <c r="I4879" s="2"/>
      <c r="J4879" s="2"/>
      <c r="K4879" s="2"/>
      <c r="L4879" cm="1">
        <f t="array" ref="L4879">IFERROR(INDEX(A:A,_xlfn.AGGREGATE(15,6,ROW(Tableau3[Nom])/ISNUMBER(SEARCH(F4879,Tableau3[Nom] &amp;"|"&amp;Tableau3[Nom2])),1)),"erreur")</f>
        <v>44</v>
      </c>
    </row>
    <row r="4880" spans="6:12">
      <c r="F4880" s="3" t="s">
        <v>5</v>
      </c>
      <c r="G4880" s="2"/>
      <c r="H4880" s="2"/>
      <c r="I4880" s="2"/>
      <c r="J4880" s="2"/>
      <c r="K4880" s="2"/>
      <c r="L4880" cm="1">
        <f t="array" ref="L4880">IFERROR(INDEX(A:A,_xlfn.AGGREGATE(15,6,ROW(Tableau3[Nom])/ISNUMBER(SEARCH(F4880,Tableau3[Nom] &amp;"|"&amp;Tableau3[Nom2])),1)),"erreur")</f>
        <v>5</v>
      </c>
    </row>
    <row r="4881" spans="6:12">
      <c r="F4881" s="3" t="s">
        <v>3</v>
      </c>
      <c r="G4881" s="2"/>
      <c r="H4881" s="2"/>
      <c r="I4881" s="2"/>
      <c r="J4881" s="2"/>
      <c r="K4881" s="2"/>
      <c r="L4881" cm="1">
        <f t="array" ref="L4881">IFERROR(INDEX(A:A,_xlfn.AGGREGATE(15,6,ROW(Tableau3[Nom])/ISNUMBER(SEARCH(F4881,Tableau3[Nom] &amp;"|"&amp;Tableau3[Nom2])),1)),"erreur")</f>
        <v>1</v>
      </c>
    </row>
    <row r="4882" spans="6:12">
      <c r="F4882" s="3" t="s">
        <v>22</v>
      </c>
      <c r="G4882" s="2"/>
      <c r="H4882" s="2"/>
      <c r="I4882" s="2"/>
      <c r="J4882" s="2"/>
      <c r="K4882" s="2"/>
      <c r="L4882" cm="1">
        <f t="array" ref="L4882">IFERROR(INDEX(A:A,_xlfn.AGGREGATE(15,6,ROW(Tableau3[Nom])/ISNUMBER(SEARCH(F4882,Tableau3[Nom] &amp;"|"&amp;Tableau3[Nom2])),1)),"erreur")</f>
        <v>1</v>
      </c>
    </row>
    <row r="4883" spans="6:12">
      <c r="F4883" s="4" t="s">
        <v>11</v>
      </c>
      <c r="G4883" s="2"/>
      <c r="H4883" s="2"/>
      <c r="I4883" s="2"/>
      <c r="J4883" s="2"/>
      <c r="K4883" s="2"/>
      <c r="L4883" cm="1">
        <f t="array" ref="L4883">IFERROR(INDEX(A:A,_xlfn.AGGREGATE(15,6,ROW(Tableau3[Nom])/ISNUMBER(SEARCH(F4883,Tableau3[Nom] &amp;"|"&amp;Tableau3[Nom2])),1)),"erreur")</f>
        <v>25</v>
      </c>
    </row>
    <row r="4884" spans="6:12">
      <c r="F4884" s="4" t="s">
        <v>8</v>
      </c>
      <c r="G4884" s="2"/>
      <c r="H4884" s="2"/>
      <c r="I4884" s="2"/>
      <c r="J4884" s="2"/>
      <c r="K4884" s="2"/>
      <c r="L4884" cm="1">
        <f t="array" ref="L4884">IFERROR(INDEX(A:A,_xlfn.AGGREGATE(15,6,ROW(Tableau3[Nom])/ISNUMBER(SEARCH(F4884,Tableau3[Nom] &amp;"|"&amp;Tableau3[Nom2])),1)),"erreur")</f>
        <v>11</v>
      </c>
    </row>
    <row r="4885" spans="6:12">
      <c r="F4885" s="3" t="s">
        <v>4</v>
      </c>
      <c r="G4885" s="2"/>
      <c r="H4885" s="2"/>
      <c r="I4885" s="2"/>
      <c r="J4885" s="2"/>
      <c r="K4885" s="2"/>
      <c r="L4885" cm="1">
        <f t="array" ref="L4885">IFERROR(INDEX(A:A,_xlfn.AGGREGATE(15,6,ROW(Tableau3[Nom])/ISNUMBER(SEARCH(F4885,Tableau3[Nom] &amp;"|"&amp;Tableau3[Nom2])),1)),"erreur")</f>
        <v>3</v>
      </c>
    </row>
    <row r="4886" spans="6:12">
      <c r="F4886" s="3" t="s">
        <v>7</v>
      </c>
      <c r="G4886" s="2"/>
      <c r="H4886" s="2"/>
      <c r="I4886" s="2"/>
      <c r="J4886" s="2"/>
      <c r="K4886" s="2"/>
      <c r="L4886" cm="1">
        <f t="array" ref="L4886">IFERROR(INDEX(A:A,_xlfn.AGGREGATE(15,6,ROW(Tableau3[Nom])/ISNUMBER(SEARCH(F4886,Tableau3[Nom] &amp;"|"&amp;Tableau3[Nom2])),1)),"erreur")</f>
        <v>9</v>
      </c>
    </row>
    <row r="4887" spans="6:12">
      <c r="F4887" s="4" t="s">
        <v>13</v>
      </c>
      <c r="G4887" s="2"/>
      <c r="H4887" s="2"/>
      <c r="I4887" s="2"/>
      <c r="J4887" s="2"/>
      <c r="K4887" s="2"/>
      <c r="L4887" cm="1">
        <f t="array" ref="L4887">IFERROR(INDEX(A:A,_xlfn.AGGREGATE(15,6,ROW(Tableau3[Nom])/ISNUMBER(SEARCH(F4887,Tableau3[Nom] &amp;"|"&amp;Tableau3[Nom2])),1)),"erreur")</f>
        <v>48</v>
      </c>
    </row>
    <row r="4888" spans="6:12">
      <c r="F4888" s="4" t="s">
        <v>18</v>
      </c>
      <c r="G4888" s="2"/>
      <c r="H4888" s="2"/>
      <c r="I4888" s="2"/>
      <c r="J4888" s="2"/>
      <c r="K4888" s="2"/>
      <c r="L4888" cm="1">
        <f t="array" ref="L4888">IFERROR(INDEX(A:A,_xlfn.AGGREGATE(15,6,ROW(Tableau3[Nom])/ISNUMBER(SEARCH(F4888,Tableau3[Nom] &amp;"|"&amp;Tableau3[Nom2])),1)),"erreur")</f>
        <v>104</v>
      </c>
    </row>
    <row r="4889" spans="6:12">
      <c r="F4889" s="4" t="s">
        <v>14</v>
      </c>
      <c r="G4889" s="2"/>
      <c r="H4889" s="2"/>
      <c r="I4889" s="2"/>
      <c r="J4889" s="2"/>
      <c r="K4889" s="2"/>
      <c r="L4889" cm="1">
        <f t="array" ref="L4889">IFERROR(INDEX(A:A,_xlfn.AGGREGATE(15,6,ROW(Tableau3[Nom])/ISNUMBER(SEARCH(F4889,Tableau3[Nom] &amp;"|"&amp;Tableau3[Nom2])),1)),"erreur")</f>
        <v>51</v>
      </c>
    </row>
    <row r="4890" spans="6:12">
      <c r="F4890" s="3" t="s">
        <v>16</v>
      </c>
      <c r="G4890" s="2"/>
      <c r="H4890" s="2"/>
      <c r="I4890" s="2"/>
      <c r="J4890" s="2"/>
      <c r="K4890" s="2"/>
      <c r="L4890" cm="1">
        <f t="array" ref="L4890">IFERROR(INDEX(A:A,_xlfn.AGGREGATE(15,6,ROW(Tableau3[Nom])/ISNUMBER(SEARCH(F4890,Tableau3[Nom] &amp;"|"&amp;Tableau3[Nom2])),1)),"erreur")</f>
        <v>67</v>
      </c>
    </row>
    <row r="4891" spans="6:12">
      <c r="F4891" s="3" t="s">
        <v>20</v>
      </c>
      <c r="G4891" s="2"/>
      <c r="H4891" s="2"/>
      <c r="I4891" s="2"/>
      <c r="J4891" s="2"/>
      <c r="K4891" s="2"/>
      <c r="L4891" cm="1">
        <f t="array" ref="L4891">IFERROR(INDEX(A:A,_xlfn.AGGREGATE(15,6,ROW(Tableau3[Nom])/ISNUMBER(SEARCH(F4891,Tableau3[Nom] &amp;"|"&amp;Tableau3[Nom2])),1)),"erreur")</f>
        <v>48</v>
      </c>
    </row>
    <row r="4892" spans="6:12">
      <c r="F4892" s="4" t="s">
        <v>15</v>
      </c>
      <c r="G4892" s="2"/>
      <c r="H4892" s="2"/>
      <c r="I4892" s="2"/>
      <c r="J4892" s="2"/>
      <c r="K4892" s="2"/>
      <c r="L4892" cm="1">
        <f t="array" ref="L4892">IFERROR(INDEX(A:A,_xlfn.AGGREGATE(15,6,ROW(Tableau3[Nom])/ISNUMBER(SEARCH(F4892,Tableau3[Nom] &amp;"|"&amp;Tableau3[Nom2])),1)),"erreur")</f>
        <v>66</v>
      </c>
    </row>
    <row r="4893" spans="6:12">
      <c r="F4893" s="4" t="s">
        <v>21</v>
      </c>
      <c r="G4893" s="2"/>
      <c r="H4893" s="2"/>
      <c r="I4893" s="2"/>
      <c r="J4893" s="2"/>
      <c r="K4893" s="2"/>
      <c r="L4893" cm="1">
        <f t="array" ref="L4893">IFERROR(INDEX(A:A,_xlfn.AGGREGATE(15,6,ROW(Tableau3[Nom])/ISNUMBER(SEARCH(F4893,Tableau3[Nom] &amp;"|"&amp;Tableau3[Nom2])),1)),"erreur")</f>
        <v>11</v>
      </c>
    </row>
    <row r="4894" spans="6:12">
      <c r="F4894" s="4" t="s">
        <v>19</v>
      </c>
      <c r="G4894" s="2"/>
      <c r="H4894" s="2"/>
      <c r="I4894" s="2"/>
      <c r="J4894" s="2"/>
      <c r="K4894" s="2"/>
      <c r="L4894" cm="1">
        <f t="array" ref="L4894">IFERROR(INDEX(A:A,_xlfn.AGGREGATE(15,6,ROW(Tableau3[Nom])/ISNUMBER(SEARCH(F4894,Tableau3[Nom] &amp;"|"&amp;Tableau3[Nom2])),1)),"erreur")</f>
        <v>3</v>
      </c>
    </row>
    <row r="4895" spans="6:12">
      <c r="F4895" s="3" t="s">
        <v>17</v>
      </c>
      <c r="G4895" s="2"/>
      <c r="H4895" s="2"/>
      <c r="I4895" s="2"/>
      <c r="J4895" s="2"/>
      <c r="K4895" s="2"/>
      <c r="L4895" cm="1">
        <f t="array" ref="L4895">IFERROR(INDEX(A:A,_xlfn.AGGREGATE(15,6,ROW(Tableau3[Nom])/ISNUMBER(SEARCH(F4895,Tableau3[Nom] &amp;"|"&amp;Tableau3[Nom2])),1)),"erreur")</f>
        <v>98</v>
      </c>
    </row>
    <row r="4896" spans="6:12">
      <c r="F4896" s="3" t="s">
        <v>23</v>
      </c>
      <c r="G4896" s="2"/>
      <c r="H4896" s="2"/>
      <c r="I4896" s="2"/>
      <c r="J4896" s="2"/>
      <c r="K4896" s="2"/>
      <c r="L4896" t="str" cm="1">
        <f t="array" ref="L4896">IFERROR(INDEX(A:A,_xlfn.AGGREGATE(15,6,ROW(Tableau3[Nom])/ISNUMBER(SEARCH(F4896,Tableau3[Nom] &amp;"|"&amp;Tableau3[Nom2])),1)),"erreur")</f>
        <v>erreur</v>
      </c>
    </row>
    <row r="4897" spans="6:12">
      <c r="F4897" s="3" t="s">
        <v>9</v>
      </c>
      <c r="G4897" s="2"/>
      <c r="H4897" s="2"/>
      <c r="I4897" s="2"/>
      <c r="J4897" s="2"/>
      <c r="K4897" s="2"/>
      <c r="L4897" cm="1">
        <f t="array" ref="L4897">IFERROR(INDEX(A:A,_xlfn.AGGREGATE(15,6,ROW(Tableau3[Nom])/ISNUMBER(SEARCH(F4897,Tableau3[Nom] &amp;"|"&amp;Tableau3[Nom2])),1)),"erreur")</f>
        <v>18</v>
      </c>
    </row>
    <row r="4898" spans="6:12">
      <c r="F4898" s="4" t="s">
        <v>6</v>
      </c>
      <c r="G4898" s="2"/>
      <c r="H4898" s="2"/>
      <c r="I4898" s="2"/>
      <c r="J4898" s="2"/>
      <c r="K4898" s="2"/>
      <c r="L4898" cm="1">
        <f t="array" ref="L4898">IFERROR(INDEX(A:A,_xlfn.AGGREGATE(15,6,ROW(Tableau3[Nom])/ISNUMBER(SEARCH(F4898,Tableau3[Nom] &amp;"|"&amp;Tableau3[Nom2])),1)),"erreur")</f>
        <v>8</v>
      </c>
    </row>
    <row r="4899" spans="6:12">
      <c r="F4899" s="4" t="s">
        <v>10</v>
      </c>
      <c r="G4899" s="2"/>
      <c r="H4899" s="2"/>
      <c r="I4899" s="2"/>
      <c r="J4899" s="2"/>
      <c r="K4899" s="2"/>
      <c r="L4899" cm="1">
        <f t="array" ref="L4899">IFERROR(INDEX(A:A,_xlfn.AGGREGATE(15,6,ROW(Tableau3[Nom])/ISNUMBER(SEARCH(F4899,Tableau3[Nom] &amp;"|"&amp;Tableau3[Nom2])),1)),"erreur")</f>
        <v>21</v>
      </c>
    </row>
    <row r="4900" spans="6:12">
      <c r="F4900" s="4" t="s">
        <v>12</v>
      </c>
      <c r="G4900" s="2"/>
      <c r="H4900" s="2"/>
      <c r="I4900" s="2"/>
      <c r="J4900" s="2"/>
      <c r="K4900" s="2"/>
      <c r="L4900" cm="1">
        <f t="array" ref="L4900">IFERROR(INDEX(A:A,_xlfn.AGGREGATE(15,6,ROW(Tableau3[Nom])/ISNUMBER(SEARCH(F4900,Tableau3[Nom] &amp;"|"&amp;Tableau3[Nom2])),1)),"erreur")</f>
        <v>44</v>
      </c>
    </row>
    <row r="4901" spans="6:12">
      <c r="F4901" s="3" t="s">
        <v>5</v>
      </c>
      <c r="G4901" s="2"/>
      <c r="H4901" s="2"/>
      <c r="I4901" s="2"/>
      <c r="J4901" s="2"/>
      <c r="K4901" s="2"/>
      <c r="L4901" cm="1">
        <f t="array" ref="L4901">IFERROR(INDEX(A:A,_xlfn.AGGREGATE(15,6,ROW(Tableau3[Nom])/ISNUMBER(SEARCH(F4901,Tableau3[Nom] &amp;"|"&amp;Tableau3[Nom2])),1)),"erreur")</f>
        <v>5</v>
      </c>
    </row>
    <row r="4902" spans="6:12">
      <c r="F4902" s="3" t="s">
        <v>3</v>
      </c>
      <c r="G4902" s="2"/>
      <c r="H4902" s="2"/>
      <c r="I4902" s="2"/>
      <c r="J4902" s="2"/>
      <c r="K4902" s="2"/>
      <c r="L4902" cm="1">
        <f t="array" ref="L4902">IFERROR(INDEX(A:A,_xlfn.AGGREGATE(15,6,ROW(Tableau3[Nom])/ISNUMBER(SEARCH(F4902,Tableau3[Nom] &amp;"|"&amp;Tableau3[Nom2])),1)),"erreur")</f>
        <v>1</v>
      </c>
    </row>
    <row r="4903" spans="6:12">
      <c r="F4903" s="3" t="s">
        <v>22</v>
      </c>
      <c r="G4903" s="2"/>
      <c r="H4903" s="2"/>
      <c r="I4903" s="2"/>
      <c r="J4903" s="2"/>
      <c r="K4903" s="2"/>
      <c r="L4903" cm="1">
        <f t="array" ref="L4903">IFERROR(INDEX(A:A,_xlfn.AGGREGATE(15,6,ROW(Tableau3[Nom])/ISNUMBER(SEARCH(F4903,Tableau3[Nom] &amp;"|"&amp;Tableau3[Nom2])),1)),"erreur")</f>
        <v>1</v>
      </c>
    </row>
    <row r="4904" spans="6:12">
      <c r="F4904" s="4" t="s">
        <v>11</v>
      </c>
      <c r="G4904" s="2"/>
      <c r="H4904" s="2"/>
      <c r="I4904" s="2"/>
      <c r="J4904" s="2"/>
      <c r="K4904" s="2"/>
      <c r="L4904" cm="1">
        <f t="array" ref="L4904">IFERROR(INDEX(A:A,_xlfn.AGGREGATE(15,6,ROW(Tableau3[Nom])/ISNUMBER(SEARCH(F4904,Tableau3[Nom] &amp;"|"&amp;Tableau3[Nom2])),1)),"erreur")</f>
        <v>25</v>
      </c>
    </row>
    <row r="4905" spans="6:12">
      <c r="F4905" s="4" t="s">
        <v>8</v>
      </c>
      <c r="G4905" s="2"/>
      <c r="H4905" s="2"/>
      <c r="I4905" s="2"/>
      <c r="J4905" s="2"/>
      <c r="K4905" s="2"/>
      <c r="L4905" cm="1">
        <f t="array" ref="L4905">IFERROR(INDEX(A:A,_xlfn.AGGREGATE(15,6,ROW(Tableau3[Nom])/ISNUMBER(SEARCH(F4905,Tableau3[Nom] &amp;"|"&amp;Tableau3[Nom2])),1)),"erreur")</f>
        <v>11</v>
      </c>
    </row>
    <row r="4906" spans="6:12">
      <c r="F4906" s="3" t="s">
        <v>4</v>
      </c>
      <c r="G4906" s="2"/>
      <c r="H4906" s="2"/>
      <c r="I4906" s="2"/>
      <c r="J4906" s="2"/>
      <c r="K4906" s="2"/>
      <c r="L4906" cm="1">
        <f t="array" ref="L4906">IFERROR(INDEX(A:A,_xlfn.AGGREGATE(15,6,ROW(Tableau3[Nom])/ISNUMBER(SEARCH(F4906,Tableau3[Nom] &amp;"|"&amp;Tableau3[Nom2])),1)),"erreur")</f>
        <v>3</v>
      </c>
    </row>
    <row r="4907" spans="6:12">
      <c r="F4907" s="3" t="s">
        <v>7</v>
      </c>
      <c r="G4907" s="2"/>
      <c r="H4907" s="2"/>
      <c r="I4907" s="2"/>
      <c r="J4907" s="2"/>
      <c r="K4907" s="2"/>
      <c r="L4907" cm="1">
        <f t="array" ref="L4907">IFERROR(INDEX(A:A,_xlfn.AGGREGATE(15,6,ROW(Tableau3[Nom])/ISNUMBER(SEARCH(F4907,Tableau3[Nom] &amp;"|"&amp;Tableau3[Nom2])),1)),"erreur")</f>
        <v>9</v>
      </c>
    </row>
    <row r="4908" spans="6:12">
      <c r="F4908" s="4" t="s">
        <v>13</v>
      </c>
      <c r="G4908" s="2"/>
      <c r="H4908" s="2"/>
      <c r="I4908" s="2"/>
      <c r="J4908" s="2"/>
      <c r="K4908" s="2"/>
      <c r="L4908" cm="1">
        <f t="array" ref="L4908">IFERROR(INDEX(A:A,_xlfn.AGGREGATE(15,6,ROW(Tableau3[Nom])/ISNUMBER(SEARCH(F4908,Tableau3[Nom] &amp;"|"&amp;Tableau3[Nom2])),1)),"erreur")</f>
        <v>48</v>
      </c>
    </row>
    <row r="4909" spans="6:12">
      <c r="F4909" s="4" t="s">
        <v>18</v>
      </c>
      <c r="G4909" s="2"/>
      <c r="H4909" s="2"/>
      <c r="I4909" s="2"/>
      <c r="J4909" s="2"/>
      <c r="K4909" s="2"/>
      <c r="L4909" cm="1">
        <f t="array" ref="L4909">IFERROR(INDEX(A:A,_xlfn.AGGREGATE(15,6,ROW(Tableau3[Nom])/ISNUMBER(SEARCH(F4909,Tableau3[Nom] &amp;"|"&amp;Tableau3[Nom2])),1)),"erreur")</f>
        <v>104</v>
      </c>
    </row>
    <row r="4910" spans="6:12">
      <c r="F4910" s="4" t="s">
        <v>14</v>
      </c>
      <c r="G4910" s="2"/>
      <c r="H4910" s="2"/>
      <c r="I4910" s="2"/>
      <c r="J4910" s="2"/>
      <c r="K4910" s="2"/>
      <c r="L4910" cm="1">
        <f t="array" ref="L4910">IFERROR(INDEX(A:A,_xlfn.AGGREGATE(15,6,ROW(Tableau3[Nom])/ISNUMBER(SEARCH(F4910,Tableau3[Nom] &amp;"|"&amp;Tableau3[Nom2])),1)),"erreur")</f>
        <v>51</v>
      </c>
    </row>
    <row r="4911" spans="6:12">
      <c r="F4911" s="3" t="s">
        <v>16</v>
      </c>
      <c r="G4911" s="2"/>
      <c r="H4911" s="2"/>
      <c r="I4911" s="2"/>
      <c r="J4911" s="2"/>
      <c r="K4911" s="2"/>
      <c r="L4911" cm="1">
        <f t="array" ref="L4911">IFERROR(INDEX(A:A,_xlfn.AGGREGATE(15,6,ROW(Tableau3[Nom])/ISNUMBER(SEARCH(F4911,Tableau3[Nom] &amp;"|"&amp;Tableau3[Nom2])),1)),"erreur")</f>
        <v>67</v>
      </c>
    </row>
    <row r="4912" spans="6:12">
      <c r="F4912" s="3" t="s">
        <v>20</v>
      </c>
      <c r="G4912" s="2"/>
      <c r="H4912" s="2"/>
      <c r="I4912" s="2"/>
      <c r="J4912" s="2"/>
      <c r="K4912" s="2"/>
      <c r="L4912" cm="1">
        <f t="array" ref="L4912">IFERROR(INDEX(A:A,_xlfn.AGGREGATE(15,6,ROW(Tableau3[Nom])/ISNUMBER(SEARCH(F4912,Tableau3[Nom] &amp;"|"&amp;Tableau3[Nom2])),1)),"erreur")</f>
        <v>48</v>
      </c>
    </row>
    <row r="4913" spans="6:12">
      <c r="F4913" s="4" t="s">
        <v>15</v>
      </c>
      <c r="G4913" s="2"/>
      <c r="H4913" s="2"/>
      <c r="I4913" s="2"/>
      <c r="J4913" s="2"/>
      <c r="K4913" s="2"/>
      <c r="L4913" cm="1">
        <f t="array" ref="L4913">IFERROR(INDEX(A:A,_xlfn.AGGREGATE(15,6,ROW(Tableau3[Nom])/ISNUMBER(SEARCH(F4913,Tableau3[Nom] &amp;"|"&amp;Tableau3[Nom2])),1)),"erreur")</f>
        <v>66</v>
      </c>
    </row>
    <row r="4914" spans="6:12">
      <c r="F4914" s="4" t="s">
        <v>21</v>
      </c>
      <c r="G4914" s="2"/>
      <c r="H4914" s="2"/>
      <c r="I4914" s="2"/>
      <c r="J4914" s="2"/>
      <c r="K4914" s="2"/>
      <c r="L4914" cm="1">
        <f t="array" ref="L4914">IFERROR(INDEX(A:A,_xlfn.AGGREGATE(15,6,ROW(Tableau3[Nom])/ISNUMBER(SEARCH(F4914,Tableau3[Nom] &amp;"|"&amp;Tableau3[Nom2])),1)),"erreur")</f>
        <v>11</v>
      </c>
    </row>
    <row r="4915" spans="6:12">
      <c r="F4915" s="4" t="s">
        <v>19</v>
      </c>
      <c r="G4915" s="2"/>
      <c r="H4915" s="2"/>
      <c r="I4915" s="2"/>
      <c r="J4915" s="2"/>
      <c r="K4915" s="2"/>
      <c r="L4915" cm="1">
        <f t="array" ref="L4915">IFERROR(INDEX(A:A,_xlfn.AGGREGATE(15,6,ROW(Tableau3[Nom])/ISNUMBER(SEARCH(F4915,Tableau3[Nom] &amp;"|"&amp;Tableau3[Nom2])),1)),"erreur")</f>
        <v>3</v>
      </c>
    </row>
    <row r="4916" spans="6:12">
      <c r="F4916" s="3" t="s">
        <v>17</v>
      </c>
      <c r="G4916" s="2"/>
      <c r="H4916" s="2"/>
      <c r="I4916" s="2"/>
      <c r="J4916" s="2"/>
      <c r="K4916" s="2"/>
      <c r="L4916" cm="1">
        <f t="array" ref="L4916">IFERROR(INDEX(A:A,_xlfn.AGGREGATE(15,6,ROW(Tableau3[Nom])/ISNUMBER(SEARCH(F4916,Tableau3[Nom] &amp;"|"&amp;Tableau3[Nom2])),1)),"erreur")</f>
        <v>98</v>
      </c>
    </row>
    <row r="4917" spans="6:12">
      <c r="F4917" s="3" t="s">
        <v>23</v>
      </c>
      <c r="G4917" s="2"/>
      <c r="H4917" s="2"/>
      <c r="I4917" s="2"/>
      <c r="J4917" s="2"/>
      <c r="K4917" s="2"/>
      <c r="L4917" t="str" cm="1">
        <f t="array" ref="L4917">IFERROR(INDEX(A:A,_xlfn.AGGREGATE(15,6,ROW(Tableau3[Nom])/ISNUMBER(SEARCH(F4917,Tableau3[Nom] &amp;"|"&amp;Tableau3[Nom2])),1)),"erreur")</f>
        <v>erreur</v>
      </c>
    </row>
    <row r="4918" spans="6:12">
      <c r="F4918" s="3" t="s">
        <v>9</v>
      </c>
      <c r="G4918" s="2"/>
      <c r="H4918" s="2"/>
      <c r="I4918" s="2"/>
      <c r="J4918" s="2"/>
      <c r="K4918" s="2"/>
      <c r="L4918" cm="1">
        <f t="array" ref="L4918">IFERROR(INDEX(A:A,_xlfn.AGGREGATE(15,6,ROW(Tableau3[Nom])/ISNUMBER(SEARCH(F4918,Tableau3[Nom] &amp;"|"&amp;Tableau3[Nom2])),1)),"erreur")</f>
        <v>18</v>
      </c>
    </row>
    <row r="4919" spans="6:12">
      <c r="F4919" s="4" t="s">
        <v>6</v>
      </c>
      <c r="G4919" s="2"/>
      <c r="H4919" s="2"/>
      <c r="I4919" s="2"/>
      <c r="J4919" s="2"/>
      <c r="K4919" s="2"/>
      <c r="L4919" cm="1">
        <f t="array" ref="L4919">IFERROR(INDEX(A:A,_xlfn.AGGREGATE(15,6,ROW(Tableau3[Nom])/ISNUMBER(SEARCH(F4919,Tableau3[Nom] &amp;"|"&amp;Tableau3[Nom2])),1)),"erreur")</f>
        <v>8</v>
      </c>
    </row>
    <row r="4920" spans="6:12">
      <c r="F4920" s="4" t="s">
        <v>10</v>
      </c>
      <c r="G4920" s="2"/>
      <c r="H4920" s="2"/>
      <c r="I4920" s="2"/>
      <c r="J4920" s="2"/>
      <c r="K4920" s="2"/>
      <c r="L4920" cm="1">
        <f t="array" ref="L4920">IFERROR(INDEX(A:A,_xlfn.AGGREGATE(15,6,ROW(Tableau3[Nom])/ISNUMBER(SEARCH(F4920,Tableau3[Nom] &amp;"|"&amp;Tableau3[Nom2])),1)),"erreur")</f>
        <v>21</v>
      </c>
    </row>
    <row r="4921" spans="6:12">
      <c r="F4921" s="4" t="s">
        <v>12</v>
      </c>
      <c r="G4921" s="2"/>
      <c r="H4921" s="2"/>
      <c r="I4921" s="2"/>
      <c r="J4921" s="2"/>
      <c r="K4921" s="2"/>
      <c r="L4921" cm="1">
        <f t="array" ref="L4921">IFERROR(INDEX(A:A,_xlfn.AGGREGATE(15,6,ROW(Tableau3[Nom])/ISNUMBER(SEARCH(F4921,Tableau3[Nom] &amp;"|"&amp;Tableau3[Nom2])),1)),"erreur")</f>
        <v>44</v>
      </c>
    </row>
    <row r="4922" spans="6:12">
      <c r="F4922" s="3" t="s">
        <v>5</v>
      </c>
      <c r="G4922" s="2"/>
      <c r="H4922" s="2"/>
      <c r="I4922" s="2"/>
      <c r="J4922" s="2"/>
      <c r="K4922" s="2"/>
      <c r="L4922" cm="1">
        <f t="array" ref="L4922">IFERROR(INDEX(A:A,_xlfn.AGGREGATE(15,6,ROW(Tableau3[Nom])/ISNUMBER(SEARCH(F4922,Tableau3[Nom] &amp;"|"&amp;Tableau3[Nom2])),1)),"erreur")</f>
        <v>5</v>
      </c>
    </row>
    <row r="4923" spans="6:12">
      <c r="F4923" s="3" t="s">
        <v>3</v>
      </c>
      <c r="G4923" s="2"/>
      <c r="H4923" s="2"/>
      <c r="I4923" s="2"/>
      <c r="J4923" s="2"/>
      <c r="K4923" s="2"/>
      <c r="L4923" cm="1">
        <f t="array" ref="L4923">IFERROR(INDEX(A:A,_xlfn.AGGREGATE(15,6,ROW(Tableau3[Nom])/ISNUMBER(SEARCH(F4923,Tableau3[Nom] &amp;"|"&amp;Tableau3[Nom2])),1)),"erreur")</f>
        <v>1</v>
      </c>
    </row>
    <row r="4924" spans="6:12">
      <c r="F4924" s="3" t="s">
        <v>22</v>
      </c>
      <c r="G4924" s="2"/>
      <c r="H4924" s="2"/>
      <c r="I4924" s="2"/>
      <c r="J4924" s="2"/>
      <c r="K4924" s="2"/>
      <c r="L4924" cm="1">
        <f t="array" ref="L4924">IFERROR(INDEX(A:A,_xlfn.AGGREGATE(15,6,ROW(Tableau3[Nom])/ISNUMBER(SEARCH(F4924,Tableau3[Nom] &amp;"|"&amp;Tableau3[Nom2])),1)),"erreur")</f>
        <v>1</v>
      </c>
    </row>
    <row r="4925" spans="6:12">
      <c r="F4925" s="4" t="s">
        <v>11</v>
      </c>
      <c r="G4925" s="2"/>
      <c r="H4925" s="2"/>
      <c r="I4925" s="2"/>
      <c r="J4925" s="2"/>
      <c r="K4925" s="2"/>
      <c r="L4925" cm="1">
        <f t="array" ref="L4925">IFERROR(INDEX(A:A,_xlfn.AGGREGATE(15,6,ROW(Tableau3[Nom])/ISNUMBER(SEARCH(F4925,Tableau3[Nom] &amp;"|"&amp;Tableau3[Nom2])),1)),"erreur")</f>
        <v>25</v>
      </c>
    </row>
    <row r="4926" spans="6:12">
      <c r="F4926" s="4" t="s">
        <v>8</v>
      </c>
      <c r="G4926" s="2"/>
      <c r="H4926" s="2"/>
      <c r="I4926" s="2"/>
      <c r="J4926" s="2"/>
      <c r="K4926" s="2"/>
      <c r="L4926" cm="1">
        <f t="array" ref="L4926">IFERROR(INDEX(A:A,_xlfn.AGGREGATE(15,6,ROW(Tableau3[Nom])/ISNUMBER(SEARCH(F4926,Tableau3[Nom] &amp;"|"&amp;Tableau3[Nom2])),1)),"erreur")</f>
        <v>11</v>
      </c>
    </row>
    <row r="4927" spans="6:12">
      <c r="F4927" s="3" t="s">
        <v>4</v>
      </c>
      <c r="G4927" s="2"/>
      <c r="H4927" s="2"/>
      <c r="I4927" s="2"/>
      <c r="J4927" s="2"/>
      <c r="K4927" s="2"/>
      <c r="L4927" cm="1">
        <f t="array" ref="L4927">IFERROR(INDEX(A:A,_xlfn.AGGREGATE(15,6,ROW(Tableau3[Nom])/ISNUMBER(SEARCH(F4927,Tableau3[Nom] &amp;"|"&amp;Tableau3[Nom2])),1)),"erreur")</f>
        <v>3</v>
      </c>
    </row>
    <row r="4928" spans="6:12">
      <c r="F4928" s="3" t="s">
        <v>7</v>
      </c>
      <c r="G4928" s="2"/>
      <c r="H4928" s="2"/>
      <c r="I4928" s="2"/>
      <c r="J4928" s="2"/>
      <c r="K4928" s="2"/>
      <c r="L4928" cm="1">
        <f t="array" ref="L4928">IFERROR(INDEX(A:A,_xlfn.AGGREGATE(15,6,ROW(Tableau3[Nom])/ISNUMBER(SEARCH(F4928,Tableau3[Nom] &amp;"|"&amp;Tableau3[Nom2])),1)),"erreur")</f>
        <v>9</v>
      </c>
    </row>
    <row r="4929" spans="6:12">
      <c r="F4929" s="4" t="s">
        <v>13</v>
      </c>
      <c r="G4929" s="2"/>
      <c r="H4929" s="2"/>
      <c r="I4929" s="2"/>
      <c r="J4929" s="2"/>
      <c r="K4929" s="2"/>
      <c r="L4929" cm="1">
        <f t="array" ref="L4929">IFERROR(INDEX(A:A,_xlfn.AGGREGATE(15,6,ROW(Tableau3[Nom])/ISNUMBER(SEARCH(F4929,Tableau3[Nom] &amp;"|"&amp;Tableau3[Nom2])),1)),"erreur")</f>
        <v>48</v>
      </c>
    </row>
    <row r="4930" spans="6:12">
      <c r="F4930" s="4" t="s">
        <v>18</v>
      </c>
      <c r="G4930" s="2"/>
      <c r="H4930" s="2"/>
      <c r="I4930" s="2"/>
      <c r="J4930" s="2"/>
      <c r="K4930" s="2"/>
      <c r="L4930" cm="1">
        <f t="array" ref="L4930">IFERROR(INDEX(A:A,_xlfn.AGGREGATE(15,6,ROW(Tableau3[Nom])/ISNUMBER(SEARCH(F4930,Tableau3[Nom] &amp;"|"&amp;Tableau3[Nom2])),1)),"erreur")</f>
        <v>104</v>
      </c>
    </row>
    <row r="4931" spans="6:12">
      <c r="F4931" s="4" t="s">
        <v>14</v>
      </c>
      <c r="G4931" s="2"/>
      <c r="H4931" s="2"/>
      <c r="I4931" s="2"/>
      <c r="J4931" s="2"/>
      <c r="K4931" s="2"/>
      <c r="L4931" cm="1">
        <f t="array" ref="L4931">IFERROR(INDEX(A:A,_xlfn.AGGREGATE(15,6,ROW(Tableau3[Nom])/ISNUMBER(SEARCH(F4931,Tableau3[Nom] &amp;"|"&amp;Tableau3[Nom2])),1)),"erreur")</f>
        <v>51</v>
      </c>
    </row>
    <row r="4932" spans="6:12">
      <c r="F4932" s="3" t="s">
        <v>16</v>
      </c>
      <c r="G4932" s="2"/>
      <c r="H4932" s="2"/>
      <c r="I4932" s="2"/>
      <c r="J4932" s="2"/>
      <c r="K4932" s="2"/>
      <c r="L4932" cm="1">
        <f t="array" ref="L4932">IFERROR(INDEX(A:A,_xlfn.AGGREGATE(15,6,ROW(Tableau3[Nom])/ISNUMBER(SEARCH(F4932,Tableau3[Nom] &amp;"|"&amp;Tableau3[Nom2])),1)),"erreur")</f>
        <v>67</v>
      </c>
    </row>
    <row r="4933" spans="6:12">
      <c r="F4933" s="3" t="s">
        <v>20</v>
      </c>
      <c r="G4933" s="2"/>
      <c r="H4933" s="2"/>
      <c r="I4933" s="2"/>
      <c r="J4933" s="2"/>
      <c r="K4933" s="2"/>
      <c r="L4933" cm="1">
        <f t="array" ref="L4933">IFERROR(INDEX(A:A,_xlfn.AGGREGATE(15,6,ROW(Tableau3[Nom])/ISNUMBER(SEARCH(F4933,Tableau3[Nom] &amp;"|"&amp;Tableau3[Nom2])),1)),"erreur")</f>
        <v>48</v>
      </c>
    </row>
    <row r="4934" spans="6:12">
      <c r="F4934" s="4" t="s">
        <v>15</v>
      </c>
      <c r="G4934" s="2"/>
      <c r="H4934" s="2"/>
      <c r="I4934" s="2"/>
      <c r="J4934" s="2"/>
      <c r="K4934" s="2"/>
      <c r="L4934" cm="1">
        <f t="array" ref="L4934">IFERROR(INDEX(A:A,_xlfn.AGGREGATE(15,6,ROW(Tableau3[Nom])/ISNUMBER(SEARCH(F4934,Tableau3[Nom] &amp;"|"&amp;Tableau3[Nom2])),1)),"erreur")</f>
        <v>66</v>
      </c>
    </row>
    <row r="4935" spans="6:12">
      <c r="F4935" s="4" t="s">
        <v>21</v>
      </c>
      <c r="G4935" s="2"/>
      <c r="H4935" s="2"/>
      <c r="I4935" s="2"/>
      <c r="J4935" s="2"/>
      <c r="K4935" s="2"/>
      <c r="L4935" cm="1">
        <f t="array" ref="L4935">IFERROR(INDEX(A:A,_xlfn.AGGREGATE(15,6,ROW(Tableau3[Nom])/ISNUMBER(SEARCH(F4935,Tableau3[Nom] &amp;"|"&amp;Tableau3[Nom2])),1)),"erreur")</f>
        <v>11</v>
      </c>
    </row>
    <row r="4936" spans="6:12">
      <c r="F4936" s="4" t="s">
        <v>19</v>
      </c>
      <c r="G4936" s="2"/>
      <c r="H4936" s="2"/>
      <c r="I4936" s="2"/>
      <c r="J4936" s="2"/>
      <c r="K4936" s="2"/>
      <c r="L4936" cm="1">
        <f t="array" ref="L4936">IFERROR(INDEX(A:A,_xlfn.AGGREGATE(15,6,ROW(Tableau3[Nom])/ISNUMBER(SEARCH(F4936,Tableau3[Nom] &amp;"|"&amp;Tableau3[Nom2])),1)),"erreur")</f>
        <v>3</v>
      </c>
    </row>
    <row r="4937" spans="6:12">
      <c r="F4937" s="3" t="s">
        <v>17</v>
      </c>
      <c r="G4937" s="2"/>
      <c r="H4937" s="2"/>
      <c r="I4937" s="2"/>
      <c r="J4937" s="2"/>
      <c r="K4937" s="2"/>
      <c r="L4937" cm="1">
        <f t="array" ref="L4937">IFERROR(INDEX(A:A,_xlfn.AGGREGATE(15,6,ROW(Tableau3[Nom])/ISNUMBER(SEARCH(F4937,Tableau3[Nom] &amp;"|"&amp;Tableau3[Nom2])),1)),"erreur")</f>
        <v>98</v>
      </c>
    </row>
    <row r="4938" spans="6:12">
      <c r="F4938" s="3" t="s">
        <v>23</v>
      </c>
      <c r="G4938" s="2"/>
      <c r="H4938" s="2"/>
      <c r="I4938" s="2"/>
      <c r="J4938" s="2"/>
      <c r="K4938" s="2"/>
      <c r="L4938" t="str" cm="1">
        <f t="array" ref="L4938">IFERROR(INDEX(A:A,_xlfn.AGGREGATE(15,6,ROW(Tableau3[Nom])/ISNUMBER(SEARCH(F4938,Tableau3[Nom] &amp;"|"&amp;Tableau3[Nom2])),1)),"erreur")</f>
        <v>erreur</v>
      </c>
    </row>
    <row r="4939" spans="6:12">
      <c r="F4939" s="3" t="s">
        <v>9</v>
      </c>
      <c r="G4939" s="2"/>
      <c r="H4939" s="2"/>
      <c r="I4939" s="2"/>
      <c r="J4939" s="2"/>
      <c r="K4939" s="2"/>
      <c r="L4939" cm="1">
        <f t="array" ref="L4939">IFERROR(INDEX(A:A,_xlfn.AGGREGATE(15,6,ROW(Tableau3[Nom])/ISNUMBER(SEARCH(F4939,Tableau3[Nom] &amp;"|"&amp;Tableau3[Nom2])),1)),"erreur")</f>
        <v>18</v>
      </c>
    </row>
    <row r="4940" spans="6:12">
      <c r="F4940" s="4" t="s">
        <v>6</v>
      </c>
      <c r="G4940" s="2"/>
      <c r="H4940" s="2"/>
      <c r="I4940" s="2"/>
      <c r="J4940" s="2"/>
      <c r="K4940" s="2"/>
      <c r="L4940" cm="1">
        <f t="array" ref="L4940">IFERROR(INDEX(A:A,_xlfn.AGGREGATE(15,6,ROW(Tableau3[Nom])/ISNUMBER(SEARCH(F4940,Tableau3[Nom] &amp;"|"&amp;Tableau3[Nom2])),1)),"erreur")</f>
        <v>8</v>
      </c>
    </row>
    <row r="4941" spans="6:12">
      <c r="F4941" s="4" t="s">
        <v>10</v>
      </c>
      <c r="G4941" s="2"/>
      <c r="H4941" s="2"/>
      <c r="I4941" s="2"/>
      <c r="J4941" s="2"/>
      <c r="K4941" s="2"/>
      <c r="L4941" cm="1">
        <f t="array" ref="L4941">IFERROR(INDEX(A:A,_xlfn.AGGREGATE(15,6,ROW(Tableau3[Nom])/ISNUMBER(SEARCH(F4941,Tableau3[Nom] &amp;"|"&amp;Tableau3[Nom2])),1)),"erreur")</f>
        <v>21</v>
      </c>
    </row>
    <row r="4942" spans="6:12">
      <c r="F4942" s="4" t="s">
        <v>12</v>
      </c>
      <c r="G4942" s="2"/>
      <c r="H4942" s="2"/>
      <c r="I4942" s="2"/>
      <c r="J4942" s="2"/>
      <c r="K4942" s="2"/>
      <c r="L4942" cm="1">
        <f t="array" ref="L4942">IFERROR(INDEX(A:A,_xlfn.AGGREGATE(15,6,ROW(Tableau3[Nom])/ISNUMBER(SEARCH(F4942,Tableau3[Nom] &amp;"|"&amp;Tableau3[Nom2])),1)),"erreur")</f>
        <v>44</v>
      </c>
    </row>
    <row r="4943" spans="6:12">
      <c r="F4943" s="3" t="s">
        <v>5</v>
      </c>
      <c r="G4943" s="2"/>
      <c r="H4943" s="2"/>
      <c r="I4943" s="2"/>
      <c r="J4943" s="2"/>
      <c r="K4943" s="2"/>
      <c r="L4943" cm="1">
        <f t="array" ref="L4943">IFERROR(INDEX(A:A,_xlfn.AGGREGATE(15,6,ROW(Tableau3[Nom])/ISNUMBER(SEARCH(F4943,Tableau3[Nom] &amp;"|"&amp;Tableau3[Nom2])),1)),"erreur")</f>
        <v>5</v>
      </c>
    </row>
    <row r="4944" spans="6:12">
      <c r="F4944" s="3" t="s">
        <v>3</v>
      </c>
      <c r="G4944" s="2"/>
      <c r="H4944" s="2"/>
      <c r="I4944" s="2"/>
      <c r="J4944" s="2"/>
      <c r="K4944" s="2"/>
      <c r="L4944" cm="1">
        <f t="array" ref="L4944">IFERROR(INDEX(A:A,_xlfn.AGGREGATE(15,6,ROW(Tableau3[Nom])/ISNUMBER(SEARCH(F4944,Tableau3[Nom] &amp;"|"&amp;Tableau3[Nom2])),1)),"erreur")</f>
        <v>1</v>
      </c>
    </row>
    <row r="4945" spans="6:12">
      <c r="F4945" s="3" t="s">
        <v>22</v>
      </c>
      <c r="G4945" s="2"/>
      <c r="H4945" s="2"/>
      <c r="I4945" s="2"/>
      <c r="J4945" s="2"/>
      <c r="K4945" s="2"/>
      <c r="L4945" cm="1">
        <f t="array" ref="L4945">IFERROR(INDEX(A:A,_xlfn.AGGREGATE(15,6,ROW(Tableau3[Nom])/ISNUMBER(SEARCH(F4945,Tableau3[Nom] &amp;"|"&amp;Tableau3[Nom2])),1)),"erreur")</f>
        <v>1</v>
      </c>
    </row>
    <row r="4946" spans="6:12">
      <c r="F4946" s="4" t="s">
        <v>11</v>
      </c>
      <c r="G4946" s="2"/>
      <c r="H4946" s="2"/>
      <c r="I4946" s="2"/>
      <c r="J4946" s="2"/>
      <c r="K4946" s="2"/>
      <c r="L4946" cm="1">
        <f t="array" ref="L4946">IFERROR(INDEX(A:A,_xlfn.AGGREGATE(15,6,ROW(Tableau3[Nom])/ISNUMBER(SEARCH(F4946,Tableau3[Nom] &amp;"|"&amp;Tableau3[Nom2])),1)),"erreur")</f>
        <v>25</v>
      </c>
    </row>
    <row r="4947" spans="6:12">
      <c r="F4947" s="4" t="s">
        <v>8</v>
      </c>
      <c r="G4947" s="2"/>
      <c r="H4947" s="2"/>
      <c r="I4947" s="2"/>
      <c r="J4947" s="2"/>
      <c r="K4947" s="2"/>
      <c r="L4947" cm="1">
        <f t="array" ref="L4947">IFERROR(INDEX(A:A,_xlfn.AGGREGATE(15,6,ROW(Tableau3[Nom])/ISNUMBER(SEARCH(F4947,Tableau3[Nom] &amp;"|"&amp;Tableau3[Nom2])),1)),"erreur")</f>
        <v>11</v>
      </c>
    </row>
    <row r="4948" spans="6:12">
      <c r="F4948" s="3" t="s">
        <v>4</v>
      </c>
      <c r="G4948" s="2"/>
      <c r="H4948" s="2"/>
      <c r="I4948" s="2"/>
      <c r="J4948" s="2"/>
      <c r="K4948" s="2"/>
      <c r="L4948" cm="1">
        <f t="array" ref="L4948">IFERROR(INDEX(A:A,_xlfn.AGGREGATE(15,6,ROW(Tableau3[Nom])/ISNUMBER(SEARCH(F4948,Tableau3[Nom] &amp;"|"&amp;Tableau3[Nom2])),1)),"erreur")</f>
        <v>3</v>
      </c>
    </row>
    <row r="4949" spans="6:12">
      <c r="F4949" s="3" t="s">
        <v>7</v>
      </c>
      <c r="G4949" s="2"/>
      <c r="H4949" s="2"/>
      <c r="I4949" s="2"/>
      <c r="J4949" s="2"/>
      <c r="K4949" s="2"/>
      <c r="L4949" cm="1">
        <f t="array" ref="L4949">IFERROR(INDEX(A:A,_xlfn.AGGREGATE(15,6,ROW(Tableau3[Nom])/ISNUMBER(SEARCH(F4949,Tableau3[Nom] &amp;"|"&amp;Tableau3[Nom2])),1)),"erreur")</f>
        <v>9</v>
      </c>
    </row>
    <row r="4950" spans="6:12">
      <c r="F4950" s="4" t="s">
        <v>13</v>
      </c>
      <c r="G4950" s="2"/>
      <c r="H4950" s="2"/>
      <c r="I4950" s="2"/>
      <c r="J4950" s="2"/>
      <c r="K4950" s="2"/>
      <c r="L4950" cm="1">
        <f t="array" ref="L4950">IFERROR(INDEX(A:A,_xlfn.AGGREGATE(15,6,ROW(Tableau3[Nom])/ISNUMBER(SEARCH(F4950,Tableau3[Nom] &amp;"|"&amp;Tableau3[Nom2])),1)),"erreur")</f>
        <v>48</v>
      </c>
    </row>
    <row r="4951" spans="6:12">
      <c r="F4951" s="4" t="s">
        <v>18</v>
      </c>
      <c r="G4951" s="2"/>
      <c r="H4951" s="2"/>
      <c r="I4951" s="2"/>
      <c r="J4951" s="2"/>
      <c r="K4951" s="2"/>
      <c r="L4951" cm="1">
        <f t="array" ref="L4951">IFERROR(INDEX(A:A,_xlfn.AGGREGATE(15,6,ROW(Tableau3[Nom])/ISNUMBER(SEARCH(F4951,Tableau3[Nom] &amp;"|"&amp;Tableau3[Nom2])),1)),"erreur")</f>
        <v>104</v>
      </c>
    </row>
    <row r="4952" spans="6:12">
      <c r="F4952" s="4" t="s">
        <v>14</v>
      </c>
      <c r="G4952" s="2"/>
      <c r="H4952" s="2"/>
      <c r="I4952" s="2"/>
      <c r="J4952" s="2"/>
      <c r="K4952" s="2"/>
      <c r="L4952" cm="1">
        <f t="array" ref="L4952">IFERROR(INDEX(A:A,_xlfn.AGGREGATE(15,6,ROW(Tableau3[Nom])/ISNUMBER(SEARCH(F4952,Tableau3[Nom] &amp;"|"&amp;Tableau3[Nom2])),1)),"erreur")</f>
        <v>51</v>
      </c>
    </row>
    <row r="4953" spans="6:12">
      <c r="F4953" s="3" t="s">
        <v>16</v>
      </c>
      <c r="G4953" s="2"/>
      <c r="H4953" s="2"/>
      <c r="I4953" s="2"/>
      <c r="J4953" s="2"/>
      <c r="K4953" s="2"/>
      <c r="L4953" cm="1">
        <f t="array" ref="L4953">IFERROR(INDEX(A:A,_xlfn.AGGREGATE(15,6,ROW(Tableau3[Nom])/ISNUMBER(SEARCH(F4953,Tableau3[Nom] &amp;"|"&amp;Tableau3[Nom2])),1)),"erreur")</f>
        <v>67</v>
      </c>
    </row>
    <row r="4954" spans="6:12">
      <c r="F4954" s="3" t="s">
        <v>20</v>
      </c>
      <c r="G4954" s="2"/>
      <c r="H4954" s="2"/>
      <c r="I4954" s="2"/>
      <c r="J4954" s="2"/>
      <c r="K4954" s="2"/>
      <c r="L4954" cm="1">
        <f t="array" ref="L4954">IFERROR(INDEX(A:A,_xlfn.AGGREGATE(15,6,ROW(Tableau3[Nom])/ISNUMBER(SEARCH(F4954,Tableau3[Nom] &amp;"|"&amp;Tableau3[Nom2])),1)),"erreur")</f>
        <v>48</v>
      </c>
    </row>
    <row r="4955" spans="6:12">
      <c r="F4955" s="4" t="s">
        <v>15</v>
      </c>
      <c r="G4955" s="2"/>
      <c r="H4955" s="2"/>
      <c r="I4955" s="2"/>
      <c r="J4955" s="2"/>
      <c r="K4955" s="2"/>
      <c r="L4955" cm="1">
        <f t="array" ref="L4955">IFERROR(INDEX(A:A,_xlfn.AGGREGATE(15,6,ROW(Tableau3[Nom])/ISNUMBER(SEARCH(F4955,Tableau3[Nom] &amp;"|"&amp;Tableau3[Nom2])),1)),"erreur")</f>
        <v>66</v>
      </c>
    </row>
    <row r="4956" spans="6:12">
      <c r="F4956" s="4" t="s">
        <v>21</v>
      </c>
      <c r="G4956" s="2"/>
      <c r="H4956" s="2"/>
      <c r="I4956" s="2"/>
      <c r="J4956" s="2"/>
      <c r="K4956" s="2"/>
      <c r="L4956" cm="1">
        <f t="array" ref="L4956">IFERROR(INDEX(A:A,_xlfn.AGGREGATE(15,6,ROW(Tableau3[Nom])/ISNUMBER(SEARCH(F4956,Tableau3[Nom] &amp;"|"&amp;Tableau3[Nom2])),1)),"erreur")</f>
        <v>11</v>
      </c>
    </row>
    <row r="4957" spans="6:12">
      <c r="F4957" s="4" t="s">
        <v>19</v>
      </c>
      <c r="G4957" s="2"/>
      <c r="H4957" s="2"/>
      <c r="I4957" s="2"/>
      <c r="J4957" s="2"/>
      <c r="K4957" s="2"/>
      <c r="L4957" cm="1">
        <f t="array" ref="L4957">IFERROR(INDEX(A:A,_xlfn.AGGREGATE(15,6,ROW(Tableau3[Nom])/ISNUMBER(SEARCH(F4957,Tableau3[Nom] &amp;"|"&amp;Tableau3[Nom2])),1)),"erreur")</f>
        <v>3</v>
      </c>
    </row>
    <row r="4958" spans="6:12">
      <c r="F4958" s="3" t="s">
        <v>17</v>
      </c>
      <c r="G4958" s="2"/>
      <c r="H4958" s="2"/>
      <c r="I4958" s="2"/>
      <c r="J4958" s="2"/>
      <c r="K4958" s="2"/>
      <c r="L4958" cm="1">
        <f t="array" ref="L4958">IFERROR(INDEX(A:A,_xlfn.AGGREGATE(15,6,ROW(Tableau3[Nom])/ISNUMBER(SEARCH(F4958,Tableau3[Nom] &amp;"|"&amp;Tableau3[Nom2])),1)),"erreur")</f>
        <v>98</v>
      </c>
    </row>
    <row r="4959" spans="6:12">
      <c r="F4959" s="3" t="s">
        <v>23</v>
      </c>
      <c r="G4959" s="2"/>
      <c r="H4959" s="2"/>
      <c r="I4959" s="2"/>
      <c r="J4959" s="2"/>
      <c r="K4959" s="2"/>
      <c r="L4959" t="str" cm="1">
        <f t="array" ref="L4959">IFERROR(INDEX(A:A,_xlfn.AGGREGATE(15,6,ROW(Tableau3[Nom])/ISNUMBER(SEARCH(F4959,Tableau3[Nom] &amp;"|"&amp;Tableau3[Nom2])),1)),"erreur")</f>
        <v>erreur</v>
      </c>
    </row>
    <row r="4960" spans="6:12">
      <c r="F4960" s="3" t="s">
        <v>9</v>
      </c>
      <c r="G4960" s="2"/>
      <c r="H4960" s="2"/>
      <c r="I4960" s="2"/>
      <c r="J4960" s="2"/>
      <c r="K4960" s="2"/>
      <c r="L4960" cm="1">
        <f t="array" ref="L4960">IFERROR(INDEX(A:A,_xlfn.AGGREGATE(15,6,ROW(Tableau3[Nom])/ISNUMBER(SEARCH(F4960,Tableau3[Nom] &amp;"|"&amp;Tableau3[Nom2])),1)),"erreur")</f>
        <v>18</v>
      </c>
    </row>
    <row r="4961" spans="6:12">
      <c r="F4961" s="4" t="s">
        <v>6</v>
      </c>
      <c r="G4961" s="2"/>
      <c r="H4961" s="2"/>
      <c r="I4961" s="2"/>
      <c r="J4961" s="2"/>
      <c r="K4961" s="2"/>
      <c r="L4961" cm="1">
        <f t="array" ref="L4961">IFERROR(INDEX(A:A,_xlfn.AGGREGATE(15,6,ROW(Tableau3[Nom])/ISNUMBER(SEARCH(F4961,Tableau3[Nom] &amp;"|"&amp;Tableau3[Nom2])),1)),"erreur")</f>
        <v>8</v>
      </c>
    </row>
    <row r="4962" spans="6:12">
      <c r="F4962" s="4" t="s">
        <v>10</v>
      </c>
      <c r="G4962" s="2"/>
      <c r="H4962" s="2"/>
      <c r="I4962" s="2"/>
      <c r="J4962" s="2"/>
      <c r="K4962" s="2"/>
      <c r="L4962" cm="1">
        <f t="array" ref="L4962">IFERROR(INDEX(A:A,_xlfn.AGGREGATE(15,6,ROW(Tableau3[Nom])/ISNUMBER(SEARCH(F4962,Tableau3[Nom] &amp;"|"&amp;Tableau3[Nom2])),1)),"erreur")</f>
        <v>21</v>
      </c>
    </row>
    <row r="4963" spans="6:12">
      <c r="F4963" s="4" t="s">
        <v>12</v>
      </c>
      <c r="G4963" s="2"/>
      <c r="H4963" s="2"/>
      <c r="I4963" s="2"/>
      <c r="J4963" s="2"/>
      <c r="K4963" s="2"/>
      <c r="L4963" cm="1">
        <f t="array" ref="L4963">IFERROR(INDEX(A:A,_xlfn.AGGREGATE(15,6,ROW(Tableau3[Nom])/ISNUMBER(SEARCH(F4963,Tableau3[Nom] &amp;"|"&amp;Tableau3[Nom2])),1)),"erreur")</f>
        <v>44</v>
      </c>
    </row>
    <row r="4964" spans="6:12">
      <c r="F4964" s="3" t="s">
        <v>5</v>
      </c>
      <c r="G4964" s="2"/>
      <c r="H4964" s="2"/>
      <c r="I4964" s="2"/>
      <c r="J4964" s="2"/>
      <c r="K4964" s="2"/>
      <c r="L4964" cm="1">
        <f t="array" ref="L4964">IFERROR(INDEX(A:A,_xlfn.AGGREGATE(15,6,ROW(Tableau3[Nom])/ISNUMBER(SEARCH(F4964,Tableau3[Nom] &amp;"|"&amp;Tableau3[Nom2])),1)),"erreur")</f>
        <v>5</v>
      </c>
    </row>
    <row r="4965" spans="6:12">
      <c r="F4965" s="3" t="s">
        <v>3</v>
      </c>
      <c r="G4965" s="2"/>
      <c r="H4965" s="2"/>
      <c r="I4965" s="2"/>
      <c r="J4965" s="2"/>
      <c r="K4965" s="2"/>
      <c r="L4965" cm="1">
        <f t="array" ref="L4965">IFERROR(INDEX(A:A,_xlfn.AGGREGATE(15,6,ROW(Tableau3[Nom])/ISNUMBER(SEARCH(F4965,Tableau3[Nom] &amp;"|"&amp;Tableau3[Nom2])),1)),"erreur")</f>
        <v>1</v>
      </c>
    </row>
    <row r="4966" spans="6:12">
      <c r="F4966" s="3" t="s">
        <v>22</v>
      </c>
      <c r="G4966" s="2"/>
      <c r="H4966" s="2"/>
      <c r="I4966" s="2"/>
      <c r="J4966" s="2"/>
      <c r="K4966" s="2"/>
      <c r="L4966" cm="1">
        <f t="array" ref="L4966">IFERROR(INDEX(A:A,_xlfn.AGGREGATE(15,6,ROW(Tableau3[Nom])/ISNUMBER(SEARCH(F4966,Tableau3[Nom] &amp;"|"&amp;Tableau3[Nom2])),1)),"erreur")</f>
        <v>1</v>
      </c>
    </row>
    <row r="4967" spans="6:12">
      <c r="F4967" s="4" t="s">
        <v>11</v>
      </c>
      <c r="G4967" s="2"/>
      <c r="H4967" s="2"/>
      <c r="I4967" s="2"/>
      <c r="J4967" s="2"/>
      <c r="K4967" s="2"/>
      <c r="L4967" cm="1">
        <f t="array" ref="L4967">IFERROR(INDEX(A:A,_xlfn.AGGREGATE(15,6,ROW(Tableau3[Nom])/ISNUMBER(SEARCH(F4967,Tableau3[Nom] &amp;"|"&amp;Tableau3[Nom2])),1)),"erreur")</f>
        <v>25</v>
      </c>
    </row>
    <row r="4968" spans="6:12">
      <c r="F4968" s="4" t="s">
        <v>8</v>
      </c>
      <c r="G4968" s="2"/>
      <c r="H4968" s="2"/>
      <c r="I4968" s="2"/>
      <c r="J4968" s="2"/>
      <c r="K4968" s="2"/>
      <c r="L4968" cm="1">
        <f t="array" ref="L4968">IFERROR(INDEX(A:A,_xlfn.AGGREGATE(15,6,ROW(Tableau3[Nom])/ISNUMBER(SEARCH(F4968,Tableau3[Nom] &amp;"|"&amp;Tableau3[Nom2])),1)),"erreur")</f>
        <v>11</v>
      </c>
    </row>
    <row r="4969" spans="6:12">
      <c r="F4969" s="3" t="s">
        <v>4</v>
      </c>
      <c r="G4969" s="2"/>
      <c r="H4969" s="2"/>
      <c r="I4969" s="2"/>
      <c r="J4969" s="2"/>
      <c r="K4969" s="2"/>
      <c r="L4969" cm="1">
        <f t="array" ref="L4969">IFERROR(INDEX(A:A,_xlfn.AGGREGATE(15,6,ROW(Tableau3[Nom])/ISNUMBER(SEARCH(F4969,Tableau3[Nom] &amp;"|"&amp;Tableau3[Nom2])),1)),"erreur")</f>
        <v>3</v>
      </c>
    </row>
    <row r="4970" spans="6:12">
      <c r="F4970" s="3" t="s">
        <v>7</v>
      </c>
      <c r="G4970" s="2"/>
      <c r="H4970" s="2"/>
      <c r="I4970" s="2"/>
      <c r="J4970" s="2"/>
      <c r="K4970" s="2"/>
      <c r="L4970" cm="1">
        <f t="array" ref="L4970">IFERROR(INDEX(A:A,_xlfn.AGGREGATE(15,6,ROW(Tableau3[Nom])/ISNUMBER(SEARCH(F4970,Tableau3[Nom] &amp;"|"&amp;Tableau3[Nom2])),1)),"erreur")</f>
        <v>9</v>
      </c>
    </row>
    <row r="4971" spans="6:12">
      <c r="F4971" s="4" t="s">
        <v>13</v>
      </c>
      <c r="G4971" s="2"/>
      <c r="H4971" s="2"/>
      <c r="I4971" s="2"/>
      <c r="J4971" s="2"/>
      <c r="K4971" s="2"/>
      <c r="L4971" cm="1">
        <f t="array" ref="L4971">IFERROR(INDEX(A:A,_xlfn.AGGREGATE(15,6,ROW(Tableau3[Nom])/ISNUMBER(SEARCH(F4971,Tableau3[Nom] &amp;"|"&amp;Tableau3[Nom2])),1)),"erreur")</f>
        <v>48</v>
      </c>
    </row>
    <row r="4972" spans="6:12">
      <c r="F4972" s="4" t="s">
        <v>18</v>
      </c>
      <c r="G4972" s="2"/>
      <c r="H4972" s="2"/>
      <c r="I4972" s="2"/>
      <c r="J4972" s="2"/>
      <c r="K4972" s="2"/>
      <c r="L4972" cm="1">
        <f t="array" ref="L4972">IFERROR(INDEX(A:A,_xlfn.AGGREGATE(15,6,ROW(Tableau3[Nom])/ISNUMBER(SEARCH(F4972,Tableau3[Nom] &amp;"|"&amp;Tableau3[Nom2])),1)),"erreur")</f>
        <v>104</v>
      </c>
    </row>
    <row r="4973" spans="6:12">
      <c r="F4973" s="4" t="s">
        <v>14</v>
      </c>
      <c r="G4973" s="2"/>
      <c r="H4973" s="2"/>
      <c r="I4973" s="2"/>
      <c r="J4973" s="2"/>
      <c r="K4973" s="2"/>
      <c r="L4973" cm="1">
        <f t="array" ref="L4973">IFERROR(INDEX(A:A,_xlfn.AGGREGATE(15,6,ROW(Tableau3[Nom])/ISNUMBER(SEARCH(F4973,Tableau3[Nom] &amp;"|"&amp;Tableau3[Nom2])),1)),"erreur")</f>
        <v>51</v>
      </c>
    </row>
    <row r="4974" spans="6:12">
      <c r="F4974" s="3" t="s">
        <v>16</v>
      </c>
      <c r="G4974" s="2"/>
      <c r="H4974" s="2"/>
      <c r="I4974" s="2"/>
      <c r="J4974" s="2"/>
      <c r="K4974" s="2"/>
      <c r="L4974" cm="1">
        <f t="array" ref="L4974">IFERROR(INDEX(A:A,_xlfn.AGGREGATE(15,6,ROW(Tableau3[Nom])/ISNUMBER(SEARCH(F4974,Tableau3[Nom] &amp;"|"&amp;Tableau3[Nom2])),1)),"erreur")</f>
        <v>67</v>
      </c>
    </row>
    <row r="4975" spans="6:12">
      <c r="F4975" s="3" t="s">
        <v>20</v>
      </c>
      <c r="G4975" s="2"/>
      <c r="H4975" s="2"/>
      <c r="I4975" s="2"/>
      <c r="J4975" s="2"/>
      <c r="K4975" s="2"/>
      <c r="L4975" cm="1">
        <f t="array" ref="L4975">IFERROR(INDEX(A:A,_xlfn.AGGREGATE(15,6,ROW(Tableau3[Nom])/ISNUMBER(SEARCH(F4975,Tableau3[Nom] &amp;"|"&amp;Tableau3[Nom2])),1)),"erreur")</f>
        <v>48</v>
      </c>
    </row>
    <row r="4976" spans="6:12">
      <c r="F4976" s="4" t="s">
        <v>15</v>
      </c>
      <c r="G4976" s="2"/>
      <c r="H4976" s="2"/>
      <c r="I4976" s="2"/>
      <c r="J4976" s="2"/>
      <c r="K4976" s="2"/>
      <c r="L4976" cm="1">
        <f t="array" ref="L4976">IFERROR(INDEX(A:A,_xlfn.AGGREGATE(15,6,ROW(Tableau3[Nom])/ISNUMBER(SEARCH(F4976,Tableau3[Nom] &amp;"|"&amp;Tableau3[Nom2])),1)),"erreur")</f>
        <v>66</v>
      </c>
    </row>
    <row r="4977" spans="6:12">
      <c r="F4977" s="4" t="s">
        <v>21</v>
      </c>
      <c r="G4977" s="2"/>
      <c r="H4977" s="2"/>
      <c r="I4977" s="2"/>
      <c r="J4977" s="2"/>
      <c r="K4977" s="2"/>
      <c r="L4977" cm="1">
        <f t="array" ref="L4977">IFERROR(INDEX(A:A,_xlfn.AGGREGATE(15,6,ROW(Tableau3[Nom])/ISNUMBER(SEARCH(F4977,Tableau3[Nom] &amp;"|"&amp;Tableau3[Nom2])),1)),"erreur")</f>
        <v>11</v>
      </c>
    </row>
    <row r="4978" spans="6:12">
      <c r="F4978" s="4" t="s">
        <v>19</v>
      </c>
      <c r="G4978" s="2"/>
      <c r="H4978" s="2"/>
      <c r="I4978" s="2"/>
      <c r="J4978" s="2"/>
      <c r="K4978" s="2"/>
      <c r="L4978" cm="1">
        <f t="array" ref="L4978">IFERROR(INDEX(A:A,_xlfn.AGGREGATE(15,6,ROW(Tableau3[Nom])/ISNUMBER(SEARCH(F4978,Tableau3[Nom] &amp;"|"&amp;Tableau3[Nom2])),1)),"erreur")</f>
        <v>3</v>
      </c>
    </row>
    <row r="4979" spans="6:12">
      <c r="F4979" s="3" t="s">
        <v>17</v>
      </c>
      <c r="G4979" s="2"/>
      <c r="H4979" s="2"/>
      <c r="I4979" s="2"/>
      <c r="J4979" s="2"/>
      <c r="K4979" s="2"/>
      <c r="L4979" cm="1">
        <f t="array" ref="L4979">IFERROR(INDEX(A:A,_xlfn.AGGREGATE(15,6,ROW(Tableau3[Nom])/ISNUMBER(SEARCH(F4979,Tableau3[Nom] &amp;"|"&amp;Tableau3[Nom2])),1)),"erreur")</f>
        <v>98</v>
      </c>
    </row>
    <row r="4980" spans="6:12">
      <c r="F4980" s="3" t="s">
        <v>23</v>
      </c>
      <c r="G4980" s="2"/>
      <c r="H4980" s="2"/>
      <c r="I4980" s="2"/>
      <c r="J4980" s="2"/>
      <c r="K4980" s="2"/>
      <c r="L4980" t="str" cm="1">
        <f t="array" ref="L4980">IFERROR(INDEX(A:A,_xlfn.AGGREGATE(15,6,ROW(Tableau3[Nom])/ISNUMBER(SEARCH(F4980,Tableau3[Nom] &amp;"|"&amp;Tableau3[Nom2])),1)),"erreur")</f>
        <v>erreur</v>
      </c>
    </row>
    <row r="4981" spans="6:12">
      <c r="F4981" s="3" t="s">
        <v>9</v>
      </c>
      <c r="G4981" s="2"/>
      <c r="H4981" s="2"/>
      <c r="I4981" s="2"/>
      <c r="J4981" s="2"/>
      <c r="K4981" s="2"/>
      <c r="L4981" cm="1">
        <f t="array" ref="L4981">IFERROR(INDEX(A:A,_xlfn.AGGREGATE(15,6,ROW(Tableau3[Nom])/ISNUMBER(SEARCH(F4981,Tableau3[Nom] &amp;"|"&amp;Tableau3[Nom2])),1)),"erreur")</f>
        <v>18</v>
      </c>
    </row>
    <row r="4982" spans="6:12">
      <c r="F4982" s="4" t="s">
        <v>6</v>
      </c>
      <c r="G4982" s="2"/>
      <c r="H4982" s="2"/>
      <c r="I4982" s="2"/>
      <c r="J4982" s="2"/>
      <c r="K4982" s="2"/>
      <c r="L4982" cm="1">
        <f t="array" ref="L4982">IFERROR(INDEX(A:A,_xlfn.AGGREGATE(15,6,ROW(Tableau3[Nom])/ISNUMBER(SEARCH(F4982,Tableau3[Nom] &amp;"|"&amp;Tableau3[Nom2])),1)),"erreur")</f>
        <v>8</v>
      </c>
    </row>
    <row r="4983" spans="6:12">
      <c r="F4983" s="4" t="s">
        <v>10</v>
      </c>
      <c r="G4983" s="2"/>
      <c r="H4983" s="2"/>
      <c r="I4983" s="2"/>
      <c r="J4983" s="2"/>
      <c r="K4983" s="2"/>
      <c r="L4983" cm="1">
        <f t="array" ref="L4983">IFERROR(INDEX(A:A,_xlfn.AGGREGATE(15,6,ROW(Tableau3[Nom])/ISNUMBER(SEARCH(F4983,Tableau3[Nom] &amp;"|"&amp;Tableau3[Nom2])),1)),"erreur")</f>
        <v>21</v>
      </c>
    </row>
    <row r="4984" spans="6:12">
      <c r="F4984" s="4" t="s">
        <v>12</v>
      </c>
      <c r="G4984" s="2"/>
      <c r="H4984" s="2"/>
      <c r="I4984" s="2"/>
      <c r="J4984" s="2"/>
      <c r="K4984" s="2"/>
      <c r="L4984" cm="1">
        <f t="array" ref="L4984">IFERROR(INDEX(A:A,_xlfn.AGGREGATE(15,6,ROW(Tableau3[Nom])/ISNUMBER(SEARCH(F4984,Tableau3[Nom] &amp;"|"&amp;Tableau3[Nom2])),1)),"erreur")</f>
        <v>44</v>
      </c>
    </row>
    <row r="4985" spans="6:12">
      <c r="F4985" s="3" t="s">
        <v>5</v>
      </c>
      <c r="G4985" s="2"/>
      <c r="H4985" s="2"/>
      <c r="I4985" s="2"/>
      <c r="J4985" s="2"/>
      <c r="K4985" s="2"/>
      <c r="L4985" cm="1">
        <f t="array" ref="L4985">IFERROR(INDEX(A:A,_xlfn.AGGREGATE(15,6,ROW(Tableau3[Nom])/ISNUMBER(SEARCH(F4985,Tableau3[Nom] &amp;"|"&amp;Tableau3[Nom2])),1)),"erreur")</f>
        <v>5</v>
      </c>
    </row>
    <row r="4986" spans="6:12">
      <c r="F4986" s="3" t="s">
        <v>3</v>
      </c>
      <c r="G4986" s="2"/>
      <c r="H4986" s="2"/>
      <c r="I4986" s="2"/>
      <c r="J4986" s="2"/>
      <c r="K4986" s="2"/>
      <c r="L4986" cm="1">
        <f t="array" ref="L4986">IFERROR(INDEX(A:A,_xlfn.AGGREGATE(15,6,ROW(Tableau3[Nom])/ISNUMBER(SEARCH(F4986,Tableau3[Nom] &amp;"|"&amp;Tableau3[Nom2])),1)),"erreur")</f>
        <v>1</v>
      </c>
    </row>
    <row r="4987" spans="6:12">
      <c r="F4987" s="3" t="s">
        <v>22</v>
      </c>
      <c r="G4987" s="2"/>
      <c r="H4987" s="2"/>
      <c r="I4987" s="2"/>
      <c r="J4987" s="2"/>
      <c r="K4987" s="2"/>
      <c r="L4987" cm="1">
        <f t="array" ref="L4987">IFERROR(INDEX(A:A,_xlfn.AGGREGATE(15,6,ROW(Tableau3[Nom])/ISNUMBER(SEARCH(F4987,Tableau3[Nom] &amp;"|"&amp;Tableau3[Nom2])),1)),"erreur")</f>
        <v>1</v>
      </c>
    </row>
    <row r="4988" spans="6:12">
      <c r="F4988" s="4" t="s">
        <v>11</v>
      </c>
      <c r="G4988" s="2"/>
      <c r="H4988" s="2"/>
      <c r="I4988" s="2"/>
      <c r="J4988" s="2"/>
      <c r="K4988" s="2"/>
      <c r="L4988" cm="1">
        <f t="array" ref="L4988">IFERROR(INDEX(A:A,_xlfn.AGGREGATE(15,6,ROW(Tableau3[Nom])/ISNUMBER(SEARCH(F4988,Tableau3[Nom] &amp;"|"&amp;Tableau3[Nom2])),1)),"erreur")</f>
        <v>25</v>
      </c>
    </row>
    <row r="4989" spans="6:12">
      <c r="F4989" s="4" t="s">
        <v>8</v>
      </c>
      <c r="G4989" s="2"/>
      <c r="H4989" s="2"/>
      <c r="I4989" s="2"/>
      <c r="J4989" s="2"/>
      <c r="K4989" s="2"/>
      <c r="L4989" cm="1">
        <f t="array" ref="L4989">IFERROR(INDEX(A:A,_xlfn.AGGREGATE(15,6,ROW(Tableau3[Nom])/ISNUMBER(SEARCH(F4989,Tableau3[Nom] &amp;"|"&amp;Tableau3[Nom2])),1)),"erreur")</f>
        <v>11</v>
      </c>
    </row>
    <row r="4990" spans="6:12">
      <c r="F4990" s="3" t="s">
        <v>4</v>
      </c>
      <c r="G4990" s="2"/>
      <c r="H4990" s="2"/>
      <c r="I4990" s="2"/>
      <c r="J4990" s="2"/>
      <c r="K4990" s="2"/>
      <c r="L4990" cm="1">
        <f t="array" ref="L4990">IFERROR(INDEX(A:A,_xlfn.AGGREGATE(15,6,ROW(Tableau3[Nom])/ISNUMBER(SEARCH(F4990,Tableau3[Nom] &amp;"|"&amp;Tableau3[Nom2])),1)),"erreur")</f>
        <v>3</v>
      </c>
    </row>
    <row r="4991" spans="6:12">
      <c r="F4991" s="3" t="s">
        <v>7</v>
      </c>
      <c r="G4991" s="2"/>
      <c r="H4991" s="2"/>
      <c r="I4991" s="2"/>
      <c r="J4991" s="2"/>
      <c r="K4991" s="2"/>
      <c r="L4991" cm="1">
        <f t="array" ref="L4991">IFERROR(INDEX(A:A,_xlfn.AGGREGATE(15,6,ROW(Tableau3[Nom])/ISNUMBER(SEARCH(F4991,Tableau3[Nom] &amp;"|"&amp;Tableau3[Nom2])),1)),"erreur")</f>
        <v>9</v>
      </c>
    </row>
    <row r="4992" spans="6:12">
      <c r="F4992" s="4" t="s">
        <v>13</v>
      </c>
      <c r="G4992" s="2"/>
      <c r="H4992" s="2"/>
      <c r="I4992" s="2"/>
      <c r="J4992" s="2"/>
      <c r="K4992" s="2"/>
      <c r="L4992" cm="1">
        <f t="array" ref="L4992">IFERROR(INDEX(A:A,_xlfn.AGGREGATE(15,6,ROW(Tableau3[Nom])/ISNUMBER(SEARCH(F4992,Tableau3[Nom] &amp;"|"&amp;Tableau3[Nom2])),1)),"erreur")</f>
        <v>48</v>
      </c>
    </row>
    <row r="4993" spans="6:12">
      <c r="F4993" s="4" t="s">
        <v>18</v>
      </c>
      <c r="G4993" s="2"/>
      <c r="H4993" s="2"/>
      <c r="I4993" s="2"/>
      <c r="J4993" s="2"/>
      <c r="K4993" s="2"/>
      <c r="L4993" cm="1">
        <f t="array" ref="L4993">IFERROR(INDEX(A:A,_xlfn.AGGREGATE(15,6,ROW(Tableau3[Nom])/ISNUMBER(SEARCH(F4993,Tableau3[Nom] &amp;"|"&amp;Tableau3[Nom2])),1)),"erreur")</f>
        <v>104</v>
      </c>
    </row>
    <row r="4994" spans="6:12">
      <c r="F4994" s="4" t="s">
        <v>14</v>
      </c>
      <c r="G4994" s="2"/>
      <c r="H4994" s="2"/>
      <c r="I4994" s="2"/>
      <c r="J4994" s="2"/>
      <c r="K4994" s="2"/>
      <c r="L4994" cm="1">
        <f t="array" ref="L4994">IFERROR(INDEX(A:A,_xlfn.AGGREGATE(15,6,ROW(Tableau3[Nom])/ISNUMBER(SEARCH(F4994,Tableau3[Nom] &amp;"|"&amp;Tableau3[Nom2])),1)),"erreur")</f>
        <v>51</v>
      </c>
    </row>
    <row r="4995" spans="6:12">
      <c r="F4995" s="3" t="s">
        <v>16</v>
      </c>
      <c r="G4995" s="2"/>
      <c r="H4995" s="2"/>
      <c r="I4995" s="2"/>
      <c r="J4995" s="2"/>
      <c r="K4995" s="2"/>
      <c r="L4995" cm="1">
        <f t="array" ref="L4995">IFERROR(INDEX(A:A,_xlfn.AGGREGATE(15,6,ROW(Tableau3[Nom])/ISNUMBER(SEARCH(F4995,Tableau3[Nom] &amp;"|"&amp;Tableau3[Nom2])),1)),"erreur")</f>
        <v>67</v>
      </c>
    </row>
    <row r="4996" spans="6:12">
      <c r="F4996" s="3" t="s">
        <v>20</v>
      </c>
      <c r="G4996" s="2"/>
      <c r="H4996" s="2"/>
      <c r="I4996" s="2"/>
      <c r="J4996" s="2"/>
      <c r="K4996" s="2"/>
      <c r="L4996" cm="1">
        <f t="array" ref="L4996">IFERROR(INDEX(A:A,_xlfn.AGGREGATE(15,6,ROW(Tableau3[Nom])/ISNUMBER(SEARCH(F4996,Tableau3[Nom] &amp;"|"&amp;Tableau3[Nom2])),1)),"erreur")</f>
        <v>48</v>
      </c>
    </row>
    <row r="4997" spans="6:12">
      <c r="F4997" s="4" t="s">
        <v>15</v>
      </c>
      <c r="G4997" s="2"/>
      <c r="H4997" s="2"/>
      <c r="I4997" s="2"/>
      <c r="J4997" s="2"/>
      <c r="K4997" s="2"/>
      <c r="L4997" cm="1">
        <f t="array" ref="L4997">IFERROR(INDEX(A:A,_xlfn.AGGREGATE(15,6,ROW(Tableau3[Nom])/ISNUMBER(SEARCH(F4997,Tableau3[Nom] &amp;"|"&amp;Tableau3[Nom2])),1)),"erreur")</f>
        <v>66</v>
      </c>
    </row>
    <row r="4998" spans="6:12">
      <c r="F4998" s="4" t="s">
        <v>21</v>
      </c>
      <c r="G4998" s="2"/>
      <c r="H4998" s="2"/>
      <c r="I4998" s="2"/>
      <c r="J4998" s="2"/>
      <c r="K4998" s="2"/>
      <c r="L4998" cm="1">
        <f t="array" ref="L4998">IFERROR(INDEX(A:A,_xlfn.AGGREGATE(15,6,ROW(Tableau3[Nom])/ISNUMBER(SEARCH(F4998,Tableau3[Nom] &amp;"|"&amp;Tableau3[Nom2])),1)),"erreur")</f>
        <v>11</v>
      </c>
    </row>
    <row r="4999" spans="6:12">
      <c r="F4999" s="4" t="s">
        <v>19</v>
      </c>
      <c r="G4999" s="2"/>
      <c r="H4999" s="2"/>
      <c r="I4999" s="2"/>
      <c r="J4999" s="2"/>
      <c r="K4999" s="2"/>
      <c r="L4999" cm="1">
        <f t="array" ref="L4999">IFERROR(INDEX(A:A,_xlfn.AGGREGATE(15,6,ROW(Tableau3[Nom])/ISNUMBER(SEARCH(F4999,Tableau3[Nom] &amp;"|"&amp;Tableau3[Nom2])),1)),"erreur")</f>
        <v>3</v>
      </c>
    </row>
    <row r="5000" spans="6:12">
      <c r="F5000" s="3" t="s">
        <v>17</v>
      </c>
      <c r="G5000" s="2"/>
      <c r="H5000" s="2"/>
      <c r="I5000" s="2"/>
      <c r="J5000" s="2"/>
      <c r="K5000" s="2"/>
      <c r="L5000" cm="1">
        <f t="array" ref="L5000">IFERROR(INDEX(A:A,_xlfn.AGGREGATE(15,6,ROW(Tableau3[Nom])/ISNUMBER(SEARCH(F5000,Tableau3[Nom] &amp;"|"&amp;Tableau3[Nom2])),1)),"erreur")</f>
        <v>98</v>
      </c>
    </row>
    <row r="5001" spans="6:12">
      <c r="F5001" s="3" t="s">
        <v>23</v>
      </c>
      <c r="G5001" s="2"/>
      <c r="H5001" s="2"/>
      <c r="I5001" s="2"/>
      <c r="J5001" s="2"/>
      <c r="K5001" s="2"/>
      <c r="L5001" t="str" cm="1">
        <f t="array" ref="L5001">IFERROR(INDEX(A:A,_xlfn.AGGREGATE(15,6,ROW(Tableau3[Nom])/ISNUMBER(SEARCH(F5001,Tableau3[Nom] &amp;"|"&amp;Tableau3[Nom2])),1)),"erreur")</f>
        <v>erreur</v>
      </c>
    </row>
    <row r="5002" spans="6:12">
      <c r="F5002" s="3" t="s">
        <v>9</v>
      </c>
      <c r="G5002" s="2"/>
      <c r="H5002" s="2"/>
      <c r="I5002" s="2"/>
      <c r="J5002" s="2"/>
      <c r="K5002" s="2"/>
      <c r="L5002" cm="1">
        <f t="array" ref="L5002">IFERROR(INDEX(A:A,_xlfn.AGGREGATE(15,6,ROW(Tableau3[Nom])/ISNUMBER(SEARCH(F5002,Tableau3[Nom] &amp;"|"&amp;Tableau3[Nom2])),1)),"erreur")</f>
        <v>18</v>
      </c>
    </row>
    <row r="5003" spans="6:12">
      <c r="F5003" s="4" t="s">
        <v>6</v>
      </c>
      <c r="G5003" s="2"/>
      <c r="H5003" s="2"/>
      <c r="I5003" s="2"/>
      <c r="J5003" s="2"/>
      <c r="K5003" s="2"/>
      <c r="L5003" cm="1">
        <f t="array" ref="L5003">IFERROR(INDEX(A:A,_xlfn.AGGREGATE(15,6,ROW(Tableau3[Nom])/ISNUMBER(SEARCH(F5003,Tableau3[Nom] &amp;"|"&amp;Tableau3[Nom2])),1)),"erreur")</f>
        <v>8</v>
      </c>
    </row>
    <row r="5004" spans="6:12">
      <c r="F5004" s="4" t="s">
        <v>10</v>
      </c>
      <c r="G5004" s="2"/>
      <c r="H5004" s="2"/>
      <c r="I5004" s="2"/>
      <c r="J5004" s="2"/>
      <c r="K5004" s="2"/>
      <c r="L5004" cm="1">
        <f t="array" ref="L5004">IFERROR(INDEX(A:A,_xlfn.AGGREGATE(15,6,ROW(Tableau3[Nom])/ISNUMBER(SEARCH(F5004,Tableau3[Nom] &amp;"|"&amp;Tableau3[Nom2])),1)),"erreur")</f>
        <v>21</v>
      </c>
    </row>
    <row r="5005" spans="6:12">
      <c r="F5005" s="4" t="s">
        <v>12</v>
      </c>
      <c r="G5005" s="2"/>
      <c r="H5005" s="2"/>
      <c r="I5005" s="2"/>
      <c r="J5005" s="2"/>
      <c r="K5005" s="2"/>
      <c r="L5005" cm="1">
        <f t="array" ref="L5005">IFERROR(INDEX(A:A,_xlfn.AGGREGATE(15,6,ROW(Tableau3[Nom])/ISNUMBER(SEARCH(F5005,Tableau3[Nom] &amp;"|"&amp;Tableau3[Nom2])),1)),"erreur")</f>
        <v>44</v>
      </c>
    </row>
    <row r="5006" spans="6:12">
      <c r="F5006" s="3" t="s">
        <v>5</v>
      </c>
      <c r="G5006" s="2"/>
      <c r="H5006" s="2"/>
      <c r="I5006" s="2"/>
      <c r="J5006" s="2"/>
      <c r="K5006" s="2"/>
      <c r="L5006" cm="1">
        <f t="array" ref="L5006">IFERROR(INDEX(A:A,_xlfn.AGGREGATE(15,6,ROW(Tableau3[Nom])/ISNUMBER(SEARCH(F5006,Tableau3[Nom] &amp;"|"&amp;Tableau3[Nom2])),1)),"erreur")</f>
        <v>5</v>
      </c>
    </row>
    <row r="5007" spans="6:12">
      <c r="F5007" s="3" t="s">
        <v>3</v>
      </c>
      <c r="G5007" s="2"/>
      <c r="H5007" s="2"/>
      <c r="I5007" s="2"/>
      <c r="J5007" s="2"/>
      <c r="K5007" s="2"/>
      <c r="L5007" cm="1">
        <f t="array" ref="L5007">IFERROR(INDEX(A:A,_xlfn.AGGREGATE(15,6,ROW(Tableau3[Nom])/ISNUMBER(SEARCH(F5007,Tableau3[Nom] &amp;"|"&amp;Tableau3[Nom2])),1)),"erreur")</f>
        <v>1</v>
      </c>
    </row>
    <row r="5008" spans="6:12">
      <c r="F5008" s="3" t="s">
        <v>22</v>
      </c>
      <c r="G5008" s="2"/>
      <c r="H5008" s="2"/>
      <c r="I5008" s="2"/>
      <c r="J5008" s="2"/>
      <c r="K5008" s="2"/>
      <c r="L5008" cm="1">
        <f t="array" ref="L5008">IFERROR(INDEX(A:A,_xlfn.AGGREGATE(15,6,ROW(Tableau3[Nom])/ISNUMBER(SEARCH(F5008,Tableau3[Nom] &amp;"|"&amp;Tableau3[Nom2])),1)),"erreur")</f>
        <v>1</v>
      </c>
    </row>
    <row r="5009" spans="6:12">
      <c r="F5009" s="4" t="s">
        <v>11</v>
      </c>
      <c r="G5009" s="2"/>
      <c r="H5009" s="2"/>
      <c r="I5009" s="2"/>
      <c r="J5009" s="2"/>
      <c r="K5009" s="2"/>
      <c r="L5009" cm="1">
        <f t="array" ref="L5009">IFERROR(INDEX(A:A,_xlfn.AGGREGATE(15,6,ROW(Tableau3[Nom])/ISNUMBER(SEARCH(F5009,Tableau3[Nom] &amp;"|"&amp;Tableau3[Nom2])),1)),"erreur")</f>
        <v>25</v>
      </c>
    </row>
    <row r="5010" spans="6:12">
      <c r="F5010" s="4" t="s">
        <v>8</v>
      </c>
      <c r="G5010" s="2"/>
      <c r="H5010" s="2"/>
      <c r="I5010" s="2"/>
      <c r="J5010" s="2"/>
      <c r="K5010" s="2"/>
      <c r="L5010" cm="1">
        <f t="array" ref="L5010">IFERROR(INDEX(A:A,_xlfn.AGGREGATE(15,6,ROW(Tableau3[Nom])/ISNUMBER(SEARCH(F5010,Tableau3[Nom] &amp;"|"&amp;Tableau3[Nom2])),1)),"erreur")</f>
        <v>11</v>
      </c>
    </row>
    <row r="5011" spans="6:12">
      <c r="F5011" s="3" t="s">
        <v>4</v>
      </c>
      <c r="G5011" s="2"/>
      <c r="H5011" s="2"/>
      <c r="I5011" s="2"/>
      <c r="J5011" s="2"/>
      <c r="K5011" s="2"/>
      <c r="L5011" cm="1">
        <f t="array" ref="L5011">IFERROR(INDEX(A:A,_xlfn.AGGREGATE(15,6,ROW(Tableau3[Nom])/ISNUMBER(SEARCH(F5011,Tableau3[Nom] &amp;"|"&amp;Tableau3[Nom2])),1)),"erreur")</f>
        <v>3</v>
      </c>
    </row>
    <row r="5012" spans="6:12">
      <c r="F5012" s="3" t="s">
        <v>7</v>
      </c>
      <c r="G5012" s="2"/>
      <c r="H5012" s="2"/>
      <c r="I5012" s="2"/>
      <c r="J5012" s="2"/>
      <c r="K5012" s="2"/>
      <c r="L5012" cm="1">
        <f t="array" ref="L5012">IFERROR(INDEX(A:A,_xlfn.AGGREGATE(15,6,ROW(Tableau3[Nom])/ISNUMBER(SEARCH(F5012,Tableau3[Nom] &amp;"|"&amp;Tableau3[Nom2])),1)),"erreur")</f>
        <v>9</v>
      </c>
    </row>
    <row r="5013" spans="6:12">
      <c r="F5013" s="4" t="s">
        <v>13</v>
      </c>
      <c r="G5013" s="2"/>
      <c r="H5013" s="2"/>
      <c r="I5013" s="2"/>
      <c r="J5013" s="2"/>
      <c r="K5013" s="2"/>
      <c r="L5013" cm="1">
        <f t="array" ref="L5013">IFERROR(INDEX(A:A,_xlfn.AGGREGATE(15,6,ROW(Tableau3[Nom])/ISNUMBER(SEARCH(F5013,Tableau3[Nom] &amp;"|"&amp;Tableau3[Nom2])),1)),"erreur")</f>
        <v>48</v>
      </c>
    </row>
    <row r="5014" spans="6:12">
      <c r="F5014" s="4" t="s">
        <v>18</v>
      </c>
      <c r="G5014" s="2"/>
      <c r="H5014" s="2"/>
      <c r="I5014" s="2"/>
      <c r="J5014" s="2"/>
      <c r="K5014" s="2"/>
      <c r="L5014" cm="1">
        <f t="array" ref="L5014">IFERROR(INDEX(A:A,_xlfn.AGGREGATE(15,6,ROW(Tableau3[Nom])/ISNUMBER(SEARCH(F5014,Tableau3[Nom] &amp;"|"&amp;Tableau3[Nom2])),1)),"erreur")</f>
        <v>104</v>
      </c>
    </row>
    <row r="5015" spans="6:12">
      <c r="F5015" s="4" t="s">
        <v>14</v>
      </c>
      <c r="G5015" s="2"/>
      <c r="H5015" s="2"/>
      <c r="I5015" s="2"/>
      <c r="J5015" s="2"/>
      <c r="K5015" s="2"/>
      <c r="L5015" cm="1">
        <f t="array" ref="L5015">IFERROR(INDEX(A:A,_xlfn.AGGREGATE(15,6,ROW(Tableau3[Nom])/ISNUMBER(SEARCH(F5015,Tableau3[Nom] &amp;"|"&amp;Tableau3[Nom2])),1)),"erreur")</f>
        <v>51</v>
      </c>
    </row>
    <row r="5016" spans="6:12">
      <c r="F5016" s="3" t="s">
        <v>16</v>
      </c>
      <c r="G5016" s="2"/>
      <c r="H5016" s="2"/>
      <c r="I5016" s="2"/>
      <c r="J5016" s="2"/>
      <c r="K5016" s="2"/>
      <c r="L5016" cm="1">
        <f t="array" ref="L5016">IFERROR(INDEX(A:A,_xlfn.AGGREGATE(15,6,ROW(Tableau3[Nom])/ISNUMBER(SEARCH(F5016,Tableau3[Nom] &amp;"|"&amp;Tableau3[Nom2])),1)),"erreur")</f>
        <v>67</v>
      </c>
    </row>
    <row r="5017" spans="6:12">
      <c r="F5017" s="3" t="s">
        <v>20</v>
      </c>
      <c r="G5017" s="2"/>
      <c r="H5017" s="2"/>
      <c r="I5017" s="2"/>
      <c r="J5017" s="2"/>
      <c r="K5017" s="2"/>
      <c r="L5017" cm="1">
        <f t="array" ref="L5017">IFERROR(INDEX(A:A,_xlfn.AGGREGATE(15,6,ROW(Tableau3[Nom])/ISNUMBER(SEARCH(F5017,Tableau3[Nom] &amp;"|"&amp;Tableau3[Nom2])),1)),"erreur")</f>
        <v>48</v>
      </c>
    </row>
    <row r="5018" spans="6:12">
      <c r="F5018" s="4" t="s">
        <v>15</v>
      </c>
      <c r="G5018" s="2"/>
      <c r="H5018" s="2"/>
      <c r="I5018" s="2"/>
      <c r="J5018" s="2"/>
      <c r="K5018" s="2"/>
      <c r="L5018" cm="1">
        <f t="array" ref="L5018">IFERROR(INDEX(A:A,_xlfn.AGGREGATE(15,6,ROW(Tableau3[Nom])/ISNUMBER(SEARCH(F5018,Tableau3[Nom] &amp;"|"&amp;Tableau3[Nom2])),1)),"erreur")</f>
        <v>66</v>
      </c>
    </row>
    <row r="5019" spans="6:12">
      <c r="F5019" s="4" t="s">
        <v>21</v>
      </c>
      <c r="G5019" s="2"/>
      <c r="H5019" s="2"/>
      <c r="I5019" s="2"/>
      <c r="J5019" s="2"/>
      <c r="K5019" s="2"/>
      <c r="L5019" cm="1">
        <f t="array" ref="L5019">IFERROR(INDEX(A:A,_xlfn.AGGREGATE(15,6,ROW(Tableau3[Nom])/ISNUMBER(SEARCH(F5019,Tableau3[Nom] &amp;"|"&amp;Tableau3[Nom2])),1)),"erreur")</f>
        <v>11</v>
      </c>
    </row>
    <row r="5020" spans="6:12">
      <c r="F5020" s="4" t="s">
        <v>19</v>
      </c>
      <c r="G5020" s="2"/>
      <c r="H5020" s="2"/>
      <c r="I5020" s="2"/>
      <c r="J5020" s="2"/>
      <c r="K5020" s="2"/>
      <c r="L5020" cm="1">
        <f t="array" ref="L5020">IFERROR(INDEX(A:A,_xlfn.AGGREGATE(15,6,ROW(Tableau3[Nom])/ISNUMBER(SEARCH(F5020,Tableau3[Nom] &amp;"|"&amp;Tableau3[Nom2])),1)),"erreur")</f>
        <v>3</v>
      </c>
    </row>
    <row r="5021" spans="6:12">
      <c r="F5021" s="3" t="s">
        <v>17</v>
      </c>
      <c r="G5021" s="2"/>
      <c r="H5021" s="2"/>
      <c r="I5021" s="2"/>
      <c r="J5021" s="2"/>
      <c r="K5021" s="2"/>
      <c r="L5021" cm="1">
        <f t="array" ref="L5021">IFERROR(INDEX(A:A,_xlfn.AGGREGATE(15,6,ROW(Tableau3[Nom])/ISNUMBER(SEARCH(F5021,Tableau3[Nom] &amp;"|"&amp;Tableau3[Nom2])),1)),"erreur")</f>
        <v>98</v>
      </c>
    </row>
    <row r="5022" spans="6:12">
      <c r="F5022" s="3" t="s">
        <v>23</v>
      </c>
      <c r="G5022" s="2"/>
      <c r="H5022" s="2"/>
      <c r="I5022" s="2"/>
      <c r="J5022" s="2"/>
      <c r="K5022" s="2"/>
      <c r="L5022" t="str" cm="1">
        <f t="array" ref="L5022">IFERROR(INDEX(A:A,_xlfn.AGGREGATE(15,6,ROW(Tableau3[Nom])/ISNUMBER(SEARCH(F5022,Tableau3[Nom] &amp;"|"&amp;Tableau3[Nom2])),1)),"erreur")</f>
        <v>erreur</v>
      </c>
    </row>
    <row r="5023" spans="6:12">
      <c r="F5023" s="3" t="s">
        <v>9</v>
      </c>
      <c r="G5023" s="2"/>
      <c r="H5023" s="2"/>
      <c r="I5023" s="2"/>
      <c r="J5023" s="2"/>
      <c r="K5023" s="2"/>
      <c r="L5023" cm="1">
        <f t="array" ref="L5023">IFERROR(INDEX(A:A,_xlfn.AGGREGATE(15,6,ROW(Tableau3[Nom])/ISNUMBER(SEARCH(F5023,Tableau3[Nom] &amp;"|"&amp;Tableau3[Nom2])),1)),"erreur")</f>
        <v>18</v>
      </c>
    </row>
    <row r="5024" spans="6:12">
      <c r="F5024" s="4" t="s">
        <v>6</v>
      </c>
      <c r="G5024" s="2"/>
      <c r="H5024" s="2"/>
      <c r="I5024" s="2"/>
      <c r="J5024" s="2"/>
      <c r="K5024" s="2"/>
      <c r="L5024" cm="1">
        <f t="array" ref="L5024">IFERROR(INDEX(A:A,_xlfn.AGGREGATE(15,6,ROW(Tableau3[Nom])/ISNUMBER(SEARCH(F5024,Tableau3[Nom] &amp;"|"&amp;Tableau3[Nom2])),1)),"erreur")</f>
        <v>8</v>
      </c>
    </row>
    <row r="5025" spans="6:12">
      <c r="F5025" s="4" t="s">
        <v>10</v>
      </c>
      <c r="G5025" s="2"/>
      <c r="H5025" s="2"/>
      <c r="I5025" s="2"/>
      <c r="J5025" s="2"/>
      <c r="K5025" s="2"/>
      <c r="L5025" cm="1">
        <f t="array" ref="L5025">IFERROR(INDEX(A:A,_xlfn.AGGREGATE(15,6,ROW(Tableau3[Nom])/ISNUMBER(SEARCH(F5025,Tableau3[Nom] &amp;"|"&amp;Tableau3[Nom2])),1)),"erreur")</f>
        <v>21</v>
      </c>
    </row>
    <row r="5026" spans="6:12">
      <c r="F5026" s="4" t="s">
        <v>12</v>
      </c>
      <c r="G5026" s="2"/>
      <c r="H5026" s="2"/>
      <c r="I5026" s="2"/>
      <c r="J5026" s="2"/>
      <c r="K5026" s="2"/>
      <c r="L5026" cm="1">
        <f t="array" ref="L5026">IFERROR(INDEX(A:A,_xlfn.AGGREGATE(15,6,ROW(Tableau3[Nom])/ISNUMBER(SEARCH(F5026,Tableau3[Nom] &amp;"|"&amp;Tableau3[Nom2])),1)),"erreur")</f>
        <v>44</v>
      </c>
    </row>
    <row r="5027" spans="6:12">
      <c r="F5027" s="3" t="s">
        <v>5</v>
      </c>
      <c r="G5027" s="2"/>
      <c r="H5027" s="2"/>
      <c r="I5027" s="2"/>
      <c r="J5027" s="2"/>
      <c r="K5027" s="2"/>
      <c r="L5027" cm="1">
        <f t="array" ref="L5027">IFERROR(INDEX(A:A,_xlfn.AGGREGATE(15,6,ROW(Tableau3[Nom])/ISNUMBER(SEARCH(F5027,Tableau3[Nom] &amp;"|"&amp;Tableau3[Nom2])),1)),"erreur")</f>
        <v>5</v>
      </c>
    </row>
    <row r="5028" spans="6:12">
      <c r="F5028" s="3" t="s">
        <v>3</v>
      </c>
      <c r="G5028" s="2"/>
      <c r="H5028" s="2"/>
      <c r="I5028" s="2"/>
      <c r="J5028" s="2"/>
      <c r="K5028" s="2"/>
      <c r="L5028" cm="1">
        <f t="array" ref="L5028">IFERROR(INDEX(A:A,_xlfn.AGGREGATE(15,6,ROW(Tableau3[Nom])/ISNUMBER(SEARCH(F5028,Tableau3[Nom] &amp;"|"&amp;Tableau3[Nom2])),1)),"erreur")</f>
        <v>1</v>
      </c>
    </row>
    <row r="5029" spans="6:12">
      <c r="F5029" s="3" t="s">
        <v>22</v>
      </c>
      <c r="G5029" s="2"/>
      <c r="H5029" s="2"/>
      <c r="I5029" s="2"/>
      <c r="J5029" s="2"/>
      <c r="K5029" s="2"/>
      <c r="L5029" cm="1">
        <f t="array" ref="L5029">IFERROR(INDEX(A:A,_xlfn.AGGREGATE(15,6,ROW(Tableau3[Nom])/ISNUMBER(SEARCH(F5029,Tableau3[Nom] &amp;"|"&amp;Tableau3[Nom2])),1)),"erreur")</f>
        <v>1</v>
      </c>
    </row>
    <row r="5030" spans="6:12">
      <c r="F5030" s="4" t="s">
        <v>11</v>
      </c>
      <c r="G5030" s="2"/>
      <c r="H5030" s="2"/>
      <c r="I5030" s="2"/>
      <c r="J5030" s="2"/>
      <c r="K5030" s="2"/>
      <c r="L5030" cm="1">
        <f t="array" ref="L5030">IFERROR(INDEX(A:A,_xlfn.AGGREGATE(15,6,ROW(Tableau3[Nom])/ISNUMBER(SEARCH(F5030,Tableau3[Nom] &amp;"|"&amp;Tableau3[Nom2])),1)),"erreur")</f>
        <v>25</v>
      </c>
    </row>
    <row r="5031" spans="6:12">
      <c r="F5031" s="4" t="s">
        <v>8</v>
      </c>
      <c r="G5031" s="2"/>
      <c r="H5031" s="2"/>
      <c r="I5031" s="2"/>
      <c r="J5031" s="2"/>
      <c r="K5031" s="2"/>
      <c r="L5031" cm="1">
        <f t="array" ref="L5031">IFERROR(INDEX(A:A,_xlfn.AGGREGATE(15,6,ROW(Tableau3[Nom])/ISNUMBER(SEARCH(F5031,Tableau3[Nom] &amp;"|"&amp;Tableau3[Nom2])),1)),"erreur")</f>
        <v>11</v>
      </c>
    </row>
    <row r="5032" spans="6:12">
      <c r="F5032" s="3" t="s">
        <v>4</v>
      </c>
      <c r="G5032" s="2"/>
      <c r="H5032" s="2"/>
      <c r="I5032" s="2"/>
      <c r="J5032" s="2"/>
      <c r="K5032" s="2"/>
      <c r="L5032" cm="1">
        <f t="array" ref="L5032">IFERROR(INDEX(A:A,_xlfn.AGGREGATE(15,6,ROW(Tableau3[Nom])/ISNUMBER(SEARCH(F5032,Tableau3[Nom] &amp;"|"&amp;Tableau3[Nom2])),1)),"erreur")</f>
        <v>3</v>
      </c>
    </row>
    <row r="5033" spans="6:12">
      <c r="F5033" s="3" t="s">
        <v>7</v>
      </c>
      <c r="G5033" s="2"/>
      <c r="H5033" s="2"/>
      <c r="I5033" s="2"/>
      <c r="J5033" s="2"/>
      <c r="K5033" s="2"/>
      <c r="L5033" cm="1">
        <f t="array" ref="L5033">IFERROR(INDEX(A:A,_xlfn.AGGREGATE(15,6,ROW(Tableau3[Nom])/ISNUMBER(SEARCH(F5033,Tableau3[Nom] &amp;"|"&amp;Tableau3[Nom2])),1)),"erreur")</f>
        <v>9</v>
      </c>
    </row>
    <row r="5034" spans="6:12">
      <c r="F5034" s="4" t="s">
        <v>13</v>
      </c>
      <c r="G5034" s="2"/>
      <c r="H5034" s="2"/>
      <c r="I5034" s="2"/>
      <c r="J5034" s="2"/>
      <c r="K5034" s="2"/>
      <c r="L5034" cm="1">
        <f t="array" ref="L5034">IFERROR(INDEX(A:A,_xlfn.AGGREGATE(15,6,ROW(Tableau3[Nom])/ISNUMBER(SEARCH(F5034,Tableau3[Nom] &amp;"|"&amp;Tableau3[Nom2])),1)),"erreur")</f>
        <v>48</v>
      </c>
    </row>
    <row r="5035" spans="6:12">
      <c r="F5035" s="4" t="s">
        <v>18</v>
      </c>
      <c r="G5035" s="2"/>
      <c r="H5035" s="2"/>
      <c r="I5035" s="2"/>
      <c r="J5035" s="2"/>
      <c r="K5035" s="2"/>
      <c r="L5035" cm="1">
        <f t="array" ref="L5035">IFERROR(INDEX(A:A,_xlfn.AGGREGATE(15,6,ROW(Tableau3[Nom])/ISNUMBER(SEARCH(F5035,Tableau3[Nom] &amp;"|"&amp;Tableau3[Nom2])),1)),"erreur")</f>
        <v>104</v>
      </c>
    </row>
    <row r="5036" spans="6:12">
      <c r="F5036" s="4" t="s">
        <v>14</v>
      </c>
      <c r="G5036" s="2"/>
      <c r="H5036" s="2"/>
      <c r="I5036" s="2"/>
      <c r="J5036" s="2"/>
      <c r="K5036" s="2"/>
      <c r="L5036" cm="1">
        <f t="array" ref="L5036">IFERROR(INDEX(A:A,_xlfn.AGGREGATE(15,6,ROW(Tableau3[Nom])/ISNUMBER(SEARCH(F5036,Tableau3[Nom] &amp;"|"&amp;Tableau3[Nom2])),1)),"erreur")</f>
        <v>51</v>
      </c>
    </row>
    <row r="5037" spans="6:12">
      <c r="F5037" s="3" t="s">
        <v>16</v>
      </c>
      <c r="G5037" s="2"/>
      <c r="H5037" s="2"/>
      <c r="I5037" s="2"/>
      <c r="J5037" s="2"/>
      <c r="K5037" s="2"/>
      <c r="L5037" cm="1">
        <f t="array" ref="L5037">IFERROR(INDEX(A:A,_xlfn.AGGREGATE(15,6,ROW(Tableau3[Nom])/ISNUMBER(SEARCH(F5037,Tableau3[Nom] &amp;"|"&amp;Tableau3[Nom2])),1)),"erreur")</f>
        <v>67</v>
      </c>
    </row>
    <row r="5038" spans="6:12">
      <c r="F5038" s="3" t="s">
        <v>20</v>
      </c>
      <c r="G5038" s="2"/>
      <c r="H5038" s="2"/>
      <c r="I5038" s="2"/>
      <c r="J5038" s="2"/>
      <c r="K5038" s="2"/>
      <c r="L5038" cm="1">
        <f t="array" ref="L5038">IFERROR(INDEX(A:A,_xlfn.AGGREGATE(15,6,ROW(Tableau3[Nom])/ISNUMBER(SEARCH(F5038,Tableau3[Nom] &amp;"|"&amp;Tableau3[Nom2])),1)),"erreur")</f>
        <v>48</v>
      </c>
    </row>
    <row r="5039" spans="6:12">
      <c r="F5039" s="4" t="s">
        <v>15</v>
      </c>
      <c r="G5039" s="2"/>
      <c r="H5039" s="2"/>
      <c r="I5039" s="2"/>
      <c r="J5039" s="2"/>
      <c r="K5039" s="2"/>
      <c r="L5039" cm="1">
        <f t="array" ref="L5039">IFERROR(INDEX(A:A,_xlfn.AGGREGATE(15,6,ROW(Tableau3[Nom])/ISNUMBER(SEARCH(F5039,Tableau3[Nom] &amp;"|"&amp;Tableau3[Nom2])),1)),"erreur")</f>
        <v>66</v>
      </c>
    </row>
    <row r="5040" spans="6:12">
      <c r="F5040" s="4" t="s">
        <v>21</v>
      </c>
      <c r="G5040" s="2"/>
      <c r="H5040" s="2"/>
      <c r="I5040" s="2"/>
      <c r="J5040" s="2"/>
      <c r="K5040" s="2"/>
      <c r="L5040" cm="1">
        <f t="array" ref="L5040">IFERROR(INDEX(A:A,_xlfn.AGGREGATE(15,6,ROW(Tableau3[Nom])/ISNUMBER(SEARCH(F5040,Tableau3[Nom] &amp;"|"&amp;Tableau3[Nom2])),1)),"erreur")</f>
        <v>11</v>
      </c>
    </row>
    <row r="5041" spans="6:12">
      <c r="F5041" s="4" t="s">
        <v>19</v>
      </c>
      <c r="G5041" s="2"/>
      <c r="H5041" s="2"/>
      <c r="I5041" s="2"/>
      <c r="J5041" s="2"/>
      <c r="K5041" s="2"/>
      <c r="L5041" cm="1">
        <f t="array" ref="L5041">IFERROR(INDEX(A:A,_xlfn.AGGREGATE(15,6,ROW(Tableau3[Nom])/ISNUMBER(SEARCH(F5041,Tableau3[Nom] &amp;"|"&amp;Tableau3[Nom2])),1)),"erreur")</f>
        <v>3</v>
      </c>
    </row>
    <row r="5042" spans="6:12">
      <c r="F5042" s="3" t="s">
        <v>17</v>
      </c>
      <c r="G5042" s="2"/>
      <c r="H5042" s="2"/>
      <c r="I5042" s="2"/>
      <c r="J5042" s="2"/>
      <c r="K5042" s="2"/>
      <c r="L5042" cm="1">
        <f t="array" ref="L5042">IFERROR(INDEX(A:A,_xlfn.AGGREGATE(15,6,ROW(Tableau3[Nom])/ISNUMBER(SEARCH(F5042,Tableau3[Nom] &amp;"|"&amp;Tableau3[Nom2])),1)),"erreur")</f>
        <v>98</v>
      </c>
    </row>
    <row r="5043" spans="6:12">
      <c r="F5043" s="3" t="s">
        <v>23</v>
      </c>
      <c r="G5043" s="2"/>
      <c r="H5043" s="2"/>
      <c r="I5043" s="2"/>
      <c r="J5043" s="2"/>
      <c r="K5043" s="2"/>
      <c r="L5043" t="str" cm="1">
        <f t="array" ref="L5043">IFERROR(INDEX(A:A,_xlfn.AGGREGATE(15,6,ROW(Tableau3[Nom])/ISNUMBER(SEARCH(F5043,Tableau3[Nom] &amp;"|"&amp;Tableau3[Nom2])),1)),"erreur")</f>
        <v>erreur</v>
      </c>
    </row>
    <row r="5044" spans="6:12">
      <c r="F5044" s="3" t="s">
        <v>9</v>
      </c>
      <c r="G5044" s="2"/>
      <c r="H5044" s="2"/>
      <c r="I5044" s="2"/>
      <c r="J5044" s="2"/>
      <c r="K5044" s="2"/>
      <c r="L5044" cm="1">
        <f t="array" ref="L5044">IFERROR(INDEX(A:A,_xlfn.AGGREGATE(15,6,ROW(Tableau3[Nom])/ISNUMBER(SEARCH(F5044,Tableau3[Nom] &amp;"|"&amp;Tableau3[Nom2])),1)),"erreur")</f>
        <v>18</v>
      </c>
    </row>
    <row r="5045" spans="6:12">
      <c r="F5045" s="4" t="s">
        <v>6</v>
      </c>
      <c r="G5045" s="2"/>
      <c r="H5045" s="2"/>
      <c r="I5045" s="2"/>
      <c r="J5045" s="2"/>
      <c r="K5045" s="2"/>
      <c r="L5045" cm="1">
        <f t="array" ref="L5045">IFERROR(INDEX(A:A,_xlfn.AGGREGATE(15,6,ROW(Tableau3[Nom])/ISNUMBER(SEARCH(F5045,Tableau3[Nom] &amp;"|"&amp;Tableau3[Nom2])),1)),"erreur")</f>
        <v>8</v>
      </c>
    </row>
    <row r="5046" spans="6:12">
      <c r="F5046" s="4" t="s">
        <v>10</v>
      </c>
      <c r="G5046" s="2"/>
      <c r="H5046" s="2"/>
      <c r="I5046" s="2"/>
      <c r="J5046" s="2"/>
      <c r="K5046" s="2"/>
      <c r="L5046" cm="1">
        <f t="array" ref="L5046">IFERROR(INDEX(A:A,_xlfn.AGGREGATE(15,6,ROW(Tableau3[Nom])/ISNUMBER(SEARCH(F5046,Tableau3[Nom] &amp;"|"&amp;Tableau3[Nom2])),1)),"erreur")</f>
        <v>21</v>
      </c>
    </row>
    <row r="5047" spans="6:12">
      <c r="F5047" s="4" t="s">
        <v>12</v>
      </c>
      <c r="G5047" s="2"/>
      <c r="H5047" s="2"/>
      <c r="I5047" s="2"/>
      <c r="J5047" s="2"/>
      <c r="K5047" s="2"/>
      <c r="L5047" cm="1">
        <f t="array" ref="L5047">IFERROR(INDEX(A:A,_xlfn.AGGREGATE(15,6,ROW(Tableau3[Nom])/ISNUMBER(SEARCH(F5047,Tableau3[Nom] &amp;"|"&amp;Tableau3[Nom2])),1)),"erreur")</f>
        <v>44</v>
      </c>
    </row>
    <row r="5048" spans="6:12">
      <c r="F5048" s="3" t="s">
        <v>5</v>
      </c>
      <c r="G5048" s="2"/>
      <c r="H5048" s="2"/>
      <c r="I5048" s="2"/>
      <c r="J5048" s="2"/>
      <c r="K5048" s="2"/>
      <c r="L5048" cm="1">
        <f t="array" ref="L5048">IFERROR(INDEX(A:A,_xlfn.AGGREGATE(15,6,ROW(Tableau3[Nom])/ISNUMBER(SEARCH(F5048,Tableau3[Nom] &amp;"|"&amp;Tableau3[Nom2])),1)),"erreur")</f>
        <v>5</v>
      </c>
    </row>
    <row r="5049" spans="6:12">
      <c r="F5049" s="3" t="s">
        <v>3</v>
      </c>
      <c r="G5049" s="2"/>
      <c r="H5049" s="2"/>
      <c r="I5049" s="2"/>
      <c r="J5049" s="2"/>
      <c r="K5049" s="2"/>
      <c r="L5049" cm="1">
        <f t="array" ref="L5049">IFERROR(INDEX(A:A,_xlfn.AGGREGATE(15,6,ROW(Tableau3[Nom])/ISNUMBER(SEARCH(F5049,Tableau3[Nom] &amp;"|"&amp;Tableau3[Nom2])),1)),"erreur")</f>
        <v>1</v>
      </c>
    </row>
    <row r="5050" spans="6:12">
      <c r="F5050" s="3" t="s">
        <v>22</v>
      </c>
      <c r="G5050" s="2"/>
      <c r="H5050" s="2"/>
      <c r="I5050" s="2"/>
      <c r="J5050" s="2"/>
      <c r="K5050" s="2"/>
      <c r="L5050" cm="1">
        <f t="array" ref="L5050">IFERROR(INDEX(A:A,_xlfn.AGGREGATE(15,6,ROW(Tableau3[Nom])/ISNUMBER(SEARCH(F5050,Tableau3[Nom] &amp;"|"&amp;Tableau3[Nom2])),1)),"erreur")</f>
        <v>1</v>
      </c>
    </row>
    <row r="5051" spans="6:12">
      <c r="F5051" s="4" t="s">
        <v>11</v>
      </c>
      <c r="G5051" s="2"/>
      <c r="H5051" s="2"/>
      <c r="I5051" s="2"/>
      <c r="J5051" s="2"/>
      <c r="K5051" s="2"/>
      <c r="L5051" cm="1">
        <f t="array" ref="L5051">IFERROR(INDEX(A:A,_xlfn.AGGREGATE(15,6,ROW(Tableau3[Nom])/ISNUMBER(SEARCH(F5051,Tableau3[Nom] &amp;"|"&amp;Tableau3[Nom2])),1)),"erreur")</f>
        <v>25</v>
      </c>
    </row>
    <row r="5052" spans="6:12">
      <c r="F5052" s="4" t="s">
        <v>8</v>
      </c>
      <c r="G5052" s="2"/>
      <c r="H5052" s="2"/>
      <c r="I5052" s="2"/>
      <c r="J5052" s="2"/>
      <c r="K5052" s="2"/>
      <c r="L5052" cm="1">
        <f t="array" ref="L5052">IFERROR(INDEX(A:A,_xlfn.AGGREGATE(15,6,ROW(Tableau3[Nom])/ISNUMBER(SEARCH(F5052,Tableau3[Nom] &amp;"|"&amp;Tableau3[Nom2])),1)),"erreur")</f>
        <v>11</v>
      </c>
    </row>
    <row r="5053" spans="6:12">
      <c r="F5053" s="3" t="s">
        <v>4</v>
      </c>
      <c r="G5053" s="2"/>
      <c r="H5053" s="2"/>
      <c r="I5053" s="2"/>
      <c r="J5053" s="2"/>
      <c r="K5053" s="2"/>
      <c r="L5053" cm="1">
        <f t="array" ref="L5053">IFERROR(INDEX(A:A,_xlfn.AGGREGATE(15,6,ROW(Tableau3[Nom])/ISNUMBER(SEARCH(F5053,Tableau3[Nom] &amp;"|"&amp;Tableau3[Nom2])),1)),"erreur")</f>
        <v>3</v>
      </c>
    </row>
    <row r="5054" spans="6:12">
      <c r="F5054" s="3" t="s">
        <v>7</v>
      </c>
      <c r="G5054" s="2"/>
      <c r="H5054" s="2"/>
      <c r="I5054" s="2"/>
      <c r="J5054" s="2"/>
      <c r="K5054" s="2"/>
      <c r="L5054" cm="1">
        <f t="array" ref="L5054">IFERROR(INDEX(A:A,_xlfn.AGGREGATE(15,6,ROW(Tableau3[Nom])/ISNUMBER(SEARCH(F5054,Tableau3[Nom] &amp;"|"&amp;Tableau3[Nom2])),1)),"erreur")</f>
        <v>9</v>
      </c>
    </row>
    <row r="5055" spans="6:12">
      <c r="F5055" s="4" t="s">
        <v>13</v>
      </c>
      <c r="G5055" s="2"/>
      <c r="H5055" s="2"/>
      <c r="I5055" s="2"/>
      <c r="J5055" s="2"/>
      <c r="K5055" s="2"/>
      <c r="L5055" cm="1">
        <f t="array" ref="L5055">IFERROR(INDEX(A:A,_xlfn.AGGREGATE(15,6,ROW(Tableau3[Nom])/ISNUMBER(SEARCH(F5055,Tableau3[Nom] &amp;"|"&amp;Tableau3[Nom2])),1)),"erreur")</f>
        <v>48</v>
      </c>
    </row>
    <row r="5056" spans="6:12">
      <c r="F5056" s="4" t="s">
        <v>18</v>
      </c>
      <c r="G5056" s="2"/>
      <c r="H5056" s="2"/>
      <c r="I5056" s="2"/>
      <c r="J5056" s="2"/>
      <c r="K5056" s="2"/>
      <c r="L5056" cm="1">
        <f t="array" ref="L5056">IFERROR(INDEX(A:A,_xlfn.AGGREGATE(15,6,ROW(Tableau3[Nom])/ISNUMBER(SEARCH(F5056,Tableau3[Nom] &amp;"|"&amp;Tableau3[Nom2])),1)),"erreur")</f>
        <v>104</v>
      </c>
    </row>
    <row r="5057" spans="6:12">
      <c r="F5057" s="4" t="s">
        <v>14</v>
      </c>
      <c r="G5057" s="2"/>
      <c r="H5057" s="2"/>
      <c r="I5057" s="2"/>
      <c r="J5057" s="2"/>
      <c r="K5057" s="2"/>
      <c r="L5057" cm="1">
        <f t="array" ref="L5057">IFERROR(INDEX(A:A,_xlfn.AGGREGATE(15,6,ROW(Tableau3[Nom])/ISNUMBER(SEARCH(F5057,Tableau3[Nom] &amp;"|"&amp;Tableau3[Nom2])),1)),"erreur")</f>
        <v>51</v>
      </c>
    </row>
    <row r="5058" spans="6:12">
      <c r="F5058" s="3" t="s">
        <v>16</v>
      </c>
      <c r="G5058" s="2"/>
      <c r="H5058" s="2"/>
      <c r="I5058" s="2"/>
      <c r="J5058" s="2"/>
      <c r="K5058" s="2"/>
      <c r="L5058" cm="1">
        <f t="array" ref="L5058">IFERROR(INDEX(A:A,_xlfn.AGGREGATE(15,6,ROW(Tableau3[Nom])/ISNUMBER(SEARCH(F5058,Tableau3[Nom] &amp;"|"&amp;Tableau3[Nom2])),1)),"erreur")</f>
        <v>67</v>
      </c>
    </row>
    <row r="5059" spans="6:12">
      <c r="F5059" s="3" t="s">
        <v>20</v>
      </c>
      <c r="G5059" s="2"/>
      <c r="H5059" s="2"/>
      <c r="I5059" s="2"/>
      <c r="J5059" s="2"/>
      <c r="K5059" s="2"/>
      <c r="L5059" cm="1">
        <f t="array" ref="L5059">IFERROR(INDEX(A:A,_xlfn.AGGREGATE(15,6,ROW(Tableau3[Nom])/ISNUMBER(SEARCH(F5059,Tableau3[Nom] &amp;"|"&amp;Tableau3[Nom2])),1)),"erreur")</f>
        <v>48</v>
      </c>
    </row>
    <row r="5060" spans="6:12">
      <c r="F5060" s="4" t="s">
        <v>15</v>
      </c>
      <c r="G5060" s="2"/>
      <c r="H5060" s="2"/>
      <c r="I5060" s="2"/>
      <c r="J5060" s="2"/>
      <c r="K5060" s="2"/>
      <c r="L5060" cm="1">
        <f t="array" ref="L5060">IFERROR(INDEX(A:A,_xlfn.AGGREGATE(15,6,ROW(Tableau3[Nom])/ISNUMBER(SEARCH(F5060,Tableau3[Nom] &amp;"|"&amp;Tableau3[Nom2])),1)),"erreur")</f>
        <v>66</v>
      </c>
    </row>
    <row r="5061" spans="6:12">
      <c r="F5061" s="4" t="s">
        <v>21</v>
      </c>
      <c r="G5061" s="2"/>
      <c r="H5061" s="2"/>
      <c r="I5061" s="2"/>
      <c r="J5061" s="2"/>
      <c r="K5061" s="2"/>
      <c r="L5061" cm="1">
        <f t="array" ref="L5061">IFERROR(INDEX(A:A,_xlfn.AGGREGATE(15,6,ROW(Tableau3[Nom])/ISNUMBER(SEARCH(F5061,Tableau3[Nom] &amp;"|"&amp;Tableau3[Nom2])),1)),"erreur")</f>
        <v>11</v>
      </c>
    </row>
    <row r="5062" spans="6:12">
      <c r="F5062" s="4" t="s">
        <v>19</v>
      </c>
      <c r="G5062" s="2"/>
      <c r="H5062" s="2"/>
      <c r="I5062" s="2"/>
      <c r="J5062" s="2"/>
      <c r="K5062" s="2"/>
      <c r="L5062" cm="1">
        <f t="array" ref="L5062">IFERROR(INDEX(A:A,_xlfn.AGGREGATE(15,6,ROW(Tableau3[Nom])/ISNUMBER(SEARCH(F5062,Tableau3[Nom] &amp;"|"&amp;Tableau3[Nom2])),1)),"erreur")</f>
        <v>3</v>
      </c>
    </row>
    <row r="5063" spans="6:12">
      <c r="F5063" s="3" t="s">
        <v>17</v>
      </c>
      <c r="G5063" s="2"/>
      <c r="H5063" s="2"/>
      <c r="I5063" s="2"/>
      <c r="J5063" s="2"/>
      <c r="K5063" s="2"/>
      <c r="L5063" cm="1">
        <f t="array" ref="L5063">IFERROR(INDEX(A:A,_xlfn.AGGREGATE(15,6,ROW(Tableau3[Nom])/ISNUMBER(SEARCH(F5063,Tableau3[Nom] &amp;"|"&amp;Tableau3[Nom2])),1)),"erreur")</f>
        <v>98</v>
      </c>
    </row>
    <row r="5064" spans="6:12">
      <c r="F5064" s="3" t="s">
        <v>23</v>
      </c>
      <c r="G5064" s="2"/>
      <c r="H5064" s="2"/>
      <c r="I5064" s="2"/>
      <c r="J5064" s="2"/>
      <c r="K5064" s="2"/>
      <c r="L5064" t="str" cm="1">
        <f t="array" ref="L5064">IFERROR(INDEX(A:A,_xlfn.AGGREGATE(15,6,ROW(Tableau3[Nom])/ISNUMBER(SEARCH(F5064,Tableau3[Nom] &amp;"|"&amp;Tableau3[Nom2])),1)),"erreur")</f>
        <v>erreur</v>
      </c>
    </row>
    <row r="5065" spans="6:12">
      <c r="F5065" s="3" t="s">
        <v>9</v>
      </c>
      <c r="G5065" s="2"/>
      <c r="H5065" s="2"/>
      <c r="I5065" s="2"/>
      <c r="J5065" s="2"/>
      <c r="K5065" s="2"/>
      <c r="L5065" cm="1">
        <f t="array" ref="L5065">IFERROR(INDEX(A:A,_xlfn.AGGREGATE(15,6,ROW(Tableau3[Nom])/ISNUMBER(SEARCH(F5065,Tableau3[Nom] &amp;"|"&amp;Tableau3[Nom2])),1)),"erreur")</f>
        <v>18</v>
      </c>
    </row>
    <row r="5066" spans="6:12">
      <c r="F5066" s="4" t="s">
        <v>6</v>
      </c>
      <c r="G5066" s="2"/>
      <c r="H5066" s="2"/>
      <c r="I5066" s="2"/>
      <c r="J5066" s="2"/>
      <c r="K5066" s="2"/>
      <c r="L5066" cm="1">
        <f t="array" ref="L5066">IFERROR(INDEX(A:A,_xlfn.AGGREGATE(15,6,ROW(Tableau3[Nom])/ISNUMBER(SEARCH(F5066,Tableau3[Nom] &amp;"|"&amp;Tableau3[Nom2])),1)),"erreur")</f>
        <v>8</v>
      </c>
    </row>
    <row r="5067" spans="6:12">
      <c r="F5067" s="4" t="s">
        <v>10</v>
      </c>
      <c r="G5067" s="2"/>
      <c r="H5067" s="2"/>
      <c r="I5067" s="2"/>
      <c r="J5067" s="2"/>
      <c r="K5067" s="2"/>
      <c r="L5067" cm="1">
        <f t="array" ref="L5067">IFERROR(INDEX(A:A,_xlfn.AGGREGATE(15,6,ROW(Tableau3[Nom])/ISNUMBER(SEARCH(F5067,Tableau3[Nom] &amp;"|"&amp;Tableau3[Nom2])),1)),"erreur")</f>
        <v>21</v>
      </c>
    </row>
    <row r="5068" spans="6:12">
      <c r="F5068" s="4" t="s">
        <v>12</v>
      </c>
      <c r="G5068" s="2"/>
      <c r="H5068" s="2"/>
      <c r="I5068" s="2"/>
      <c r="J5068" s="2"/>
      <c r="K5068" s="2"/>
      <c r="L5068" cm="1">
        <f t="array" ref="L5068">IFERROR(INDEX(A:A,_xlfn.AGGREGATE(15,6,ROW(Tableau3[Nom])/ISNUMBER(SEARCH(F5068,Tableau3[Nom] &amp;"|"&amp;Tableau3[Nom2])),1)),"erreur")</f>
        <v>44</v>
      </c>
    </row>
    <row r="5069" spans="6:12">
      <c r="F5069" s="3" t="s">
        <v>5</v>
      </c>
      <c r="G5069" s="2"/>
      <c r="H5069" s="2"/>
      <c r="I5069" s="2"/>
      <c r="J5069" s="2"/>
      <c r="K5069" s="2"/>
      <c r="L5069" cm="1">
        <f t="array" ref="L5069">IFERROR(INDEX(A:A,_xlfn.AGGREGATE(15,6,ROW(Tableau3[Nom])/ISNUMBER(SEARCH(F5069,Tableau3[Nom] &amp;"|"&amp;Tableau3[Nom2])),1)),"erreur")</f>
        <v>5</v>
      </c>
    </row>
    <row r="5070" spans="6:12">
      <c r="F5070" s="3" t="s">
        <v>3</v>
      </c>
      <c r="G5070" s="2"/>
      <c r="H5070" s="2"/>
      <c r="I5070" s="2"/>
      <c r="J5070" s="2"/>
      <c r="K5070" s="2"/>
      <c r="L5070" cm="1">
        <f t="array" ref="L5070">IFERROR(INDEX(A:A,_xlfn.AGGREGATE(15,6,ROW(Tableau3[Nom])/ISNUMBER(SEARCH(F5070,Tableau3[Nom] &amp;"|"&amp;Tableau3[Nom2])),1)),"erreur")</f>
        <v>1</v>
      </c>
    </row>
    <row r="5071" spans="6:12">
      <c r="F5071" s="3" t="s">
        <v>22</v>
      </c>
      <c r="G5071" s="2"/>
      <c r="H5071" s="2"/>
      <c r="I5071" s="2"/>
      <c r="J5071" s="2"/>
      <c r="K5071" s="2"/>
      <c r="L5071" cm="1">
        <f t="array" ref="L5071">IFERROR(INDEX(A:A,_xlfn.AGGREGATE(15,6,ROW(Tableau3[Nom])/ISNUMBER(SEARCH(F5071,Tableau3[Nom] &amp;"|"&amp;Tableau3[Nom2])),1)),"erreur")</f>
        <v>1</v>
      </c>
    </row>
    <row r="5072" spans="6:12">
      <c r="F5072" s="4" t="s">
        <v>11</v>
      </c>
      <c r="G5072" s="2"/>
      <c r="H5072" s="2"/>
      <c r="I5072" s="2"/>
      <c r="J5072" s="2"/>
      <c r="K5072" s="2"/>
      <c r="L5072" cm="1">
        <f t="array" ref="L5072">IFERROR(INDEX(A:A,_xlfn.AGGREGATE(15,6,ROW(Tableau3[Nom])/ISNUMBER(SEARCH(F5072,Tableau3[Nom] &amp;"|"&amp;Tableau3[Nom2])),1)),"erreur")</f>
        <v>25</v>
      </c>
    </row>
    <row r="5073" spans="6:12">
      <c r="F5073" s="4" t="s">
        <v>8</v>
      </c>
      <c r="G5073" s="2"/>
      <c r="H5073" s="2"/>
      <c r="I5073" s="2"/>
      <c r="J5073" s="2"/>
      <c r="K5073" s="2"/>
      <c r="L5073" cm="1">
        <f t="array" ref="L5073">IFERROR(INDEX(A:A,_xlfn.AGGREGATE(15,6,ROW(Tableau3[Nom])/ISNUMBER(SEARCH(F5073,Tableau3[Nom] &amp;"|"&amp;Tableau3[Nom2])),1)),"erreur")</f>
        <v>11</v>
      </c>
    </row>
    <row r="5074" spans="6:12">
      <c r="F5074" s="3" t="s">
        <v>4</v>
      </c>
      <c r="G5074" s="2"/>
      <c r="H5074" s="2"/>
      <c r="I5074" s="2"/>
      <c r="J5074" s="2"/>
      <c r="K5074" s="2"/>
      <c r="L5074" cm="1">
        <f t="array" ref="L5074">IFERROR(INDEX(A:A,_xlfn.AGGREGATE(15,6,ROW(Tableau3[Nom])/ISNUMBER(SEARCH(F5074,Tableau3[Nom] &amp;"|"&amp;Tableau3[Nom2])),1)),"erreur")</f>
        <v>3</v>
      </c>
    </row>
    <row r="5075" spans="6:12">
      <c r="F5075" s="3" t="s">
        <v>7</v>
      </c>
      <c r="G5075" s="2"/>
      <c r="H5075" s="2"/>
      <c r="I5075" s="2"/>
      <c r="J5075" s="2"/>
      <c r="K5075" s="2"/>
      <c r="L5075" cm="1">
        <f t="array" ref="L5075">IFERROR(INDEX(A:A,_xlfn.AGGREGATE(15,6,ROW(Tableau3[Nom])/ISNUMBER(SEARCH(F5075,Tableau3[Nom] &amp;"|"&amp;Tableau3[Nom2])),1)),"erreur")</f>
        <v>9</v>
      </c>
    </row>
    <row r="5076" spans="6:12">
      <c r="F5076" s="4" t="s">
        <v>13</v>
      </c>
      <c r="G5076" s="2"/>
      <c r="H5076" s="2"/>
      <c r="I5076" s="2"/>
      <c r="J5076" s="2"/>
      <c r="K5076" s="2"/>
      <c r="L5076" cm="1">
        <f t="array" ref="L5076">IFERROR(INDEX(A:A,_xlfn.AGGREGATE(15,6,ROW(Tableau3[Nom])/ISNUMBER(SEARCH(F5076,Tableau3[Nom] &amp;"|"&amp;Tableau3[Nom2])),1)),"erreur")</f>
        <v>48</v>
      </c>
    </row>
    <row r="5077" spans="6:12">
      <c r="F5077" s="4" t="s">
        <v>18</v>
      </c>
      <c r="G5077" s="2"/>
      <c r="H5077" s="2"/>
      <c r="I5077" s="2"/>
      <c r="J5077" s="2"/>
      <c r="K5077" s="2"/>
      <c r="L5077" cm="1">
        <f t="array" ref="L5077">IFERROR(INDEX(A:A,_xlfn.AGGREGATE(15,6,ROW(Tableau3[Nom])/ISNUMBER(SEARCH(F5077,Tableau3[Nom] &amp;"|"&amp;Tableau3[Nom2])),1)),"erreur")</f>
        <v>104</v>
      </c>
    </row>
    <row r="5078" spans="6:12">
      <c r="F5078" s="4" t="s">
        <v>14</v>
      </c>
      <c r="G5078" s="2"/>
      <c r="H5078" s="2"/>
      <c r="I5078" s="2"/>
      <c r="J5078" s="2"/>
      <c r="K5078" s="2"/>
      <c r="L5078" cm="1">
        <f t="array" ref="L5078">IFERROR(INDEX(A:A,_xlfn.AGGREGATE(15,6,ROW(Tableau3[Nom])/ISNUMBER(SEARCH(F5078,Tableau3[Nom] &amp;"|"&amp;Tableau3[Nom2])),1)),"erreur")</f>
        <v>51</v>
      </c>
    </row>
    <row r="5079" spans="6:12">
      <c r="F5079" s="3" t="s">
        <v>16</v>
      </c>
      <c r="G5079" s="2"/>
      <c r="H5079" s="2"/>
      <c r="I5079" s="2"/>
      <c r="J5079" s="2"/>
      <c r="K5079" s="2"/>
      <c r="L5079" cm="1">
        <f t="array" ref="L5079">IFERROR(INDEX(A:A,_xlfn.AGGREGATE(15,6,ROW(Tableau3[Nom])/ISNUMBER(SEARCH(F5079,Tableau3[Nom] &amp;"|"&amp;Tableau3[Nom2])),1)),"erreur")</f>
        <v>67</v>
      </c>
    </row>
    <row r="5080" spans="6:12">
      <c r="F5080" s="3" t="s">
        <v>20</v>
      </c>
      <c r="G5080" s="2"/>
      <c r="H5080" s="2"/>
      <c r="I5080" s="2"/>
      <c r="J5080" s="2"/>
      <c r="K5080" s="2"/>
      <c r="L5080" cm="1">
        <f t="array" ref="L5080">IFERROR(INDEX(A:A,_xlfn.AGGREGATE(15,6,ROW(Tableau3[Nom])/ISNUMBER(SEARCH(F5080,Tableau3[Nom] &amp;"|"&amp;Tableau3[Nom2])),1)),"erreur")</f>
        <v>48</v>
      </c>
    </row>
    <row r="5081" spans="6:12">
      <c r="F5081" s="4" t="s">
        <v>15</v>
      </c>
      <c r="G5081" s="2"/>
      <c r="H5081" s="2"/>
      <c r="I5081" s="2"/>
      <c r="J5081" s="2"/>
      <c r="K5081" s="2"/>
      <c r="L5081" cm="1">
        <f t="array" ref="L5081">IFERROR(INDEX(A:A,_xlfn.AGGREGATE(15,6,ROW(Tableau3[Nom])/ISNUMBER(SEARCH(F5081,Tableau3[Nom] &amp;"|"&amp;Tableau3[Nom2])),1)),"erreur")</f>
        <v>66</v>
      </c>
    </row>
    <row r="5082" spans="6:12">
      <c r="F5082" s="4" t="s">
        <v>21</v>
      </c>
      <c r="G5082" s="2"/>
      <c r="H5082" s="2"/>
      <c r="I5082" s="2"/>
      <c r="J5082" s="2"/>
      <c r="K5082" s="2"/>
      <c r="L5082" cm="1">
        <f t="array" ref="L5082">IFERROR(INDEX(A:A,_xlfn.AGGREGATE(15,6,ROW(Tableau3[Nom])/ISNUMBER(SEARCH(F5082,Tableau3[Nom] &amp;"|"&amp;Tableau3[Nom2])),1)),"erreur")</f>
        <v>11</v>
      </c>
    </row>
    <row r="5083" spans="6:12">
      <c r="F5083" s="4" t="s">
        <v>19</v>
      </c>
      <c r="G5083" s="2"/>
      <c r="H5083" s="2"/>
      <c r="I5083" s="2"/>
      <c r="J5083" s="2"/>
      <c r="K5083" s="2"/>
      <c r="L5083" cm="1">
        <f t="array" ref="L5083">IFERROR(INDEX(A:A,_xlfn.AGGREGATE(15,6,ROW(Tableau3[Nom])/ISNUMBER(SEARCH(F5083,Tableau3[Nom] &amp;"|"&amp;Tableau3[Nom2])),1)),"erreur")</f>
        <v>3</v>
      </c>
    </row>
    <row r="5084" spans="6:12">
      <c r="F5084" s="3" t="s">
        <v>17</v>
      </c>
      <c r="G5084" s="2"/>
      <c r="H5084" s="2"/>
      <c r="I5084" s="2"/>
      <c r="J5084" s="2"/>
      <c r="K5084" s="2"/>
      <c r="L5084" cm="1">
        <f t="array" ref="L5084">IFERROR(INDEX(A:A,_xlfn.AGGREGATE(15,6,ROW(Tableau3[Nom])/ISNUMBER(SEARCH(F5084,Tableau3[Nom] &amp;"|"&amp;Tableau3[Nom2])),1)),"erreur")</f>
        <v>98</v>
      </c>
    </row>
    <row r="5085" spans="6:12">
      <c r="F5085" s="3" t="s">
        <v>23</v>
      </c>
      <c r="G5085" s="2"/>
      <c r="H5085" s="2"/>
      <c r="I5085" s="2"/>
      <c r="J5085" s="2"/>
      <c r="K5085" s="2"/>
      <c r="L5085" t="str" cm="1">
        <f t="array" ref="L5085">IFERROR(INDEX(A:A,_xlfn.AGGREGATE(15,6,ROW(Tableau3[Nom])/ISNUMBER(SEARCH(F5085,Tableau3[Nom] &amp;"|"&amp;Tableau3[Nom2])),1)),"erreur")</f>
        <v>erreur</v>
      </c>
    </row>
    <row r="5086" spans="6:12">
      <c r="F5086" s="3" t="s">
        <v>9</v>
      </c>
      <c r="G5086" s="2"/>
      <c r="H5086" s="2"/>
      <c r="I5086" s="2"/>
      <c r="J5086" s="2"/>
      <c r="K5086" s="2"/>
      <c r="L5086" cm="1">
        <f t="array" ref="L5086">IFERROR(INDEX(A:A,_xlfn.AGGREGATE(15,6,ROW(Tableau3[Nom])/ISNUMBER(SEARCH(F5086,Tableau3[Nom] &amp;"|"&amp;Tableau3[Nom2])),1)),"erreur")</f>
        <v>18</v>
      </c>
    </row>
    <row r="5087" spans="6:12">
      <c r="F5087" s="4" t="s">
        <v>6</v>
      </c>
      <c r="G5087" s="2"/>
      <c r="H5087" s="2"/>
      <c r="I5087" s="2"/>
      <c r="J5087" s="2"/>
      <c r="K5087" s="2"/>
      <c r="L5087" cm="1">
        <f t="array" ref="L5087">IFERROR(INDEX(A:A,_xlfn.AGGREGATE(15,6,ROW(Tableau3[Nom])/ISNUMBER(SEARCH(F5087,Tableau3[Nom] &amp;"|"&amp;Tableau3[Nom2])),1)),"erreur")</f>
        <v>8</v>
      </c>
    </row>
    <row r="5088" spans="6:12">
      <c r="F5088" s="4" t="s">
        <v>10</v>
      </c>
      <c r="G5088" s="2"/>
      <c r="H5088" s="2"/>
      <c r="I5088" s="2"/>
      <c r="J5088" s="2"/>
      <c r="K5088" s="2"/>
      <c r="L5088" cm="1">
        <f t="array" ref="L5088">IFERROR(INDEX(A:A,_xlfn.AGGREGATE(15,6,ROW(Tableau3[Nom])/ISNUMBER(SEARCH(F5088,Tableau3[Nom] &amp;"|"&amp;Tableau3[Nom2])),1)),"erreur")</f>
        <v>21</v>
      </c>
    </row>
    <row r="5089" spans="6:12">
      <c r="F5089" s="4" t="s">
        <v>12</v>
      </c>
      <c r="G5089" s="2"/>
      <c r="H5089" s="2"/>
      <c r="I5089" s="2"/>
      <c r="J5089" s="2"/>
      <c r="K5089" s="2"/>
      <c r="L5089" cm="1">
        <f t="array" ref="L5089">IFERROR(INDEX(A:A,_xlfn.AGGREGATE(15,6,ROW(Tableau3[Nom])/ISNUMBER(SEARCH(F5089,Tableau3[Nom] &amp;"|"&amp;Tableau3[Nom2])),1)),"erreur")</f>
        <v>44</v>
      </c>
    </row>
    <row r="5090" spans="6:12">
      <c r="F5090" s="3" t="s">
        <v>5</v>
      </c>
      <c r="G5090" s="2"/>
      <c r="H5090" s="2"/>
      <c r="I5090" s="2"/>
      <c r="J5090" s="2"/>
      <c r="K5090" s="2"/>
      <c r="L5090" cm="1">
        <f t="array" ref="L5090">IFERROR(INDEX(A:A,_xlfn.AGGREGATE(15,6,ROW(Tableau3[Nom])/ISNUMBER(SEARCH(F5090,Tableau3[Nom] &amp;"|"&amp;Tableau3[Nom2])),1)),"erreur")</f>
        <v>5</v>
      </c>
    </row>
    <row r="5091" spans="6:12">
      <c r="F5091" s="3" t="s">
        <v>3</v>
      </c>
      <c r="G5091" s="2"/>
      <c r="H5091" s="2"/>
      <c r="I5091" s="2"/>
      <c r="J5091" s="2"/>
      <c r="K5091" s="2"/>
      <c r="L5091" cm="1">
        <f t="array" ref="L5091">IFERROR(INDEX(A:A,_xlfn.AGGREGATE(15,6,ROW(Tableau3[Nom])/ISNUMBER(SEARCH(F5091,Tableau3[Nom] &amp;"|"&amp;Tableau3[Nom2])),1)),"erreur")</f>
        <v>1</v>
      </c>
    </row>
    <row r="5092" spans="6:12">
      <c r="F5092" s="3" t="s">
        <v>22</v>
      </c>
      <c r="G5092" s="2"/>
      <c r="H5092" s="2"/>
      <c r="I5092" s="2"/>
      <c r="J5092" s="2"/>
      <c r="K5092" s="2"/>
      <c r="L5092" cm="1">
        <f t="array" ref="L5092">IFERROR(INDEX(A:A,_xlfn.AGGREGATE(15,6,ROW(Tableau3[Nom])/ISNUMBER(SEARCH(F5092,Tableau3[Nom] &amp;"|"&amp;Tableau3[Nom2])),1)),"erreur")</f>
        <v>1</v>
      </c>
    </row>
    <row r="5093" spans="6:12">
      <c r="F5093" s="4" t="s">
        <v>11</v>
      </c>
      <c r="G5093" s="2"/>
      <c r="H5093" s="2"/>
      <c r="I5093" s="2"/>
      <c r="J5093" s="2"/>
      <c r="K5093" s="2"/>
      <c r="L5093" cm="1">
        <f t="array" ref="L5093">IFERROR(INDEX(A:A,_xlfn.AGGREGATE(15,6,ROW(Tableau3[Nom])/ISNUMBER(SEARCH(F5093,Tableau3[Nom] &amp;"|"&amp;Tableau3[Nom2])),1)),"erreur")</f>
        <v>25</v>
      </c>
    </row>
    <row r="5094" spans="6:12">
      <c r="F5094" s="4" t="s">
        <v>8</v>
      </c>
      <c r="G5094" s="2"/>
      <c r="H5094" s="2"/>
      <c r="I5094" s="2"/>
      <c r="J5094" s="2"/>
      <c r="K5094" s="2"/>
      <c r="L5094" cm="1">
        <f t="array" ref="L5094">IFERROR(INDEX(A:A,_xlfn.AGGREGATE(15,6,ROW(Tableau3[Nom])/ISNUMBER(SEARCH(F5094,Tableau3[Nom] &amp;"|"&amp;Tableau3[Nom2])),1)),"erreur")</f>
        <v>11</v>
      </c>
    </row>
    <row r="5095" spans="6:12">
      <c r="F5095" s="3" t="s">
        <v>4</v>
      </c>
      <c r="G5095" s="2"/>
      <c r="H5095" s="2"/>
      <c r="I5095" s="2"/>
      <c r="J5095" s="2"/>
      <c r="K5095" s="2"/>
      <c r="L5095" cm="1">
        <f t="array" ref="L5095">IFERROR(INDEX(A:A,_xlfn.AGGREGATE(15,6,ROW(Tableau3[Nom])/ISNUMBER(SEARCH(F5095,Tableau3[Nom] &amp;"|"&amp;Tableau3[Nom2])),1)),"erreur")</f>
        <v>3</v>
      </c>
    </row>
    <row r="5096" spans="6:12">
      <c r="F5096" s="3" t="s">
        <v>7</v>
      </c>
      <c r="G5096" s="2"/>
      <c r="H5096" s="2"/>
      <c r="I5096" s="2"/>
      <c r="J5096" s="2"/>
      <c r="K5096" s="2"/>
      <c r="L5096" cm="1">
        <f t="array" ref="L5096">IFERROR(INDEX(A:A,_xlfn.AGGREGATE(15,6,ROW(Tableau3[Nom])/ISNUMBER(SEARCH(F5096,Tableau3[Nom] &amp;"|"&amp;Tableau3[Nom2])),1)),"erreur")</f>
        <v>9</v>
      </c>
    </row>
    <row r="5097" spans="6:12">
      <c r="F5097" s="4" t="s">
        <v>13</v>
      </c>
      <c r="G5097" s="2"/>
      <c r="H5097" s="2"/>
      <c r="I5097" s="2"/>
      <c r="J5097" s="2"/>
      <c r="K5097" s="2"/>
      <c r="L5097" cm="1">
        <f t="array" ref="L5097">IFERROR(INDEX(A:A,_xlfn.AGGREGATE(15,6,ROW(Tableau3[Nom])/ISNUMBER(SEARCH(F5097,Tableau3[Nom] &amp;"|"&amp;Tableau3[Nom2])),1)),"erreur")</f>
        <v>48</v>
      </c>
    </row>
    <row r="5098" spans="6:12">
      <c r="F5098" s="4" t="s">
        <v>18</v>
      </c>
      <c r="G5098" s="2"/>
      <c r="H5098" s="2"/>
      <c r="I5098" s="2"/>
      <c r="J5098" s="2"/>
      <c r="K5098" s="2"/>
      <c r="L5098" cm="1">
        <f t="array" ref="L5098">IFERROR(INDEX(A:A,_xlfn.AGGREGATE(15,6,ROW(Tableau3[Nom])/ISNUMBER(SEARCH(F5098,Tableau3[Nom] &amp;"|"&amp;Tableau3[Nom2])),1)),"erreur")</f>
        <v>104</v>
      </c>
    </row>
    <row r="5099" spans="6:12">
      <c r="F5099" s="4" t="s">
        <v>14</v>
      </c>
      <c r="G5099" s="2"/>
      <c r="H5099" s="2"/>
      <c r="I5099" s="2"/>
      <c r="J5099" s="2"/>
      <c r="K5099" s="2"/>
      <c r="L5099" cm="1">
        <f t="array" ref="L5099">IFERROR(INDEX(A:A,_xlfn.AGGREGATE(15,6,ROW(Tableau3[Nom])/ISNUMBER(SEARCH(F5099,Tableau3[Nom] &amp;"|"&amp;Tableau3[Nom2])),1)),"erreur")</f>
        <v>51</v>
      </c>
    </row>
    <row r="5100" spans="6:12">
      <c r="F5100" s="3" t="s">
        <v>16</v>
      </c>
      <c r="G5100" s="2"/>
      <c r="H5100" s="2"/>
      <c r="I5100" s="2"/>
      <c r="J5100" s="2"/>
      <c r="K5100" s="2"/>
      <c r="L5100" cm="1">
        <f t="array" ref="L5100">IFERROR(INDEX(A:A,_xlfn.AGGREGATE(15,6,ROW(Tableau3[Nom])/ISNUMBER(SEARCH(F5100,Tableau3[Nom] &amp;"|"&amp;Tableau3[Nom2])),1)),"erreur")</f>
        <v>67</v>
      </c>
    </row>
    <row r="5101" spans="6:12">
      <c r="F5101" s="3" t="s">
        <v>20</v>
      </c>
      <c r="G5101" s="2"/>
      <c r="H5101" s="2"/>
      <c r="I5101" s="2"/>
      <c r="J5101" s="2"/>
      <c r="K5101" s="2"/>
      <c r="L5101" cm="1">
        <f t="array" ref="L5101">IFERROR(INDEX(A:A,_xlfn.AGGREGATE(15,6,ROW(Tableau3[Nom])/ISNUMBER(SEARCH(F5101,Tableau3[Nom] &amp;"|"&amp;Tableau3[Nom2])),1)),"erreur")</f>
        <v>48</v>
      </c>
    </row>
    <row r="5102" spans="6:12">
      <c r="F5102" s="4" t="s">
        <v>15</v>
      </c>
      <c r="G5102" s="2"/>
      <c r="H5102" s="2"/>
      <c r="I5102" s="2"/>
      <c r="J5102" s="2"/>
      <c r="K5102" s="2"/>
      <c r="L5102" cm="1">
        <f t="array" ref="L5102">IFERROR(INDEX(A:A,_xlfn.AGGREGATE(15,6,ROW(Tableau3[Nom])/ISNUMBER(SEARCH(F5102,Tableau3[Nom] &amp;"|"&amp;Tableau3[Nom2])),1)),"erreur")</f>
        <v>66</v>
      </c>
    </row>
    <row r="5103" spans="6:12">
      <c r="F5103" s="4" t="s">
        <v>21</v>
      </c>
      <c r="G5103" s="2"/>
      <c r="H5103" s="2"/>
      <c r="I5103" s="2"/>
      <c r="J5103" s="2"/>
      <c r="K5103" s="2"/>
      <c r="L5103" cm="1">
        <f t="array" ref="L5103">IFERROR(INDEX(A:A,_xlfn.AGGREGATE(15,6,ROW(Tableau3[Nom])/ISNUMBER(SEARCH(F5103,Tableau3[Nom] &amp;"|"&amp;Tableau3[Nom2])),1)),"erreur")</f>
        <v>11</v>
      </c>
    </row>
    <row r="5104" spans="6:12">
      <c r="F5104" s="4" t="s">
        <v>19</v>
      </c>
      <c r="G5104" s="2"/>
      <c r="H5104" s="2"/>
      <c r="I5104" s="2"/>
      <c r="J5104" s="2"/>
      <c r="K5104" s="2"/>
      <c r="L5104" cm="1">
        <f t="array" ref="L5104">IFERROR(INDEX(A:A,_xlfn.AGGREGATE(15,6,ROW(Tableau3[Nom])/ISNUMBER(SEARCH(F5104,Tableau3[Nom] &amp;"|"&amp;Tableau3[Nom2])),1)),"erreur")</f>
        <v>3</v>
      </c>
    </row>
    <row r="5105" spans="6:12">
      <c r="F5105" s="3" t="s">
        <v>17</v>
      </c>
      <c r="G5105" s="2"/>
      <c r="H5105" s="2"/>
      <c r="I5105" s="2"/>
      <c r="J5105" s="2"/>
      <c r="K5105" s="2"/>
      <c r="L5105" cm="1">
        <f t="array" ref="L5105">IFERROR(INDEX(A:A,_xlfn.AGGREGATE(15,6,ROW(Tableau3[Nom])/ISNUMBER(SEARCH(F5105,Tableau3[Nom] &amp;"|"&amp;Tableau3[Nom2])),1)),"erreur")</f>
        <v>98</v>
      </c>
    </row>
    <row r="5106" spans="6:12">
      <c r="F5106" s="3" t="s">
        <v>23</v>
      </c>
      <c r="G5106" s="2"/>
      <c r="H5106" s="2"/>
      <c r="I5106" s="2"/>
      <c r="J5106" s="2"/>
      <c r="K5106" s="2"/>
      <c r="L5106" t="str" cm="1">
        <f t="array" ref="L5106">IFERROR(INDEX(A:A,_xlfn.AGGREGATE(15,6,ROW(Tableau3[Nom])/ISNUMBER(SEARCH(F5106,Tableau3[Nom] &amp;"|"&amp;Tableau3[Nom2])),1)),"erreur")</f>
        <v>erreur</v>
      </c>
    </row>
    <row r="5107" spans="6:12">
      <c r="F5107" s="3" t="s">
        <v>9</v>
      </c>
      <c r="G5107" s="2"/>
      <c r="H5107" s="2"/>
      <c r="I5107" s="2"/>
      <c r="J5107" s="2"/>
      <c r="K5107" s="2"/>
      <c r="L5107" cm="1">
        <f t="array" ref="L5107">IFERROR(INDEX(A:A,_xlfn.AGGREGATE(15,6,ROW(Tableau3[Nom])/ISNUMBER(SEARCH(F5107,Tableau3[Nom] &amp;"|"&amp;Tableau3[Nom2])),1)),"erreur")</f>
        <v>18</v>
      </c>
    </row>
    <row r="5108" spans="6:12">
      <c r="F5108" s="4" t="s">
        <v>6</v>
      </c>
      <c r="G5108" s="2"/>
      <c r="H5108" s="2"/>
      <c r="I5108" s="2"/>
      <c r="J5108" s="2"/>
      <c r="K5108" s="2"/>
      <c r="L5108" cm="1">
        <f t="array" ref="L5108">IFERROR(INDEX(A:A,_xlfn.AGGREGATE(15,6,ROW(Tableau3[Nom])/ISNUMBER(SEARCH(F5108,Tableau3[Nom] &amp;"|"&amp;Tableau3[Nom2])),1)),"erreur")</f>
        <v>8</v>
      </c>
    </row>
    <row r="5109" spans="6:12">
      <c r="F5109" s="4" t="s">
        <v>10</v>
      </c>
      <c r="G5109" s="2"/>
      <c r="H5109" s="2"/>
      <c r="I5109" s="2"/>
      <c r="J5109" s="2"/>
      <c r="K5109" s="2"/>
      <c r="L5109" cm="1">
        <f t="array" ref="L5109">IFERROR(INDEX(A:A,_xlfn.AGGREGATE(15,6,ROW(Tableau3[Nom])/ISNUMBER(SEARCH(F5109,Tableau3[Nom] &amp;"|"&amp;Tableau3[Nom2])),1)),"erreur")</f>
        <v>21</v>
      </c>
    </row>
    <row r="5110" spans="6:12">
      <c r="F5110" s="4" t="s">
        <v>12</v>
      </c>
      <c r="G5110" s="2"/>
      <c r="H5110" s="2"/>
      <c r="I5110" s="2"/>
      <c r="J5110" s="2"/>
      <c r="K5110" s="2"/>
      <c r="L5110" cm="1">
        <f t="array" ref="L5110">IFERROR(INDEX(A:A,_xlfn.AGGREGATE(15,6,ROW(Tableau3[Nom])/ISNUMBER(SEARCH(F5110,Tableau3[Nom] &amp;"|"&amp;Tableau3[Nom2])),1)),"erreur")</f>
        <v>44</v>
      </c>
    </row>
    <row r="5111" spans="6:12">
      <c r="F5111" s="3" t="s">
        <v>5</v>
      </c>
      <c r="G5111" s="2"/>
      <c r="H5111" s="2"/>
      <c r="I5111" s="2"/>
      <c r="J5111" s="2"/>
      <c r="K5111" s="2"/>
      <c r="L5111" cm="1">
        <f t="array" ref="L5111">IFERROR(INDEX(A:A,_xlfn.AGGREGATE(15,6,ROW(Tableau3[Nom])/ISNUMBER(SEARCH(F5111,Tableau3[Nom] &amp;"|"&amp;Tableau3[Nom2])),1)),"erreur")</f>
        <v>5</v>
      </c>
    </row>
    <row r="5112" spans="6:12">
      <c r="F5112" s="3" t="s">
        <v>3</v>
      </c>
      <c r="G5112" s="2"/>
      <c r="H5112" s="2"/>
      <c r="I5112" s="2"/>
      <c r="J5112" s="2"/>
      <c r="K5112" s="2"/>
      <c r="L5112" cm="1">
        <f t="array" ref="L5112">IFERROR(INDEX(A:A,_xlfn.AGGREGATE(15,6,ROW(Tableau3[Nom])/ISNUMBER(SEARCH(F5112,Tableau3[Nom] &amp;"|"&amp;Tableau3[Nom2])),1)),"erreur")</f>
        <v>1</v>
      </c>
    </row>
    <row r="5113" spans="6:12">
      <c r="F5113" s="3" t="s">
        <v>22</v>
      </c>
      <c r="G5113" s="2"/>
      <c r="H5113" s="2"/>
      <c r="I5113" s="2"/>
      <c r="J5113" s="2"/>
      <c r="K5113" s="2"/>
      <c r="L5113" cm="1">
        <f t="array" ref="L5113">IFERROR(INDEX(A:A,_xlfn.AGGREGATE(15,6,ROW(Tableau3[Nom])/ISNUMBER(SEARCH(F5113,Tableau3[Nom] &amp;"|"&amp;Tableau3[Nom2])),1)),"erreur")</f>
        <v>1</v>
      </c>
    </row>
    <row r="5114" spans="6:12">
      <c r="F5114" s="4" t="s">
        <v>11</v>
      </c>
      <c r="G5114" s="2"/>
      <c r="H5114" s="2"/>
      <c r="I5114" s="2"/>
      <c r="J5114" s="2"/>
      <c r="K5114" s="2"/>
      <c r="L5114" cm="1">
        <f t="array" ref="L5114">IFERROR(INDEX(A:A,_xlfn.AGGREGATE(15,6,ROW(Tableau3[Nom])/ISNUMBER(SEARCH(F5114,Tableau3[Nom] &amp;"|"&amp;Tableau3[Nom2])),1)),"erreur")</f>
        <v>25</v>
      </c>
    </row>
    <row r="5115" spans="6:12">
      <c r="F5115" s="4" t="s">
        <v>8</v>
      </c>
      <c r="G5115" s="2"/>
      <c r="H5115" s="2"/>
      <c r="I5115" s="2"/>
      <c r="J5115" s="2"/>
      <c r="K5115" s="2"/>
      <c r="L5115" cm="1">
        <f t="array" ref="L5115">IFERROR(INDEX(A:A,_xlfn.AGGREGATE(15,6,ROW(Tableau3[Nom])/ISNUMBER(SEARCH(F5115,Tableau3[Nom] &amp;"|"&amp;Tableau3[Nom2])),1)),"erreur")</f>
        <v>11</v>
      </c>
    </row>
    <row r="5116" spans="6:12">
      <c r="F5116" s="3" t="s">
        <v>4</v>
      </c>
      <c r="G5116" s="2"/>
      <c r="H5116" s="2"/>
      <c r="I5116" s="2"/>
      <c r="J5116" s="2"/>
      <c r="K5116" s="2"/>
      <c r="L5116" cm="1">
        <f t="array" ref="L5116">IFERROR(INDEX(A:A,_xlfn.AGGREGATE(15,6,ROW(Tableau3[Nom])/ISNUMBER(SEARCH(F5116,Tableau3[Nom] &amp;"|"&amp;Tableau3[Nom2])),1)),"erreur")</f>
        <v>3</v>
      </c>
    </row>
    <row r="5117" spans="6:12">
      <c r="F5117" s="3" t="s">
        <v>7</v>
      </c>
      <c r="G5117" s="2"/>
      <c r="H5117" s="2"/>
      <c r="I5117" s="2"/>
      <c r="J5117" s="2"/>
      <c r="K5117" s="2"/>
      <c r="L5117" cm="1">
        <f t="array" ref="L5117">IFERROR(INDEX(A:A,_xlfn.AGGREGATE(15,6,ROW(Tableau3[Nom])/ISNUMBER(SEARCH(F5117,Tableau3[Nom] &amp;"|"&amp;Tableau3[Nom2])),1)),"erreur")</f>
        <v>9</v>
      </c>
    </row>
    <row r="5118" spans="6:12">
      <c r="F5118" s="4" t="s">
        <v>13</v>
      </c>
      <c r="G5118" s="2"/>
      <c r="H5118" s="2"/>
      <c r="I5118" s="2"/>
      <c r="J5118" s="2"/>
      <c r="K5118" s="2"/>
      <c r="L5118" cm="1">
        <f t="array" ref="L5118">IFERROR(INDEX(A:A,_xlfn.AGGREGATE(15,6,ROW(Tableau3[Nom])/ISNUMBER(SEARCH(F5118,Tableau3[Nom] &amp;"|"&amp;Tableau3[Nom2])),1)),"erreur")</f>
        <v>48</v>
      </c>
    </row>
    <row r="5119" spans="6:12">
      <c r="F5119" s="4" t="s">
        <v>18</v>
      </c>
      <c r="G5119" s="2"/>
      <c r="H5119" s="2"/>
      <c r="I5119" s="2"/>
      <c r="J5119" s="2"/>
      <c r="K5119" s="2"/>
      <c r="L5119" cm="1">
        <f t="array" ref="L5119">IFERROR(INDEX(A:A,_xlfn.AGGREGATE(15,6,ROW(Tableau3[Nom])/ISNUMBER(SEARCH(F5119,Tableau3[Nom] &amp;"|"&amp;Tableau3[Nom2])),1)),"erreur")</f>
        <v>104</v>
      </c>
    </row>
    <row r="5120" spans="6:12">
      <c r="F5120" s="4" t="s">
        <v>14</v>
      </c>
      <c r="G5120" s="2"/>
      <c r="H5120" s="2"/>
      <c r="I5120" s="2"/>
      <c r="J5120" s="2"/>
      <c r="K5120" s="2"/>
      <c r="L5120" cm="1">
        <f t="array" ref="L5120">IFERROR(INDEX(A:A,_xlfn.AGGREGATE(15,6,ROW(Tableau3[Nom])/ISNUMBER(SEARCH(F5120,Tableau3[Nom] &amp;"|"&amp;Tableau3[Nom2])),1)),"erreur")</f>
        <v>51</v>
      </c>
    </row>
    <row r="5121" spans="6:12">
      <c r="F5121" s="3" t="s">
        <v>16</v>
      </c>
      <c r="G5121" s="2"/>
      <c r="H5121" s="2"/>
      <c r="I5121" s="2"/>
      <c r="J5121" s="2"/>
      <c r="K5121" s="2"/>
      <c r="L5121" cm="1">
        <f t="array" ref="L5121">IFERROR(INDEX(A:A,_xlfn.AGGREGATE(15,6,ROW(Tableau3[Nom])/ISNUMBER(SEARCH(F5121,Tableau3[Nom] &amp;"|"&amp;Tableau3[Nom2])),1)),"erreur")</f>
        <v>67</v>
      </c>
    </row>
    <row r="5122" spans="6:12">
      <c r="F5122" s="3" t="s">
        <v>20</v>
      </c>
      <c r="G5122" s="2"/>
      <c r="H5122" s="2"/>
      <c r="I5122" s="2"/>
      <c r="J5122" s="2"/>
      <c r="K5122" s="2"/>
      <c r="L5122" cm="1">
        <f t="array" ref="L5122">IFERROR(INDEX(A:A,_xlfn.AGGREGATE(15,6,ROW(Tableau3[Nom])/ISNUMBER(SEARCH(F5122,Tableau3[Nom] &amp;"|"&amp;Tableau3[Nom2])),1)),"erreur")</f>
        <v>48</v>
      </c>
    </row>
    <row r="5123" spans="6:12">
      <c r="F5123" s="4" t="s">
        <v>15</v>
      </c>
      <c r="G5123" s="2"/>
      <c r="H5123" s="2"/>
      <c r="I5123" s="2"/>
      <c r="J5123" s="2"/>
      <c r="K5123" s="2"/>
      <c r="L5123" cm="1">
        <f t="array" ref="L5123">IFERROR(INDEX(A:A,_xlfn.AGGREGATE(15,6,ROW(Tableau3[Nom])/ISNUMBER(SEARCH(F5123,Tableau3[Nom] &amp;"|"&amp;Tableau3[Nom2])),1)),"erreur")</f>
        <v>66</v>
      </c>
    </row>
    <row r="5124" spans="6:12">
      <c r="F5124" s="4" t="s">
        <v>21</v>
      </c>
      <c r="G5124" s="2"/>
      <c r="H5124" s="2"/>
      <c r="I5124" s="2"/>
      <c r="J5124" s="2"/>
      <c r="K5124" s="2"/>
      <c r="L5124" cm="1">
        <f t="array" ref="L5124">IFERROR(INDEX(A:A,_xlfn.AGGREGATE(15,6,ROW(Tableau3[Nom])/ISNUMBER(SEARCH(F5124,Tableau3[Nom] &amp;"|"&amp;Tableau3[Nom2])),1)),"erreur")</f>
        <v>11</v>
      </c>
    </row>
    <row r="5125" spans="6:12">
      <c r="F5125" s="4" t="s">
        <v>19</v>
      </c>
      <c r="G5125" s="2"/>
      <c r="H5125" s="2"/>
      <c r="I5125" s="2"/>
      <c r="J5125" s="2"/>
      <c r="K5125" s="2"/>
      <c r="L5125" cm="1">
        <f t="array" ref="L5125">IFERROR(INDEX(A:A,_xlfn.AGGREGATE(15,6,ROW(Tableau3[Nom])/ISNUMBER(SEARCH(F5125,Tableau3[Nom] &amp;"|"&amp;Tableau3[Nom2])),1)),"erreur")</f>
        <v>3</v>
      </c>
    </row>
    <row r="5126" spans="6:12">
      <c r="F5126" s="3" t="s">
        <v>17</v>
      </c>
      <c r="G5126" s="2"/>
      <c r="H5126" s="2"/>
      <c r="I5126" s="2"/>
      <c r="J5126" s="2"/>
      <c r="K5126" s="2"/>
      <c r="L5126" cm="1">
        <f t="array" ref="L5126">IFERROR(INDEX(A:A,_xlfn.AGGREGATE(15,6,ROW(Tableau3[Nom])/ISNUMBER(SEARCH(F5126,Tableau3[Nom] &amp;"|"&amp;Tableau3[Nom2])),1)),"erreur")</f>
        <v>98</v>
      </c>
    </row>
    <row r="5127" spans="6:12">
      <c r="F5127" s="3" t="s">
        <v>23</v>
      </c>
      <c r="G5127" s="2"/>
      <c r="H5127" s="2"/>
      <c r="I5127" s="2"/>
      <c r="J5127" s="2"/>
      <c r="K5127" s="2"/>
      <c r="L5127" t="str" cm="1">
        <f t="array" ref="L5127">IFERROR(INDEX(A:A,_xlfn.AGGREGATE(15,6,ROW(Tableau3[Nom])/ISNUMBER(SEARCH(F5127,Tableau3[Nom] &amp;"|"&amp;Tableau3[Nom2])),1)),"erreur")</f>
        <v>erreur</v>
      </c>
    </row>
    <row r="5128" spans="6:12">
      <c r="F5128" s="3" t="s">
        <v>9</v>
      </c>
      <c r="G5128" s="2"/>
      <c r="H5128" s="2"/>
      <c r="I5128" s="2"/>
      <c r="J5128" s="2"/>
      <c r="K5128" s="2"/>
      <c r="L5128" cm="1">
        <f t="array" ref="L5128">IFERROR(INDEX(A:A,_xlfn.AGGREGATE(15,6,ROW(Tableau3[Nom])/ISNUMBER(SEARCH(F5128,Tableau3[Nom] &amp;"|"&amp;Tableau3[Nom2])),1)),"erreur")</f>
        <v>18</v>
      </c>
    </row>
    <row r="5129" spans="6:12">
      <c r="F5129" s="4" t="s">
        <v>6</v>
      </c>
      <c r="G5129" s="2"/>
      <c r="H5129" s="2"/>
      <c r="I5129" s="2"/>
      <c r="J5129" s="2"/>
      <c r="K5129" s="2"/>
      <c r="L5129" cm="1">
        <f t="array" ref="L5129">IFERROR(INDEX(A:A,_xlfn.AGGREGATE(15,6,ROW(Tableau3[Nom])/ISNUMBER(SEARCH(F5129,Tableau3[Nom] &amp;"|"&amp;Tableau3[Nom2])),1)),"erreur")</f>
        <v>8</v>
      </c>
    </row>
    <row r="5130" spans="6:12">
      <c r="F5130" s="4" t="s">
        <v>10</v>
      </c>
      <c r="G5130" s="2"/>
      <c r="H5130" s="2"/>
      <c r="I5130" s="2"/>
      <c r="J5130" s="2"/>
      <c r="K5130" s="2"/>
      <c r="L5130" cm="1">
        <f t="array" ref="L5130">IFERROR(INDEX(A:A,_xlfn.AGGREGATE(15,6,ROW(Tableau3[Nom])/ISNUMBER(SEARCH(F5130,Tableau3[Nom] &amp;"|"&amp;Tableau3[Nom2])),1)),"erreur")</f>
        <v>21</v>
      </c>
    </row>
    <row r="5131" spans="6:12">
      <c r="F5131" s="4" t="s">
        <v>12</v>
      </c>
      <c r="G5131" s="2"/>
      <c r="H5131" s="2"/>
      <c r="I5131" s="2"/>
      <c r="J5131" s="2"/>
      <c r="K5131" s="2"/>
      <c r="L5131" cm="1">
        <f t="array" ref="L5131">IFERROR(INDEX(A:A,_xlfn.AGGREGATE(15,6,ROW(Tableau3[Nom])/ISNUMBER(SEARCH(F5131,Tableau3[Nom] &amp;"|"&amp;Tableau3[Nom2])),1)),"erreur")</f>
        <v>44</v>
      </c>
    </row>
    <row r="5132" spans="6:12">
      <c r="F5132" s="3" t="s">
        <v>5</v>
      </c>
      <c r="G5132" s="2"/>
      <c r="H5132" s="2"/>
      <c r="I5132" s="2"/>
      <c r="J5132" s="2"/>
      <c r="K5132" s="2"/>
      <c r="L5132" cm="1">
        <f t="array" ref="L5132">IFERROR(INDEX(A:A,_xlfn.AGGREGATE(15,6,ROW(Tableau3[Nom])/ISNUMBER(SEARCH(F5132,Tableau3[Nom] &amp;"|"&amp;Tableau3[Nom2])),1)),"erreur")</f>
        <v>5</v>
      </c>
    </row>
    <row r="5133" spans="6:12">
      <c r="F5133" s="3" t="s">
        <v>3</v>
      </c>
      <c r="G5133" s="2"/>
      <c r="H5133" s="2"/>
      <c r="I5133" s="2"/>
      <c r="J5133" s="2"/>
      <c r="K5133" s="2"/>
      <c r="L5133" cm="1">
        <f t="array" ref="L5133">IFERROR(INDEX(A:A,_xlfn.AGGREGATE(15,6,ROW(Tableau3[Nom])/ISNUMBER(SEARCH(F5133,Tableau3[Nom] &amp;"|"&amp;Tableau3[Nom2])),1)),"erreur")</f>
        <v>1</v>
      </c>
    </row>
    <row r="5134" spans="6:12">
      <c r="F5134" s="3" t="s">
        <v>22</v>
      </c>
      <c r="G5134" s="2"/>
      <c r="H5134" s="2"/>
      <c r="I5134" s="2"/>
      <c r="J5134" s="2"/>
      <c r="K5134" s="2"/>
      <c r="L5134" cm="1">
        <f t="array" ref="L5134">IFERROR(INDEX(A:A,_xlfn.AGGREGATE(15,6,ROW(Tableau3[Nom])/ISNUMBER(SEARCH(F5134,Tableau3[Nom] &amp;"|"&amp;Tableau3[Nom2])),1)),"erreur")</f>
        <v>1</v>
      </c>
    </row>
    <row r="5135" spans="6:12">
      <c r="F5135" s="4" t="s">
        <v>11</v>
      </c>
      <c r="G5135" s="2"/>
      <c r="H5135" s="2"/>
      <c r="I5135" s="2"/>
      <c r="J5135" s="2"/>
      <c r="K5135" s="2"/>
      <c r="L5135" cm="1">
        <f t="array" ref="L5135">IFERROR(INDEX(A:A,_xlfn.AGGREGATE(15,6,ROW(Tableau3[Nom])/ISNUMBER(SEARCH(F5135,Tableau3[Nom] &amp;"|"&amp;Tableau3[Nom2])),1)),"erreur")</f>
        <v>25</v>
      </c>
    </row>
    <row r="5136" spans="6:12">
      <c r="F5136" s="4" t="s">
        <v>8</v>
      </c>
      <c r="G5136" s="2"/>
      <c r="H5136" s="2"/>
      <c r="I5136" s="2"/>
      <c r="J5136" s="2"/>
      <c r="K5136" s="2"/>
      <c r="L5136" cm="1">
        <f t="array" ref="L5136">IFERROR(INDEX(A:A,_xlfn.AGGREGATE(15,6,ROW(Tableau3[Nom])/ISNUMBER(SEARCH(F5136,Tableau3[Nom] &amp;"|"&amp;Tableau3[Nom2])),1)),"erreur")</f>
        <v>11</v>
      </c>
    </row>
    <row r="5137" spans="6:12">
      <c r="F5137" s="3" t="s">
        <v>4</v>
      </c>
      <c r="G5137" s="2"/>
      <c r="H5137" s="2"/>
      <c r="I5137" s="2"/>
      <c r="J5137" s="2"/>
      <c r="K5137" s="2"/>
      <c r="L5137" cm="1">
        <f t="array" ref="L5137">IFERROR(INDEX(A:A,_xlfn.AGGREGATE(15,6,ROW(Tableau3[Nom])/ISNUMBER(SEARCH(F5137,Tableau3[Nom] &amp;"|"&amp;Tableau3[Nom2])),1)),"erreur")</f>
        <v>3</v>
      </c>
    </row>
    <row r="5138" spans="6:12">
      <c r="F5138" s="3" t="s">
        <v>7</v>
      </c>
      <c r="G5138" s="2"/>
      <c r="H5138" s="2"/>
      <c r="I5138" s="2"/>
      <c r="J5138" s="2"/>
      <c r="K5138" s="2"/>
      <c r="L5138" cm="1">
        <f t="array" ref="L5138">IFERROR(INDEX(A:A,_xlfn.AGGREGATE(15,6,ROW(Tableau3[Nom])/ISNUMBER(SEARCH(F5138,Tableau3[Nom] &amp;"|"&amp;Tableau3[Nom2])),1)),"erreur")</f>
        <v>9</v>
      </c>
    </row>
    <row r="5139" spans="6:12">
      <c r="F5139" s="4" t="s">
        <v>13</v>
      </c>
      <c r="G5139" s="2"/>
      <c r="H5139" s="2"/>
      <c r="I5139" s="2"/>
      <c r="J5139" s="2"/>
      <c r="K5139" s="2"/>
      <c r="L5139" cm="1">
        <f t="array" ref="L5139">IFERROR(INDEX(A:A,_xlfn.AGGREGATE(15,6,ROW(Tableau3[Nom])/ISNUMBER(SEARCH(F5139,Tableau3[Nom] &amp;"|"&amp;Tableau3[Nom2])),1)),"erreur")</f>
        <v>48</v>
      </c>
    </row>
    <row r="5140" spans="6:12">
      <c r="F5140" s="4" t="s">
        <v>18</v>
      </c>
      <c r="G5140" s="2"/>
      <c r="H5140" s="2"/>
      <c r="I5140" s="2"/>
      <c r="J5140" s="2"/>
      <c r="K5140" s="2"/>
      <c r="L5140" cm="1">
        <f t="array" ref="L5140">IFERROR(INDEX(A:A,_xlfn.AGGREGATE(15,6,ROW(Tableau3[Nom])/ISNUMBER(SEARCH(F5140,Tableau3[Nom] &amp;"|"&amp;Tableau3[Nom2])),1)),"erreur")</f>
        <v>104</v>
      </c>
    </row>
    <row r="5141" spans="6:12">
      <c r="F5141" s="4" t="s">
        <v>14</v>
      </c>
      <c r="G5141" s="2"/>
      <c r="H5141" s="2"/>
      <c r="I5141" s="2"/>
      <c r="J5141" s="2"/>
      <c r="K5141" s="2"/>
      <c r="L5141" cm="1">
        <f t="array" ref="L5141">IFERROR(INDEX(A:A,_xlfn.AGGREGATE(15,6,ROW(Tableau3[Nom])/ISNUMBER(SEARCH(F5141,Tableau3[Nom] &amp;"|"&amp;Tableau3[Nom2])),1)),"erreur")</f>
        <v>51</v>
      </c>
    </row>
    <row r="5142" spans="6:12">
      <c r="F5142" s="3" t="s">
        <v>16</v>
      </c>
      <c r="G5142" s="2"/>
      <c r="H5142" s="2"/>
      <c r="I5142" s="2"/>
      <c r="J5142" s="2"/>
      <c r="K5142" s="2"/>
      <c r="L5142" cm="1">
        <f t="array" ref="L5142">IFERROR(INDEX(A:A,_xlfn.AGGREGATE(15,6,ROW(Tableau3[Nom])/ISNUMBER(SEARCH(F5142,Tableau3[Nom] &amp;"|"&amp;Tableau3[Nom2])),1)),"erreur")</f>
        <v>67</v>
      </c>
    </row>
    <row r="5143" spans="6:12">
      <c r="F5143" s="3" t="s">
        <v>20</v>
      </c>
      <c r="G5143" s="2"/>
      <c r="H5143" s="2"/>
      <c r="I5143" s="2"/>
      <c r="J5143" s="2"/>
      <c r="K5143" s="2"/>
      <c r="L5143" cm="1">
        <f t="array" ref="L5143">IFERROR(INDEX(A:A,_xlfn.AGGREGATE(15,6,ROW(Tableau3[Nom])/ISNUMBER(SEARCH(F5143,Tableau3[Nom] &amp;"|"&amp;Tableau3[Nom2])),1)),"erreur")</f>
        <v>48</v>
      </c>
    </row>
    <row r="5144" spans="6:12">
      <c r="F5144" s="4" t="s">
        <v>15</v>
      </c>
      <c r="G5144" s="2"/>
      <c r="H5144" s="2"/>
      <c r="I5144" s="2"/>
      <c r="J5144" s="2"/>
      <c r="K5144" s="2"/>
      <c r="L5144" cm="1">
        <f t="array" ref="L5144">IFERROR(INDEX(A:A,_xlfn.AGGREGATE(15,6,ROW(Tableau3[Nom])/ISNUMBER(SEARCH(F5144,Tableau3[Nom] &amp;"|"&amp;Tableau3[Nom2])),1)),"erreur")</f>
        <v>66</v>
      </c>
    </row>
    <row r="5145" spans="6:12">
      <c r="F5145" s="4" t="s">
        <v>21</v>
      </c>
      <c r="G5145" s="2"/>
      <c r="H5145" s="2"/>
      <c r="I5145" s="2"/>
      <c r="J5145" s="2"/>
      <c r="K5145" s="2"/>
      <c r="L5145" cm="1">
        <f t="array" ref="L5145">IFERROR(INDEX(A:A,_xlfn.AGGREGATE(15,6,ROW(Tableau3[Nom])/ISNUMBER(SEARCH(F5145,Tableau3[Nom] &amp;"|"&amp;Tableau3[Nom2])),1)),"erreur")</f>
        <v>11</v>
      </c>
    </row>
    <row r="5146" spans="6:12">
      <c r="F5146" s="4" t="s">
        <v>19</v>
      </c>
      <c r="G5146" s="2"/>
      <c r="H5146" s="2"/>
      <c r="I5146" s="2"/>
      <c r="J5146" s="2"/>
      <c r="K5146" s="2"/>
      <c r="L5146" cm="1">
        <f t="array" ref="L5146">IFERROR(INDEX(A:A,_xlfn.AGGREGATE(15,6,ROW(Tableau3[Nom])/ISNUMBER(SEARCH(F5146,Tableau3[Nom] &amp;"|"&amp;Tableau3[Nom2])),1)),"erreur")</f>
        <v>3</v>
      </c>
    </row>
    <row r="5147" spans="6:12">
      <c r="F5147" s="3" t="s">
        <v>17</v>
      </c>
      <c r="G5147" s="2"/>
      <c r="H5147" s="2"/>
      <c r="I5147" s="2"/>
      <c r="J5147" s="2"/>
      <c r="K5147" s="2"/>
      <c r="L5147" cm="1">
        <f t="array" ref="L5147">IFERROR(INDEX(A:A,_xlfn.AGGREGATE(15,6,ROW(Tableau3[Nom])/ISNUMBER(SEARCH(F5147,Tableau3[Nom] &amp;"|"&amp;Tableau3[Nom2])),1)),"erreur")</f>
        <v>98</v>
      </c>
    </row>
    <row r="5148" spans="6:12">
      <c r="F5148" s="3" t="s">
        <v>23</v>
      </c>
      <c r="G5148" s="2"/>
      <c r="H5148" s="2"/>
      <c r="I5148" s="2"/>
      <c r="J5148" s="2"/>
      <c r="K5148" s="2"/>
      <c r="L5148" t="str" cm="1">
        <f t="array" ref="L5148">IFERROR(INDEX(A:A,_xlfn.AGGREGATE(15,6,ROW(Tableau3[Nom])/ISNUMBER(SEARCH(F5148,Tableau3[Nom] &amp;"|"&amp;Tableau3[Nom2])),1)),"erreur")</f>
        <v>erreur</v>
      </c>
    </row>
    <row r="5149" spans="6:12">
      <c r="F5149" s="3" t="s">
        <v>9</v>
      </c>
      <c r="G5149" s="2"/>
      <c r="H5149" s="2"/>
      <c r="I5149" s="2"/>
      <c r="J5149" s="2"/>
      <c r="K5149" s="2"/>
      <c r="L5149" cm="1">
        <f t="array" ref="L5149">IFERROR(INDEX(A:A,_xlfn.AGGREGATE(15,6,ROW(Tableau3[Nom])/ISNUMBER(SEARCH(F5149,Tableau3[Nom] &amp;"|"&amp;Tableau3[Nom2])),1)),"erreur")</f>
        <v>18</v>
      </c>
    </row>
    <row r="5150" spans="6:12">
      <c r="F5150" s="4" t="s">
        <v>6</v>
      </c>
      <c r="G5150" s="2"/>
      <c r="H5150" s="2"/>
      <c r="I5150" s="2"/>
      <c r="J5150" s="2"/>
      <c r="K5150" s="2"/>
      <c r="L5150" cm="1">
        <f t="array" ref="L5150">IFERROR(INDEX(A:A,_xlfn.AGGREGATE(15,6,ROW(Tableau3[Nom])/ISNUMBER(SEARCH(F5150,Tableau3[Nom] &amp;"|"&amp;Tableau3[Nom2])),1)),"erreur")</f>
        <v>8</v>
      </c>
    </row>
    <row r="5151" spans="6:12">
      <c r="F5151" s="4" t="s">
        <v>10</v>
      </c>
      <c r="G5151" s="2"/>
      <c r="H5151" s="2"/>
      <c r="I5151" s="2"/>
      <c r="J5151" s="2"/>
      <c r="K5151" s="2"/>
      <c r="L5151" cm="1">
        <f t="array" ref="L5151">IFERROR(INDEX(A:A,_xlfn.AGGREGATE(15,6,ROW(Tableau3[Nom])/ISNUMBER(SEARCH(F5151,Tableau3[Nom] &amp;"|"&amp;Tableau3[Nom2])),1)),"erreur")</f>
        <v>21</v>
      </c>
    </row>
    <row r="5152" spans="6:12">
      <c r="F5152" s="4" t="s">
        <v>12</v>
      </c>
      <c r="G5152" s="2"/>
      <c r="H5152" s="2"/>
      <c r="I5152" s="2"/>
      <c r="J5152" s="2"/>
      <c r="K5152" s="2"/>
      <c r="L5152" cm="1">
        <f t="array" ref="L5152">IFERROR(INDEX(A:A,_xlfn.AGGREGATE(15,6,ROW(Tableau3[Nom])/ISNUMBER(SEARCH(F5152,Tableau3[Nom] &amp;"|"&amp;Tableau3[Nom2])),1)),"erreur")</f>
        <v>44</v>
      </c>
    </row>
    <row r="5153" spans="6:12">
      <c r="F5153" s="3" t="s">
        <v>5</v>
      </c>
      <c r="G5153" s="2"/>
      <c r="H5153" s="2"/>
      <c r="I5153" s="2"/>
      <c r="J5153" s="2"/>
      <c r="K5153" s="2"/>
      <c r="L5153" cm="1">
        <f t="array" ref="L5153">IFERROR(INDEX(A:A,_xlfn.AGGREGATE(15,6,ROW(Tableau3[Nom])/ISNUMBER(SEARCH(F5153,Tableau3[Nom] &amp;"|"&amp;Tableau3[Nom2])),1)),"erreur")</f>
        <v>5</v>
      </c>
    </row>
    <row r="5154" spans="6:12">
      <c r="F5154" s="3" t="s">
        <v>3</v>
      </c>
      <c r="G5154" s="2"/>
      <c r="H5154" s="2"/>
      <c r="I5154" s="2"/>
      <c r="J5154" s="2"/>
      <c r="K5154" s="2"/>
      <c r="L5154" cm="1">
        <f t="array" ref="L5154">IFERROR(INDEX(A:A,_xlfn.AGGREGATE(15,6,ROW(Tableau3[Nom])/ISNUMBER(SEARCH(F5154,Tableau3[Nom] &amp;"|"&amp;Tableau3[Nom2])),1)),"erreur")</f>
        <v>1</v>
      </c>
    </row>
    <row r="5155" spans="6:12">
      <c r="F5155" s="3" t="s">
        <v>22</v>
      </c>
      <c r="G5155" s="2"/>
      <c r="H5155" s="2"/>
      <c r="I5155" s="2"/>
      <c r="J5155" s="2"/>
      <c r="K5155" s="2"/>
      <c r="L5155" cm="1">
        <f t="array" ref="L5155">IFERROR(INDEX(A:A,_xlfn.AGGREGATE(15,6,ROW(Tableau3[Nom])/ISNUMBER(SEARCH(F5155,Tableau3[Nom] &amp;"|"&amp;Tableau3[Nom2])),1)),"erreur")</f>
        <v>1</v>
      </c>
    </row>
    <row r="5156" spans="6:12">
      <c r="F5156" s="4" t="s">
        <v>11</v>
      </c>
      <c r="G5156" s="2"/>
      <c r="H5156" s="2"/>
      <c r="I5156" s="2"/>
      <c r="J5156" s="2"/>
      <c r="K5156" s="2"/>
      <c r="L5156" cm="1">
        <f t="array" ref="L5156">IFERROR(INDEX(A:A,_xlfn.AGGREGATE(15,6,ROW(Tableau3[Nom])/ISNUMBER(SEARCH(F5156,Tableau3[Nom] &amp;"|"&amp;Tableau3[Nom2])),1)),"erreur")</f>
        <v>25</v>
      </c>
    </row>
    <row r="5157" spans="6:12">
      <c r="F5157" s="4" t="s">
        <v>8</v>
      </c>
      <c r="G5157" s="2"/>
      <c r="H5157" s="2"/>
      <c r="I5157" s="2"/>
      <c r="J5157" s="2"/>
      <c r="K5157" s="2"/>
      <c r="L5157" cm="1">
        <f t="array" ref="L5157">IFERROR(INDEX(A:A,_xlfn.AGGREGATE(15,6,ROW(Tableau3[Nom])/ISNUMBER(SEARCH(F5157,Tableau3[Nom] &amp;"|"&amp;Tableau3[Nom2])),1)),"erreur")</f>
        <v>11</v>
      </c>
    </row>
    <row r="5158" spans="6:12">
      <c r="F5158" s="3" t="s">
        <v>4</v>
      </c>
      <c r="G5158" s="2"/>
      <c r="H5158" s="2"/>
      <c r="I5158" s="2"/>
      <c r="J5158" s="2"/>
      <c r="K5158" s="2"/>
      <c r="L5158" cm="1">
        <f t="array" ref="L5158">IFERROR(INDEX(A:A,_xlfn.AGGREGATE(15,6,ROW(Tableau3[Nom])/ISNUMBER(SEARCH(F5158,Tableau3[Nom] &amp;"|"&amp;Tableau3[Nom2])),1)),"erreur")</f>
        <v>3</v>
      </c>
    </row>
    <row r="5159" spans="6:12">
      <c r="F5159" s="3" t="s">
        <v>7</v>
      </c>
      <c r="G5159" s="2"/>
      <c r="H5159" s="2"/>
      <c r="I5159" s="2"/>
      <c r="J5159" s="2"/>
      <c r="K5159" s="2"/>
      <c r="L5159" cm="1">
        <f t="array" ref="L5159">IFERROR(INDEX(A:A,_xlfn.AGGREGATE(15,6,ROW(Tableau3[Nom])/ISNUMBER(SEARCH(F5159,Tableau3[Nom] &amp;"|"&amp;Tableau3[Nom2])),1)),"erreur")</f>
        <v>9</v>
      </c>
    </row>
    <row r="5160" spans="6:12">
      <c r="F5160" s="4" t="s">
        <v>13</v>
      </c>
      <c r="G5160" s="2"/>
      <c r="H5160" s="2"/>
      <c r="I5160" s="2"/>
      <c r="J5160" s="2"/>
      <c r="K5160" s="2"/>
      <c r="L5160" cm="1">
        <f t="array" ref="L5160">IFERROR(INDEX(A:A,_xlfn.AGGREGATE(15,6,ROW(Tableau3[Nom])/ISNUMBER(SEARCH(F5160,Tableau3[Nom] &amp;"|"&amp;Tableau3[Nom2])),1)),"erreur")</f>
        <v>48</v>
      </c>
    </row>
    <row r="5161" spans="6:12">
      <c r="F5161" s="4" t="s">
        <v>18</v>
      </c>
      <c r="G5161" s="2"/>
      <c r="H5161" s="2"/>
      <c r="I5161" s="2"/>
      <c r="J5161" s="2"/>
      <c r="K5161" s="2"/>
      <c r="L5161" cm="1">
        <f t="array" ref="L5161">IFERROR(INDEX(A:A,_xlfn.AGGREGATE(15,6,ROW(Tableau3[Nom])/ISNUMBER(SEARCH(F5161,Tableau3[Nom] &amp;"|"&amp;Tableau3[Nom2])),1)),"erreur")</f>
        <v>104</v>
      </c>
    </row>
    <row r="5162" spans="6:12">
      <c r="F5162" s="4" t="s">
        <v>14</v>
      </c>
      <c r="G5162" s="2"/>
      <c r="H5162" s="2"/>
      <c r="I5162" s="2"/>
      <c r="J5162" s="2"/>
      <c r="K5162" s="2"/>
      <c r="L5162" cm="1">
        <f t="array" ref="L5162">IFERROR(INDEX(A:A,_xlfn.AGGREGATE(15,6,ROW(Tableau3[Nom])/ISNUMBER(SEARCH(F5162,Tableau3[Nom] &amp;"|"&amp;Tableau3[Nom2])),1)),"erreur")</f>
        <v>51</v>
      </c>
    </row>
    <row r="5163" spans="6:12">
      <c r="F5163" s="3" t="s">
        <v>16</v>
      </c>
      <c r="G5163" s="2"/>
      <c r="H5163" s="2"/>
      <c r="I5163" s="2"/>
      <c r="J5163" s="2"/>
      <c r="K5163" s="2"/>
      <c r="L5163" cm="1">
        <f t="array" ref="L5163">IFERROR(INDEX(A:A,_xlfn.AGGREGATE(15,6,ROW(Tableau3[Nom])/ISNUMBER(SEARCH(F5163,Tableau3[Nom] &amp;"|"&amp;Tableau3[Nom2])),1)),"erreur")</f>
        <v>67</v>
      </c>
    </row>
    <row r="5164" spans="6:12">
      <c r="F5164" s="3" t="s">
        <v>20</v>
      </c>
      <c r="G5164" s="2"/>
      <c r="H5164" s="2"/>
      <c r="I5164" s="2"/>
      <c r="J5164" s="2"/>
      <c r="K5164" s="2"/>
      <c r="L5164" cm="1">
        <f t="array" ref="L5164">IFERROR(INDEX(A:A,_xlfn.AGGREGATE(15,6,ROW(Tableau3[Nom])/ISNUMBER(SEARCH(F5164,Tableau3[Nom] &amp;"|"&amp;Tableau3[Nom2])),1)),"erreur")</f>
        <v>48</v>
      </c>
    </row>
    <row r="5165" spans="6:12">
      <c r="F5165" s="4" t="s">
        <v>15</v>
      </c>
      <c r="G5165" s="2"/>
      <c r="H5165" s="2"/>
      <c r="I5165" s="2"/>
      <c r="J5165" s="2"/>
      <c r="K5165" s="2"/>
      <c r="L5165" cm="1">
        <f t="array" ref="L5165">IFERROR(INDEX(A:A,_xlfn.AGGREGATE(15,6,ROW(Tableau3[Nom])/ISNUMBER(SEARCH(F5165,Tableau3[Nom] &amp;"|"&amp;Tableau3[Nom2])),1)),"erreur")</f>
        <v>66</v>
      </c>
    </row>
    <row r="5166" spans="6:12">
      <c r="F5166" s="4" t="s">
        <v>21</v>
      </c>
      <c r="G5166" s="2"/>
      <c r="H5166" s="2"/>
      <c r="I5166" s="2"/>
      <c r="J5166" s="2"/>
      <c r="K5166" s="2"/>
      <c r="L5166" cm="1">
        <f t="array" ref="L5166">IFERROR(INDEX(A:A,_xlfn.AGGREGATE(15,6,ROW(Tableau3[Nom])/ISNUMBER(SEARCH(F5166,Tableau3[Nom] &amp;"|"&amp;Tableau3[Nom2])),1)),"erreur")</f>
        <v>11</v>
      </c>
    </row>
    <row r="5167" spans="6:12">
      <c r="F5167" s="4" t="s">
        <v>19</v>
      </c>
      <c r="G5167" s="2"/>
      <c r="H5167" s="2"/>
      <c r="I5167" s="2"/>
      <c r="J5167" s="2"/>
      <c r="K5167" s="2"/>
      <c r="L5167" cm="1">
        <f t="array" ref="L5167">IFERROR(INDEX(A:A,_xlfn.AGGREGATE(15,6,ROW(Tableau3[Nom])/ISNUMBER(SEARCH(F5167,Tableau3[Nom] &amp;"|"&amp;Tableau3[Nom2])),1)),"erreur")</f>
        <v>3</v>
      </c>
    </row>
    <row r="5168" spans="6:12">
      <c r="F5168" s="3" t="s">
        <v>17</v>
      </c>
      <c r="G5168" s="2"/>
      <c r="H5168" s="2"/>
      <c r="I5168" s="2"/>
      <c r="J5168" s="2"/>
      <c r="K5168" s="2"/>
      <c r="L5168" cm="1">
        <f t="array" ref="L5168">IFERROR(INDEX(A:A,_xlfn.AGGREGATE(15,6,ROW(Tableau3[Nom])/ISNUMBER(SEARCH(F5168,Tableau3[Nom] &amp;"|"&amp;Tableau3[Nom2])),1)),"erreur")</f>
        <v>98</v>
      </c>
    </row>
    <row r="5169" spans="6:12">
      <c r="F5169" s="3" t="s">
        <v>23</v>
      </c>
      <c r="G5169" s="2"/>
      <c r="H5169" s="2"/>
      <c r="I5169" s="2"/>
      <c r="J5169" s="2"/>
      <c r="K5169" s="2"/>
      <c r="L5169" t="str" cm="1">
        <f t="array" ref="L5169">IFERROR(INDEX(A:A,_xlfn.AGGREGATE(15,6,ROW(Tableau3[Nom])/ISNUMBER(SEARCH(F5169,Tableau3[Nom] &amp;"|"&amp;Tableau3[Nom2])),1)),"erreur")</f>
        <v>erreur</v>
      </c>
    </row>
    <row r="5170" spans="6:12">
      <c r="F5170" s="3" t="s">
        <v>9</v>
      </c>
      <c r="G5170" s="2"/>
      <c r="H5170" s="2"/>
      <c r="I5170" s="2"/>
      <c r="J5170" s="2"/>
      <c r="K5170" s="2"/>
      <c r="L5170" cm="1">
        <f t="array" ref="L5170">IFERROR(INDEX(A:A,_xlfn.AGGREGATE(15,6,ROW(Tableau3[Nom])/ISNUMBER(SEARCH(F5170,Tableau3[Nom] &amp;"|"&amp;Tableau3[Nom2])),1)),"erreur")</f>
        <v>18</v>
      </c>
    </row>
    <row r="5171" spans="6:12">
      <c r="F5171" s="4" t="s">
        <v>6</v>
      </c>
      <c r="G5171" s="2"/>
      <c r="H5171" s="2"/>
      <c r="I5171" s="2"/>
      <c r="J5171" s="2"/>
      <c r="K5171" s="2"/>
      <c r="L5171" cm="1">
        <f t="array" ref="L5171">IFERROR(INDEX(A:A,_xlfn.AGGREGATE(15,6,ROW(Tableau3[Nom])/ISNUMBER(SEARCH(F5171,Tableau3[Nom] &amp;"|"&amp;Tableau3[Nom2])),1)),"erreur")</f>
        <v>8</v>
      </c>
    </row>
    <row r="5172" spans="6:12">
      <c r="F5172" s="4" t="s">
        <v>10</v>
      </c>
      <c r="G5172" s="2"/>
      <c r="H5172" s="2"/>
      <c r="I5172" s="2"/>
      <c r="J5172" s="2"/>
      <c r="K5172" s="2"/>
      <c r="L5172" cm="1">
        <f t="array" ref="L5172">IFERROR(INDEX(A:A,_xlfn.AGGREGATE(15,6,ROW(Tableau3[Nom])/ISNUMBER(SEARCH(F5172,Tableau3[Nom] &amp;"|"&amp;Tableau3[Nom2])),1)),"erreur")</f>
        <v>21</v>
      </c>
    </row>
    <row r="5173" spans="6:12">
      <c r="F5173" s="4" t="s">
        <v>12</v>
      </c>
      <c r="G5173" s="2"/>
      <c r="H5173" s="2"/>
      <c r="I5173" s="2"/>
      <c r="J5173" s="2"/>
      <c r="K5173" s="2"/>
      <c r="L5173" cm="1">
        <f t="array" ref="L5173">IFERROR(INDEX(A:A,_xlfn.AGGREGATE(15,6,ROW(Tableau3[Nom])/ISNUMBER(SEARCH(F5173,Tableau3[Nom] &amp;"|"&amp;Tableau3[Nom2])),1)),"erreur")</f>
        <v>44</v>
      </c>
    </row>
    <row r="5174" spans="6:12">
      <c r="F5174" s="3" t="s">
        <v>5</v>
      </c>
      <c r="G5174" s="2"/>
      <c r="H5174" s="2"/>
      <c r="I5174" s="2"/>
      <c r="J5174" s="2"/>
      <c r="K5174" s="2"/>
      <c r="L5174" cm="1">
        <f t="array" ref="L5174">IFERROR(INDEX(A:A,_xlfn.AGGREGATE(15,6,ROW(Tableau3[Nom])/ISNUMBER(SEARCH(F5174,Tableau3[Nom] &amp;"|"&amp;Tableau3[Nom2])),1)),"erreur")</f>
        <v>5</v>
      </c>
    </row>
    <row r="5175" spans="6:12">
      <c r="F5175" s="3" t="s">
        <v>3</v>
      </c>
      <c r="G5175" s="2"/>
      <c r="H5175" s="2"/>
      <c r="I5175" s="2"/>
      <c r="J5175" s="2"/>
      <c r="K5175" s="2"/>
      <c r="L5175" cm="1">
        <f t="array" ref="L5175">IFERROR(INDEX(A:A,_xlfn.AGGREGATE(15,6,ROW(Tableau3[Nom])/ISNUMBER(SEARCH(F5175,Tableau3[Nom] &amp;"|"&amp;Tableau3[Nom2])),1)),"erreur")</f>
        <v>1</v>
      </c>
    </row>
    <row r="5176" spans="6:12">
      <c r="F5176" s="3" t="s">
        <v>22</v>
      </c>
      <c r="G5176" s="2"/>
      <c r="H5176" s="2"/>
      <c r="I5176" s="2"/>
      <c r="J5176" s="2"/>
      <c r="K5176" s="2"/>
      <c r="L5176" cm="1">
        <f t="array" ref="L5176">IFERROR(INDEX(A:A,_xlfn.AGGREGATE(15,6,ROW(Tableau3[Nom])/ISNUMBER(SEARCH(F5176,Tableau3[Nom] &amp;"|"&amp;Tableau3[Nom2])),1)),"erreur")</f>
        <v>1</v>
      </c>
    </row>
    <row r="5177" spans="6:12">
      <c r="F5177" s="4" t="s">
        <v>11</v>
      </c>
      <c r="G5177" s="2"/>
      <c r="H5177" s="2"/>
      <c r="I5177" s="2"/>
      <c r="J5177" s="2"/>
      <c r="K5177" s="2"/>
      <c r="L5177" cm="1">
        <f t="array" ref="L5177">IFERROR(INDEX(A:A,_xlfn.AGGREGATE(15,6,ROW(Tableau3[Nom])/ISNUMBER(SEARCH(F5177,Tableau3[Nom] &amp;"|"&amp;Tableau3[Nom2])),1)),"erreur")</f>
        <v>25</v>
      </c>
    </row>
    <row r="5178" spans="6:12">
      <c r="F5178" s="4" t="s">
        <v>8</v>
      </c>
      <c r="G5178" s="2"/>
      <c r="H5178" s="2"/>
      <c r="I5178" s="2"/>
      <c r="J5178" s="2"/>
      <c r="K5178" s="2"/>
      <c r="L5178" cm="1">
        <f t="array" ref="L5178">IFERROR(INDEX(A:A,_xlfn.AGGREGATE(15,6,ROW(Tableau3[Nom])/ISNUMBER(SEARCH(F5178,Tableau3[Nom] &amp;"|"&amp;Tableau3[Nom2])),1)),"erreur")</f>
        <v>11</v>
      </c>
    </row>
    <row r="5179" spans="6:12">
      <c r="F5179" s="3" t="s">
        <v>4</v>
      </c>
      <c r="G5179" s="2"/>
      <c r="H5179" s="2"/>
      <c r="I5179" s="2"/>
      <c r="J5179" s="2"/>
      <c r="K5179" s="2"/>
      <c r="L5179" cm="1">
        <f t="array" ref="L5179">IFERROR(INDEX(A:A,_xlfn.AGGREGATE(15,6,ROW(Tableau3[Nom])/ISNUMBER(SEARCH(F5179,Tableau3[Nom] &amp;"|"&amp;Tableau3[Nom2])),1)),"erreur")</f>
        <v>3</v>
      </c>
    </row>
    <row r="5180" spans="6:12">
      <c r="F5180" s="3" t="s">
        <v>7</v>
      </c>
      <c r="G5180" s="2"/>
      <c r="H5180" s="2"/>
      <c r="I5180" s="2"/>
      <c r="J5180" s="2"/>
      <c r="K5180" s="2"/>
      <c r="L5180" cm="1">
        <f t="array" ref="L5180">IFERROR(INDEX(A:A,_xlfn.AGGREGATE(15,6,ROW(Tableau3[Nom])/ISNUMBER(SEARCH(F5180,Tableau3[Nom] &amp;"|"&amp;Tableau3[Nom2])),1)),"erreur")</f>
        <v>9</v>
      </c>
    </row>
    <row r="5181" spans="6:12">
      <c r="F5181" s="4" t="s">
        <v>13</v>
      </c>
      <c r="G5181" s="2"/>
      <c r="H5181" s="2"/>
      <c r="I5181" s="2"/>
      <c r="J5181" s="2"/>
      <c r="K5181" s="2"/>
      <c r="L5181" cm="1">
        <f t="array" ref="L5181">IFERROR(INDEX(A:A,_xlfn.AGGREGATE(15,6,ROW(Tableau3[Nom])/ISNUMBER(SEARCH(F5181,Tableau3[Nom] &amp;"|"&amp;Tableau3[Nom2])),1)),"erreur")</f>
        <v>48</v>
      </c>
    </row>
    <row r="5182" spans="6:12">
      <c r="F5182" s="4" t="s">
        <v>18</v>
      </c>
      <c r="G5182" s="2"/>
      <c r="H5182" s="2"/>
      <c r="I5182" s="2"/>
      <c r="J5182" s="2"/>
      <c r="K5182" s="2"/>
      <c r="L5182" cm="1">
        <f t="array" ref="L5182">IFERROR(INDEX(A:A,_xlfn.AGGREGATE(15,6,ROW(Tableau3[Nom])/ISNUMBER(SEARCH(F5182,Tableau3[Nom] &amp;"|"&amp;Tableau3[Nom2])),1)),"erreur")</f>
        <v>104</v>
      </c>
    </row>
    <row r="5183" spans="6:12">
      <c r="F5183" s="4" t="s">
        <v>14</v>
      </c>
      <c r="G5183" s="2"/>
      <c r="H5183" s="2"/>
      <c r="I5183" s="2"/>
      <c r="J5183" s="2"/>
      <c r="K5183" s="2"/>
      <c r="L5183" cm="1">
        <f t="array" ref="L5183">IFERROR(INDEX(A:A,_xlfn.AGGREGATE(15,6,ROW(Tableau3[Nom])/ISNUMBER(SEARCH(F5183,Tableau3[Nom] &amp;"|"&amp;Tableau3[Nom2])),1)),"erreur")</f>
        <v>51</v>
      </c>
    </row>
    <row r="5184" spans="6:12">
      <c r="F5184" s="3" t="s">
        <v>16</v>
      </c>
      <c r="G5184" s="2"/>
      <c r="H5184" s="2"/>
      <c r="I5184" s="2"/>
      <c r="J5184" s="2"/>
      <c r="K5184" s="2"/>
      <c r="L5184" cm="1">
        <f t="array" ref="L5184">IFERROR(INDEX(A:A,_xlfn.AGGREGATE(15,6,ROW(Tableau3[Nom])/ISNUMBER(SEARCH(F5184,Tableau3[Nom] &amp;"|"&amp;Tableau3[Nom2])),1)),"erreur")</f>
        <v>67</v>
      </c>
    </row>
    <row r="5185" spans="6:12">
      <c r="F5185" s="3" t="s">
        <v>20</v>
      </c>
      <c r="G5185" s="2"/>
      <c r="H5185" s="2"/>
      <c r="I5185" s="2"/>
      <c r="J5185" s="2"/>
      <c r="K5185" s="2"/>
      <c r="L5185" cm="1">
        <f t="array" ref="L5185">IFERROR(INDEX(A:A,_xlfn.AGGREGATE(15,6,ROW(Tableau3[Nom])/ISNUMBER(SEARCH(F5185,Tableau3[Nom] &amp;"|"&amp;Tableau3[Nom2])),1)),"erreur")</f>
        <v>48</v>
      </c>
    </row>
    <row r="5186" spans="6:12">
      <c r="F5186" s="4" t="s">
        <v>15</v>
      </c>
      <c r="G5186" s="2"/>
      <c r="H5186" s="2"/>
      <c r="I5186" s="2"/>
      <c r="J5186" s="2"/>
      <c r="K5186" s="2"/>
      <c r="L5186" cm="1">
        <f t="array" ref="L5186">IFERROR(INDEX(A:A,_xlfn.AGGREGATE(15,6,ROW(Tableau3[Nom])/ISNUMBER(SEARCH(F5186,Tableau3[Nom] &amp;"|"&amp;Tableau3[Nom2])),1)),"erreur")</f>
        <v>66</v>
      </c>
    </row>
    <row r="5187" spans="6:12">
      <c r="F5187" s="4" t="s">
        <v>21</v>
      </c>
      <c r="G5187" s="2"/>
      <c r="H5187" s="2"/>
      <c r="I5187" s="2"/>
      <c r="J5187" s="2"/>
      <c r="K5187" s="2"/>
      <c r="L5187" cm="1">
        <f t="array" ref="L5187">IFERROR(INDEX(A:A,_xlfn.AGGREGATE(15,6,ROW(Tableau3[Nom])/ISNUMBER(SEARCH(F5187,Tableau3[Nom] &amp;"|"&amp;Tableau3[Nom2])),1)),"erreur")</f>
        <v>11</v>
      </c>
    </row>
    <row r="5188" spans="6:12">
      <c r="F5188" s="4" t="s">
        <v>19</v>
      </c>
      <c r="G5188" s="2"/>
      <c r="H5188" s="2"/>
      <c r="I5188" s="2"/>
      <c r="J5188" s="2"/>
      <c r="K5188" s="2"/>
      <c r="L5188" cm="1">
        <f t="array" ref="L5188">IFERROR(INDEX(A:A,_xlfn.AGGREGATE(15,6,ROW(Tableau3[Nom])/ISNUMBER(SEARCH(F5188,Tableau3[Nom] &amp;"|"&amp;Tableau3[Nom2])),1)),"erreur")</f>
        <v>3</v>
      </c>
    </row>
    <row r="5189" spans="6:12">
      <c r="F5189" s="3" t="s">
        <v>17</v>
      </c>
      <c r="G5189" s="2"/>
      <c r="H5189" s="2"/>
      <c r="I5189" s="2"/>
      <c r="J5189" s="2"/>
      <c r="K5189" s="2"/>
      <c r="L5189" cm="1">
        <f t="array" ref="L5189">IFERROR(INDEX(A:A,_xlfn.AGGREGATE(15,6,ROW(Tableau3[Nom])/ISNUMBER(SEARCH(F5189,Tableau3[Nom] &amp;"|"&amp;Tableau3[Nom2])),1)),"erreur")</f>
        <v>98</v>
      </c>
    </row>
    <row r="5190" spans="6:12">
      <c r="F5190" s="3" t="s">
        <v>23</v>
      </c>
      <c r="G5190" s="2"/>
      <c r="H5190" s="2"/>
      <c r="I5190" s="2"/>
      <c r="J5190" s="2"/>
      <c r="K5190" s="2"/>
      <c r="L5190" t="str" cm="1">
        <f t="array" ref="L5190">IFERROR(INDEX(A:A,_xlfn.AGGREGATE(15,6,ROW(Tableau3[Nom])/ISNUMBER(SEARCH(F5190,Tableau3[Nom] &amp;"|"&amp;Tableau3[Nom2])),1)),"erreur")</f>
        <v>erreur</v>
      </c>
    </row>
    <row r="5191" spans="6:12">
      <c r="F5191" s="3" t="s">
        <v>9</v>
      </c>
      <c r="G5191" s="2"/>
      <c r="H5191" s="2"/>
      <c r="I5191" s="2"/>
      <c r="J5191" s="2"/>
      <c r="K5191" s="2"/>
      <c r="L5191" cm="1">
        <f t="array" ref="L5191">IFERROR(INDEX(A:A,_xlfn.AGGREGATE(15,6,ROW(Tableau3[Nom])/ISNUMBER(SEARCH(F5191,Tableau3[Nom] &amp;"|"&amp;Tableau3[Nom2])),1)),"erreur")</f>
        <v>18</v>
      </c>
    </row>
    <row r="5192" spans="6:12">
      <c r="F5192" s="4" t="s">
        <v>6</v>
      </c>
      <c r="G5192" s="2"/>
      <c r="H5192" s="2"/>
      <c r="I5192" s="2"/>
      <c r="J5192" s="2"/>
      <c r="K5192" s="2"/>
      <c r="L5192" cm="1">
        <f t="array" ref="L5192">IFERROR(INDEX(A:A,_xlfn.AGGREGATE(15,6,ROW(Tableau3[Nom])/ISNUMBER(SEARCH(F5192,Tableau3[Nom] &amp;"|"&amp;Tableau3[Nom2])),1)),"erreur")</f>
        <v>8</v>
      </c>
    </row>
    <row r="5193" spans="6:12">
      <c r="F5193" s="4" t="s">
        <v>10</v>
      </c>
      <c r="G5193" s="2"/>
      <c r="H5193" s="2"/>
      <c r="I5193" s="2"/>
      <c r="J5193" s="2"/>
      <c r="K5193" s="2"/>
      <c r="L5193" cm="1">
        <f t="array" ref="L5193">IFERROR(INDEX(A:A,_xlfn.AGGREGATE(15,6,ROW(Tableau3[Nom])/ISNUMBER(SEARCH(F5193,Tableau3[Nom] &amp;"|"&amp;Tableau3[Nom2])),1)),"erreur")</f>
        <v>21</v>
      </c>
    </row>
    <row r="5194" spans="6:12">
      <c r="F5194" s="4" t="s">
        <v>12</v>
      </c>
      <c r="G5194" s="2"/>
      <c r="H5194" s="2"/>
      <c r="I5194" s="2"/>
      <c r="J5194" s="2"/>
      <c r="K5194" s="2"/>
      <c r="L5194" cm="1">
        <f t="array" ref="L5194">IFERROR(INDEX(A:A,_xlfn.AGGREGATE(15,6,ROW(Tableau3[Nom])/ISNUMBER(SEARCH(F5194,Tableau3[Nom] &amp;"|"&amp;Tableau3[Nom2])),1)),"erreur")</f>
        <v>44</v>
      </c>
    </row>
    <row r="5195" spans="6:12">
      <c r="F5195" s="3" t="s">
        <v>5</v>
      </c>
      <c r="G5195" s="2"/>
      <c r="H5195" s="2"/>
      <c r="I5195" s="2"/>
      <c r="J5195" s="2"/>
      <c r="K5195" s="2"/>
      <c r="L5195" cm="1">
        <f t="array" ref="L5195">IFERROR(INDEX(A:A,_xlfn.AGGREGATE(15,6,ROW(Tableau3[Nom])/ISNUMBER(SEARCH(F5195,Tableau3[Nom] &amp;"|"&amp;Tableau3[Nom2])),1)),"erreur")</f>
        <v>5</v>
      </c>
    </row>
    <row r="5196" spans="6:12">
      <c r="F5196" s="3" t="s">
        <v>3</v>
      </c>
      <c r="G5196" s="2"/>
      <c r="H5196" s="2"/>
      <c r="I5196" s="2"/>
      <c r="J5196" s="2"/>
      <c r="K5196" s="2"/>
      <c r="L5196" cm="1">
        <f t="array" ref="L5196">IFERROR(INDEX(A:A,_xlfn.AGGREGATE(15,6,ROW(Tableau3[Nom])/ISNUMBER(SEARCH(F5196,Tableau3[Nom] &amp;"|"&amp;Tableau3[Nom2])),1)),"erreur")</f>
        <v>1</v>
      </c>
    </row>
    <row r="5197" spans="6:12">
      <c r="F5197" s="3" t="s">
        <v>22</v>
      </c>
      <c r="G5197" s="2"/>
      <c r="H5197" s="2"/>
      <c r="I5197" s="2"/>
      <c r="J5197" s="2"/>
      <c r="K5197" s="2"/>
      <c r="L5197" cm="1">
        <f t="array" ref="L5197">IFERROR(INDEX(A:A,_xlfn.AGGREGATE(15,6,ROW(Tableau3[Nom])/ISNUMBER(SEARCH(F5197,Tableau3[Nom] &amp;"|"&amp;Tableau3[Nom2])),1)),"erreur")</f>
        <v>1</v>
      </c>
    </row>
    <row r="5198" spans="6:12">
      <c r="F5198" s="4" t="s">
        <v>11</v>
      </c>
      <c r="G5198" s="2"/>
      <c r="H5198" s="2"/>
      <c r="I5198" s="2"/>
      <c r="J5198" s="2"/>
      <c r="K5198" s="2"/>
      <c r="L5198" cm="1">
        <f t="array" ref="L5198">IFERROR(INDEX(A:A,_xlfn.AGGREGATE(15,6,ROW(Tableau3[Nom])/ISNUMBER(SEARCH(F5198,Tableau3[Nom] &amp;"|"&amp;Tableau3[Nom2])),1)),"erreur")</f>
        <v>25</v>
      </c>
    </row>
    <row r="5199" spans="6:12">
      <c r="F5199" s="4" t="s">
        <v>8</v>
      </c>
      <c r="G5199" s="2"/>
      <c r="H5199" s="2"/>
      <c r="I5199" s="2"/>
      <c r="J5199" s="2"/>
      <c r="K5199" s="2"/>
      <c r="L5199" cm="1">
        <f t="array" ref="L5199">IFERROR(INDEX(A:A,_xlfn.AGGREGATE(15,6,ROW(Tableau3[Nom])/ISNUMBER(SEARCH(F5199,Tableau3[Nom] &amp;"|"&amp;Tableau3[Nom2])),1)),"erreur")</f>
        <v>11</v>
      </c>
    </row>
    <row r="5200" spans="6:12">
      <c r="F5200" s="3" t="s">
        <v>4</v>
      </c>
      <c r="G5200" s="2"/>
      <c r="H5200" s="2"/>
      <c r="I5200" s="2"/>
      <c r="J5200" s="2"/>
      <c r="K5200" s="2"/>
      <c r="L5200" cm="1">
        <f t="array" ref="L5200">IFERROR(INDEX(A:A,_xlfn.AGGREGATE(15,6,ROW(Tableau3[Nom])/ISNUMBER(SEARCH(F5200,Tableau3[Nom] &amp;"|"&amp;Tableau3[Nom2])),1)),"erreur")</f>
        <v>3</v>
      </c>
    </row>
    <row r="5201" spans="6:12">
      <c r="F5201" s="3" t="s">
        <v>7</v>
      </c>
      <c r="G5201" s="2"/>
      <c r="H5201" s="2"/>
      <c r="I5201" s="2"/>
      <c r="J5201" s="2"/>
      <c r="K5201" s="2"/>
      <c r="L5201" cm="1">
        <f t="array" ref="L5201">IFERROR(INDEX(A:A,_xlfn.AGGREGATE(15,6,ROW(Tableau3[Nom])/ISNUMBER(SEARCH(F5201,Tableau3[Nom] &amp;"|"&amp;Tableau3[Nom2])),1)),"erreur")</f>
        <v>9</v>
      </c>
    </row>
    <row r="5202" spans="6:12">
      <c r="F5202" s="4" t="s">
        <v>13</v>
      </c>
      <c r="G5202" s="2"/>
      <c r="H5202" s="2"/>
      <c r="I5202" s="2"/>
      <c r="J5202" s="2"/>
      <c r="K5202" s="2"/>
      <c r="L5202" cm="1">
        <f t="array" ref="L5202">IFERROR(INDEX(A:A,_xlfn.AGGREGATE(15,6,ROW(Tableau3[Nom])/ISNUMBER(SEARCH(F5202,Tableau3[Nom] &amp;"|"&amp;Tableau3[Nom2])),1)),"erreur")</f>
        <v>48</v>
      </c>
    </row>
    <row r="5203" spans="6:12">
      <c r="F5203" s="4" t="s">
        <v>18</v>
      </c>
      <c r="G5203" s="2"/>
      <c r="H5203" s="2"/>
      <c r="I5203" s="2"/>
      <c r="J5203" s="2"/>
      <c r="K5203" s="2"/>
      <c r="L5203" cm="1">
        <f t="array" ref="L5203">IFERROR(INDEX(A:A,_xlfn.AGGREGATE(15,6,ROW(Tableau3[Nom])/ISNUMBER(SEARCH(F5203,Tableau3[Nom] &amp;"|"&amp;Tableau3[Nom2])),1)),"erreur")</f>
        <v>104</v>
      </c>
    </row>
    <row r="5204" spans="6:12">
      <c r="F5204" s="4" t="s">
        <v>14</v>
      </c>
      <c r="G5204" s="2"/>
      <c r="H5204" s="2"/>
      <c r="I5204" s="2"/>
      <c r="J5204" s="2"/>
      <c r="K5204" s="2"/>
      <c r="L5204" cm="1">
        <f t="array" ref="L5204">IFERROR(INDEX(A:A,_xlfn.AGGREGATE(15,6,ROW(Tableau3[Nom])/ISNUMBER(SEARCH(F5204,Tableau3[Nom] &amp;"|"&amp;Tableau3[Nom2])),1)),"erreur")</f>
        <v>51</v>
      </c>
    </row>
    <row r="5205" spans="6:12">
      <c r="F5205" s="3" t="s">
        <v>16</v>
      </c>
      <c r="G5205" s="2"/>
      <c r="H5205" s="2"/>
      <c r="I5205" s="2"/>
      <c r="J5205" s="2"/>
      <c r="K5205" s="2"/>
      <c r="L5205" cm="1">
        <f t="array" ref="L5205">IFERROR(INDEX(A:A,_xlfn.AGGREGATE(15,6,ROW(Tableau3[Nom])/ISNUMBER(SEARCH(F5205,Tableau3[Nom] &amp;"|"&amp;Tableau3[Nom2])),1)),"erreur")</f>
        <v>67</v>
      </c>
    </row>
    <row r="5206" spans="6:12">
      <c r="F5206" s="3" t="s">
        <v>20</v>
      </c>
      <c r="G5206" s="2"/>
      <c r="H5206" s="2"/>
      <c r="I5206" s="2"/>
      <c r="J5206" s="2"/>
      <c r="K5206" s="2"/>
      <c r="L5206" cm="1">
        <f t="array" ref="L5206">IFERROR(INDEX(A:A,_xlfn.AGGREGATE(15,6,ROW(Tableau3[Nom])/ISNUMBER(SEARCH(F5206,Tableau3[Nom] &amp;"|"&amp;Tableau3[Nom2])),1)),"erreur")</f>
        <v>48</v>
      </c>
    </row>
    <row r="5207" spans="6:12">
      <c r="F5207" s="4" t="s">
        <v>15</v>
      </c>
      <c r="G5207" s="2"/>
      <c r="H5207" s="2"/>
      <c r="I5207" s="2"/>
      <c r="J5207" s="2"/>
      <c r="K5207" s="2"/>
      <c r="L5207" cm="1">
        <f t="array" ref="L5207">IFERROR(INDEX(A:A,_xlfn.AGGREGATE(15,6,ROW(Tableau3[Nom])/ISNUMBER(SEARCH(F5207,Tableau3[Nom] &amp;"|"&amp;Tableau3[Nom2])),1)),"erreur")</f>
        <v>66</v>
      </c>
    </row>
    <row r="5208" spans="6:12">
      <c r="F5208" s="4" t="s">
        <v>21</v>
      </c>
      <c r="G5208" s="2"/>
      <c r="H5208" s="2"/>
      <c r="I5208" s="2"/>
      <c r="J5208" s="2"/>
      <c r="K5208" s="2"/>
      <c r="L5208" cm="1">
        <f t="array" ref="L5208">IFERROR(INDEX(A:A,_xlfn.AGGREGATE(15,6,ROW(Tableau3[Nom])/ISNUMBER(SEARCH(F5208,Tableau3[Nom] &amp;"|"&amp;Tableau3[Nom2])),1)),"erreur")</f>
        <v>11</v>
      </c>
    </row>
    <row r="5209" spans="6:12">
      <c r="F5209" s="4" t="s">
        <v>19</v>
      </c>
      <c r="G5209" s="2"/>
      <c r="H5209" s="2"/>
      <c r="I5209" s="2"/>
      <c r="J5209" s="2"/>
      <c r="K5209" s="2"/>
      <c r="L5209" cm="1">
        <f t="array" ref="L5209">IFERROR(INDEX(A:A,_xlfn.AGGREGATE(15,6,ROW(Tableau3[Nom])/ISNUMBER(SEARCH(F5209,Tableau3[Nom] &amp;"|"&amp;Tableau3[Nom2])),1)),"erreur")</f>
        <v>3</v>
      </c>
    </row>
    <row r="5210" spans="6:12">
      <c r="F5210" s="3" t="s">
        <v>17</v>
      </c>
      <c r="G5210" s="2"/>
      <c r="H5210" s="2"/>
      <c r="I5210" s="2"/>
      <c r="J5210" s="2"/>
      <c r="K5210" s="2"/>
      <c r="L5210" cm="1">
        <f t="array" ref="L5210">IFERROR(INDEX(A:A,_xlfn.AGGREGATE(15,6,ROW(Tableau3[Nom])/ISNUMBER(SEARCH(F5210,Tableau3[Nom] &amp;"|"&amp;Tableau3[Nom2])),1)),"erreur")</f>
        <v>98</v>
      </c>
    </row>
    <row r="5211" spans="6:12">
      <c r="F5211" s="3" t="s">
        <v>23</v>
      </c>
      <c r="G5211" s="2"/>
      <c r="H5211" s="2"/>
      <c r="I5211" s="2"/>
      <c r="J5211" s="2"/>
      <c r="K5211" s="2"/>
      <c r="L5211" t="str" cm="1">
        <f t="array" ref="L5211">IFERROR(INDEX(A:A,_xlfn.AGGREGATE(15,6,ROW(Tableau3[Nom])/ISNUMBER(SEARCH(F5211,Tableau3[Nom] &amp;"|"&amp;Tableau3[Nom2])),1)),"erreur")</f>
        <v>erreur</v>
      </c>
    </row>
    <row r="5212" spans="6:12">
      <c r="F5212" s="3" t="s">
        <v>9</v>
      </c>
      <c r="G5212" s="2"/>
      <c r="H5212" s="2"/>
      <c r="I5212" s="2"/>
      <c r="J5212" s="2"/>
      <c r="K5212" s="2"/>
      <c r="L5212" cm="1">
        <f t="array" ref="L5212">IFERROR(INDEX(A:A,_xlfn.AGGREGATE(15,6,ROW(Tableau3[Nom])/ISNUMBER(SEARCH(F5212,Tableau3[Nom] &amp;"|"&amp;Tableau3[Nom2])),1)),"erreur")</f>
        <v>18</v>
      </c>
    </row>
    <row r="5213" spans="6:12">
      <c r="F5213" s="4" t="s">
        <v>6</v>
      </c>
      <c r="G5213" s="2"/>
      <c r="H5213" s="2"/>
      <c r="I5213" s="2"/>
      <c r="J5213" s="2"/>
      <c r="K5213" s="2"/>
      <c r="L5213" cm="1">
        <f t="array" ref="L5213">IFERROR(INDEX(A:A,_xlfn.AGGREGATE(15,6,ROW(Tableau3[Nom])/ISNUMBER(SEARCH(F5213,Tableau3[Nom] &amp;"|"&amp;Tableau3[Nom2])),1)),"erreur")</f>
        <v>8</v>
      </c>
    </row>
    <row r="5214" spans="6:12">
      <c r="F5214" s="4" t="s">
        <v>10</v>
      </c>
      <c r="G5214" s="2"/>
      <c r="H5214" s="2"/>
      <c r="I5214" s="2"/>
      <c r="J5214" s="2"/>
      <c r="K5214" s="2"/>
      <c r="L5214" cm="1">
        <f t="array" ref="L5214">IFERROR(INDEX(A:A,_xlfn.AGGREGATE(15,6,ROW(Tableau3[Nom])/ISNUMBER(SEARCH(F5214,Tableau3[Nom] &amp;"|"&amp;Tableau3[Nom2])),1)),"erreur")</f>
        <v>21</v>
      </c>
    </row>
    <row r="5215" spans="6:12">
      <c r="F5215" s="4" t="s">
        <v>12</v>
      </c>
      <c r="G5215" s="2"/>
      <c r="H5215" s="2"/>
      <c r="I5215" s="2"/>
      <c r="J5215" s="2"/>
      <c r="K5215" s="2"/>
      <c r="L5215" cm="1">
        <f t="array" ref="L5215">IFERROR(INDEX(A:A,_xlfn.AGGREGATE(15,6,ROW(Tableau3[Nom])/ISNUMBER(SEARCH(F5215,Tableau3[Nom] &amp;"|"&amp;Tableau3[Nom2])),1)),"erreur")</f>
        <v>44</v>
      </c>
    </row>
    <row r="5216" spans="6:12">
      <c r="F5216" s="3" t="s">
        <v>5</v>
      </c>
      <c r="G5216" s="2"/>
      <c r="H5216" s="2"/>
      <c r="I5216" s="2"/>
      <c r="J5216" s="2"/>
      <c r="K5216" s="2"/>
      <c r="L5216" cm="1">
        <f t="array" ref="L5216">IFERROR(INDEX(A:A,_xlfn.AGGREGATE(15,6,ROW(Tableau3[Nom])/ISNUMBER(SEARCH(F5216,Tableau3[Nom] &amp;"|"&amp;Tableau3[Nom2])),1)),"erreur")</f>
        <v>5</v>
      </c>
    </row>
    <row r="5217" spans="6:12">
      <c r="F5217" s="3" t="s">
        <v>3</v>
      </c>
      <c r="G5217" s="2"/>
      <c r="H5217" s="2"/>
      <c r="I5217" s="2"/>
      <c r="J5217" s="2"/>
      <c r="K5217" s="2"/>
      <c r="L5217" cm="1">
        <f t="array" ref="L5217">IFERROR(INDEX(A:A,_xlfn.AGGREGATE(15,6,ROW(Tableau3[Nom])/ISNUMBER(SEARCH(F5217,Tableau3[Nom] &amp;"|"&amp;Tableau3[Nom2])),1)),"erreur")</f>
        <v>1</v>
      </c>
    </row>
    <row r="5218" spans="6:12">
      <c r="F5218" s="3" t="s">
        <v>22</v>
      </c>
      <c r="G5218" s="2"/>
      <c r="H5218" s="2"/>
      <c r="I5218" s="2"/>
      <c r="J5218" s="2"/>
      <c r="K5218" s="2"/>
      <c r="L5218" cm="1">
        <f t="array" ref="L5218">IFERROR(INDEX(A:A,_xlfn.AGGREGATE(15,6,ROW(Tableau3[Nom])/ISNUMBER(SEARCH(F5218,Tableau3[Nom] &amp;"|"&amp;Tableau3[Nom2])),1)),"erreur")</f>
        <v>1</v>
      </c>
    </row>
    <row r="5219" spans="6:12">
      <c r="F5219" s="4" t="s">
        <v>11</v>
      </c>
      <c r="G5219" s="2"/>
      <c r="H5219" s="2"/>
      <c r="I5219" s="2"/>
      <c r="J5219" s="2"/>
      <c r="K5219" s="2"/>
      <c r="L5219" cm="1">
        <f t="array" ref="L5219">IFERROR(INDEX(A:A,_xlfn.AGGREGATE(15,6,ROW(Tableau3[Nom])/ISNUMBER(SEARCH(F5219,Tableau3[Nom] &amp;"|"&amp;Tableau3[Nom2])),1)),"erreur")</f>
        <v>25</v>
      </c>
    </row>
    <row r="5220" spans="6:12">
      <c r="F5220" s="4" t="s">
        <v>8</v>
      </c>
      <c r="G5220" s="2"/>
      <c r="H5220" s="2"/>
      <c r="I5220" s="2"/>
      <c r="J5220" s="2"/>
      <c r="K5220" s="2"/>
      <c r="L5220" cm="1">
        <f t="array" ref="L5220">IFERROR(INDEX(A:A,_xlfn.AGGREGATE(15,6,ROW(Tableau3[Nom])/ISNUMBER(SEARCH(F5220,Tableau3[Nom] &amp;"|"&amp;Tableau3[Nom2])),1)),"erreur")</f>
        <v>11</v>
      </c>
    </row>
    <row r="5221" spans="6:12">
      <c r="F5221" s="3" t="s">
        <v>4</v>
      </c>
      <c r="G5221" s="2"/>
      <c r="H5221" s="2"/>
      <c r="I5221" s="2"/>
      <c r="J5221" s="2"/>
      <c r="K5221" s="2"/>
      <c r="L5221" cm="1">
        <f t="array" ref="L5221">IFERROR(INDEX(A:A,_xlfn.AGGREGATE(15,6,ROW(Tableau3[Nom])/ISNUMBER(SEARCH(F5221,Tableau3[Nom] &amp;"|"&amp;Tableau3[Nom2])),1)),"erreur")</f>
        <v>3</v>
      </c>
    </row>
    <row r="5222" spans="6:12">
      <c r="F5222" s="3" t="s">
        <v>7</v>
      </c>
      <c r="G5222" s="2"/>
      <c r="H5222" s="2"/>
      <c r="I5222" s="2"/>
      <c r="J5222" s="2"/>
      <c r="K5222" s="2"/>
      <c r="L5222" cm="1">
        <f t="array" ref="L5222">IFERROR(INDEX(A:A,_xlfn.AGGREGATE(15,6,ROW(Tableau3[Nom])/ISNUMBER(SEARCH(F5222,Tableau3[Nom] &amp;"|"&amp;Tableau3[Nom2])),1)),"erreur")</f>
        <v>9</v>
      </c>
    </row>
    <row r="5223" spans="6:12">
      <c r="F5223" s="4" t="s">
        <v>13</v>
      </c>
      <c r="G5223" s="2"/>
      <c r="H5223" s="2"/>
      <c r="I5223" s="2"/>
      <c r="J5223" s="2"/>
      <c r="K5223" s="2"/>
      <c r="L5223" cm="1">
        <f t="array" ref="L5223">IFERROR(INDEX(A:A,_xlfn.AGGREGATE(15,6,ROW(Tableau3[Nom])/ISNUMBER(SEARCH(F5223,Tableau3[Nom] &amp;"|"&amp;Tableau3[Nom2])),1)),"erreur")</f>
        <v>48</v>
      </c>
    </row>
    <row r="5224" spans="6:12">
      <c r="F5224" s="4" t="s">
        <v>18</v>
      </c>
      <c r="G5224" s="2"/>
      <c r="H5224" s="2"/>
      <c r="I5224" s="2"/>
      <c r="J5224" s="2"/>
      <c r="K5224" s="2"/>
      <c r="L5224" cm="1">
        <f t="array" ref="L5224">IFERROR(INDEX(A:A,_xlfn.AGGREGATE(15,6,ROW(Tableau3[Nom])/ISNUMBER(SEARCH(F5224,Tableau3[Nom] &amp;"|"&amp;Tableau3[Nom2])),1)),"erreur")</f>
        <v>104</v>
      </c>
    </row>
    <row r="5225" spans="6:12">
      <c r="F5225" s="4" t="s">
        <v>14</v>
      </c>
      <c r="G5225" s="2"/>
      <c r="H5225" s="2"/>
      <c r="I5225" s="2"/>
      <c r="J5225" s="2"/>
      <c r="K5225" s="2"/>
      <c r="L5225" cm="1">
        <f t="array" ref="L5225">IFERROR(INDEX(A:A,_xlfn.AGGREGATE(15,6,ROW(Tableau3[Nom])/ISNUMBER(SEARCH(F5225,Tableau3[Nom] &amp;"|"&amp;Tableau3[Nom2])),1)),"erreur")</f>
        <v>51</v>
      </c>
    </row>
    <row r="5226" spans="6:12">
      <c r="F5226" s="3" t="s">
        <v>16</v>
      </c>
      <c r="G5226" s="2"/>
      <c r="H5226" s="2"/>
      <c r="I5226" s="2"/>
      <c r="J5226" s="2"/>
      <c r="K5226" s="2"/>
      <c r="L5226" cm="1">
        <f t="array" ref="L5226">IFERROR(INDEX(A:A,_xlfn.AGGREGATE(15,6,ROW(Tableau3[Nom])/ISNUMBER(SEARCH(F5226,Tableau3[Nom] &amp;"|"&amp;Tableau3[Nom2])),1)),"erreur")</f>
        <v>67</v>
      </c>
    </row>
    <row r="5227" spans="6:12">
      <c r="F5227" s="3" t="s">
        <v>20</v>
      </c>
      <c r="G5227" s="2"/>
      <c r="H5227" s="2"/>
      <c r="I5227" s="2"/>
      <c r="J5227" s="2"/>
      <c r="K5227" s="2"/>
      <c r="L5227" cm="1">
        <f t="array" ref="L5227">IFERROR(INDEX(A:A,_xlfn.AGGREGATE(15,6,ROW(Tableau3[Nom])/ISNUMBER(SEARCH(F5227,Tableau3[Nom] &amp;"|"&amp;Tableau3[Nom2])),1)),"erreur")</f>
        <v>48</v>
      </c>
    </row>
    <row r="5228" spans="6:12">
      <c r="F5228" s="4" t="s">
        <v>15</v>
      </c>
      <c r="G5228" s="2"/>
      <c r="H5228" s="2"/>
      <c r="I5228" s="2"/>
      <c r="J5228" s="2"/>
      <c r="K5228" s="2"/>
      <c r="L5228" cm="1">
        <f t="array" ref="L5228">IFERROR(INDEX(A:A,_xlfn.AGGREGATE(15,6,ROW(Tableau3[Nom])/ISNUMBER(SEARCH(F5228,Tableau3[Nom] &amp;"|"&amp;Tableau3[Nom2])),1)),"erreur")</f>
        <v>66</v>
      </c>
    </row>
    <row r="5229" spans="6:12">
      <c r="F5229" s="4" t="s">
        <v>21</v>
      </c>
      <c r="G5229" s="2"/>
      <c r="H5229" s="2"/>
      <c r="I5229" s="2"/>
      <c r="J5229" s="2"/>
      <c r="K5229" s="2"/>
      <c r="L5229" cm="1">
        <f t="array" ref="L5229">IFERROR(INDEX(A:A,_xlfn.AGGREGATE(15,6,ROW(Tableau3[Nom])/ISNUMBER(SEARCH(F5229,Tableau3[Nom] &amp;"|"&amp;Tableau3[Nom2])),1)),"erreur")</f>
        <v>11</v>
      </c>
    </row>
    <row r="5230" spans="6:12">
      <c r="F5230" s="4" t="s">
        <v>19</v>
      </c>
      <c r="G5230" s="2"/>
      <c r="H5230" s="2"/>
      <c r="I5230" s="2"/>
      <c r="J5230" s="2"/>
      <c r="K5230" s="2"/>
      <c r="L5230" cm="1">
        <f t="array" ref="L5230">IFERROR(INDEX(A:A,_xlfn.AGGREGATE(15,6,ROW(Tableau3[Nom])/ISNUMBER(SEARCH(F5230,Tableau3[Nom] &amp;"|"&amp;Tableau3[Nom2])),1)),"erreur")</f>
        <v>3</v>
      </c>
    </row>
    <row r="5231" spans="6:12">
      <c r="F5231" s="3" t="s">
        <v>17</v>
      </c>
      <c r="G5231" s="2"/>
      <c r="H5231" s="2"/>
      <c r="I5231" s="2"/>
      <c r="J5231" s="2"/>
      <c r="K5231" s="2"/>
      <c r="L5231" cm="1">
        <f t="array" ref="L5231">IFERROR(INDEX(A:A,_xlfn.AGGREGATE(15,6,ROW(Tableau3[Nom])/ISNUMBER(SEARCH(F5231,Tableau3[Nom] &amp;"|"&amp;Tableau3[Nom2])),1)),"erreur")</f>
        <v>98</v>
      </c>
    </row>
    <row r="5232" spans="6:12">
      <c r="F5232" s="3" t="s">
        <v>23</v>
      </c>
      <c r="G5232" s="2"/>
      <c r="H5232" s="2"/>
      <c r="I5232" s="2"/>
      <c r="J5232" s="2"/>
      <c r="K5232" s="2"/>
      <c r="L5232" t="str" cm="1">
        <f t="array" ref="L5232">IFERROR(INDEX(A:A,_xlfn.AGGREGATE(15,6,ROW(Tableau3[Nom])/ISNUMBER(SEARCH(F5232,Tableau3[Nom] &amp;"|"&amp;Tableau3[Nom2])),1)),"erreur")</f>
        <v>erreur</v>
      </c>
    </row>
    <row r="5233" spans="6:12">
      <c r="F5233" s="3" t="s">
        <v>9</v>
      </c>
      <c r="G5233" s="2"/>
      <c r="H5233" s="2"/>
      <c r="I5233" s="2"/>
      <c r="J5233" s="2"/>
      <c r="K5233" s="2"/>
      <c r="L5233" cm="1">
        <f t="array" ref="L5233">IFERROR(INDEX(A:A,_xlfn.AGGREGATE(15,6,ROW(Tableau3[Nom])/ISNUMBER(SEARCH(F5233,Tableau3[Nom] &amp;"|"&amp;Tableau3[Nom2])),1)),"erreur")</f>
        <v>18</v>
      </c>
    </row>
    <row r="5234" spans="6:12">
      <c r="F5234" s="4" t="s">
        <v>6</v>
      </c>
      <c r="G5234" s="2"/>
      <c r="H5234" s="2"/>
      <c r="I5234" s="2"/>
      <c r="J5234" s="2"/>
      <c r="K5234" s="2"/>
      <c r="L5234" cm="1">
        <f t="array" ref="L5234">IFERROR(INDEX(A:A,_xlfn.AGGREGATE(15,6,ROW(Tableau3[Nom])/ISNUMBER(SEARCH(F5234,Tableau3[Nom] &amp;"|"&amp;Tableau3[Nom2])),1)),"erreur")</f>
        <v>8</v>
      </c>
    </row>
    <row r="5235" spans="6:12">
      <c r="F5235" s="4" t="s">
        <v>10</v>
      </c>
      <c r="G5235" s="2"/>
      <c r="H5235" s="2"/>
      <c r="I5235" s="2"/>
      <c r="J5235" s="2"/>
      <c r="K5235" s="2"/>
      <c r="L5235" cm="1">
        <f t="array" ref="L5235">IFERROR(INDEX(A:A,_xlfn.AGGREGATE(15,6,ROW(Tableau3[Nom])/ISNUMBER(SEARCH(F5235,Tableau3[Nom] &amp;"|"&amp;Tableau3[Nom2])),1)),"erreur")</f>
        <v>21</v>
      </c>
    </row>
    <row r="5236" spans="6:12">
      <c r="F5236" s="4" t="s">
        <v>12</v>
      </c>
      <c r="G5236" s="2"/>
      <c r="H5236" s="2"/>
      <c r="I5236" s="2"/>
      <c r="J5236" s="2"/>
      <c r="K5236" s="2"/>
      <c r="L5236" cm="1">
        <f t="array" ref="L5236">IFERROR(INDEX(A:A,_xlfn.AGGREGATE(15,6,ROW(Tableau3[Nom])/ISNUMBER(SEARCH(F5236,Tableau3[Nom] &amp;"|"&amp;Tableau3[Nom2])),1)),"erreur")</f>
        <v>44</v>
      </c>
    </row>
    <row r="5237" spans="6:12">
      <c r="F5237" s="3" t="s">
        <v>5</v>
      </c>
      <c r="G5237" s="2"/>
      <c r="H5237" s="2"/>
      <c r="I5237" s="2"/>
      <c r="J5237" s="2"/>
      <c r="K5237" s="2"/>
      <c r="L5237" cm="1">
        <f t="array" ref="L5237">IFERROR(INDEX(A:A,_xlfn.AGGREGATE(15,6,ROW(Tableau3[Nom])/ISNUMBER(SEARCH(F5237,Tableau3[Nom] &amp;"|"&amp;Tableau3[Nom2])),1)),"erreur")</f>
        <v>5</v>
      </c>
    </row>
    <row r="5238" spans="6:12">
      <c r="F5238" s="3" t="s">
        <v>3</v>
      </c>
      <c r="G5238" s="2"/>
      <c r="H5238" s="2"/>
      <c r="I5238" s="2"/>
      <c r="J5238" s="2"/>
      <c r="K5238" s="2"/>
      <c r="L5238" cm="1">
        <f t="array" ref="L5238">IFERROR(INDEX(A:A,_xlfn.AGGREGATE(15,6,ROW(Tableau3[Nom])/ISNUMBER(SEARCH(F5238,Tableau3[Nom] &amp;"|"&amp;Tableau3[Nom2])),1)),"erreur")</f>
        <v>1</v>
      </c>
    </row>
    <row r="5239" spans="6:12">
      <c r="F5239" s="3" t="s">
        <v>22</v>
      </c>
      <c r="G5239" s="2"/>
      <c r="H5239" s="2"/>
      <c r="I5239" s="2"/>
      <c r="J5239" s="2"/>
      <c r="K5239" s="2"/>
      <c r="L5239" cm="1">
        <f t="array" ref="L5239">IFERROR(INDEX(A:A,_xlfn.AGGREGATE(15,6,ROW(Tableau3[Nom])/ISNUMBER(SEARCH(F5239,Tableau3[Nom] &amp;"|"&amp;Tableau3[Nom2])),1)),"erreur")</f>
        <v>1</v>
      </c>
    </row>
    <row r="5240" spans="6:12">
      <c r="F5240" s="4" t="s">
        <v>11</v>
      </c>
      <c r="G5240" s="2"/>
      <c r="H5240" s="2"/>
      <c r="I5240" s="2"/>
      <c r="J5240" s="2"/>
      <c r="K5240" s="2"/>
      <c r="L5240" cm="1">
        <f t="array" ref="L5240">IFERROR(INDEX(A:A,_xlfn.AGGREGATE(15,6,ROW(Tableau3[Nom])/ISNUMBER(SEARCH(F5240,Tableau3[Nom] &amp;"|"&amp;Tableau3[Nom2])),1)),"erreur")</f>
        <v>25</v>
      </c>
    </row>
    <row r="5241" spans="6:12">
      <c r="F5241" s="4" t="s">
        <v>8</v>
      </c>
      <c r="G5241" s="2"/>
      <c r="H5241" s="2"/>
      <c r="I5241" s="2"/>
      <c r="J5241" s="2"/>
      <c r="K5241" s="2"/>
      <c r="L5241" cm="1">
        <f t="array" ref="L5241">IFERROR(INDEX(A:A,_xlfn.AGGREGATE(15,6,ROW(Tableau3[Nom])/ISNUMBER(SEARCH(F5241,Tableau3[Nom] &amp;"|"&amp;Tableau3[Nom2])),1)),"erreur")</f>
        <v>11</v>
      </c>
    </row>
    <row r="5242" spans="6:12">
      <c r="F5242" s="3" t="s">
        <v>4</v>
      </c>
      <c r="G5242" s="2"/>
      <c r="H5242" s="2"/>
      <c r="I5242" s="2"/>
      <c r="J5242" s="2"/>
      <c r="K5242" s="2"/>
      <c r="L5242" cm="1">
        <f t="array" ref="L5242">IFERROR(INDEX(A:A,_xlfn.AGGREGATE(15,6,ROW(Tableau3[Nom])/ISNUMBER(SEARCH(F5242,Tableau3[Nom] &amp;"|"&amp;Tableau3[Nom2])),1)),"erreur")</f>
        <v>3</v>
      </c>
    </row>
    <row r="5243" spans="6:12">
      <c r="F5243" s="3" t="s">
        <v>7</v>
      </c>
      <c r="G5243" s="2"/>
      <c r="H5243" s="2"/>
      <c r="I5243" s="2"/>
      <c r="J5243" s="2"/>
      <c r="K5243" s="2"/>
      <c r="L5243" cm="1">
        <f t="array" ref="L5243">IFERROR(INDEX(A:A,_xlfn.AGGREGATE(15,6,ROW(Tableau3[Nom])/ISNUMBER(SEARCH(F5243,Tableau3[Nom] &amp;"|"&amp;Tableau3[Nom2])),1)),"erreur")</f>
        <v>9</v>
      </c>
    </row>
    <row r="5244" spans="6:12">
      <c r="F5244" s="4" t="s">
        <v>13</v>
      </c>
      <c r="G5244" s="2"/>
      <c r="H5244" s="2"/>
      <c r="I5244" s="2"/>
      <c r="J5244" s="2"/>
      <c r="K5244" s="2"/>
      <c r="L5244" cm="1">
        <f t="array" ref="L5244">IFERROR(INDEX(A:A,_xlfn.AGGREGATE(15,6,ROW(Tableau3[Nom])/ISNUMBER(SEARCH(F5244,Tableau3[Nom] &amp;"|"&amp;Tableau3[Nom2])),1)),"erreur")</f>
        <v>48</v>
      </c>
    </row>
    <row r="5245" spans="6:12">
      <c r="F5245" s="4" t="s">
        <v>18</v>
      </c>
      <c r="G5245" s="2"/>
      <c r="H5245" s="2"/>
      <c r="I5245" s="2"/>
      <c r="J5245" s="2"/>
      <c r="K5245" s="2"/>
      <c r="L5245" cm="1">
        <f t="array" ref="L5245">IFERROR(INDEX(A:A,_xlfn.AGGREGATE(15,6,ROW(Tableau3[Nom])/ISNUMBER(SEARCH(F5245,Tableau3[Nom] &amp;"|"&amp;Tableau3[Nom2])),1)),"erreur")</f>
        <v>104</v>
      </c>
    </row>
    <row r="5246" spans="6:12">
      <c r="F5246" s="4" t="s">
        <v>14</v>
      </c>
      <c r="G5246" s="2"/>
      <c r="H5246" s="2"/>
      <c r="I5246" s="2"/>
      <c r="J5246" s="2"/>
      <c r="K5246" s="2"/>
      <c r="L5246" cm="1">
        <f t="array" ref="L5246">IFERROR(INDEX(A:A,_xlfn.AGGREGATE(15,6,ROW(Tableau3[Nom])/ISNUMBER(SEARCH(F5246,Tableau3[Nom] &amp;"|"&amp;Tableau3[Nom2])),1)),"erreur")</f>
        <v>51</v>
      </c>
    </row>
    <row r="5247" spans="6:12">
      <c r="F5247" s="3" t="s">
        <v>16</v>
      </c>
      <c r="G5247" s="2"/>
      <c r="H5247" s="2"/>
      <c r="I5247" s="2"/>
      <c r="J5247" s="2"/>
      <c r="K5247" s="2"/>
      <c r="L5247" cm="1">
        <f t="array" ref="L5247">IFERROR(INDEX(A:A,_xlfn.AGGREGATE(15,6,ROW(Tableau3[Nom])/ISNUMBER(SEARCH(F5247,Tableau3[Nom] &amp;"|"&amp;Tableau3[Nom2])),1)),"erreur")</f>
        <v>67</v>
      </c>
    </row>
    <row r="5248" spans="6:12">
      <c r="F5248" s="3" t="s">
        <v>20</v>
      </c>
      <c r="G5248" s="2"/>
      <c r="H5248" s="2"/>
      <c r="I5248" s="2"/>
      <c r="J5248" s="2"/>
      <c r="K5248" s="2"/>
      <c r="L5248" cm="1">
        <f t="array" ref="L5248">IFERROR(INDEX(A:A,_xlfn.AGGREGATE(15,6,ROW(Tableau3[Nom])/ISNUMBER(SEARCH(F5248,Tableau3[Nom] &amp;"|"&amp;Tableau3[Nom2])),1)),"erreur")</f>
        <v>48</v>
      </c>
    </row>
    <row r="5249" spans="6:12">
      <c r="F5249" s="4" t="s">
        <v>15</v>
      </c>
      <c r="G5249" s="2"/>
      <c r="H5249" s="2"/>
      <c r="I5249" s="2"/>
      <c r="J5249" s="2"/>
      <c r="K5249" s="2"/>
      <c r="L5249" cm="1">
        <f t="array" ref="L5249">IFERROR(INDEX(A:A,_xlfn.AGGREGATE(15,6,ROW(Tableau3[Nom])/ISNUMBER(SEARCH(F5249,Tableau3[Nom] &amp;"|"&amp;Tableau3[Nom2])),1)),"erreur")</f>
        <v>66</v>
      </c>
    </row>
    <row r="5250" spans="6:12">
      <c r="F5250" s="4" t="s">
        <v>21</v>
      </c>
      <c r="G5250" s="2"/>
      <c r="H5250" s="2"/>
      <c r="I5250" s="2"/>
      <c r="J5250" s="2"/>
      <c r="K5250" s="2"/>
      <c r="L5250" cm="1">
        <f t="array" ref="L5250">IFERROR(INDEX(A:A,_xlfn.AGGREGATE(15,6,ROW(Tableau3[Nom])/ISNUMBER(SEARCH(F5250,Tableau3[Nom] &amp;"|"&amp;Tableau3[Nom2])),1)),"erreur")</f>
        <v>11</v>
      </c>
    </row>
    <row r="5251" spans="6:12">
      <c r="F5251" s="4" t="s">
        <v>19</v>
      </c>
      <c r="G5251" s="2"/>
      <c r="H5251" s="2"/>
      <c r="I5251" s="2"/>
      <c r="J5251" s="2"/>
      <c r="K5251" s="2"/>
      <c r="L5251" cm="1">
        <f t="array" ref="L5251">IFERROR(INDEX(A:A,_xlfn.AGGREGATE(15,6,ROW(Tableau3[Nom])/ISNUMBER(SEARCH(F5251,Tableau3[Nom] &amp;"|"&amp;Tableau3[Nom2])),1)),"erreur")</f>
        <v>3</v>
      </c>
    </row>
    <row r="5252" spans="6:12">
      <c r="F5252" s="3" t="s">
        <v>17</v>
      </c>
      <c r="G5252" s="2"/>
      <c r="H5252" s="2"/>
      <c r="I5252" s="2"/>
      <c r="J5252" s="2"/>
      <c r="K5252" s="2"/>
      <c r="L5252" cm="1">
        <f t="array" ref="L5252">IFERROR(INDEX(A:A,_xlfn.AGGREGATE(15,6,ROW(Tableau3[Nom])/ISNUMBER(SEARCH(F5252,Tableau3[Nom] &amp;"|"&amp;Tableau3[Nom2])),1)),"erreur")</f>
        <v>98</v>
      </c>
    </row>
    <row r="5253" spans="6:12">
      <c r="F5253" s="3" t="s">
        <v>23</v>
      </c>
      <c r="G5253" s="2"/>
      <c r="H5253" s="2"/>
      <c r="I5253" s="2"/>
      <c r="J5253" s="2"/>
      <c r="K5253" s="2"/>
      <c r="L5253" t="str" cm="1">
        <f t="array" ref="L5253">IFERROR(INDEX(A:A,_xlfn.AGGREGATE(15,6,ROW(Tableau3[Nom])/ISNUMBER(SEARCH(F5253,Tableau3[Nom] &amp;"|"&amp;Tableau3[Nom2])),1)),"erreur")</f>
        <v>erreur</v>
      </c>
    </row>
    <row r="5254" spans="6:12">
      <c r="F5254" s="3" t="s">
        <v>9</v>
      </c>
      <c r="G5254" s="2"/>
      <c r="H5254" s="2"/>
      <c r="I5254" s="2"/>
      <c r="J5254" s="2"/>
      <c r="K5254" s="2"/>
      <c r="L5254" cm="1">
        <f t="array" ref="L5254">IFERROR(INDEX(A:A,_xlfn.AGGREGATE(15,6,ROW(Tableau3[Nom])/ISNUMBER(SEARCH(F5254,Tableau3[Nom] &amp;"|"&amp;Tableau3[Nom2])),1)),"erreur")</f>
        <v>18</v>
      </c>
    </row>
    <row r="5255" spans="6:12">
      <c r="F5255" s="4" t="s">
        <v>6</v>
      </c>
      <c r="G5255" s="2"/>
      <c r="H5255" s="2"/>
      <c r="I5255" s="2"/>
      <c r="J5255" s="2"/>
      <c r="K5255" s="2"/>
      <c r="L5255" cm="1">
        <f t="array" ref="L5255">IFERROR(INDEX(A:A,_xlfn.AGGREGATE(15,6,ROW(Tableau3[Nom])/ISNUMBER(SEARCH(F5255,Tableau3[Nom] &amp;"|"&amp;Tableau3[Nom2])),1)),"erreur")</f>
        <v>8</v>
      </c>
    </row>
    <row r="5256" spans="6:12">
      <c r="F5256" s="4" t="s">
        <v>10</v>
      </c>
      <c r="G5256" s="2"/>
      <c r="H5256" s="2"/>
      <c r="I5256" s="2"/>
      <c r="J5256" s="2"/>
      <c r="K5256" s="2"/>
      <c r="L5256" cm="1">
        <f t="array" ref="L5256">IFERROR(INDEX(A:A,_xlfn.AGGREGATE(15,6,ROW(Tableau3[Nom])/ISNUMBER(SEARCH(F5256,Tableau3[Nom] &amp;"|"&amp;Tableau3[Nom2])),1)),"erreur")</f>
        <v>21</v>
      </c>
    </row>
    <row r="5257" spans="6:12">
      <c r="F5257" s="4" t="s">
        <v>12</v>
      </c>
      <c r="G5257" s="2"/>
      <c r="H5257" s="2"/>
      <c r="I5257" s="2"/>
      <c r="J5257" s="2"/>
      <c r="K5257" s="2"/>
      <c r="L5257" cm="1">
        <f t="array" ref="L5257">IFERROR(INDEX(A:A,_xlfn.AGGREGATE(15,6,ROW(Tableau3[Nom])/ISNUMBER(SEARCH(F5257,Tableau3[Nom] &amp;"|"&amp;Tableau3[Nom2])),1)),"erreur")</f>
        <v>44</v>
      </c>
    </row>
    <row r="5258" spans="6:12">
      <c r="F5258" s="3" t="s">
        <v>5</v>
      </c>
      <c r="G5258" s="2"/>
      <c r="H5258" s="2"/>
      <c r="I5258" s="2"/>
      <c r="J5258" s="2"/>
      <c r="K5258" s="2"/>
      <c r="L5258" cm="1">
        <f t="array" ref="L5258">IFERROR(INDEX(A:A,_xlfn.AGGREGATE(15,6,ROW(Tableau3[Nom])/ISNUMBER(SEARCH(F5258,Tableau3[Nom] &amp;"|"&amp;Tableau3[Nom2])),1)),"erreur")</f>
        <v>5</v>
      </c>
    </row>
    <row r="5259" spans="6:12">
      <c r="F5259" s="3" t="s">
        <v>3</v>
      </c>
      <c r="G5259" s="2"/>
      <c r="H5259" s="2"/>
      <c r="I5259" s="2"/>
      <c r="J5259" s="2"/>
      <c r="K5259" s="2"/>
      <c r="L5259" cm="1">
        <f t="array" ref="L5259">IFERROR(INDEX(A:A,_xlfn.AGGREGATE(15,6,ROW(Tableau3[Nom])/ISNUMBER(SEARCH(F5259,Tableau3[Nom] &amp;"|"&amp;Tableau3[Nom2])),1)),"erreur")</f>
        <v>1</v>
      </c>
    </row>
    <row r="5260" spans="6:12">
      <c r="F5260" s="3" t="s">
        <v>22</v>
      </c>
      <c r="G5260" s="2"/>
      <c r="H5260" s="2"/>
      <c r="I5260" s="2"/>
      <c r="J5260" s="2"/>
      <c r="K5260" s="2"/>
      <c r="L5260" cm="1">
        <f t="array" ref="L5260">IFERROR(INDEX(A:A,_xlfn.AGGREGATE(15,6,ROW(Tableau3[Nom])/ISNUMBER(SEARCH(F5260,Tableau3[Nom] &amp;"|"&amp;Tableau3[Nom2])),1)),"erreur")</f>
        <v>1</v>
      </c>
    </row>
    <row r="5261" spans="6:12">
      <c r="F5261" s="4" t="s">
        <v>11</v>
      </c>
      <c r="G5261" s="2"/>
      <c r="H5261" s="2"/>
      <c r="I5261" s="2"/>
      <c r="J5261" s="2"/>
      <c r="K5261" s="2"/>
      <c r="L5261" cm="1">
        <f t="array" ref="L5261">IFERROR(INDEX(A:A,_xlfn.AGGREGATE(15,6,ROW(Tableau3[Nom])/ISNUMBER(SEARCH(F5261,Tableau3[Nom] &amp;"|"&amp;Tableau3[Nom2])),1)),"erreur")</f>
        <v>25</v>
      </c>
    </row>
    <row r="5262" spans="6:12">
      <c r="F5262" s="4" t="s">
        <v>8</v>
      </c>
      <c r="G5262" s="2"/>
      <c r="H5262" s="2"/>
      <c r="I5262" s="2"/>
      <c r="J5262" s="2"/>
      <c r="K5262" s="2"/>
      <c r="L5262" cm="1">
        <f t="array" ref="L5262">IFERROR(INDEX(A:A,_xlfn.AGGREGATE(15,6,ROW(Tableau3[Nom])/ISNUMBER(SEARCH(F5262,Tableau3[Nom] &amp;"|"&amp;Tableau3[Nom2])),1)),"erreur")</f>
        <v>11</v>
      </c>
    </row>
    <row r="5263" spans="6:12">
      <c r="F5263" s="3" t="s">
        <v>4</v>
      </c>
      <c r="G5263" s="2"/>
      <c r="H5263" s="2"/>
      <c r="I5263" s="2"/>
      <c r="J5263" s="2"/>
      <c r="K5263" s="2"/>
      <c r="L5263" cm="1">
        <f t="array" ref="L5263">IFERROR(INDEX(A:A,_xlfn.AGGREGATE(15,6,ROW(Tableau3[Nom])/ISNUMBER(SEARCH(F5263,Tableau3[Nom] &amp;"|"&amp;Tableau3[Nom2])),1)),"erreur")</f>
        <v>3</v>
      </c>
    </row>
    <row r="5264" spans="6:12">
      <c r="F5264" s="3" t="s">
        <v>7</v>
      </c>
      <c r="G5264" s="2"/>
      <c r="H5264" s="2"/>
      <c r="I5264" s="2"/>
      <c r="J5264" s="2"/>
      <c r="K5264" s="2"/>
      <c r="L5264" cm="1">
        <f t="array" ref="L5264">IFERROR(INDEX(A:A,_xlfn.AGGREGATE(15,6,ROW(Tableau3[Nom])/ISNUMBER(SEARCH(F5264,Tableau3[Nom] &amp;"|"&amp;Tableau3[Nom2])),1)),"erreur")</f>
        <v>9</v>
      </c>
    </row>
    <row r="5265" spans="6:12">
      <c r="F5265" s="4" t="s">
        <v>13</v>
      </c>
      <c r="G5265" s="2"/>
      <c r="H5265" s="2"/>
      <c r="I5265" s="2"/>
      <c r="J5265" s="2"/>
      <c r="K5265" s="2"/>
      <c r="L5265" cm="1">
        <f t="array" ref="L5265">IFERROR(INDEX(A:A,_xlfn.AGGREGATE(15,6,ROW(Tableau3[Nom])/ISNUMBER(SEARCH(F5265,Tableau3[Nom] &amp;"|"&amp;Tableau3[Nom2])),1)),"erreur")</f>
        <v>48</v>
      </c>
    </row>
    <row r="5266" spans="6:12">
      <c r="F5266" s="4" t="s">
        <v>18</v>
      </c>
      <c r="G5266" s="2"/>
      <c r="H5266" s="2"/>
      <c r="I5266" s="2"/>
      <c r="J5266" s="2"/>
      <c r="K5266" s="2"/>
      <c r="L5266" cm="1">
        <f t="array" ref="L5266">IFERROR(INDEX(A:A,_xlfn.AGGREGATE(15,6,ROW(Tableau3[Nom])/ISNUMBER(SEARCH(F5266,Tableau3[Nom] &amp;"|"&amp;Tableau3[Nom2])),1)),"erreur")</f>
        <v>104</v>
      </c>
    </row>
    <row r="5267" spans="6:12">
      <c r="F5267" s="4" t="s">
        <v>14</v>
      </c>
      <c r="G5267" s="2"/>
      <c r="H5267" s="2"/>
      <c r="I5267" s="2"/>
      <c r="J5267" s="2"/>
      <c r="K5267" s="2"/>
      <c r="L5267" cm="1">
        <f t="array" ref="L5267">IFERROR(INDEX(A:A,_xlfn.AGGREGATE(15,6,ROW(Tableau3[Nom])/ISNUMBER(SEARCH(F5267,Tableau3[Nom] &amp;"|"&amp;Tableau3[Nom2])),1)),"erreur")</f>
        <v>51</v>
      </c>
    </row>
    <row r="5268" spans="6:12">
      <c r="F5268" s="3" t="s">
        <v>16</v>
      </c>
      <c r="G5268" s="2"/>
      <c r="H5268" s="2"/>
      <c r="I5268" s="2"/>
      <c r="J5268" s="2"/>
      <c r="K5268" s="2"/>
      <c r="L5268" cm="1">
        <f t="array" ref="L5268">IFERROR(INDEX(A:A,_xlfn.AGGREGATE(15,6,ROW(Tableau3[Nom])/ISNUMBER(SEARCH(F5268,Tableau3[Nom] &amp;"|"&amp;Tableau3[Nom2])),1)),"erreur")</f>
        <v>67</v>
      </c>
    </row>
    <row r="5269" spans="6:12">
      <c r="F5269" s="3" t="s">
        <v>20</v>
      </c>
      <c r="G5269" s="2"/>
      <c r="H5269" s="2"/>
      <c r="I5269" s="2"/>
      <c r="J5269" s="2"/>
      <c r="K5269" s="2"/>
      <c r="L5269" cm="1">
        <f t="array" ref="L5269">IFERROR(INDEX(A:A,_xlfn.AGGREGATE(15,6,ROW(Tableau3[Nom])/ISNUMBER(SEARCH(F5269,Tableau3[Nom] &amp;"|"&amp;Tableau3[Nom2])),1)),"erreur")</f>
        <v>48</v>
      </c>
    </row>
    <row r="5270" spans="6:12">
      <c r="F5270" s="4" t="s">
        <v>15</v>
      </c>
      <c r="G5270" s="2"/>
      <c r="H5270" s="2"/>
      <c r="I5270" s="2"/>
      <c r="J5270" s="2"/>
      <c r="K5270" s="2"/>
      <c r="L5270" cm="1">
        <f t="array" ref="L5270">IFERROR(INDEX(A:A,_xlfn.AGGREGATE(15,6,ROW(Tableau3[Nom])/ISNUMBER(SEARCH(F5270,Tableau3[Nom] &amp;"|"&amp;Tableau3[Nom2])),1)),"erreur")</f>
        <v>66</v>
      </c>
    </row>
    <row r="5271" spans="6:12">
      <c r="F5271" s="4" t="s">
        <v>21</v>
      </c>
      <c r="G5271" s="2"/>
      <c r="H5271" s="2"/>
      <c r="I5271" s="2"/>
      <c r="J5271" s="2"/>
      <c r="K5271" s="2"/>
      <c r="L5271" cm="1">
        <f t="array" ref="L5271">IFERROR(INDEX(A:A,_xlfn.AGGREGATE(15,6,ROW(Tableau3[Nom])/ISNUMBER(SEARCH(F5271,Tableau3[Nom] &amp;"|"&amp;Tableau3[Nom2])),1)),"erreur")</f>
        <v>11</v>
      </c>
    </row>
    <row r="5272" spans="6:12">
      <c r="F5272" s="4" t="s">
        <v>19</v>
      </c>
      <c r="G5272" s="2"/>
      <c r="H5272" s="2"/>
      <c r="I5272" s="2"/>
      <c r="J5272" s="2"/>
      <c r="K5272" s="2"/>
      <c r="L5272" cm="1">
        <f t="array" ref="L5272">IFERROR(INDEX(A:A,_xlfn.AGGREGATE(15,6,ROW(Tableau3[Nom])/ISNUMBER(SEARCH(F5272,Tableau3[Nom] &amp;"|"&amp;Tableau3[Nom2])),1)),"erreur")</f>
        <v>3</v>
      </c>
    </row>
    <row r="5273" spans="6:12">
      <c r="F5273" s="3" t="s">
        <v>17</v>
      </c>
      <c r="G5273" s="2"/>
      <c r="H5273" s="2"/>
      <c r="I5273" s="2"/>
      <c r="J5273" s="2"/>
      <c r="K5273" s="2"/>
      <c r="L5273" cm="1">
        <f t="array" ref="L5273">IFERROR(INDEX(A:A,_xlfn.AGGREGATE(15,6,ROW(Tableau3[Nom])/ISNUMBER(SEARCH(F5273,Tableau3[Nom] &amp;"|"&amp;Tableau3[Nom2])),1)),"erreur")</f>
        <v>98</v>
      </c>
    </row>
    <row r="5274" spans="6:12">
      <c r="F5274" s="3" t="s">
        <v>23</v>
      </c>
      <c r="G5274" s="2"/>
      <c r="H5274" s="2"/>
      <c r="I5274" s="2"/>
      <c r="J5274" s="2"/>
      <c r="K5274" s="2"/>
      <c r="L5274" t="str" cm="1">
        <f t="array" ref="L5274">IFERROR(INDEX(A:A,_xlfn.AGGREGATE(15,6,ROW(Tableau3[Nom])/ISNUMBER(SEARCH(F5274,Tableau3[Nom] &amp;"|"&amp;Tableau3[Nom2])),1)),"erreur")</f>
        <v>erreur</v>
      </c>
    </row>
    <row r="5275" spans="6:12">
      <c r="F5275" s="3" t="s">
        <v>9</v>
      </c>
      <c r="G5275" s="2"/>
      <c r="H5275" s="2"/>
      <c r="I5275" s="2"/>
      <c r="J5275" s="2"/>
      <c r="K5275" s="2"/>
      <c r="L5275" cm="1">
        <f t="array" ref="L5275">IFERROR(INDEX(A:A,_xlfn.AGGREGATE(15,6,ROW(Tableau3[Nom])/ISNUMBER(SEARCH(F5275,Tableau3[Nom] &amp;"|"&amp;Tableau3[Nom2])),1)),"erreur")</f>
        <v>18</v>
      </c>
    </row>
    <row r="5276" spans="6:12">
      <c r="F5276" s="4" t="s">
        <v>6</v>
      </c>
      <c r="G5276" s="2"/>
      <c r="H5276" s="2"/>
      <c r="I5276" s="2"/>
      <c r="J5276" s="2"/>
      <c r="K5276" s="2"/>
      <c r="L5276" cm="1">
        <f t="array" ref="L5276">IFERROR(INDEX(A:A,_xlfn.AGGREGATE(15,6,ROW(Tableau3[Nom])/ISNUMBER(SEARCH(F5276,Tableau3[Nom] &amp;"|"&amp;Tableau3[Nom2])),1)),"erreur")</f>
        <v>8</v>
      </c>
    </row>
    <row r="5277" spans="6:12">
      <c r="F5277" s="4" t="s">
        <v>10</v>
      </c>
      <c r="G5277" s="2"/>
      <c r="H5277" s="2"/>
      <c r="I5277" s="2"/>
      <c r="J5277" s="2"/>
      <c r="K5277" s="2"/>
      <c r="L5277" cm="1">
        <f t="array" ref="L5277">IFERROR(INDEX(A:A,_xlfn.AGGREGATE(15,6,ROW(Tableau3[Nom])/ISNUMBER(SEARCH(F5277,Tableau3[Nom] &amp;"|"&amp;Tableau3[Nom2])),1)),"erreur")</f>
        <v>21</v>
      </c>
    </row>
    <row r="5278" spans="6:12">
      <c r="F5278" s="4" t="s">
        <v>12</v>
      </c>
      <c r="G5278" s="2"/>
      <c r="H5278" s="2"/>
      <c r="I5278" s="2"/>
      <c r="J5278" s="2"/>
      <c r="K5278" s="2"/>
      <c r="L5278" cm="1">
        <f t="array" ref="L5278">IFERROR(INDEX(A:A,_xlfn.AGGREGATE(15,6,ROW(Tableau3[Nom])/ISNUMBER(SEARCH(F5278,Tableau3[Nom] &amp;"|"&amp;Tableau3[Nom2])),1)),"erreur")</f>
        <v>44</v>
      </c>
    </row>
    <row r="5279" spans="6:12">
      <c r="F5279" s="3" t="s">
        <v>5</v>
      </c>
      <c r="G5279" s="2"/>
      <c r="H5279" s="2"/>
      <c r="I5279" s="2"/>
      <c r="J5279" s="2"/>
      <c r="K5279" s="2"/>
      <c r="L5279" cm="1">
        <f t="array" ref="L5279">IFERROR(INDEX(A:A,_xlfn.AGGREGATE(15,6,ROW(Tableau3[Nom])/ISNUMBER(SEARCH(F5279,Tableau3[Nom] &amp;"|"&amp;Tableau3[Nom2])),1)),"erreur")</f>
        <v>5</v>
      </c>
    </row>
    <row r="5280" spans="6:12">
      <c r="F5280" s="3" t="s">
        <v>3</v>
      </c>
      <c r="G5280" s="2"/>
      <c r="H5280" s="2"/>
      <c r="I5280" s="2"/>
      <c r="J5280" s="2"/>
      <c r="K5280" s="2"/>
      <c r="L5280" cm="1">
        <f t="array" ref="L5280">IFERROR(INDEX(A:A,_xlfn.AGGREGATE(15,6,ROW(Tableau3[Nom])/ISNUMBER(SEARCH(F5280,Tableau3[Nom] &amp;"|"&amp;Tableau3[Nom2])),1)),"erreur")</f>
        <v>1</v>
      </c>
    </row>
    <row r="5281" spans="6:12">
      <c r="F5281" s="3" t="s">
        <v>22</v>
      </c>
      <c r="G5281" s="2"/>
      <c r="H5281" s="2"/>
      <c r="I5281" s="2"/>
      <c r="J5281" s="2"/>
      <c r="K5281" s="2"/>
      <c r="L5281" cm="1">
        <f t="array" ref="L5281">IFERROR(INDEX(A:A,_xlfn.AGGREGATE(15,6,ROW(Tableau3[Nom])/ISNUMBER(SEARCH(F5281,Tableau3[Nom] &amp;"|"&amp;Tableau3[Nom2])),1)),"erreur")</f>
        <v>1</v>
      </c>
    </row>
    <row r="5282" spans="6:12">
      <c r="F5282" s="4" t="s">
        <v>11</v>
      </c>
      <c r="G5282" s="2"/>
      <c r="H5282" s="2"/>
      <c r="I5282" s="2"/>
      <c r="J5282" s="2"/>
      <c r="K5282" s="2"/>
      <c r="L5282" cm="1">
        <f t="array" ref="L5282">IFERROR(INDEX(A:A,_xlfn.AGGREGATE(15,6,ROW(Tableau3[Nom])/ISNUMBER(SEARCH(F5282,Tableau3[Nom] &amp;"|"&amp;Tableau3[Nom2])),1)),"erreur")</f>
        <v>25</v>
      </c>
    </row>
    <row r="5283" spans="6:12">
      <c r="F5283" s="4" t="s">
        <v>8</v>
      </c>
      <c r="G5283" s="2"/>
      <c r="H5283" s="2"/>
      <c r="I5283" s="2"/>
      <c r="J5283" s="2"/>
      <c r="K5283" s="2"/>
      <c r="L5283" cm="1">
        <f t="array" ref="L5283">IFERROR(INDEX(A:A,_xlfn.AGGREGATE(15,6,ROW(Tableau3[Nom])/ISNUMBER(SEARCH(F5283,Tableau3[Nom] &amp;"|"&amp;Tableau3[Nom2])),1)),"erreur")</f>
        <v>11</v>
      </c>
    </row>
    <row r="5284" spans="6:12">
      <c r="F5284" s="3" t="s">
        <v>4</v>
      </c>
      <c r="G5284" s="2"/>
      <c r="H5284" s="2"/>
      <c r="I5284" s="2"/>
      <c r="J5284" s="2"/>
      <c r="K5284" s="2"/>
      <c r="L5284" cm="1">
        <f t="array" ref="L5284">IFERROR(INDEX(A:A,_xlfn.AGGREGATE(15,6,ROW(Tableau3[Nom])/ISNUMBER(SEARCH(F5284,Tableau3[Nom] &amp;"|"&amp;Tableau3[Nom2])),1)),"erreur")</f>
        <v>3</v>
      </c>
    </row>
    <row r="5285" spans="6:12">
      <c r="F5285" s="3" t="s">
        <v>7</v>
      </c>
      <c r="G5285" s="2"/>
      <c r="H5285" s="2"/>
      <c r="I5285" s="2"/>
      <c r="J5285" s="2"/>
      <c r="K5285" s="2"/>
      <c r="L5285" cm="1">
        <f t="array" ref="L5285">IFERROR(INDEX(A:A,_xlfn.AGGREGATE(15,6,ROW(Tableau3[Nom])/ISNUMBER(SEARCH(F5285,Tableau3[Nom] &amp;"|"&amp;Tableau3[Nom2])),1)),"erreur")</f>
        <v>9</v>
      </c>
    </row>
    <row r="5286" spans="6:12">
      <c r="F5286" s="4" t="s">
        <v>13</v>
      </c>
      <c r="G5286" s="2"/>
      <c r="H5286" s="2"/>
      <c r="I5286" s="2"/>
      <c r="J5286" s="2"/>
      <c r="K5286" s="2"/>
      <c r="L5286" cm="1">
        <f t="array" ref="L5286">IFERROR(INDEX(A:A,_xlfn.AGGREGATE(15,6,ROW(Tableau3[Nom])/ISNUMBER(SEARCH(F5286,Tableau3[Nom] &amp;"|"&amp;Tableau3[Nom2])),1)),"erreur")</f>
        <v>48</v>
      </c>
    </row>
    <row r="5287" spans="6:12">
      <c r="F5287" s="4" t="s">
        <v>18</v>
      </c>
      <c r="G5287" s="2"/>
      <c r="H5287" s="2"/>
      <c r="I5287" s="2"/>
      <c r="J5287" s="2"/>
      <c r="K5287" s="2"/>
      <c r="L5287" cm="1">
        <f t="array" ref="L5287">IFERROR(INDEX(A:A,_xlfn.AGGREGATE(15,6,ROW(Tableau3[Nom])/ISNUMBER(SEARCH(F5287,Tableau3[Nom] &amp;"|"&amp;Tableau3[Nom2])),1)),"erreur")</f>
        <v>104</v>
      </c>
    </row>
    <row r="5288" spans="6:12">
      <c r="F5288" s="4" t="s">
        <v>14</v>
      </c>
      <c r="G5288" s="2"/>
      <c r="H5288" s="2"/>
      <c r="I5288" s="2"/>
      <c r="J5288" s="2"/>
      <c r="K5288" s="2"/>
      <c r="L5288" cm="1">
        <f t="array" ref="L5288">IFERROR(INDEX(A:A,_xlfn.AGGREGATE(15,6,ROW(Tableau3[Nom])/ISNUMBER(SEARCH(F5288,Tableau3[Nom] &amp;"|"&amp;Tableau3[Nom2])),1)),"erreur")</f>
        <v>51</v>
      </c>
    </row>
    <row r="5289" spans="6:12">
      <c r="F5289" s="3" t="s">
        <v>16</v>
      </c>
      <c r="G5289" s="2"/>
      <c r="H5289" s="2"/>
      <c r="I5289" s="2"/>
      <c r="J5289" s="2"/>
      <c r="K5289" s="2"/>
      <c r="L5289" cm="1">
        <f t="array" ref="L5289">IFERROR(INDEX(A:A,_xlfn.AGGREGATE(15,6,ROW(Tableau3[Nom])/ISNUMBER(SEARCH(F5289,Tableau3[Nom] &amp;"|"&amp;Tableau3[Nom2])),1)),"erreur")</f>
        <v>67</v>
      </c>
    </row>
    <row r="5290" spans="6:12">
      <c r="F5290" s="3" t="s">
        <v>20</v>
      </c>
      <c r="G5290" s="2"/>
      <c r="H5290" s="2"/>
      <c r="I5290" s="2"/>
      <c r="J5290" s="2"/>
      <c r="K5290" s="2"/>
      <c r="L5290" cm="1">
        <f t="array" ref="L5290">IFERROR(INDEX(A:A,_xlfn.AGGREGATE(15,6,ROW(Tableau3[Nom])/ISNUMBER(SEARCH(F5290,Tableau3[Nom] &amp;"|"&amp;Tableau3[Nom2])),1)),"erreur")</f>
        <v>48</v>
      </c>
    </row>
    <row r="5291" spans="6:12">
      <c r="F5291" s="4" t="s">
        <v>15</v>
      </c>
      <c r="G5291" s="2"/>
      <c r="H5291" s="2"/>
      <c r="I5291" s="2"/>
      <c r="J5291" s="2"/>
      <c r="K5291" s="2"/>
      <c r="L5291" cm="1">
        <f t="array" ref="L5291">IFERROR(INDEX(A:A,_xlfn.AGGREGATE(15,6,ROW(Tableau3[Nom])/ISNUMBER(SEARCH(F5291,Tableau3[Nom] &amp;"|"&amp;Tableau3[Nom2])),1)),"erreur")</f>
        <v>66</v>
      </c>
    </row>
    <row r="5292" spans="6:12">
      <c r="F5292" s="4" t="s">
        <v>21</v>
      </c>
      <c r="G5292" s="2"/>
      <c r="H5292" s="2"/>
      <c r="I5292" s="2"/>
      <c r="J5292" s="2"/>
      <c r="K5292" s="2"/>
      <c r="L5292" cm="1">
        <f t="array" ref="L5292">IFERROR(INDEX(A:A,_xlfn.AGGREGATE(15,6,ROW(Tableau3[Nom])/ISNUMBER(SEARCH(F5292,Tableau3[Nom] &amp;"|"&amp;Tableau3[Nom2])),1)),"erreur")</f>
        <v>11</v>
      </c>
    </row>
    <row r="5293" spans="6:12">
      <c r="F5293" s="4" t="s">
        <v>19</v>
      </c>
      <c r="G5293" s="2"/>
      <c r="H5293" s="2"/>
      <c r="I5293" s="2"/>
      <c r="J5293" s="2"/>
      <c r="K5293" s="2"/>
      <c r="L5293" cm="1">
        <f t="array" ref="L5293">IFERROR(INDEX(A:A,_xlfn.AGGREGATE(15,6,ROW(Tableau3[Nom])/ISNUMBER(SEARCH(F5293,Tableau3[Nom] &amp;"|"&amp;Tableau3[Nom2])),1)),"erreur")</f>
        <v>3</v>
      </c>
    </row>
    <row r="5294" spans="6:12">
      <c r="F5294" s="3" t="s">
        <v>17</v>
      </c>
      <c r="G5294" s="2"/>
      <c r="H5294" s="2"/>
      <c r="I5294" s="2"/>
      <c r="J5294" s="2"/>
      <c r="K5294" s="2"/>
      <c r="L5294" cm="1">
        <f t="array" ref="L5294">IFERROR(INDEX(A:A,_xlfn.AGGREGATE(15,6,ROW(Tableau3[Nom])/ISNUMBER(SEARCH(F5294,Tableau3[Nom] &amp;"|"&amp;Tableau3[Nom2])),1)),"erreur")</f>
        <v>98</v>
      </c>
    </row>
    <row r="5295" spans="6:12">
      <c r="F5295" s="3" t="s">
        <v>23</v>
      </c>
      <c r="G5295" s="2"/>
      <c r="H5295" s="2"/>
      <c r="I5295" s="2"/>
      <c r="J5295" s="2"/>
      <c r="K5295" s="2"/>
      <c r="L5295" t="str" cm="1">
        <f t="array" ref="L5295">IFERROR(INDEX(A:A,_xlfn.AGGREGATE(15,6,ROW(Tableau3[Nom])/ISNUMBER(SEARCH(F5295,Tableau3[Nom] &amp;"|"&amp;Tableau3[Nom2])),1)),"erreur")</f>
        <v>erreur</v>
      </c>
    </row>
    <row r="5296" spans="6:12">
      <c r="F5296" s="3" t="s">
        <v>9</v>
      </c>
      <c r="G5296" s="2"/>
      <c r="H5296" s="2"/>
      <c r="I5296" s="2"/>
      <c r="J5296" s="2"/>
      <c r="K5296" s="2"/>
      <c r="L5296" cm="1">
        <f t="array" ref="L5296">IFERROR(INDEX(A:A,_xlfn.AGGREGATE(15,6,ROW(Tableau3[Nom])/ISNUMBER(SEARCH(F5296,Tableau3[Nom] &amp;"|"&amp;Tableau3[Nom2])),1)),"erreur")</f>
        <v>18</v>
      </c>
    </row>
    <row r="5297" spans="6:12">
      <c r="F5297" s="4" t="s">
        <v>6</v>
      </c>
      <c r="G5297" s="2"/>
      <c r="H5297" s="2"/>
      <c r="I5297" s="2"/>
      <c r="J5297" s="2"/>
      <c r="K5297" s="2"/>
      <c r="L5297" cm="1">
        <f t="array" ref="L5297">IFERROR(INDEX(A:A,_xlfn.AGGREGATE(15,6,ROW(Tableau3[Nom])/ISNUMBER(SEARCH(F5297,Tableau3[Nom] &amp;"|"&amp;Tableau3[Nom2])),1)),"erreur")</f>
        <v>8</v>
      </c>
    </row>
    <row r="5298" spans="6:12">
      <c r="F5298" s="4" t="s">
        <v>10</v>
      </c>
      <c r="G5298" s="2"/>
      <c r="H5298" s="2"/>
      <c r="I5298" s="2"/>
      <c r="J5298" s="2"/>
      <c r="K5298" s="2"/>
      <c r="L5298" cm="1">
        <f t="array" ref="L5298">IFERROR(INDEX(A:A,_xlfn.AGGREGATE(15,6,ROW(Tableau3[Nom])/ISNUMBER(SEARCH(F5298,Tableau3[Nom] &amp;"|"&amp;Tableau3[Nom2])),1)),"erreur")</f>
        <v>21</v>
      </c>
    </row>
    <row r="5299" spans="6:12">
      <c r="F5299" s="4" t="s">
        <v>12</v>
      </c>
      <c r="G5299" s="2"/>
      <c r="H5299" s="2"/>
      <c r="I5299" s="2"/>
      <c r="J5299" s="2"/>
      <c r="K5299" s="2"/>
      <c r="L5299" cm="1">
        <f t="array" ref="L5299">IFERROR(INDEX(A:A,_xlfn.AGGREGATE(15,6,ROW(Tableau3[Nom])/ISNUMBER(SEARCH(F5299,Tableau3[Nom] &amp;"|"&amp;Tableau3[Nom2])),1)),"erreur")</f>
        <v>44</v>
      </c>
    </row>
    <row r="5300" spans="6:12">
      <c r="F5300" s="3" t="s">
        <v>5</v>
      </c>
      <c r="G5300" s="2"/>
      <c r="H5300" s="2"/>
      <c r="I5300" s="2"/>
      <c r="J5300" s="2"/>
      <c r="K5300" s="2"/>
      <c r="L5300" cm="1">
        <f t="array" ref="L5300">IFERROR(INDEX(A:A,_xlfn.AGGREGATE(15,6,ROW(Tableau3[Nom])/ISNUMBER(SEARCH(F5300,Tableau3[Nom] &amp;"|"&amp;Tableau3[Nom2])),1)),"erreur")</f>
        <v>5</v>
      </c>
    </row>
    <row r="5301" spans="6:12">
      <c r="F5301" s="3" t="s">
        <v>3</v>
      </c>
      <c r="G5301" s="2"/>
      <c r="H5301" s="2"/>
      <c r="I5301" s="2"/>
      <c r="J5301" s="2"/>
      <c r="K5301" s="2"/>
      <c r="L5301" cm="1">
        <f t="array" ref="L5301">IFERROR(INDEX(A:A,_xlfn.AGGREGATE(15,6,ROW(Tableau3[Nom])/ISNUMBER(SEARCH(F5301,Tableau3[Nom] &amp;"|"&amp;Tableau3[Nom2])),1)),"erreur")</f>
        <v>1</v>
      </c>
    </row>
    <row r="5302" spans="6:12">
      <c r="F5302" s="3" t="s">
        <v>22</v>
      </c>
      <c r="G5302" s="2"/>
      <c r="H5302" s="2"/>
      <c r="I5302" s="2"/>
      <c r="J5302" s="2"/>
      <c r="K5302" s="2"/>
      <c r="L5302" cm="1">
        <f t="array" ref="L5302">IFERROR(INDEX(A:A,_xlfn.AGGREGATE(15,6,ROW(Tableau3[Nom])/ISNUMBER(SEARCH(F5302,Tableau3[Nom] &amp;"|"&amp;Tableau3[Nom2])),1)),"erreur")</f>
        <v>1</v>
      </c>
    </row>
    <row r="5303" spans="6:12">
      <c r="F5303" s="4" t="s">
        <v>11</v>
      </c>
      <c r="G5303" s="2"/>
      <c r="H5303" s="2"/>
      <c r="I5303" s="2"/>
      <c r="J5303" s="2"/>
      <c r="K5303" s="2"/>
      <c r="L5303" cm="1">
        <f t="array" ref="L5303">IFERROR(INDEX(A:A,_xlfn.AGGREGATE(15,6,ROW(Tableau3[Nom])/ISNUMBER(SEARCH(F5303,Tableau3[Nom] &amp;"|"&amp;Tableau3[Nom2])),1)),"erreur")</f>
        <v>25</v>
      </c>
    </row>
    <row r="5304" spans="6:12">
      <c r="F5304" s="4" t="s">
        <v>8</v>
      </c>
      <c r="G5304" s="2"/>
      <c r="H5304" s="2"/>
      <c r="I5304" s="2"/>
      <c r="J5304" s="2"/>
      <c r="K5304" s="2"/>
      <c r="L5304" cm="1">
        <f t="array" ref="L5304">IFERROR(INDEX(A:A,_xlfn.AGGREGATE(15,6,ROW(Tableau3[Nom])/ISNUMBER(SEARCH(F5304,Tableau3[Nom] &amp;"|"&amp;Tableau3[Nom2])),1)),"erreur")</f>
        <v>11</v>
      </c>
    </row>
    <row r="5305" spans="6:12">
      <c r="F5305" s="3" t="s">
        <v>4</v>
      </c>
      <c r="G5305" s="2"/>
      <c r="H5305" s="2"/>
      <c r="I5305" s="2"/>
      <c r="J5305" s="2"/>
      <c r="K5305" s="2"/>
      <c r="L5305" cm="1">
        <f t="array" ref="L5305">IFERROR(INDEX(A:A,_xlfn.AGGREGATE(15,6,ROW(Tableau3[Nom])/ISNUMBER(SEARCH(F5305,Tableau3[Nom] &amp;"|"&amp;Tableau3[Nom2])),1)),"erreur")</f>
        <v>3</v>
      </c>
    </row>
    <row r="5306" spans="6:12">
      <c r="F5306" s="3" t="s">
        <v>7</v>
      </c>
      <c r="G5306" s="2"/>
      <c r="H5306" s="2"/>
      <c r="I5306" s="2"/>
      <c r="J5306" s="2"/>
      <c r="K5306" s="2"/>
      <c r="L5306" cm="1">
        <f t="array" ref="L5306">IFERROR(INDEX(A:A,_xlfn.AGGREGATE(15,6,ROW(Tableau3[Nom])/ISNUMBER(SEARCH(F5306,Tableau3[Nom] &amp;"|"&amp;Tableau3[Nom2])),1)),"erreur")</f>
        <v>9</v>
      </c>
    </row>
    <row r="5307" spans="6:12">
      <c r="F5307" s="4" t="s">
        <v>13</v>
      </c>
      <c r="G5307" s="2"/>
      <c r="H5307" s="2"/>
      <c r="I5307" s="2"/>
      <c r="J5307" s="2"/>
      <c r="K5307" s="2"/>
      <c r="L5307" cm="1">
        <f t="array" ref="L5307">IFERROR(INDEX(A:A,_xlfn.AGGREGATE(15,6,ROW(Tableau3[Nom])/ISNUMBER(SEARCH(F5307,Tableau3[Nom] &amp;"|"&amp;Tableau3[Nom2])),1)),"erreur")</f>
        <v>48</v>
      </c>
    </row>
    <row r="5308" spans="6:12">
      <c r="F5308" s="4" t="s">
        <v>18</v>
      </c>
      <c r="G5308" s="2"/>
      <c r="H5308" s="2"/>
      <c r="I5308" s="2"/>
      <c r="J5308" s="2"/>
      <c r="K5308" s="2"/>
      <c r="L5308" cm="1">
        <f t="array" ref="L5308">IFERROR(INDEX(A:A,_xlfn.AGGREGATE(15,6,ROW(Tableau3[Nom])/ISNUMBER(SEARCH(F5308,Tableau3[Nom] &amp;"|"&amp;Tableau3[Nom2])),1)),"erreur")</f>
        <v>104</v>
      </c>
    </row>
    <row r="5309" spans="6:12">
      <c r="F5309" s="4" t="s">
        <v>14</v>
      </c>
      <c r="G5309" s="2"/>
      <c r="H5309" s="2"/>
      <c r="I5309" s="2"/>
      <c r="J5309" s="2"/>
      <c r="K5309" s="2"/>
      <c r="L5309" cm="1">
        <f t="array" ref="L5309">IFERROR(INDEX(A:A,_xlfn.AGGREGATE(15,6,ROW(Tableau3[Nom])/ISNUMBER(SEARCH(F5309,Tableau3[Nom] &amp;"|"&amp;Tableau3[Nom2])),1)),"erreur")</f>
        <v>51</v>
      </c>
    </row>
    <row r="5310" spans="6:12">
      <c r="F5310" s="3" t="s">
        <v>16</v>
      </c>
      <c r="G5310" s="2"/>
      <c r="H5310" s="2"/>
      <c r="I5310" s="2"/>
      <c r="J5310" s="2"/>
      <c r="K5310" s="2"/>
      <c r="L5310" cm="1">
        <f t="array" ref="L5310">IFERROR(INDEX(A:A,_xlfn.AGGREGATE(15,6,ROW(Tableau3[Nom])/ISNUMBER(SEARCH(F5310,Tableau3[Nom] &amp;"|"&amp;Tableau3[Nom2])),1)),"erreur")</f>
        <v>67</v>
      </c>
    </row>
    <row r="5311" spans="6:12">
      <c r="F5311" s="3" t="s">
        <v>20</v>
      </c>
      <c r="G5311" s="2"/>
      <c r="H5311" s="2"/>
      <c r="I5311" s="2"/>
      <c r="J5311" s="2"/>
      <c r="K5311" s="2"/>
      <c r="L5311" cm="1">
        <f t="array" ref="L5311">IFERROR(INDEX(A:A,_xlfn.AGGREGATE(15,6,ROW(Tableau3[Nom])/ISNUMBER(SEARCH(F5311,Tableau3[Nom] &amp;"|"&amp;Tableau3[Nom2])),1)),"erreur")</f>
        <v>48</v>
      </c>
    </row>
    <row r="5312" spans="6:12">
      <c r="F5312" s="4" t="s">
        <v>15</v>
      </c>
      <c r="G5312" s="2"/>
      <c r="H5312" s="2"/>
      <c r="I5312" s="2"/>
      <c r="J5312" s="2"/>
      <c r="K5312" s="2"/>
      <c r="L5312" cm="1">
        <f t="array" ref="L5312">IFERROR(INDEX(A:A,_xlfn.AGGREGATE(15,6,ROW(Tableau3[Nom])/ISNUMBER(SEARCH(F5312,Tableau3[Nom] &amp;"|"&amp;Tableau3[Nom2])),1)),"erreur")</f>
        <v>66</v>
      </c>
    </row>
    <row r="5313" spans="6:12">
      <c r="F5313" s="4" t="s">
        <v>21</v>
      </c>
      <c r="G5313" s="2"/>
      <c r="H5313" s="2"/>
      <c r="I5313" s="2"/>
      <c r="J5313" s="2"/>
      <c r="K5313" s="2"/>
      <c r="L5313" cm="1">
        <f t="array" ref="L5313">IFERROR(INDEX(A:A,_xlfn.AGGREGATE(15,6,ROW(Tableau3[Nom])/ISNUMBER(SEARCH(F5313,Tableau3[Nom] &amp;"|"&amp;Tableau3[Nom2])),1)),"erreur")</f>
        <v>11</v>
      </c>
    </row>
    <row r="5314" spans="6:12">
      <c r="F5314" s="4" t="s">
        <v>19</v>
      </c>
      <c r="G5314" s="2"/>
      <c r="H5314" s="2"/>
      <c r="I5314" s="2"/>
      <c r="J5314" s="2"/>
      <c r="K5314" s="2"/>
      <c r="L5314" cm="1">
        <f t="array" ref="L5314">IFERROR(INDEX(A:A,_xlfn.AGGREGATE(15,6,ROW(Tableau3[Nom])/ISNUMBER(SEARCH(F5314,Tableau3[Nom] &amp;"|"&amp;Tableau3[Nom2])),1)),"erreur")</f>
        <v>3</v>
      </c>
    </row>
    <row r="5315" spans="6:12">
      <c r="F5315" s="3" t="s">
        <v>17</v>
      </c>
      <c r="G5315" s="2"/>
      <c r="H5315" s="2"/>
      <c r="I5315" s="2"/>
      <c r="J5315" s="2"/>
      <c r="K5315" s="2"/>
      <c r="L5315" cm="1">
        <f t="array" ref="L5315">IFERROR(INDEX(A:A,_xlfn.AGGREGATE(15,6,ROW(Tableau3[Nom])/ISNUMBER(SEARCH(F5315,Tableau3[Nom] &amp;"|"&amp;Tableau3[Nom2])),1)),"erreur")</f>
        <v>98</v>
      </c>
    </row>
    <row r="5316" spans="6:12">
      <c r="F5316" s="3" t="s">
        <v>23</v>
      </c>
      <c r="G5316" s="2"/>
      <c r="H5316" s="2"/>
      <c r="I5316" s="2"/>
      <c r="J5316" s="2"/>
      <c r="K5316" s="2"/>
      <c r="L5316" t="str" cm="1">
        <f t="array" ref="L5316">IFERROR(INDEX(A:A,_xlfn.AGGREGATE(15,6,ROW(Tableau3[Nom])/ISNUMBER(SEARCH(F5316,Tableau3[Nom] &amp;"|"&amp;Tableau3[Nom2])),1)),"erreur")</f>
        <v>erreur</v>
      </c>
    </row>
    <row r="5317" spans="6:12">
      <c r="F5317" s="3" t="s">
        <v>9</v>
      </c>
      <c r="G5317" s="2"/>
      <c r="H5317" s="2"/>
      <c r="I5317" s="2"/>
      <c r="J5317" s="2"/>
      <c r="K5317" s="2"/>
      <c r="L5317" cm="1">
        <f t="array" ref="L5317">IFERROR(INDEX(A:A,_xlfn.AGGREGATE(15,6,ROW(Tableau3[Nom])/ISNUMBER(SEARCH(F5317,Tableau3[Nom] &amp;"|"&amp;Tableau3[Nom2])),1)),"erreur")</f>
        <v>18</v>
      </c>
    </row>
    <row r="5318" spans="6:12">
      <c r="F5318" s="4" t="s">
        <v>6</v>
      </c>
      <c r="G5318" s="2"/>
      <c r="H5318" s="2"/>
      <c r="I5318" s="2"/>
      <c r="J5318" s="2"/>
      <c r="K5318" s="2"/>
      <c r="L5318" cm="1">
        <f t="array" ref="L5318">IFERROR(INDEX(A:A,_xlfn.AGGREGATE(15,6,ROW(Tableau3[Nom])/ISNUMBER(SEARCH(F5318,Tableau3[Nom] &amp;"|"&amp;Tableau3[Nom2])),1)),"erreur")</f>
        <v>8</v>
      </c>
    </row>
    <row r="5319" spans="6:12">
      <c r="F5319" s="4" t="s">
        <v>10</v>
      </c>
      <c r="G5319" s="2"/>
      <c r="H5319" s="2"/>
      <c r="I5319" s="2"/>
      <c r="J5319" s="2"/>
      <c r="K5319" s="2"/>
      <c r="L5319" cm="1">
        <f t="array" ref="L5319">IFERROR(INDEX(A:A,_xlfn.AGGREGATE(15,6,ROW(Tableau3[Nom])/ISNUMBER(SEARCH(F5319,Tableau3[Nom] &amp;"|"&amp;Tableau3[Nom2])),1)),"erreur")</f>
        <v>21</v>
      </c>
    </row>
    <row r="5320" spans="6:12">
      <c r="F5320" s="4" t="s">
        <v>12</v>
      </c>
      <c r="G5320" s="2"/>
      <c r="H5320" s="2"/>
      <c r="I5320" s="2"/>
      <c r="J5320" s="2"/>
      <c r="K5320" s="2"/>
      <c r="L5320" cm="1">
        <f t="array" ref="L5320">IFERROR(INDEX(A:A,_xlfn.AGGREGATE(15,6,ROW(Tableau3[Nom])/ISNUMBER(SEARCH(F5320,Tableau3[Nom] &amp;"|"&amp;Tableau3[Nom2])),1)),"erreur")</f>
        <v>44</v>
      </c>
    </row>
    <row r="5321" spans="6:12">
      <c r="F5321" s="3" t="s">
        <v>5</v>
      </c>
      <c r="G5321" s="2"/>
      <c r="H5321" s="2"/>
      <c r="I5321" s="2"/>
      <c r="J5321" s="2"/>
      <c r="K5321" s="2"/>
      <c r="L5321" cm="1">
        <f t="array" ref="L5321">IFERROR(INDEX(A:A,_xlfn.AGGREGATE(15,6,ROW(Tableau3[Nom])/ISNUMBER(SEARCH(F5321,Tableau3[Nom] &amp;"|"&amp;Tableau3[Nom2])),1)),"erreur")</f>
        <v>5</v>
      </c>
    </row>
    <row r="5322" spans="6:12">
      <c r="F5322" s="3" t="s">
        <v>3</v>
      </c>
      <c r="G5322" s="2"/>
      <c r="H5322" s="2"/>
      <c r="I5322" s="2"/>
      <c r="J5322" s="2"/>
      <c r="K5322" s="2"/>
      <c r="L5322" cm="1">
        <f t="array" ref="L5322">IFERROR(INDEX(A:A,_xlfn.AGGREGATE(15,6,ROW(Tableau3[Nom])/ISNUMBER(SEARCH(F5322,Tableau3[Nom] &amp;"|"&amp;Tableau3[Nom2])),1)),"erreur")</f>
        <v>1</v>
      </c>
    </row>
    <row r="5323" spans="6:12">
      <c r="F5323" s="3" t="s">
        <v>22</v>
      </c>
      <c r="G5323" s="2"/>
      <c r="H5323" s="2"/>
      <c r="I5323" s="2"/>
      <c r="J5323" s="2"/>
      <c r="K5323" s="2"/>
      <c r="L5323" cm="1">
        <f t="array" ref="L5323">IFERROR(INDEX(A:A,_xlfn.AGGREGATE(15,6,ROW(Tableau3[Nom])/ISNUMBER(SEARCH(F5323,Tableau3[Nom] &amp;"|"&amp;Tableau3[Nom2])),1)),"erreur")</f>
        <v>1</v>
      </c>
    </row>
    <row r="5324" spans="6:12">
      <c r="F5324" s="4" t="s">
        <v>11</v>
      </c>
      <c r="G5324" s="2"/>
      <c r="H5324" s="2"/>
      <c r="I5324" s="2"/>
      <c r="J5324" s="2"/>
      <c r="K5324" s="2"/>
      <c r="L5324" cm="1">
        <f t="array" ref="L5324">IFERROR(INDEX(A:A,_xlfn.AGGREGATE(15,6,ROW(Tableau3[Nom])/ISNUMBER(SEARCH(F5324,Tableau3[Nom] &amp;"|"&amp;Tableau3[Nom2])),1)),"erreur")</f>
        <v>25</v>
      </c>
    </row>
    <row r="5325" spans="6:12">
      <c r="F5325" s="4" t="s">
        <v>8</v>
      </c>
      <c r="G5325" s="2"/>
      <c r="H5325" s="2"/>
      <c r="I5325" s="2"/>
      <c r="J5325" s="2"/>
      <c r="K5325" s="2"/>
      <c r="L5325" cm="1">
        <f t="array" ref="L5325">IFERROR(INDEX(A:A,_xlfn.AGGREGATE(15,6,ROW(Tableau3[Nom])/ISNUMBER(SEARCH(F5325,Tableau3[Nom] &amp;"|"&amp;Tableau3[Nom2])),1)),"erreur")</f>
        <v>11</v>
      </c>
    </row>
    <row r="5326" spans="6:12">
      <c r="F5326" s="3" t="s">
        <v>4</v>
      </c>
      <c r="G5326" s="2"/>
      <c r="H5326" s="2"/>
      <c r="I5326" s="2"/>
      <c r="J5326" s="2"/>
      <c r="K5326" s="2"/>
      <c r="L5326" cm="1">
        <f t="array" ref="L5326">IFERROR(INDEX(A:A,_xlfn.AGGREGATE(15,6,ROW(Tableau3[Nom])/ISNUMBER(SEARCH(F5326,Tableau3[Nom] &amp;"|"&amp;Tableau3[Nom2])),1)),"erreur")</f>
        <v>3</v>
      </c>
    </row>
    <row r="5327" spans="6:12">
      <c r="F5327" s="3" t="s">
        <v>7</v>
      </c>
      <c r="G5327" s="2"/>
      <c r="H5327" s="2"/>
      <c r="I5327" s="2"/>
      <c r="J5327" s="2"/>
      <c r="K5327" s="2"/>
      <c r="L5327" cm="1">
        <f t="array" ref="L5327">IFERROR(INDEX(A:A,_xlfn.AGGREGATE(15,6,ROW(Tableau3[Nom])/ISNUMBER(SEARCH(F5327,Tableau3[Nom] &amp;"|"&amp;Tableau3[Nom2])),1)),"erreur")</f>
        <v>9</v>
      </c>
    </row>
    <row r="5328" spans="6:12">
      <c r="F5328" s="4" t="s">
        <v>13</v>
      </c>
      <c r="G5328" s="2"/>
      <c r="H5328" s="2"/>
      <c r="I5328" s="2"/>
      <c r="J5328" s="2"/>
      <c r="K5328" s="2"/>
      <c r="L5328" cm="1">
        <f t="array" ref="L5328">IFERROR(INDEX(A:A,_xlfn.AGGREGATE(15,6,ROW(Tableau3[Nom])/ISNUMBER(SEARCH(F5328,Tableau3[Nom] &amp;"|"&amp;Tableau3[Nom2])),1)),"erreur")</f>
        <v>48</v>
      </c>
    </row>
    <row r="5329" spans="6:12">
      <c r="F5329" s="4" t="s">
        <v>18</v>
      </c>
      <c r="G5329" s="2"/>
      <c r="H5329" s="2"/>
      <c r="I5329" s="2"/>
      <c r="J5329" s="2"/>
      <c r="K5329" s="2"/>
      <c r="L5329" cm="1">
        <f t="array" ref="L5329">IFERROR(INDEX(A:A,_xlfn.AGGREGATE(15,6,ROW(Tableau3[Nom])/ISNUMBER(SEARCH(F5329,Tableau3[Nom] &amp;"|"&amp;Tableau3[Nom2])),1)),"erreur")</f>
        <v>104</v>
      </c>
    </row>
    <row r="5330" spans="6:12">
      <c r="F5330" s="4" t="s">
        <v>14</v>
      </c>
      <c r="G5330" s="2"/>
      <c r="H5330" s="2"/>
      <c r="I5330" s="2"/>
      <c r="J5330" s="2"/>
      <c r="K5330" s="2"/>
      <c r="L5330" cm="1">
        <f t="array" ref="L5330">IFERROR(INDEX(A:A,_xlfn.AGGREGATE(15,6,ROW(Tableau3[Nom])/ISNUMBER(SEARCH(F5330,Tableau3[Nom] &amp;"|"&amp;Tableau3[Nom2])),1)),"erreur")</f>
        <v>51</v>
      </c>
    </row>
    <row r="5331" spans="6:12">
      <c r="F5331" s="3" t="s">
        <v>16</v>
      </c>
      <c r="G5331" s="2"/>
      <c r="H5331" s="2"/>
      <c r="I5331" s="2"/>
      <c r="J5331" s="2"/>
      <c r="K5331" s="2"/>
      <c r="L5331" cm="1">
        <f t="array" ref="L5331">IFERROR(INDEX(A:A,_xlfn.AGGREGATE(15,6,ROW(Tableau3[Nom])/ISNUMBER(SEARCH(F5331,Tableau3[Nom] &amp;"|"&amp;Tableau3[Nom2])),1)),"erreur")</f>
        <v>67</v>
      </c>
    </row>
    <row r="5332" spans="6:12">
      <c r="F5332" s="3" t="s">
        <v>20</v>
      </c>
      <c r="G5332" s="2"/>
      <c r="H5332" s="2"/>
      <c r="I5332" s="2"/>
      <c r="J5332" s="2"/>
      <c r="K5332" s="2"/>
      <c r="L5332" cm="1">
        <f t="array" ref="L5332">IFERROR(INDEX(A:A,_xlfn.AGGREGATE(15,6,ROW(Tableau3[Nom])/ISNUMBER(SEARCH(F5332,Tableau3[Nom] &amp;"|"&amp;Tableau3[Nom2])),1)),"erreur")</f>
        <v>48</v>
      </c>
    </row>
    <row r="5333" spans="6:12">
      <c r="F5333" s="4" t="s">
        <v>15</v>
      </c>
      <c r="G5333" s="2"/>
      <c r="H5333" s="2"/>
      <c r="I5333" s="2"/>
      <c r="J5333" s="2"/>
      <c r="K5333" s="2"/>
      <c r="L5333" cm="1">
        <f t="array" ref="L5333">IFERROR(INDEX(A:A,_xlfn.AGGREGATE(15,6,ROW(Tableau3[Nom])/ISNUMBER(SEARCH(F5333,Tableau3[Nom] &amp;"|"&amp;Tableau3[Nom2])),1)),"erreur")</f>
        <v>66</v>
      </c>
    </row>
    <row r="5334" spans="6:12">
      <c r="F5334" s="4" t="s">
        <v>21</v>
      </c>
      <c r="G5334" s="2"/>
      <c r="H5334" s="2"/>
      <c r="I5334" s="2"/>
      <c r="J5334" s="2"/>
      <c r="K5334" s="2"/>
      <c r="L5334" cm="1">
        <f t="array" ref="L5334">IFERROR(INDEX(A:A,_xlfn.AGGREGATE(15,6,ROW(Tableau3[Nom])/ISNUMBER(SEARCH(F5334,Tableau3[Nom] &amp;"|"&amp;Tableau3[Nom2])),1)),"erreur")</f>
        <v>11</v>
      </c>
    </row>
    <row r="5335" spans="6:12">
      <c r="F5335" s="4" t="s">
        <v>19</v>
      </c>
      <c r="G5335" s="2"/>
      <c r="H5335" s="2"/>
      <c r="I5335" s="2"/>
      <c r="J5335" s="2"/>
      <c r="K5335" s="2"/>
      <c r="L5335" cm="1">
        <f t="array" ref="L5335">IFERROR(INDEX(A:A,_xlfn.AGGREGATE(15,6,ROW(Tableau3[Nom])/ISNUMBER(SEARCH(F5335,Tableau3[Nom] &amp;"|"&amp;Tableau3[Nom2])),1)),"erreur")</f>
        <v>3</v>
      </c>
    </row>
    <row r="5336" spans="6:12">
      <c r="F5336" s="3" t="s">
        <v>17</v>
      </c>
      <c r="G5336" s="2"/>
      <c r="H5336" s="2"/>
      <c r="I5336" s="2"/>
      <c r="J5336" s="2"/>
      <c r="K5336" s="2"/>
      <c r="L5336" cm="1">
        <f t="array" ref="L5336">IFERROR(INDEX(A:A,_xlfn.AGGREGATE(15,6,ROW(Tableau3[Nom])/ISNUMBER(SEARCH(F5336,Tableau3[Nom] &amp;"|"&amp;Tableau3[Nom2])),1)),"erreur")</f>
        <v>98</v>
      </c>
    </row>
    <row r="5337" spans="6:12">
      <c r="F5337" s="3" t="s">
        <v>23</v>
      </c>
      <c r="G5337" s="2"/>
      <c r="H5337" s="2"/>
      <c r="I5337" s="2"/>
      <c r="J5337" s="2"/>
      <c r="K5337" s="2"/>
      <c r="L5337" t="str" cm="1">
        <f t="array" ref="L5337">IFERROR(INDEX(A:A,_xlfn.AGGREGATE(15,6,ROW(Tableau3[Nom])/ISNUMBER(SEARCH(F5337,Tableau3[Nom] &amp;"|"&amp;Tableau3[Nom2])),1)),"erreur")</f>
        <v>erreur</v>
      </c>
    </row>
    <row r="5338" spans="6:12">
      <c r="F5338" s="3" t="s">
        <v>9</v>
      </c>
      <c r="G5338" s="2"/>
      <c r="H5338" s="2"/>
      <c r="I5338" s="2"/>
      <c r="J5338" s="2"/>
      <c r="K5338" s="2"/>
      <c r="L5338" cm="1">
        <f t="array" ref="L5338">IFERROR(INDEX(A:A,_xlfn.AGGREGATE(15,6,ROW(Tableau3[Nom])/ISNUMBER(SEARCH(F5338,Tableau3[Nom] &amp;"|"&amp;Tableau3[Nom2])),1)),"erreur")</f>
        <v>18</v>
      </c>
    </row>
    <row r="5339" spans="6:12">
      <c r="F5339" s="4" t="s">
        <v>6</v>
      </c>
      <c r="G5339" s="2"/>
      <c r="H5339" s="2"/>
      <c r="I5339" s="2"/>
      <c r="J5339" s="2"/>
      <c r="K5339" s="2"/>
      <c r="L5339" cm="1">
        <f t="array" ref="L5339">IFERROR(INDEX(A:A,_xlfn.AGGREGATE(15,6,ROW(Tableau3[Nom])/ISNUMBER(SEARCH(F5339,Tableau3[Nom] &amp;"|"&amp;Tableau3[Nom2])),1)),"erreur")</f>
        <v>8</v>
      </c>
    </row>
    <row r="5340" spans="6:12">
      <c r="F5340" s="4" t="s">
        <v>10</v>
      </c>
      <c r="G5340" s="2"/>
      <c r="H5340" s="2"/>
      <c r="I5340" s="2"/>
      <c r="J5340" s="2"/>
      <c r="K5340" s="2"/>
      <c r="L5340" cm="1">
        <f t="array" ref="L5340">IFERROR(INDEX(A:A,_xlfn.AGGREGATE(15,6,ROW(Tableau3[Nom])/ISNUMBER(SEARCH(F5340,Tableau3[Nom] &amp;"|"&amp;Tableau3[Nom2])),1)),"erreur")</f>
        <v>21</v>
      </c>
    </row>
    <row r="5341" spans="6:12">
      <c r="F5341" s="4" t="s">
        <v>12</v>
      </c>
      <c r="G5341" s="2"/>
      <c r="H5341" s="2"/>
      <c r="I5341" s="2"/>
      <c r="J5341" s="2"/>
      <c r="K5341" s="2"/>
      <c r="L5341" cm="1">
        <f t="array" ref="L5341">IFERROR(INDEX(A:A,_xlfn.AGGREGATE(15,6,ROW(Tableau3[Nom])/ISNUMBER(SEARCH(F5341,Tableau3[Nom] &amp;"|"&amp;Tableau3[Nom2])),1)),"erreur")</f>
        <v>44</v>
      </c>
    </row>
    <row r="5342" spans="6:12">
      <c r="F5342" s="3" t="s">
        <v>5</v>
      </c>
      <c r="G5342" s="2"/>
      <c r="H5342" s="2"/>
      <c r="I5342" s="2"/>
      <c r="J5342" s="2"/>
      <c r="K5342" s="2"/>
      <c r="L5342" cm="1">
        <f t="array" ref="L5342">IFERROR(INDEX(A:A,_xlfn.AGGREGATE(15,6,ROW(Tableau3[Nom])/ISNUMBER(SEARCH(F5342,Tableau3[Nom] &amp;"|"&amp;Tableau3[Nom2])),1)),"erreur")</f>
        <v>5</v>
      </c>
    </row>
    <row r="5343" spans="6:12">
      <c r="F5343" s="3" t="s">
        <v>3</v>
      </c>
      <c r="G5343" s="2"/>
      <c r="H5343" s="2"/>
      <c r="I5343" s="2"/>
      <c r="J5343" s="2"/>
      <c r="K5343" s="2"/>
      <c r="L5343" cm="1">
        <f t="array" ref="L5343">IFERROR(INDEX(A:A,_xlfn.AGGREGATE(15,6,ROW(Tableau3[Nom])/ISNUMBER(SEARCH(F5343,Tableau3[Nom] &amp;"|"&amp;Tableau3[Nom2])),1)),"erreur")</f>
        <v>1</v>
      </c>
    </row>
    <row r="5344" spans="6:12">
      <c r="F5344" s="3" t="s">
        <v>22</v>
      </c>
      <c r="G5344" s="2"/>
      <c r="H5344" s="2"/>
      <c r="I5344" s="2"/>
      <c r="J5344" s="2"/>
      <c r="K5344" s="2"/>
      <c r="L5344" cm="1">
        <f t="array" ref="L5344">IFERROR(INDEX(A:A,_xlfn.AGGREGATE(15,6,ROW(Tableau3[Nom])/ISNUMBER(SEARCH(F5344,Tableau3[Nom] &amp;"|"&amp;Tableau3[Nom2])),1)),"erreur")</f>
        <v>1</v>
      </c>
    </row>
    <row r="5345" spans="6:12">
      <c r="F5345" s="4" t="s">
        <v>11</v>
      </c>
      <c r="G5345" s="2"/>
      <c r="H5345" s="2"/>
      <c r="I5345" s="2"/>
      <c r="J5345" s="2"/>
      <c r="K5345" s="2"/>
      <c r="L5345" cm="1">
        <f t="array" ref="L5345">IFERROR(INDEX(A:A,_xlfn.AGGREGATE(15,6,ROW(Tableau3[Nom])/ISNUMBER(SEARCH(F5345,Tableau3[Nom] &amp;"|"&amp;Tableau3[Nom2])),1)),"erreur")</f>
        <v>25</v>
      </c>
    </row>
    <row r="5346" spans="6:12">
      <c r="F5346" s="4" t="s">
        <v>8</v>
      </c>
      <c r="G5346" s="2"/>
      <c r="H5346" s="2"/>
      <c r="I5346" s="2"/>
      <c r="J5346" s="2"/>
      <c r="K5346" s="2"/>
      <c r="L5346" cm="1">
        <f t="array" ref="L5346">IFERROR(INDEX(A:A,_xlfn.AGGREGATE(15,6,ROW(Tableau3[Nom])/ISNUMBER(SEARCH(F5346,Tableau3[Nom] &amp;"|"&amp;Tableau3[Nom2])),1)),"erreur")</f>
        <v>11</v>
      </c>
    </row>
    <row r="5347" spans="6:12">
      <c r="F5347" s="3" t="s">
        <v>4</v>
      </c>
      <c r="G5347" s="2"/>
      <c r="H5347" s="2"/>
      <c r="I5347" s="2"/>
      <c r="J5347" s="2"/>
      <c r="K5347" s="2"/>
      <c r="L5347" cm="1">
        <f t="array" ref="L5347">IFERROR(INDEX(A:A,_xlfn.AGGREGATE(15,6,ROW(Tableau3[Nom])/ISNUMBER(SEARCH(F5347,Tableau3[Nom] &amp;"|"&amp;Tableau3[Nom2])),1)),"erreur")</f>
        <v>3</v>
      </c>
    </row>
    <row r="5348" spans="6:12">
      <c r="F5348" s="3" t="s">
        <v>7</v>
      </c>
      <c r="G5348" s="2"/>
      <c r="H5348" s="2"/>
      <c r="I5348" s="2"/>
      <c r="J5348" s="2"/>
      <c r="K5348" s="2"/>
      <c r="L5348" cm="1">
        <f t="array" ref="L5348">IFERROR(INDEX(A:A,_xlfn.AGGREGATE(15,6,ROW(Tableau3[Nom])/ISNUMBER(SEARCH(F5348,Tableau3[Nom] &amp;"|"&amp;Tableau3[Nom2])),1)),"erreur")</f>
        <v>9</v>
      </c>
    </row>
    <row r="5349" spans="6:12">
      <c r="F5349" s="4" t="s">
        <v>13</v>
      </c>
      <c r="G5349" s="2"/>
      <c r="H5349" s="2"/>
      <c r="I5349" s="2"/>
      <c r="J5349" s="2"/>
      <c r="K5349" s="2"/>
      <c r="L5349" cm="1">
        <f t="array" ref="L5349">IFERROR(INDEX(A:A,_xlfn.AGGREGATE(15,6,ROW(Tableau3[Nom])/ISNUMBER(SEARCH(F5349,Tableau3[Nom] &amp;"|"&amp;Tableau3[Nom2])),1)),"erreur")</f>
        <v>48</v>
      </c>
    </row>
    <row r="5350" spans="6:12">
      <c r="F5350" s="4" t="s">
        <v>18</v>
      </c>
      <c r="G5350" s="2"/>
      <c r="H5350" s="2"/>
      <c r="I5350" s="2"/>
      <c r="J5350" s="2"/>
      <c r="K5350" s="2"/>
      <c r="L5350" cm="1">
        <f t="array" ref="L5350">IFERROR(INDEX(A:A,_xlfn.AGGREGATE(15,6,ROW(Tableau3[Nom])/ISNUMBER(SEARCH(F5350,Tableau3[Nom] &amp;"|"&amp;Tableau3[Nom2])),1)),"erreur")</f>
        <v>104</v>
      </c>
    </row>
    <row r="5351" spans="6:12">
      <c r="F5351" s="4" t="s">
        <v>14</v>
      </c>
      <c r="G5351" s="2"/>
      <c r="H5351" s="2"/>
      <c r="I5351" s="2"/>
      <c r="J5351" s="2"/>
      <c r="K5351" s="2"/>
      <c r="L5351" cm="1">
        <f t="array" ref="L5351">IFERROR(INDEX(A:A,_xlfn.AGGREGATE(15,6,ROW(Tableau3[Nom])/ISNUMBER(SEARCH(F5351,Tableau3[Nom] &amp;"|"&amp;Tableau3[Nom2])),1)),"erreur")</f>
        <v>51</v>
      </c>
    </row>
    <row r="5352" spans="6:12">
      <c r="F5352" s="3" t="s">
        <v>16</v>
      </c>
      <c r="G5352" s="2"/>
      <c r="H5352" s="2"/>
      <c r="I5352" s="2"/>
      <c r="J5352" s="2"/>
      <c r="K5352" s="2"/>
      <c r="L5352" cm="1">
        <f t="array" ref="L5352">IFERROR(INDEX(A:A,_xlfn.AGGREGATE(15,6,ROW(Tableau3[Nom])/ISNUMBER(SEARCH(F5352,Tableau3[Nom] &amp;"|"&amp;Tableau3[Nom2])),1)),"erreur")</f>
        <v>67</v>
      </c>
    </row>
    <row r="5353" spans="6:12">
      <c r="F5353" s="3" t="s">
        <v>20</v>
      </c>
      <c r="G5353" s="2"/>
      <c r="H5353" s="2"/>
      <c r="I5353" s="2"/>
      <c r="J5353" s="2"/>
      <c r="K5353" s="2"/>
      <c r="L5353" cm="1">
        <f t="array" ref="L5353">IFERROR(INDEX(A:A,_xlfn.AGGREGATE(15,6,ROW(Tableau3[Nom])/ISNUMBER(SEARCH(F5353,Tableau3[Nom] &amp;"|"&amp;Tableau3[Nom2])),1)),"erreur")</f>
        <v>48</v>
      </c>
    </row>
    <row r="5354" spans="6:12">
      <c r="F5354" s="4" t="s">
        <v>15</v>
      </c>
      <c r="G5354" s="2"/>
      <c r="H5354" s="2"/>
      <c r="I5354" s="2"/>
      <c r="J5354" s="2"/>
      <c r="K5354" s="2"/>
      <c r="L5354" cm="1">
        <f t="array" ref="L5354">IFERROR(INDEX(A:A,_xlfn.AGGREGATE(15,6,ROW(Tableau3[Nom])/ISNUMBER(SEARCH(F5354,Tableau3[Nom] &amp;"|"&amp;Tableau3[Nom2])),1)),"erreur")</f>
        <v>66</v>
      </c>
    </row>
    <row r="5355" spans="6:12">
      <c r="F5355" s="4" t="s">
        <v>21</v>
      </c>
      <c r="G5355" s="2"/>
      <c r="H5355" s="2"/>
      <c r="I5355" s="2"/>
      <c r="J5355" s="2"/>
      <c r="K5355" s="2"/>
      <c r="L5355" cm="1">
        <f t="array" ref="L5355">IFERROR(INDEX(A:A,_xlfn.AGGREGATE(15,6,ROW(Tableau3[Nom])/ISNUMBER(SEARCH(F5355,Tableau3[Nom] &amp;"|"&amp;Tableau3[Nom2])),1)),"erreur")</f>
        <v>11</v>
      </c>
    </row>
    <row r="5356" spans="6:12">
      <c r="F5356" s="4" t="s">
        <v>19</v>
      </c>
      <c r="G5356" s="2"/>
      <c r="H5356" s="2"/>
      <c r="I5356" s="2"/>
      <c r="J5356" s="2"/>
      <c r="K5356" s="2"/>
      <c r="L5356" cm="1">
        <f t="array" ref="L5356">IFERROR(INDEX(A:A,_xlfn.AGGREGATE(15,6,ROW(Tableau3[Nom])/ISNUMBER(SEARCH(F5356,Tableau3[Nom] &amp;"|"&amp;Tableau3[Nom2])),1)),"erreur")</f>
        <v>3</v>
      </c>
    </row>
    <row r="5357" spans="6:12">
      <c r="F5357" s="3" t="s">
        <v>17</v>
      </c>
      <c r="G5357" s="2"/>
      <c r="H5357" s="2"/>
      <c r="I5357" s="2"/>
      <c r="J5357" s="2"/>
      <c r="K5357" s="2"/>
      <c r="L5357" cm="1">
        <f t="array" ref="L5357">IFERROR(INDEX(A:A,_xlfn.AGGREGATE(15,6,ROW(Tableau3[Nom])/ISNUMBER(SEARCH(F5357,Tableau3[Nom] &amp;"|"&amp;Tableau3[Nom2])),1)),"erreur")</f>
        <v>98</v>
      </c>
    </row>
    <row r="5358" spans="6:12">
      <c r="F5358" s="3" t="s">
        <v>23</v>
      </c>
      <c r="G5358" s="2"/>
      <c r="H5358" s="2"/>
      <c r="I5358" s="2"/>
      <c r="J5358" s="2"/>
      <c r="K5358" s="2"/>
      <c r="L5358" t="str" cm="1">
        <f t="array" ref="L5358">IFERROR(INDEX(A:A,_xlfn.AGGREGATE(15,6,ROW(Tableau3[Nom])/ISNUMBER(SEARCH(F5358,Tableau3[Nom] &amp;"|"&amp;Tableau3[Nom2])),1)),"erreur")</f>
        <v>erreur</v>
      </c>
    </row>
    <row r="5359" spans="6:12">
      <c r="F5359" s="3" t="s">
        <v>9</v>
      </c>
      <c r="G5359" s="2"/>
      <c r="H5359" s="2"/>
      <c r="I5359" s="2"/>
      <c r="J5359" s="2"/>
      <c r="K5359" s="2"/>
      <c r="L5359" cm="1">
        <f t="array" ref="L5359">IFERROR(INDEX(A:A,_xlfn.AGGREGATE(15,6,ROW(Tableau3[Nom])/ISNUMBER(SEARCH(F5359,Tableau3[Nom] &amp;"|"&amp;Tableau3[Nom2])),1)),"erreur")</f>
        <v>18</v>
      </c>
    </row>
    <row r="5360" spans="6:12">
      <c r="F5360" s="4" t="s">
        <v>6</v>
      </c>
      <c r="G5360" s="2"/>
      <c r="H5360" s="2"/>
      <c r="I5360" s="2"/>
      <c r="J5360" s="2"/>
      <c r="K5360" s="2"/>
      <c r="L5360" cm="1">
        <f t="array" ref="L5360">IFERROR(INDEX(A:A,_xlfn.AGGREGATE(15,6,ROW(Tableau3[Nom])/ISNUMBER(SEARCH(F5360,Tableau3[Nom] &amp;"|"&amp;Tableau3[Nom2])),1)),"erreur")</f>
        <v>8</v>
      </c>
    </row>
    <row r="5361" spans="6:12">
      <c r="F5361" s="4" t="s">
        <v>10</v>
      </c>
      <c r="G5361" s="2"/>
      <c r="H5361" s="2"/>
      <c r="I5361" s="2"/>
      <c r="J5361" s="2"/>
      <c r="K5361" s="2"/>
      <c r="L5361" cm="1">
        <f t="array" ref="L5361">IFERROR(INDEX(A:A,_xlfn.AGGREGATE(15,6,ROW(Tableau3[Nom])/ISNUMBER(SEARCH(F5361,Tableau3[Nom] &amp;"|"&amp;Tableau3[Nom2])),1)),"erreur")</f>
        <v>21</v>
      </c>
    </row>
    <row r="5362" spans="6:12">
      <c r="F5362" s="4" t="s">
        <v>12</v>
      </c>
      <c r="G5362" s="2"/>
      <c r="H5362" s="2"/>
      <c r="I5362" s="2"/>
      <c r="J5362" s="2"/>
      <c r="K5362" s="2"/>
      <c r="L5362" cm="1">
        <f t="array" ref="L5362">IFERROR(INDEX(A:A,_xlfn.AGGREGATE(15,6,ROW(Tableau3[Nom])/ISNUMBER(SEARCH(F5362,Tableau3[Nom] &amp;"|"&amp;Tableau3[Nom2])),1)),"erreur")</f>
        <v>44</v>
      </c>
    </row>
    <row r="5363" spans="6:12">
      <c r="F5363" s="3" t="s">
        <v>5</v>
      </c>
      <c r="G5363" s="2"/>
      <c r="H5363" s="2"/>
      <c r="I5363" s="2"/>
      <c r="J5363" s="2"/>
      <c r="K5363" s="2"/>
      <c r="L5363" cm="1">
        <f t="array" ref="L5363">IFERROR(INDEX(A:A,_xlfn.AGGREGATE(15,6,ROW(Tableau3[Nom])/ISNUMBER(SEARCH(F5363,Tableau3[Nom] &amp;"|"&amp;Tableau3[Nom2])),1)),"erreur")</f>
        <v>5</v>
      </c>
    </row>
    <row r="5364" spans="6:12">
      <c r="F5364" s="3" t="s">
        <v>3</v>
      </c>
      <c r="G5364" s="2"/>
      <c r="H5364" s="2"/>
      <c r="I5364" s="2"/>
      <c r="J5364" s="2"/>
      <c r="K5364" s="2"/>
      <c r="L5364" cm="1">
        <f t="array" ref="L5364">IFERROR(INDEX(A:A,_xlfn.AGGREGATE(15,6,ROW(Tableau3[Nom])/ISNUMBER(SEARCH(F5364,Tableau3[Nom] &amp;"|"&amp;Tableau3[Nom2])),1)),"erreur")</f>
        <v>1</v>
      </c>
    </row>
    <row r="5365" spans="6:12">
      <c r="F5365" s="3" t="s">
        <v>22</v>
      </c>
      <c r="G5365" s="2"/>
      <c r="H5365" s="2"/>
      <c r="I5365" s="2"/>
      <c r="J5365" s="2"/>
      <c r="K5365" s="2"/>
      <c r="L5365" cm="1">
        <f t="array" ref="L5365">IFERROR(INDEX(A:A,_xlfn.AGGREGATE(15,6,ROW(Tableau3[Nom])/ISNUMBER(SEARCH(F5365,Tableau3[Nom] &amp;"|"&amp;Tableau3[Nom2])),1)),"erreur")</f>
        <v>1</v>
      </c>
    </row>
    <row r="5366" spans="6:12">
      <c r="F5366" s="4" t="s">
        <v>11</v>
      </c>
      <c r="G5366" s="2"/>
      <c r="H5366" s="2"/>
      <c r="I5366" s="2"/>
      <c r="J5366" s="2"/>
      <c r="K5366" s="2"/>
      <c r="L5366" cm="1">
        <f t="array" ref="L5366">IFERROR(INDEX(A:A,_xlfn.AGGREGATE(15,6,ROW(Tableau3[Nom])/ISNUMBER(SEARCH(F5366,Tableau3[Nom] &amp;"|"&amp;Tableau3[Nom2])),1)),"erreur")</f>
        <v>25</v>
      </c>
    </row>
    <row r="5367" spans="6:12">
      <c r="F5367" s="4" t="s">
        <v>8</v>
      </c>
      <c r="G5367" s="2"/>
      <c r="H5367" s="2"/>
      <c r="I5367" s="2"/>
      <c r="J5367" s="2"/>
      <c r="K5367" s="2"/>
      <c r="L5367" cm="1">
        <f t="array" ref="L5367">IFERROR(INDEX(A:A,_xlfn.AGGREGATE(15,6,ROW(Tableau3[Nom])/ISNUMBER(SEARCH(F5367,Tableau3[Nom] &amp;"|"&amp;Tableau3[Nom2])),1)),"erreur")</f>
        <v>11</v>
      </c>
    </row>
    <row r="5368" spans="6:12">
      <c r="F5368" s="3" t="s">
        <v>4</v>
      </c>
      <c r="G5368" s="2"/>
      <c r="H5368" s="2"/>
      <c r="I5368" s="2"/>
      <c r="J5368" s="2"/>
      <c r="K5368" s="2"/>
      <c r="L5368" cm="1">
        <f t="array" ref="L5368">IFERROR(INDEX(A:A,_xlfn.AGGREGATE(15,6,ROW(Tableau3[Nom])/ISNUMBER(SEARCH(F5368,Tableau3[Nom] &amp;"|"&amp;Tableau3[Nom2])),1)),"erreur")</f>
        <v>3</v>
      </c>
    </row>
    <row r="5369" spans="6:12">
      <c r="F5369" s="3" t="s">
        <v>7</v>
      </c>
      <c r="G5369" s="2"/>
      <c r="H5369" s="2"/>
      <c r="I5369" s="2"/>
      <c r="J5369" s="2"/>
      <c r="K5369" s="2"/>
      <c r="L5369" cm="1">
        <f t="array" ref="L5369">IFERROR(INDEX(A:A,_xlfn.AGGREGATE(15,6,ROW(Tableau3[Nom])/ISNUMBER(SEARCH(F5369,Tableau3[Nom] &amp;"|"&amp;Tableau3[Nom2])),1)),"erreur")</f>
        <v>9</v>
      </c>
    </row>
    <row r="5370" spans="6:12">
      <c r="F5370" s="4" t="s">
        <v>13</v>
      </c>
      <c r="G5370" s="2"/>
      <c r="H5370" s="2"/>
      <c r="I5370" s="2"/>
      <c r="J5370" s="2"/>
      <c r="K5370" s="2"/>
      <c r="L5370" cm="1">
        <f t="array" ref="L5370">IFERROR(INDEX(A:A,_xlfn.AGGREGATE(15,6,ROW(Tableau3[Nom])/ISNUMBER(SEARCH(F5370,Tableau3[Nom] &amp;"|"&amp;Tableau3[Nom2])),1)),"erreur")</f>
        <v>48</v>
      </c>
    </row>
    <row r="5371" spans="6:12">
      <c r="F5371" s="4" t="s">
        <v>18</v>
      </c>
      <c r="G5371" s="2"/>
      <c r="H5371" s="2"/>
      <c r="I5371" s="2"/>
      <c r="J5371" s="2"/>
      <c r="K5371" s="2"/>
      <c r="L5371" cm="1">
        <f t="array" ref="L5371">IFERROR(INDEX(A:A,_xlfn.AGGREGATE(15,6,ROW(Tableau3[Nom])/ISNUMBER(SEARCH(F5371,Tableau3[Nom] &amp;"|"&amp;Tableau3[Nom2])),1)),"erreur")</f>
        <v>104</v>
      </c>
    </row>
    <row r="5372" spans="6:12">
      <c r="F5372" s="4" t="s">
        <v>14</v>
      </c>
      <c r="G5372" s="2"/>
      <c r="H5372" s="2"/>
      <c r="I5372" s="2"/>
      <c r="J5372" s="2"/>
      <c r="K5372" s="2"/>
      <c r="L5372" cm="1">
        <f t="array" ref="L5372">IFERROR(INDEX(A:A,_xlfn.AGGREGATE(15,6,ROW(Tableau3[Nom])/ISNUMBER(SEARCH(F5372,Tableau3[Nom] &amp;"|"&amp;Tableau3[Nom2])),1)),"erreur")</f>
        <v>51</v>
      </c>
    </row>
    <row r="5373" spans="6:12">
      <c r="F5373" s="3" t="s">
        <v>16</v>
      </c>
      <c r="G5373" s="2"/>
      <c r="H5373" s="2"/>
      <c r="I5373" s="2"/>
      <c r="J5373" s="2"/>
      <c r="K5373" s="2"/>
      <c r="L5373" cm="1">
        <f t="array" ref="L5373">IFERROR(INDEX(A:A,_xlfn.AGGREGATE(15,6,ROW(Tableau3[Nom])/ISNUMBER(SEARCH(F5373,Tableau3[Nom] &amp;"|"&amp;Tableau3[Nom2])),1)),"erreur")</f>
        <v>67</v>
      </c>
    </row>
    <row r="5374" spans="6:12">
      <c r="F5374" s="3" t="s">
        <v>20</v>
      </c>
      <c r="G5374" s="2"/>
      <c r="H5374" s="2"/>
      <c r="I5374" s="2"/>
      <c r="J5374" s="2"/>
      <c r="K5374" s="2"/>
      <c r="L5374" cm="1">
        <f t="array" ref="L5374">IFERROR(INDEX(A:A,_xlfn.AGGREGATE(15,6,ROW(Tableau3[Nom])/ISNUMBER(SEARCH(F5374,Tableau3[Nom] &amp;"|"&amp;Tableau3[Nom2])),1)),"erreur")</f>
        <v>48</v>
      </c>
    </row>
    <row r="5375" spans="6:12">
      <c r="F5375" s="4" t="s">
        <v>15</v>
      </c>
      <c r="G5375" s="2"/>
      <c r="H5375" s="2"/>
      <c r="I5375" s="2"/>
      <c r="J5375" s="2"/>
      <c r="K5375" s="2"/>
      <c r="L5375" cm="1">
        <f t="array" ref="L5375">IFERROR(INDEX(A:A,_xlfn.AGGREGATE(15,6,ROW(Tableau3[Nom])/ISNUMBER(SEARCH(F5375,Tableau3[Nom] &amp;"|"&amp;Tableau3[Nom2])),1)),"erreur")</f>
        <v>66</v>
      </c>
    </row>
    <row r="5376" spans="6:12">
      <c r="F5376" s="4" t="s">
        <v>21</v>
      </c>
      <c r="G5376" s="2"/>
      <c r="H5376" s="2"/>
      <c r="I5376" s="2"/>
      <c r="J5376" s="2"/>
      <c r="K5376" s="2"/>
      <c r="L5376" cm="1">
        <f t="array" ref="L5376">IFERROR(INDEX(A:A,_xlfn.AGGREGATE(15,6,ROW(Tableau3[Nom])/ISNUMBER(SEARCH(F5376,Tableau3[Nom] &amp;"|"&amp;Tableau3[Nom2])),1)),"erreur")</f>
        <v>11</v>
      </c>
    </row>
    <row r="5377" spans="6:12">
      <c r="F5377" s="4" t="s">
        <v>19</v>
      </c>
      <c r="G5377" s="2"/>
      <c r="H5377" s="2"/>
      <c r="I5377" s="2"/>
      <c r="J5377" s="2"/>
      <c r="K5377" s="2"/>
      <c r="L5377" cm="1">
        <f t="array" ref="L5377">IFERROR(INDEX(A:A,_xlfn.AGGREGATE(15,6,ROW(Tableau3[Nom])/ISNUMBER(SEARCH(F5377,Tableau3[Nom] &amp;"|"&amp;Tableau3[Nom2])),1)),"erreur")</f>
        <v>3</v>
      </c>
    </row>
    <row r="5378" spans="6:12">
      <c r="F5378" s="3" t="s">
        <v>17</v>
      </c>
      <c r="G5378" s="2"/>
      <c r="H5378" s="2"/>
      <c r="I5378" s="2"/>
      <c r="J5378" s="2"/>
      <c r="K5378" s="2"/>
      <c r="L5378" cm="1">
        <f t="array" ref="L5378">IFERROR(INDEX(A:A,_xlfn.AGGREGATE(15,6,ROW(Tableau3[Nom])/ISNUMBER(SEARCH(F5378,Tableau3[Nom] &amp;"|"&amp;Tableau3[Nom2])),1)),"erreur")</f>
        <v>98</v>
      </c>
    </row>
    <row r="5379" spans="6:12">
      <c r="F5379" s="3" t="s">
        <v>23</v>
      </c>
      <c r="G5379" s="2"/>
      <c r="H5379" s="2"/>
      <c r="I5379" s="2"/>
      <c r="J5379" s="2"/>
      <c r="K5379" s="2"/>
      <c r="L5379" t="str" cm="1">
        <f t="array" ref="L5379">IFERROR(INDEX(A:A,_xlfn.AGGREGATE(15,6,ROW(Tableau3[Nom])/ISNUMBER(SEARCH(F5379,Tableau3[Nom] &amp;"|"&amp;Tableau3[Nom2])),1)),"erreur")</f>
        <v>erreur</v>
      </c>
    </row>
    <row r="5380" spans="6:12">
      <c r="F5380" s="3" t="s">
        <v>9</v>
      </c>
      <c r="G5380" s="2"/>
      <c r="H5380" s="2"/>
      <c r="I5380" s="2"/>
      <c r="J5380" s="2"/>
      <c r="K5380" s="2"/>
      <c r="L5380" cm="1">
        <f t="array" ref="L5380">IFERROR(INDEX(A:A,_xlfn.AGGREGATE(15,6,ROW(Tableau3[Nom])/ISNUMBER(SEARCH(F5380,Tableau3[Nom] &amp;"|"&amp;Tableau3[Nom2])),1)),"erreur")</f>
        <v>18</v>
      </c>
    </row>
    <row r="5381" spans="6:12">
      <c r="F5381" s="4" t="s">
        <v>6</v>
      </c>
      <c r="G5381" s="2"/>
      <c r="H5381" s="2"/>
      <c r="I5381" s="2"/>
      <c r="J5381" s="2"/>
      <c r="K5381" s="2"/>
      <c r="L5381" cm="1">
        <f t="array" ref="L5381">IFERROR(INDEX(A:A,_xlfn.AGGREGATE(15,6,ROW(Tableau3[Nom])/ISNUMBER(SEARCH(F5381,Tableau3[Nom] &amp;"|"&amp;Tableau3[Nom2])),1)),"erreur")</f>
        <v>8</v>
      </c>
    </row>
    <row r="5382" spans="6:12">
      <c r="F5382" s="4" t="s">
        <v>10</v>
      </c>
      <c r="G5382" s="2"/>
      <c r="H5382" s="2"/>
      <c r="I5382" s="2"/>
      <c r="J5382" s="2"/>
      <c r="K5382" s="2"/>
      <c r="L5382" cm="1">
        <f t="array" ref="L5382">IFERROR(INDEX(A:A,_xlfn.AGGREGATE(15,6,ROW(Tableau3[Nom])/ISNUMBER(SEARCH(F5382,Tableau3[Nom] &amp;"|"&amp;Tableau3[Nom2])),1)),"erreur")</f>
        <v>21</v>
      </c>
    </row>
    <row r="5383" spans="6:12">
      <c r="F5383" s="4" t="s">
        <v>12</v>
      </c>
      <c r="G5383" s="2"/>
      <c r="H5383" s="2"/>
      <c r="I5383" s="2"/>
      <c r="J5383" s="2"/>
      <c r="K5383" s="2"/>
      <c r="L5383" cm="1">
        <f t="array" ref="L5383">IFERROR(INDEX(A:A,_xlfn.AGGREGATE(15,6,ROW(Tableau3[Nom])/ISNUMBER(SEARCH(F5383,Tableau3[Nom] &amp;"|"&amp;Tableau3[Nom2])),1)),"erreur")</f>
        <v>44</v>
      </c>
    </row>
    <row r="5384" spans="6:12">
      <c r="F5384" s="3" t="s">
        <v>5</v>
      </c>
      <c r="G5384" s="2"/>
      <c r="H5384" s="2"/>
      <c r="I5384" s="2"/>
      <c r="J5384" s="2"/>
      <c r="K5384" s="2"/>
      <c r="L5384" cm="1">
        <f t="array" ref="L5384">IFERROR(INDEX(A:A,_xlfn.AGGREGATE(15,6,ROW(Tableau3[Nom])/ISNUMBER(SEARCH(F5384,Tableau3[Nom] &amp;"|"&amp;Tableau3[Nom2])),1)),"erreur")</f>
        <v>5</v>
      </c>
    </row>
    <row r="5385" spans="6:12">
      <c r="F5385" s="3" t="s">
        <v>3</v>
      </c>
      <c r="G5385" s="2"/>
      <c r="H5385" s="2"/>
      <c r="I5385" s="2"/>
      <c r="J5385" s="2"/>
      <c r="K5385" s="2"/>
      <c r="L5385" cm="1">
        <f t="array" ref="L5385">IFERROR(INDEX(A:A,_xlfn.AGGREGATE(15,6,ROW(Tableau3[Nom])/ISNUMBER(SEARCH(F5385,Tableau3[Nom] &amp;"|"&amp;Tableau3[Nom2])),1)),"erreur")</f>
        <v>1</v>
      </c>
    </row>
    <row r="5386" spans="6:12">
      <c r="F5386" s="3" t="s">
        <v>22</v>
      </c>
      <c r="G5386" s="2"/>
      <c r="H5386" s="2"/>
      <c r="I5386" s="2"/>
      <c r="J5386" s="2"/>
      <c r="K5386" s="2"/>
      <c r="L5386" cm="1">
        <f t="array" ref="L5386">IFERROR(INDEX(A:A,_xlfn.AGGREGATE(15,6,ROW(Tableau3[Nom])/ISNUMBER(SEARCH(F5386,Tableau3[Nom] &amp;"|"&amp;Tableau3[Nom2])),1)),"erreur")</f>
        <v>1</v>
      </c>
    </row>
    <row r="5387" spans="6:12">
      <c r="F5387" s="4" t="s">
        <v>11</v>
      </c>
      <c r="G5387" s="2"/>
      <c r="H5387" s="2"/>
      <c r="I5387" s="2"/>
      <c r="J5387" s="2"/>
      <c r="K5387" s="2"/>
      <c r="L5387" cm="1">
        <f t="array" ref="L5387">IFERROR(INDEX(A:A,_xlfn.AGGREGATE(15,6,ROW(Tableau3[Nom])/ISNUMBER(SEARCH(F5387,Tableau3[Nom] &amp;"|"&amp;Tableau3[Nom2])),1)),"erreur")</f>
        <v>25</v>
      </c>
    </row>
    <row r="5388" spans="6:12">
      <c r="F5388" s="4" t="s">
        <v>8</v>
      </c>
      <c r="G5388" s="2"/>
      <c r="H5388" s="2"/>
      <c r="I5388" s="2"/>
      <c r="J5388" s="2"/>
      <c r="K5388" s="2"/>
      <c r="L5388" cm="1">
        <f t="array" ref="L5388">IFERROR(INDEX(A:A,_xlfn.AGGREGATE(15,6,ROW(Tableau3[Nom])/ISNUMBER(SEARCH(F5388,Tableau3[Nom] &amp;"|"&amp;Tableau3[Nom2])),1)),"erreur")</f>
        <v>11</v>
      </c>
    </row>
    <row r="5389" spans="6:12">
      <c r="F5389" s="3" t="s">
        <v>4</v>
      </c>
      <c r="G5389" s="2"/>
      <c r="H5389" s="2"/>
      <c r="I5389" s="2"/>
      <c r="J5389" s="2"/>
      <c r="K5389" s="2"/>
      <c r="L5389" cm="1">
        <f t="array" ref="L5389">IFERROR(INDEX(A:A,_xlfn.AGGREGATE(15,6,ROW(Tableau3[Nom])/ISNUMBER(SEARCH(F5389,Tableau3[Nom] &amp;"|"&amp;Tableau3[Nom2])),1)),"erreur")</f>
        <v>3</v>
      </c>
    </row>
    <row r="5390" spans="6:12">
      <c r="F5390" s="3" t="s">
        <v>7</v>
      </c>
      <c r="G5390" s="2"/>
      <c r="H5390" s="2"/>
      <c r="I5390" s="2"/>
      <c r="J5390" s="2"/>
      <c r="K5390" s="2"/>
      <c r="L5390" cm="1">
        <f t="array" ref="L5390">IFERROR(INDEX(A:A,_xlfn.AGGREGATE(15,6,ROW(Tableau3[Nom])/ISNUMBER(SEARCH(F5390,Tableau3[Nom] &amp;"|"&amp;Tableau3[Nom2])),1)),"erreur")</f>
        <v>9</v>
      </c>
    </row>
    <row r="5391" spans="6:12">
      <c r="F5391" s="4" t="s">
        <v>13</v>
      </c>
      <c r="G5391" s="2"/>
      <c r="H5391" s="2"/>
      <c r="I5391" s="2"/>
      <c r="J5391" s="2"/>
      <c r="K5391" s="2"/>
      <c r="L5391" cm="1">
        <f t="array" ref="L5391">IFERROR(INDEX(A:A,_xlfn.AGGREGATE(15,6,ROW(Tableau3[Nom])/ISNUMBER(SEARCH(F5391,Tableau3[Nom] &amp;"|"&amp;Tableau3[Nom2])),1)),"erreur")</f>
        <v>48</v>
      </c>
    </row>
    <row r="5392" spans="6:12">
      <c r="F5392" s="4" t="s">
        <v>18</v>
      </c>
      <c r="G5392" s="2"/>
      <c r="H5392" s="2"/>
      <c r="I5392" s="2"/>
      <c r="J5392" s="2"/>
      <c r="K5392" s="2"/>
      <c r="L5392" cm="1">
        <f t="array" ref="L5392">IFERROR(INDEX(A:A,_xlfn.AGGREGATE(15,6,ROW(Tableau3[Nom])/ISNUMBER(SEARCH(F5392,Tableau3[Nom] &amp;"|"&amp;Tableau3[Nom2])),1)),"erreur")</f>
        <v>104</v>
      </c>
    </row>
    <row r="5393" spans="6:12">
      <c r="F5393" s="4" t="s">
        <v>14</v>
      </c>
      <c r="G5393" s="2"/>
      <c r="H5393" s="2"/>
      <c r="I5393" s="2"/>
      <c r="J5393" s="2"/>
      <c r="K5393" s="2"/>
      <c r="L5393" cm="1">
        <f t="array" ref="L5393">IFERROR(INDEX(A:A,_xlfn.AGGREGATE(15,6,ROW(Tableau3[Nom])/ISNUMBER(SEARCH(F5393,Tableau3[Nom] &amp;"|"&amp;Tableau3[Nom2])),1)),"erreur")</f>
        <v>51</v>
      </c>
    </row>
    <row r="5394" spans="6:12">
      <c r="F5394" s="3" t="s">
        <v>16</v>
      </c>
      <c r="G5394" s="2"/>
      <c r="H5394" s="2"/>
      <c r="I5394" s="2"/>
      <c r="J5394" s="2"/>
      <c r="K5394" s="2"/>
      <c r="L5394" cm="1">
        <f t="array" ref="L5394">IFERROR(INDEX(A:A,_xlfn.AGGREGATE(15,6,ROW(Tableau3[Nom])/ISNUMBER(SEARCH(F5394,Tableau3[Nom] &amp;"|"&amp;Tableau3[Nom2])),1)),"erreur")</f>
        <v>67</v>
      </c>
    </row>
    <row r="5395" spans="6:12">
      <c r="F5395" s="3" t="s">
        <v>20</v>
      </c>
      <c r="G5395" s="2"/>
      <c r="H5395" s="2"/>
      <c r="I5395" s="2"/>
      <c r="J5395" s="2"/>
      <c r="K5395" s="2"/>
      <c r="L5395" cm="1">
        <f t="array" ref="L5395">IFERROR(INDEX(A:A,_xlfn.AGGREGATE(15,6,ROW(Tableau3[Nom])/ISNUMBER(SEARCH(F5395,Tableau3[Nom] &amp;"|"&amp;Tableau3[Nom2])),1)),"erreur")</f>
        <v>48</v>
      </c>
    </row>
    <row r="5396" spans="6:12">
      <c r="F5396" s="4" t="s">
        <v>15</v>
      </c>
      <c r="G5396" s="2"/>
      <c r="H5396" s="2"/>
      <c r="I5396" s="2"/>
      <c r="J5396" s="2"/>
      <c r="K5396" s="2"/>
      <c r="L5396" cm="1">
        <f t="array" ref="L5396">IFERROR(INDEX(A:A,_xlfn.AGGREGATE(15,6,ROW(Tableau3[Nom])/ISNUMBER(SEARCH(F5396,Tableau3[Nom] &amp;"|"&amp;Tableau3[Nom2])),1)),"erreur")</f>
        <v>66</v>
      </c>
    </row>
    <row r="5397" spans="6:12">
      <c r="F5397" s="4" t="s">
        <v>21</v>
      </c>
      <c r="G5397" s="2"/>
      <c r="H5397" s="2"/>
      <c r="I5397" s="2"/>
      <c r="J5397" s="2"/>
      <c r="K5397" s="2"/>
      <c r="L5397" cm="1">
        <f t="array" ref="L5397">IFERROR(INDEX(A:A,_xlfn.AGGREGATE(15,6,ROW(Tableau3[Nom])/ISNUMBER(SEARCH(F5397,Tableau3[Nom] &amp;"|"&amp;Tableau3[Nom2])),1)),"erreur")</f>
        <v>11</v>
      </c>
    </row>
    <row r="5398" spans="6:12">
      <c r="F5398" s="4" t="s">
        <v>19</v>
      </c>
      <c r="G5398" s="2"/>
      <c r="H5398" s="2"/>
      <c r="I5398" s="2"/>
      <c r="J5398" s="2"/>
      <c r="K5398" s="2"/>
      <c r="L5398" cm="1">
        <f t="array" ref="L5398">IFERROR(INDEX(A:A,_xlfn.AGGREGATE(15,6,ROW(Tableau3[Nom])/ISNUMBER(SEARCH(F5398,Tableau3[Nom] &amp;"|"&amp;Tableau3[Nom2])),1)),"erreur")</f>
        <v>3</v>
      </c>
    </row>
    <row r="5399" spans="6:12">
      <c r="F5399" s="3" t="s">
        <v>17</v>
      </c>
      <c r="G5399" s="2"/>
      <c r="H5399" s="2"/>
      <c r="I5399" s="2"/>
      <c r="J5399" s="2"/>
      <c r="K5399" s="2"/>
      <c r="L5399" cm="1">
        <f t="array" ref="L5399">IFERROR(INDEX(A:A,_xlfn.AGGREGATE(15,6,ROW(Tableau3[Nom])/ISNUMBER(SEARCH(F5399,Tableau3[Nom] &amp;"|"&amp;Tableau3[Nom2])),1)),"erreur")</f>
        <v>98</v>
      </c>
    </row>
    <row r="5400" spans="6:12">
      <c r="F5400" s="3" t="s">
        <v>23</v>
      </c>
      <c r="G5400" s="2"/>
      <c r="H5400" s="2"/>
      <c r="I5400" s="2"/>
      <c r="J5400" s="2"/>
      <c r="K5400" s="2"/>
      <c r="L5400" t="str" cm="1">
        <f t="array" ref="L5400">IFERROR(INDEX(A:A,_xlfn.AGGREGATE(15,6,ROW(Tableau3[Nom])/ISNUMBER(SEARCH(F5400,Tableau3[Nom] &amp;"|"&amp;Tableau3[Nom2])),1)),"erreur")</f>
        <v>erreur</v>
      </c>
    </row>
    <row r="5401" spans="6:12">
      <c r="F5401" s="3" t="s">
        <v>9</v>
      </c>
      <c r="G5401" s="2"/>
      <c r="H5401" s="2"/>
      <c r="I5401" s="2"/>
      <c r="J5401" s="2"/>
      <c r="K5401" s="2"/>
      <c r="L5401" cm="1">
        <f t="array" ref="L5401">IFERROR(INDEX(A:A,_xlfn.AGGREGATE(15,6,ROW(Tableau3[Nom])/ISNUMBER(SEARCH(F5401,Tableau3[Nom] &amp;"|"&amp;Tableau3[Nom2])),1)),"erreur")</f>
        <v>18</v>
      </c>
    </row>
    <row r="5402" spans="6:12">
      <c r="F5402" s="4" t="s">
        <v>6</v>
      </c>
      <c r="G5402" s="2"/>
      <c r="H5402" s="2"/>
      <c r="I5402" s="2"/>
      <c r="J5402" s="2"/>
      <c r="K5402" s="2"/>
      <c r="L5402" cm="1">
        <f t="array" ref="L5402">IFERROR(INDEX(A:A,_xlfn.AGGREGATE(15,6,ROW(Tableau3[Nom])/ISNUMBER(SEARCH(F5402,Tableau3[Nom] &amp;"|"&amp;Tableau3[Nom2])),1)),"erreur")</f>
        <v>8</v>
      </c>
    </row>
    <row r="5403" spans="6:12">
      <c r="F5403" s="4" t="s">
        <v>10</v>
      </c>
      <c r="G5403" s="2"/>
      <c r="H5403" s="2"/>
      <c r="I5403" s="2"/>
      <c r="J5403" s="2"/>
      <c r="K5403" s="2"/>
      <c r="L5403" cm="1">
        <f t="array" ref="L5403">IFERROR(INDEX(A:A,_xlfn.AGGREGATE(15,6,ROW(Tableau3[Nom])/ISNUMBER(SEARCH(F5403,Tableau3[Nom] &amp;"|"&amp;Tableau3[Nom2])),1)),"erreur")</f>
        <v>21</v>
      </c>
    </row>
    <row r="5404" spans="6:12">
      <c r="F5404" s="4" t="s">
        <v>12</v>
      </c>
      <c r="G5404" s="2"/>
      <c r="H5404" s="2"/>
      <c r="I5404" s="2"/>
      <c r="J5404" s="2"/>
      <c r="K5404" s="2"/>
      <c r="L5404" cm="1">
        <f t="array" ref="L5404">IFERROR(INDEX(A:A,_xlfn.AGGREGATE(15,6,ROW(Tableau3[Nom])/ISNUMBER(SEARCH(F5404,Tableau3[Nom] &amp;"|"&amp;Tableau3[Nom2])),1)),"erreur")</f>
        <v>44</v>
      </c>
    </row>
    <row r="5405" spans="6:12">
      <c r="F5405" s="3" t="s">
        <v>5</v>
      </c>
      <c r="G5405" s="2"/>
      <c r="H5405" s="2"/>
      <c r="I5405" s="2"/>
      <c r="J5405" s="2"/>
      <c r="K5405" s="2"/>
      <c r="L5405" cm="1">
        <f t="array" ref="L5405">IFERROR(INDEX(A:A,_xlfn.AGGREGATE(15,6,ROW(Tableau3[Nom])/ISNUMBER(SEARCH(F5405,Tableau3[Nom] &amp;"|"&amp;Tableau3[Nom2])),1)),"erreur")</f>
        <v>5</v>
      </c>
    </row>
    <row r="5406" spans="6:12">
      <c r="F5406" s="3" t="s">
        <v>3</v>
      </c>
      <c r="G5406" s="2"/>
      <c r="H5406" s="2"/>
      <c r="I5406" s="2"/>
      <c r="J5406" s="2"/>
      <c r="K5406" s="2"/>
      <c r="L5406" cm="1">
        <f t="array" ref="L5406">IFERROR(INDEX(A:A,_xlfn.AGGREGATE(15,6,ROW(Tableau3[Nom])/ISNUMBER(SEARCH(F5406,Tableau3[Nom] &amp;"|"&amp;Tableau3[Nom2])),1)),"erreur")</f>
        <v>1</v>
      </c>
    </row>
    <row r="5407" spans="6:12">
      <c r="F5407" s="3" t="s">
        <v>22</v>
      </c>
      <c r="G5407" s="2"/>
      <c r="H5407" s="2"/>
      <c r="I5407" s="2"/>
      <c r="J5407" s="2"/>
      <c r="K5407" s="2"/>
      <c r="L5407" cm="1">
        <f t="array" ref="L5407">IFERROR(INDEX(A:A,_xlfn.AGGREGATE(15,6,ROW(Tableau3[Nom])/ISNUMBER(SEARCH(F5407,Tableau3[Nom] &amp;"|"&amp;Tableau3[Nom2])),1)),"erreur")</f>
        <v>1</v>
      </c>
    </row>
    <row r="5408" spans="6:12">
      <c r="F5408" s="4" t="s">
        <v>11</v>
      </c>
      <c r="G5408" s="2"/>
      <c r="H5408" s="2"/>
      <c r="I5408" s="2"/>
      <c r="J5408" s="2"/>
      <c r="K5408" s="2"/>
      <c r="L5408" cm="1">
        <f t="array" ref="L5408">IFERROR(INDEX(A:A,_xlfn.AGGREGATE(15,6,ROW(Tableau3[Nom])/ISNUMBER(SEARCH(F5408,Tableau3[Nom] &amp;"|"&amp;Tableau3[Nom2])),1)),"erreur")</f>
        <v>25</v>
      </c>
    </row>
    <row r="5409" spans="6:12">
      <c r="F5409" s="4" t="s">
        <v>8</v>
      </c>
      <c r="G5409" s="2"/>
      <c r="H5409" s="2"/>
      <c r="I5409" s="2"/>
      <c r="J5409" s="2"/>
      <c r="K5409" s="2"/>
      <c r="L5409" cm="1">
        <f t="array" ref="L5409">IFERROR(INDEX(A:A,_xlfn.AGGREGATE(15,6,ROW(Tableau3[Nom])/ISNUMBER(SEARCH(F5409,Tableau3[Nom] &amp;"|"&amp;Tableau3[Nom2])),1)),"erreur")</f>
        <v>11</v>
      </c>
    </row>
    <row r="5410" spans="6:12">
      <c r="F5410" s="3" t="s">
        <v>4</v>
      </c>
      <c r="G5410" s="2"/>
      <c r="H5410" s="2"/>
      <c r="I5410" s="2"/>
      <c r="J5410" s="2"/>
      <c r="K5410" s="2"/>
      <c r="L5410" cm="1">
        <f t="array" ref="L5410">IFERROR(INDEX(A:A,_xlfn.AGGREGATE(15,6,ROW(Tableau3[Nom])/ISNUMBER(SEARCH(F5410,Tableau3[Nom] &amp;"|"&amp;Tableau3[Nom2])),1)),"erreur")</f>
        <v>3</v>
      </c>
    </row>
    <row r="5411" spans="6:12">
      <c r="F5411" s="3" t="s">
        <v>7</v>
      </c>
      <c r="G5411" s="2"/>
      <c r="H5411" s="2"/>
      <c r="I5411" s="2"/>
      <c r="J5411" s="2"/>
      <c r="K5411" s="2"/>
      <c r="L5411" cm="1">
        <f t="array" ref="L5411">IFERROR(INDEX(A:A,_xlfn.AGGREGATE(15,6,ROW(Tableau3[Nom])/ISNUMBER(SEARCH(F5411,Tableau3[Nom] &amp;"|"&amp;Tableau3[Nom2])),1)),"erreur")</f>
        <v>9</v>
      </c>
    </row>
    <row r="5412" spans="6:12">
      <c r="F5412" s="4" t="s">
        <v>13</v>
      </c>
      <c r="G5412" s="2"/>
      <c r="H5412" s="2"/>
      <c r="I5412" s="2"/>
      <c r="J5412" s="2"/>
      <c r="K5412" s="2"/>
      <c r="L5412" cm="1">
        <f t="array" ref="L5412">IFERROR(INDEX(A:A,_xlfn.AGGREGATE(15,6,ROW(Tableau3[Nom])/ISNUMBER(SEARCH(F5412,Tableau3[Nom] &amp;"|"&amp;Tableau3[Nom2])),1)),"erreur")</f>
        <v>48</v>
      </c>
    </row>
    <row r="5413" spans="6:12">
      <c r="F5413" s="4" t="s">
        <v>18</v>
      </c>
      <c r="G5413" s="2"/>
      <c r="H5413" s="2"/>
      <c r="I5413" s="2"/>
      <c r="J5413" s="2"/>
      <c r="K5413" s="2"/>
      <c r="L5413" cm="1">
        <f t="array" ref="L5413">IFERROR(INDEX(A:A,_xlfn.AGGREGATE(15,6,ROW(Tableau3[Nom])/ISNUMBER(SEARCH(F5413,Tableau3[Nom] &amp;"|"&amp;Tableau3[Nom2])),1)),"erreur")</f>
        <v>104</v>
      </c>
    </row>
    <row r="5414" spans="6:12">
      <c r="F5414" s="4" t="s">
        <v>14</v>
      </c>
      <c r="G5414" s="2"/>
      <c r="H5414" s="2"/>
      <c r="I5414" s="2"/>
      <c r="J5414" s="2"/>
      <c r="K5414" s="2"/>
      <c r="L5414" cm="1">
        <f t="array" ref="L5414">IFERROR(INDEX(A:A,_xlfn.AGGREGATE(15,6,ROW(Tableau3[Nom])/ISNUMBER(SEARCH(F5414,Tableau3[Nom] &amp;"|"&amp;Tableau3[Nom2])),1)),"erreur")</f>
        <v>51</v>
      </c>
    </row>
    <row r="5415" spans="6:12">
      <c r="F5415" s="3" t="s">
        <v>16</v>
      </c>
      <c r="G5415" s="2"/>
      <c r="H5415" s="2"/>
      <c r="I5415" s="2"/>
      <c r="J5415" s="2"/>
      <c r="K5415" s="2"/>
      <c r="L5415" cm="1">
        <f t="array" ref="L5415">IFERROR(INDEX(A:A,_xlfn.AGGREGATE(15,6,ROW(Tableau3[Nom])/ISNUMBER(SEARCH(F5415,Tableau3[Nom] &amp;"|"&amp;Tableau3[Nom2])),1)),"erreur")</f>
        <v>67</v>
      </c>
    </row>
    <row r="5416" spans="6:12">
      <c r="F5416" s="3" t="s">
        <v>20</v>
      </c>
      <c r="G5416" s="2"/>
      <c r="H5416" s="2"/>
      <c r="I5416" s="2"/>
      <c r="J5416" s="2"/>
      <c r="K5416" s="2"/>
      <c r="L5416" cm="1">
        <f t="array" ref="L5416">IFERROR(INDEX(A:A,_xlfn.AGGREGATE(15,6,ROW(Tableau3[Nom])/ISNUMBER(SEARCH(F5416,Tableau3[Nom] &amp;"|"&amp;Tableau3[Nom2])),1)),"erreur")</f>
        <v>48</v>
      </c>
    </row>
    <row r="5417" spans="6:12">
      <c r="F5417" s="4" t="s">
        <v>15</v>
      </c>
      <c r="G5417" s="2"/>
      <c r="H5417" s="2"/>
      <c r="I5417" s="2"/>
      <c r="J5417" s="2"/>
      <c r="K5417" s="2"/>
      <c r="L5417" cm="1">
        <f t="array" ref="L5417">IFERROR(INDEX(A:A,_xlfn.AGGREGATE(15,6,ROW(Tableau3[Nom])/ISNUMBER(SEARCH(F5417,Tableau3[Nom] &amp;"|"&amp;Tableau3[Nom2])),1)),"erreur")</f>
        <v>66</v>
      </c>
    </row>
    <row r="5418" spans="6:12">
      <c r="F5418" s="4" t="s">
        <v>21</v>
      </c>
      <c r="G5418" s="2"/>
      <c r="H5418" s="2"/>
      <c r="I5418" s="2"/>
      <c r="J5418" s="2"/>
      <c r="K5418" s="2"/>
      <c r="L5418" cm="1">
        <f t="array" ref="L5418">IFERROR(INDEX(A:A,_xlfn.AGGREGATE(15,6,ROW(Tableau3[Nom])/ISNUMBER(SEARCH(F5418,Tableau3[Nom] &amp;"|"&amp;Tableau3[Nom2])),1)),"erreur")</f>
        <v>11</v>
      </c>
    </row>
    <row r="5419" spans="6:12">
      <c r="F5419" s="4" t="s">
        <v>19</v>
      </c>
      <c r="G5419" s="2"/>
      <c r="H5419" s="2"/>
      <c r="I5419" s="2"/>
      <c r="J5419" s="2"/>
      <c r="K5419" s="2"/>
      <c r="L5419" cm="1">
        <f t="array" ref="L5419">IFERROR(INDEX(A:A,_xlfn.AGGREGATE(15,6,ROW(Tableau3[Nom])/ISNUMBER(SEARCH(F5419,Tableau3[Nom] &amp;"|"&amp;Tableau3[Nom2])),1)),"erreur")</f>
        <v>3</v>
      </c>
    </row>
    <row r="5420" spans="6:12">
      <c r="F5420" s="3" t="s">
        <v>17</v>
      </c>
      <c r="G5420" s="2"/>
      <c r="H5420" s="2"/>
      <c r="I5420" s="2"/>
      <c r="J5420" s="2"/>
      <c r="K5420" s="2"/>
      <c r="L5420" cm="1">
        <f t="array" ref="L5420">IFERROR(INDEX(A:A,_xlfn.AGGREGATE(15,6,ROW(Tableau3[Nom])/ISNUMBER(SEARCH(F5420,Tableau3[Nom] &amp;"|"&amp;Tableau3[Nom2])),1)),"erreur")</f>
        <v>98</v>
      </c>
    </row>
    <row r="5421" spans="6:12">
      <c r="F5421" s="3" t="s">
        <v>23</v>
      </c>
      <c r="G5421" s="2"/>
      <c r="H5421" s="2"/>
      <c r="I5421" s="2"/>
      <c r="J5421" s="2"/>
      <c r="K5421" s="2"/>
      <c r="L5421" t="str" cm="1">
        <f t="array" ref="L5421">IFERROR(INDEX(A:A,_xlfn.AGGREGATE(15,6,ROW(Tableau3[Nom])/ISNUMBER(SEARCH(F5421,Tableau3[Nom] &amp;"|"&amp;Tableau3[Nom2])),1)),"erreur")</f>
        <v>erreur</v>
      </c>
    </row>
    <row r="5422" spans="6:12">
      <c r="F5422" s="3" t="s">
        <v>9</v>
      </c>
      <c r="G5422" s="2"/>
      <c r="H5422" s="2"/>
      <c r="I5422" s="2"/>
      <c r="J5422" s="2"/>
      <c r="K5422" s="2"/>
      <c r="L5422" cm="1">
        <f t="array" ref="L5422">IFERROR(INDEX(A:A,_xlfn.AGGREGATE(15,6,ROW(Tableau3[Nom])/ISNUMBER(SEARCH(F5422,Tableau3[Nom] &amp;"|"&amp;Tableau3[Nom2])),1)),"erreur")</f>
        <v>18</v>
      </c>
    </row>
    <row r="5423" spans="6:12">
      <c r="F5423" s="4" t="s">
        <v>6</v>
      </c>
      <c r="G5423" s="2"/>
      <c r="H5423" s="2"/>
      <c r="I5423" s="2"/>
      <c r="J5423" s="2"/>
      <c r="K5423" s="2"/>
      <c r="L5423" cm="1">
        <f t="array" ref="L5423">IFERROR(INDEX(A:A,_xlfn.AGGREGATE(15,6,ROW(Tableau3[Nom])/ISNUMBER(SEARCH(F5423,Tableau3[Nom] &amp;"|"&amp;Tableau3[Nom2])),1)),"erreur")</f>
        <v>8</v>
      </c>
    </row>
    <row r="5424" spans="6:12">
      <c r="F5424" s="4" t="s">
        <v>10</v>
      </c>
      <c r="G5424" s="2"/>
      <c r="H5424" s="2"/>
      <c r="I5424" s="2"/>
      <c r="J5424" s="2"/>
      <c r="K5424" s="2"/>
      <c r="L5424" cm="1">
        <f t="array" ref="L5424">IFERROR(INDEX(A:A,_xlfn.AGGREGATE(15,6,ROW(Tableau3[Nom])/ISNUMBER(SEARCH(F5424,Tableau3[Nom] &amp;"|"&amp;Tableau3[Nom2])),1)),"erreur")</f>
        <v>21</v>
      </c>
    </row>
    <row r="5425" spans="6:12">
      <c r="F5425" s="4" t="s">
        <v>12</v>
      </c>
      <c r="G5425" s="2"/>
      <c r="H5425" s="2"/>
      <c r="I5425" s="2"/>
      <c r="J5425" s="2"/>
      <c r="K5425" s="2"/>
      <c r="L5425" cm="1">
        <f t="array" ref="L5425">IFERROR(INDEX(A:A,_xlfn.AGGREGATE(15,6,ROW(Tableau3[Nom])/ISNUMBER(SEARCH(F5425,Tableau3[Nom] &amp;"|"&amp;Tableau3[Nom2])),1)),"erreur")</f>
        <v>44</v>
      </c>
    </row>
    <row r="5426" spans="6:12">
      <c r="F5426" s="3" t="s">
        <v>5</v>
      </c>
      <c r="G5426" s="2"/>
      <c r="H5426" s="2"/>
      <c r="I5426" s="2"/>
      <c r="J5426" s="2"/>
      <c r="K5426" s="2"/>
      <c r="L5426" cm="1">
        <f t="array" ref="L5426">IFERROR(INDEX(A:A,_xlfn.AGGREGATE(15,6,ROW(Tableau3[Nom])/ISNUMBER(SEARCH(F5426,Tableau3[Nom] &amp;"|"&amp;Tableau3[Nom2])),1)),"erreur")</f>
        <v>5</v>
      </c>
    </row>
    <row r="5427" spans="6:12">
      <c r="F5427" s="3" t="s">
        <v>3</v>
      </c>
      <c r="G5427" s="2"/>
      <c r="H5427" s="2"/>
      <c r="I5427" s="2"/>
      <c r="J5427" s="2"/>
      <c r="K5427" s="2"/>
      <c r="L5427" cm="1">
        <f t="array" ref="L5427">IFERROR(INDEX(A:A,_xlfn.AGGREGATE(15,6,ROW(Tableau3[Nom])/ISNUMBER(SEARCH(F5427,Tableau3[Nom] &amp;"|"&amp;Tableau3[Nom2])),1)),"erreur")</f>
        <v>1</v>
      </c>
    </row>
    <row r="5428" spans="6:12">
      <c r="F5428" s="3" t="s">
        <v>22</v>
      </c>
      <c r="G5428" s="2"/>
      <c r="H5428" s="2"/>
      <c r="I5428" s="2"/>
      <c r="J5428" s="2"/>
      <c r="K5428" s="2"/>
      <c r="L5428" cm="1">
        <f t="array" ref="L5428">IFERROR(INDEX(A:A,_xlfn.AGGREGATE(15,6,ROW(Tableau3[Nom])/ISNUMBER(SEARCH(F5428,Tableau3[Nom] &amp;"|"&amp;Tableau3[Nom2])),1)),"erreur")</f>
        <v>1</v>
      </c>
    </row>
    <row r="5429" spans="6:12">
      <c r="F5429" s="4" t="s">
        <v>11</v>
      </c>
      <c r="G5429" s="2"/>
      <c r="H5429" s="2"/>
      <c r="I5429" s="2"/>
      <c r="J5429" s="2"/>
      <c r="K5429" s="2"/>
      <c r="L5429" cm="1">
        <f t="array" ref="L5429">IFERROR(INDEX(A:A,_xlfn.AGGREGATE(15,6,ROW(Tableau3[Nom])/ISNUMBER(SEARCH(F5429,Tableau3[Nom] &amp;"|"&amp;Tableau3[Nom2])),1)),"erreur")</f>
        <v>25</v>
      </c>
    </row>
    <row r="5430" spans="6:12">
      <c r="F5430" s="4" t="s">
        <v>8</v>
      </c>
      <c r="G5430" s="2"/>
      <c r="H5430" s="2"/>
      <c r="I5430" s="2"/>
      <c r="J5430" s="2"/>
      <c r="K5430" s="2"/>
      <c r="L5430" cm="1">
        <f t="array" ref="L5430">IFERROR(INDEX(A:A,_xlfn.AGGREGATE(15,6,ROW(Tableau3[Nom])/ISNUMBER(SEARCH(F5430,Tableau3[Nom] &amp;"|"&amp;Tableau3[Nom2])),1)),"erreur")</f>
        <v>11</v>
      </c>
    </row>
    <row r="5431" spans="6:12">
      <c r="F5431" s="3" t="s">
        <v>4</v>
      </c>
      <c r="G5431" s="2"/>
      <c r="H5431" s="2"/>
      <c r="I5431" s="2"/>
      <c r="J5431" s="2"/>
      <c r="K5431" s="2"/>
      <c r="L5431" cm="1">
        <f t="array" ref="L5431">IFERROR(INDEX(A:A,_xlfn.AGGREGATE(15,6,ROW(Tableau3[Nom])/ISNUMBER(SEARCH(F5431,Tableau3[Nom] &amp;"|"&amp;Tableau3[Nom2])),1)),"erreur")</f>
        <v>3</v>
      </c>
    </row>
    <row r="5432" spans="6:12">
      <c r="F5432" s="3" t="s">
        <v>7</v>
      </c>
      <c r="G5432" s="2"/>
      <c r="H5432" s="2"/>
      <c r="I5432" s="2"/>
      <c r="J5432" s="2"/>
      <c r="K5432" s="2"/>
      <c r="L5432" cm="1">
        <f t="array" ref="L5432">IFERROR(INDEX(A:A,_xlfn.AGGREGATE(15,6,ROW(Tableau3[Nom])/ISNUMBER(SEARCH(F5432,Tableau3[Nom] &amp;"|"&amp;Tableau3[Nom2])),1)),"erreur")</f>
        <v>9</v>
      </c>
    </row>
    <row r="5433" spans="6:12">
      <c r="F5433" s="4" t="s">
        <v>13</v>
      </c>
      <c r="G5433" s="2"/>
      <c r="H5433" s="2"/>
      <c r="I5433" s="2"/>
      <c r="J5433" s="2"/>
      <c r="K5433" s="2"/>
      <c r="L5433" cm="1">
        <f t="array" ref="L5433">IFERROR(INDEX(A:A,_xlfn.AGGREGATE(15,6,ROW(Tableau3[Nom])/ISNUMBER(SEARCH(F5433,Tableau3[Nom] &amp;"|"&amp;Tableau3[Nom2])),1)),"erreur")</f>
        <v>48</v>
      </c>
    </row>
    <row r="5434" spans="6:12">
      <c r="F5434" s="4" t="s">
        <v>18</v>
      </c>
      <c r="G5434" s="2"/>
      <c r="H5434" s="2"/>
      <c r="I5434" s="2"/>
      <c r="J5434" s="2"/>
      <c r="K5434" s="2"/>
      <c r="L5434" cm="1">
        <f t="array" ref="L5434">IFERROR(INDEX(A:A,_xlfn.AGGREGATE(15,6,ROW(Tableau3[Nom])/ISNUMBER(SEARCH(F5434,Tableau3[Nom] &amp;"|"&amp;Tableau3[Nom2])),1)),"erreur")</f>
        <v>104</v>
      </c>
    </row>
    <row r="5435" spans="6:12">
      <c r="F5435" s="4" t="s">
        <v>14</v>
      </c>
      <c r="G5435" s="2"/>
      <c r="H5435" s="2"/>
      <c r="I5435" s="2"/>
      <c r="J5435" s="2"/>
      <c r="K5435" s="2"/>
      <c r="L5435" cm="1">
        <f t="array" ref="L5435">IFERROR(INDEX(A:A,_xlfn.AGGREGATE(15,6,ROW(Tableau3[Nom])/ISNUMBER(SEARCH(F5435,Tableau3[Nom] &amp;"|"&amp;Tableau3[Nom2])),1)),"erreur")</f>
        <v>51</v>
      </c>
    </row>
    <row r="5436" spans="6:12">
      <c r="F5436" s="3" t="s">
        <v>16</v>
      </c>
      <c r="G5436" s="2"/>
      <c r="H5436" s="2"/>
      <c r="I5436" s="2"/>
      <c r="J5436" s="2"/>
      <c r="K5436" s="2"/>
      <c r="L5436" cm="1">
        <f t="array" ref="L5436">IFERROR(INDEX(A:A,_xlfn.AGGREGATE(15,6,ROW(Tableau3[Nom])/ISNUMBER(SEARCH(F5436,Tableau3[Nom] &amp;"|"&amp;Tableau3[Nom2])),1)),"erreur")</f>
        <v>67</v>
      </c>
    </row>
    <row r="5437" spans="6:12">
      <c r="F5437" s="3" t="s">
        <v>20</v>
      </c>
      <c r="G5437" s="2"/>
      <c r="H5437" s="2"/>
      <c r="I5437" s="2"/>
      <c r="J5437" s="2"/>
      <c r="K5437" s="2"/>
      <c r="L5437" cm="1">
        <f t="array" ref="L5437">IFERROR(INDEX(A:A,_xlfn.AGGREGATE(15,6,ROW(Tableau3[Nom])/ISNUMBER(SEARCH(F5437,Tableau3[Nom] &amp;"|"&amp;Tableau3[Nom2])),1)),"erreur")</f>
        <v>48</v>
      </c>
    </row>
    <row r="5438" spans="6:12">
      <c r="F5438" s="4" t="s">
        <v>15</v>
      </c>
      <c r="G5438" s="2"/>
      <c r="H5438" s="2"/>
      <c r="I5438" s="2"/>
      <c r="J5438" s="2"/>
      <c r="K5438" s="2"/>
      <c r="L5438" cm="1">
        <f t="array" ref="L5438">IFERROR(INDEX(A:A,_xlfn.AGGREGATE(15,6,ROW(Tableau3[Nom])/ISNUMBER(SEARCH(F5438,Tableau3[Nom] &amp;"|"&amp;Tableau3[Nom2])),1)),"erreur")</f>
        <v>66</v>
      </c>
    </row>
    <row r="5439" spans="6:12">
      <c r="F5439" s="4" t="s">
        <v>21</v>
      </c>
      <c r="G5439" s="2"/>
      <c r="H5439" s="2"/>
      <c r="I5439" s="2"/>
      <c r="J5439" s="2"/>
      <c r="K5439" s="2"/>
      <c r="L5439" cm="1">
        <f t="array" ref="L5439">IFERROR(INDEX(A:A,_xlfn.AGGREGATE(15,6,ROW(Tableau3[Nom])/ISNUMBER(SEARCH(F5439,Tableau3[Nom] &amp;"|"&amp;Tableau3[Nom2])),1)),"erreur")</f>
        <v>11</v>
      </c>
    </row>
    <row r="5440" spans="6:12">
      <c r="F5440" s="4" t="s">
        <v>19</v>
      </c>
      <c r="G5440" s="2"/>
      <c r="H5440" s="2"/>
      <c r="I5440" s="2"/>
      <c r="J5440" s="2"/>
      <c r="K5440" s="2"/>
      <c r="L5440" cm="1">
        <f t="array" ref="L5440">IFERROR(INDEX(A:A,_xlfn.AGGREGATE(15,6,ROW(Tableau3[Nom])/ISNUMBER(SEARCH(F5440,Tableau3[Nom] &amp;"|"&amp;Tableau3[Nom2])),1)),"erreur")</f>
        <v>3</v>
      </c>
    </row>
    <row r="5441" spans="6:12">
      <c r="F5441" s="3" t="s">
        <v>17</v>
      </c>
      <c r="G5441" s="2"/>
      <c r="H5441" s="2"/>
      <c r="I5441" s="2"/>
      <c r="J5441" s="2"/>
      <c r="K5441" s="2"/>
      <c r="L5441" cm="1">
        <f t="array" ref="L5441">IFERROR(INDEX(A:A,_xlfn.AGGREGATE(15,6,ROW(Tableau3[Nom])/ISNUMBER(SEARCH(F5441,Tableau3[Nom] &amp;"|"&amp;Tableau3[Nom2])),1)),"erreur")</f>
        <v>98</v>
      </c>
    </row>
    <row r="5442" spans="6:12">
      <c r="F5442" s="3" t="s">
        <v>23</v>
      </c>
      <c r="G5442" s="2"/>
      <c r="H5442" s="2"/>
      <c r="I5442" s="2"/>
      <c r="J5442" s="2"/>
      <c r="K5442" s="2"/>
      <c r="L5442" t="str" cm="1">
        <f t="array" ref="L5442">IFERROR(INDEX(A:A,_xlfn.AGGREGATE(15,6,ROW(Tableau3[Nom])/ISNUMBER(SEARCH(F5442,Tableau3[Nom] &amp;"|"&amp;Tableau3[Nom2])),1)),"erreur")</f>
        <v>erreur</v>
      </c>
    </row>
    <row r="5443" spans="6:12">
      <c r="F5443" s="3" t="s">
        <v>9</v>
      </c>
      <c r="G5443" s="2"/>
      <c r="H5443" s="2"/>
      <c r="I5443" s="2"/>
      <c r="J5443" s="2"/>
      <c r="K5443" s="2"/>
      <c r="L5443" cm="1">
        <f t="array" ref="L5443">IFERROR(INDEX(A:A,_xlfn.AGGREGATE(15,6,ROW(Tableau3[Nom])/ISNUMBER(SEARCH(F5443,Tableau3[Nom] &amp;"|"&amp;Tableau3[Nom2])),1)),"erreur")</f>
        <v>18</v>
      </c>
    </row>
    <row r="5444" spans="6:12">
      <c r="F5444" s="4" t="s">
        <v>6</v>
      </c>
      <c r="G5444" s="2"/>
      <c r="H5444" s="2"/>
      <c r="I5444" s="2"/>
      <c r="J5444" s="2"/>
      <c r="K5444" s="2"/>
      <c r="L5444" cm="1">
        <f t="array" ref="L5444">IFERROR(INDEX(A:A,_xlfn.AGGREGATE(15,6,ROW(Tableau3[Nom])/ISNUMBER(SEARCH(F5444,Tableau3[Nom] &amp;"|"&amp;Tableau3[Nom2])),1)),"erreur")</f>
        <v>8</v>
      </c>
    </row>
    <row r="5445" spans="6:12">
      <c r="F5445" s="4" t="s">
        <v>10</v>
      </c>
      <c r="G5445" s="2"/>
      <c r="H5445" s="2"/>
      <c r="I5445" s="2"/>
      <c r="J5445" s="2"/>
      <c r="K5445" s="2"/>
      <c r="L5445" cm="1">
        <f t="array" ref="L5445">IFERROR(INDEX(A:A,_xlfn.AGGREGATE(15,6,ROW(Tableau3[Nom])/ISNUMBER(SEARCH(F5445,Tableau3[Nom] &amp;"|"&amp;Tableau3[Nom2])),1)),"erreur")</f>
        <v>21</v>
      </c>
    </row>
    <row r="5446" spans="6:12">
      <c r="F5446" s="4" t="s">
        <v>12</v>
      </c>
      <c r="G5446" s="2"/>
      <c r="H5446" s="2"/>
      <c r="I5446" s="2"/>
      <c r="J5446" s="2"/>
      <c r="K5446" s="2"/>
      <c r="L5446" cm="1">
        <f t="array" ref="L5446">IFERROR(INDEX(A:A,_xlfn.AGGREGATE(15,6,ROW(Tableau3[Nom])/ISNUMBER(SEARCH(F5446,Tableau3[Nom] &amp;"|"&amp;Tableau3[Nom2])),1)),"erreur")</f>
        <v>44</v>
      </c>
    </row>
    <row r="5447" spans="6:12">
      <c r="F5447" s="3" t="s">
        <v>5</v>
      </c>
      <c r="G5447" s="2"/>
      <c r="H5447" s="2"/>
      <c r="I5447" s="2"/>
      <c r="J5447" s="2"/>
      <c r="K5447" s="2"/>
      <c r="L5447" cm="1">
        <f t="array" ref="L5447">IFERROR(INDEX(A:A,_xlfn.AGGREGATE(15,6,ROW(Tableau3[Nom])/ISNUMBER(SEARCH(F5447,Tableau3[Nom] &amp;"|"&amp;Tableau3[Nom2])),1)),"erreur")</f>
        <v>5</v>
      </c>
    </row>
    <row r="5448" spans="6:12">
      <c r="F5448" s="3" t="s">
        <v>3</v>
      </c>
      <c r="G5448" s="2"/>
      <c r="H5448" s="2"/>
      <c r="I5448" s="2"/>
      <c r="J5448" s="2"/>
      <c r="K5448" s="2"/>
      <c r="L5448" cm="1">
        <f t="array" ref="L5448">IFERROR(INDEX(A:A,_xlfn.AGGREGATE(15,6,ROW(Tableau3[Nom])/ISNUMBER(SEARCH(F5448,Tableau3[Nom] &amp;"|"&amp;Tableau3[Nom2])),1)),"erreur")</f>
        <v>1</v>
      </c>
    </row>
    <row r="5449" spans="6:12">
      <c r="F5449" s="3" t="s">
        <v>22</v>
      </c>
      <c r="G5449" s="2"/>
      <c r="H5449" s="2"/>
      <c r="I5449" s="2"/>
      <c r="J5449" s="2"/>
      <c r="K5449" s="2"/>
      <c r="L5449" cm="1">
        <f t="array" ref="L5449">IFERROR(INDEX(A:A,_xlfn.AGGREGATE(15,6,ROW(Tableau3[Nom])/ISNUMBER(SEARCH(F5449,Tableau3[Nom] &amp;"|"&amp;Tableau3[Nom2])),1)),"erreur")</f>
        <v>1</v>
      </c>
    </row>
    <row r="5450" spans="6:12">
      <c r="F5450" s="4" t="s">
        <v>11</v>
      </c>
      <c r="G5450" s="2"/>
      <c r="H5450" s="2"/>
      <c r="I5450" s="2"/>
      <c r="J5450" s="2"/>
      <c r="K5450" s="2"/>
      <c r="L5450" cm="1">
        <f t="array" ref="L5450">IFERROR(INDEX(A:A,_xlfn.AGGREGATE(15,6,ROW(Tableau3[Nom])/ISNUMBER(SEARCH(F5450,Tableau3[Nom] &amp;"|"&amp;Tableau3[Nom2])),1)),"erreur")</f>
        <v>25</v>
      </c>
    </row>
    <row r="5451" spans="6:12">
      <c r="F5451" s="4" t="s">
        <v>8</v>
      </c>
      <c r="G5451" s="2"/>
      <c r="H5451" s="2"/>
      <c r="I5451" s="2"/>
      <c r="J5451" s="2"/>
      <c r="K5451" s="2"/>
      <c r="L5451" cm="1">
        <f t="array" ref="L5451">IFERROR(INDEX(A:A,_xlfn.AGGREGATE(15,6,ROW(Tableau3[Nom])/ISNUMBER(SEARCH(F5451,Tableau3[Nom] &amp;"|"&amp;Tableau3[Nom2])),1)),"erreur")</f>
        <v>11</v>
      </c>
    </row>
    <row r="5452" spans="6:12">
      <c r="F5452" s="3" t="s">
        <v>4</v>
      </c>
      <c r="G5452" s="2"/>
      <c r="H5452" s="2"/>
      <c r="I5452" s="2"/>
      <c r="J5452" s="2"/>
      <c r="K5452" s="2"/>
      <c r="L5452" cm="1">
        <f t="array" ref="L5452">IFERROR(INDEX(A:A,_xlfn.AGGREGATE(15,6,ROW(Tableau3[Nom])/ISNUMBER(SEARCH(F5452,Tableau3[Nom] &amp;"|"&amp;Tableau3[Nom2])),1)),"erreur")</f>
        <v>3</v>
      </c>
    </row>
    <row r="5453" spans="6:12">
      <c r="F5453" s="3" t="s">
        <v>7</v>
      </c>
      <c r="G5453" s="2"/>
      <c r="H5453" s="2"/>
      <c r="I5453" s="2"/>
      <c r="J5453" s="2"/>
      <c r="K5453" s="2"/>
      <c r="L5453" cm="1">
        <f t="array" ref="L5453">IFERROR(INDEX(A:A,_xlfn.AGGREGATE(15,6,ROW(Tableau3[Nom])/ISNUMBER(SEARCH(F5453,Tableau3[Nom] &amp;"|"&amp;Tableau3[Nom2])),1)),"erreur")</f>
        <v>9</v>
      </c>
    </row>
    <row r="5454" spans="6:12">
      <c r="F5454" s="4" t="s">
        <v>13</v>
      </c>
      <c r="G5454" s="2"/>
      <c r="H5454" s="2"/>
      <c r="I5454" s="2"/>
      <c r="J5454" s="2"/>
      <c r="K5454" s="2"/>
      <c r="L5454" cm="1">
        <f t="array" ref="L5454">IFERROR(INDEX(A:A,_xlfn.AGGREGATE(15,6,ROW(Tableau3[Nom])/ISNUMBER(SEARCH(F5454,Tableau3[Nom] &amp;"|"&amp;Tableau3[Nom2])),1)),"erreur")</f>
        <v>48</v>
      </c>
    </row>
    <row r="5455" spans="6:12">
      <c r="F5455" s="4" t="s">
        <v>18</v>
      </c>
      <c r="G5455" s="2"/>
      <c r="H5455" s="2"/>
      <c r="I5455" s="2"/>
      <c r="J5455" s="2"/>
      <c r="K5455" s="2"/>
      <c r="L5455" cm="1">
        <f t="array" ref="L5455">IFERROR(INDEX(A:A,_xlfn.AGGREGATE(15,6,ROW(Tableau3[Nom])/ISNUMBER(SEARCH(F5455,Tableau3[Nom] &amp;"|"&amp;Tableau3[Nom2])),1)),"erreur")</f>
        <v>104</v>
      </c>
    </row>
    <row r="5456" spans="6:12">
      <c r="F5456" s="4" t="s">
        <v>14</v>
      </c>
      <c r="G5456" s="2"/>
      <c r="H5456" s="2"/>
      <c r="I5456" s="2"/>
      <c r="J5456" s="2"/>
      <c r="K5456" s="2"/>
      <c r="L5456" cm="1">
        <f t="array" ref="L5456">IFERROR(INDEX(A:A,_xlfn.AGGREGATE(15,6,ROW(Tableau3[Nom])/ISNUMBER(SEARCH(F5456,Tableau3[Nom] &amp;"|"&amp;Tableau3[Nom2])),1)),"erreur")</f>
        <v>51</v>
      </c>
    </row>
    <row r="5457" spans="6:12">
      <c r="F5457" s="3" t="s">
        <v>16</v>
      </c>
      <c r="G5457" s="2"/>
      <c r="H5457" s="2"/>
      <c r="I5457" s="2"/>
      <c r="J5457" s="2"/>
      <c r="K5457" s="2"/>
      <c r="L5457" cm="1">
        <f t="array" ref="L5457">IFERROR(INDEX(A:A,_xlfn.AGGREGATE(15,6,ROW(Tableau3[Nom])/ISNUMBER(SEARCH(F5457,Tableau3[Nom] &amp;"|"&amp;Tableau3[Nom2])),1)),"erreur")</f>
        <v>67</v>
      </c>
    </row>
    <row r="5458" spans="6:12">
      <c r="F5458" s="3" t="s">
        <v>20</v>
      </c>
      <c r="G5458" s="2"/>
      <c r="H5458" s="2"/>
      <c r="I5458" s="2"/>
      <c r="J5458" s="2"/>
      <c r="K5458" s="2"/>
      <c r="L5458" cm="1">
        <f t="array" ref="L5458">IFERROR(INDEX(A:A,_xlfn.AGGREGATE(15,6,ROW(Tableau3[Nom])/ISNUMBER(SEARCH(F5458,Tableau3[Nom] &amp;"|"&amp;Tableau3[Nom2])),1)),"erreur")</f>
        <v>48</v>
      </c>
    </row>
    <row r="5459" spans="6:12">
      <c r="F5459" s="4" t="s">
        <v>15</v>
      </c>
      <c r="G5459" s="2"/>
      <c r="H5459" s="2"/>
      <c r="I5459" s="2"/>
      <c r="J5459" s="2"/>
      <c r="K5459" s="2"/>
      <c r="L5459" cm="1">
        <f t="array" ref="L5459">IFERROR(INDEX(A:A,_xlfn.AGGREGATE(15,6,ROW(Tableau3[Nom])/ISNUMBER(SEARCH(F5459,Tableau3[Nom] &amp;"|"&amp;Tableau3[Nom2])),1)),"erreur")</f>
        <v>66</v>
      </c>
    </row>
    <row r="5460" spans="6:12">
      <c r="F5460" s="4" t="s">
        <v>21</v>
      </c>
      <c r="G5460" s="2"/>
      <c r="H5460" s="2"/>
      <c r="I5460" s="2"/>
      <c r="J5460" s="2"/>
      <c r="K5460" s="2"/>
      <c r="L5460" cm="1">
        <f t="array" ref="L5460">IFERROR(INDEX(A:A,_xlfn.AGGREGATE(15,6,ROW(Tableau3[Nom])/ISNUMBER(SEARCH(F5460,Tableau3[Nom] &amp;"|"&amp;Tableau3[Nom2])),1)),"erreur")</f>
        <v>11</v>
      </c>
    </row>
    <row r="5461" spans="6:12">
      <c r="F5461" s="4" t="s">
        <v>19</v>
      </c>
      <c r="G5461" s="2"/>
      <c r="H5461" s="2"/>
      <c r="I5461" s="2"/>
      <c r="J5461" s="2"/>
      <c r="K5461" s="2"/>
      <c r="L5461" cm="1">
        <f t="array" ref="L5461">IFERROR(INDEX(A:A,_xlfn.AGGREGATE(15,6,ROW(Tableau3[Nom])/ISNUMBER(SEARCH(F5461,Tableau3[Nom] &amp;"|"&amp;Tableau3[Nom2])),1)),"erreur")</f>
        <v>3</v>
      </c>
    </row>
    <row r="5462" spans="6:12">
      <c r="F5462" s="3" t="s">
        <v>17</v>
      </c>
      <c r="G5462" s="2"/>
      <c r="H5462" s="2"/>
      <c r="I5462" s="2"/>
      <c r="J5462" s="2"/>
      <c r="K5462" s="2"/>
      <c r="L5462" cm="1">
        <f t="array" ref="L5462">IFERROR(INDEX(A:A,_xlfn.AGGREGATE(15,6,ROW(Tableau3[Nom])/ISNUMBER(SEARCH(F5462,Tableau3[Nom] &amp;"|"&amp;Tableau3[Nom2])),1)),"erreur")</f>
        <v>98</v>
      </c>
    </row>
    <row r="5463" spans="6:12">
      <c r="F5463" s="3" t="s">
        <v>23</v>
      </c>
      <c r="G5463" s="2"/>
      <c r="H5463" s="2"/>
      <c r="I5463" s="2"/>
      <c r="J5463" s="2"/>
      <c r="K5463" s="2"/>
      <c r="L5463" t="str" cm="1">
        <f t="array" ref="L5463">IFERROR(INDEX(A:A,_xlfn.AGGREGATE(15,6,ROW(Tableau3[Nom])/ISNUMBER(SEARCH(F5463,Tableau3[Nom] &amp;"|"&amp;Tableau3[Nom2])),1)),"erreur")</f>
        <v>erreur</v>
      </c>
    </row>
    <row r="5464" spans="6:12">
      <c r="F5464" s="3" t="s">
        <v>9</v>
      </c>
      <c r="G5464" s="2"/>
      <c r="H5464" s="2"/>
      <c r="I5464" s="2"/>
      <c r="J5464" s="2"/>
      <c r="K5464" s="2"/>
      <c r="L5464" cm="1">
        <f t="array" ref="L5464">IFERROR(INDEX(A:A,_xlfn.AGGREGATE(15,6,ROW(Tableau3[Nom])/ISNUMBER(SEARCH(F5464,Tableau3[Nom] &amp;"|"&amp;Tableau3[Nom2])),1)),"erreur")</f>
        <v>18</v>
      </c>
    </row>
    <row r="5465" spans="6:12">
      <c r="F5465" s="4" t="s">
        <v>6</v>
      </c>
      <c r="G5465" s="2"/>
      <c r="H5465" s="2"/>
      <c r="I5465" s="2"/>
      <c r="J5465" s="2"/>
      <c r="K5465" s="2"/>
      <c r="L5465" cm="1">
        <f t="array" ref="L5465">IFERROR(INDEX(A:A,_xlfn.AGGREGATE(15,6,ROW(Tableau3[Nom])/ISNUMBER(SEARCH(F5465,Tableau3[Nom] &amp;"|"&amp;Tableau3[Nom2])),1)),"erreur")</f>
        <v>8</v>
      </c>
    </row>
    <row r="5466" spans="6:12">
      <c r="F5466" s="4" t="s">
        <v>10</v>
      </c>
      <c r="G5466" s="2"/>
      <c r="H5466" s="2"/>
      <c r="I5466" s="2"/>
      <c r="J5466" s="2"/>
      <c r="K5466" s="2"/>
      <c r="L5466" cm="1">
        <f t="array" ref="L5466">IFERROR(INDEX(A:A,_xlfn.AGGREGATE(15,6,ROW(Tableau3[Nom])/ISNUMBER(SEARCH(F5466,Tableau3[Nom] &amp;"|"&amp;Tableau3[Nom2])),1)),"erreur")</f>
        <v>21</v>
      </c>
    </row>
    <row r="5467" spans="6:12">
      <c r="F5467" s="4" t="s">
        <v>12</v>
      </c>
      <c r="G5467" s="2"/>
      <c r="H5467" s="2"/>
      <c r="I5467" s="2"/>
      <c r="J5467" s="2"/>
      <c r="K5467" s="2"/>
      <c r="L5467" cm="1">
        <f t="array" ref="L5467">IFERROR(INDEX(A:A,_xlfn.AGGREGATE(15,6,ROW(Tableau3[Nom])/ISNUMBER(SEARCH(F5467,Tableau3[Nom] &amp;"|"&amp;Tableau3[Nom2])),1)),"erreur")</f>
        <v>44</v>
      </c>
    </row>
    <row r="5468" spans="6:12">
      <c r="F5468" s="3" t="s">
        <v>5</v>
      </c>
      <c r="G5468" s="2"/>
      <c r="H5468" s="2"/>
      <c r="I5468" s="2"/>
      <c r="J5468" s="2"/>
      <c r="K5468" s="2"/>
      <c r="L5468" cm="1">
        <f t="array" ref="L5468">IFERROR(INDEX(A:A,_xlfn.AGGREGATE(15,6,ROW(Tableau3[Nom])/ISNUMBER(SEARCH(F5468,Tableau3[Nom] &amp;"|"&amp;Tableau3[Nom2])),1)),"erreur")</f>
        <v>5</v>
      </c>
    </row>
    <row r="5469" spans="6:12">
      <c r="F5469" s="3" t="s">
        <v>3</v>
      </c>
      <c r="G5469" s="2"/>
      <c r="H5469" s="2"/>
      <c r="I5469" s="2"/>
      <c r="J5469" s="2"/>
      <c r="K5469" s="2"/>
      <c r="L5469" cm="1">
        <f t="array" ref="L5469">IFERROR(INDEX(A:A,_xlfn.AGGREGATE(15,6,ROW(Tableau3[Nom])/ISNUMBER(SEARCH(F5469,Tableau3[Nom] &amp;"|"&amp;Tableau3[Nom2])),1)),"erreur")</f>
        <v>1</v>
      </c>
    </row>
    <row r="5470" spans="6:12">
      <c r="F5470" s="3" t="s">
        <v>22</v>
      </c>
      <c r="G5470" s="2"/>
      <c r="H5470" s="2"/>
      <c r="I5470" s="2"/>
      <c r="J5470" s="2"/>
      <c r="K5470" s="2"/>
      <c r="L5470" cm="1">
        <f t="array" ref="L5470">IFERROR(INDEX(A:A,_xlfn.AGGREGATE(15,6,ROW(Tableau3[Nom])/ISNUMBER(SEARCH(F5470,Tableau3[Nom] &amp;"|"&amp;Tableau3[Nom2])),1)),"erreur")</f>
        <v>1</v>
      </c>
    </row>
    <row r="5471" spans="6:12">
      <c r="F5471" s="4" t="s">
        <v>11</v>
      </c>
      <c r="G5471" s="2"/>
      <c r="H5471" s="2"/>
      <c r="I5471" s="2"/>
      <c r="J5471" s="2"/>
      <c r="K5471" s="2"/>
      <c r="L5471" cm="1">
        <f t="array" ref="L5471">IFERROR(INDEX(A:A,_xlfn.AGGREGATE(15,6,ROW(Tableau3[Nom])/ISNUMBER(SEARCH(F5471,Tableau3[Nom] &amp;"|"&amp;Tableau3[Nom2])),1)),"erreur")</f>
        <v>25</v>
      </c>
    </row>
    <row r="5472" spans="6:12">
      <c r="F5472" s="4" t="s">
        <v>8</v>
      </c>
      <c r="G5472" s="2"/>
      <c r="H5472" s="2"/>
      <c r="I5472" s="2"/>
      <c r="J5472" s="2"/>
      <c r="K5472" s="2"/>
      <c r="L5472" cm="1">
        <f t="array" ref="L5472">IFERROR(INDEX(A:A,_xlfn.AGGREGATE(15,6,ROW(Tableau3[Nom])/ISNUMBER(SEARCH(F5472,Tableau3[Nom] &amp;"|"&amp;Tableau3[Nom2])),1)),"erreur")</f>
        <v>11</v>
      </c>
    </row>
    <row r="5473" spans="6:12">
      <c r="F5473" s="3" t="s">
        <v>4</v>
      </c>
      <c r="G5473" s="2"/>
      <c r="H5473" s="2"/>
      <c r="I5473" s="2"/>
      <c r="J5473" s="2"/>
      <c r="K5473" s="2"/>
      <c r="L5473" cm="1">
        <f t="array" ref="L5473">IFERROR(INDEX(A:A,_xlfn.AGGREGATE(15,6,ROW(Tableau3[Nom])/ISNUMBER(SEARCH(F5473,Tableau3[Nom] &amp;"|"&amp;Tableau3[Nom2])),1)),"erreur")</f>
        <v>3</v>
      </c>
    </row>
    <row r="5474" spans="6:12">
      <c r="F5474" s="3" t="s">
        <v>7</v>
      </c>
      <c r="G5474" s="2"/>
      <c r="H5474" s="2"/>
      <c r="I5474" s="2"/>
      <c r="J5474" s="2"/>
      <c r="K5474" s="2"/>
      <c r="L5474" cm="1">
        <f t="array" ref="L5474">IFERROR(INDEX(A:A,_xlfn.AGGREGATE(15,6,ROW(Tableau3[Nom])/ISNUMBER(SEARCH(F5474,Tableau3[Nom] &amp;"|"&amp;Tableau3[Nom2])),1)),"erreur")</f>
        <v>9</v>
      </c>
    </row>
    <row r="5475" spans="6:12">
      <c r="F5475" s="4" t="s">
        <v>13</v>
      </c>
      <c r="G5475" s="2"/>
      <c r="H5475" s="2"/>
      <c r="I5475" s="2"/>
      <c r="J5475" s="2"/>
      <c r="K5475" s="2"/>
      <c r="L5475" cm="1">
        <f t="array" ref="L5475">IFERROR(INDEX(A:A,_xlfn.AGGREGATE(15,6,ROW(Tableau3[Nom])/ISNUMBER(SEARCH(F5475,Tableau3[Nom] &amp;"|"&amp;Tableau3[Nom2])),1)),"erreur")</f>
        <v>48</v>
      </c>
    </row>
    <row r="5476" spans="6:12">
      <c r="F5476" s="4" t="s">
        <v>18</v>
      </c>
      <c r="G5476" s="2"/>
      <c r="H5476" s="2"/>
      <c r="I5476" s="2"/>
      <c r="J5476" s="2"/>
      <c r="K5476" s="2"/>
      <c r="L5476" cm="1">
        <f t="array" ref="L5476">IFERROR(INDEX(A:A,_xlfn.AGGREGATE(15,6,ROW(Tableau3[Nom])/ISNUMBER(SEARCH(F5476,Tableau3[Nom] &amp;"|"&amp;Tableau3[Nom2])),1)),"erreur")</f>
        <v>104</v>
      </c>
    </row>
    <row r="5477" spans="6:12">
      <c r="F5477" s="4" t="s">
        <v>14</v>
      </c>
      <c r="G5477" s="2"/>
      <c r="H5477" s="2"/>
      <c r="I5477" s="2"/>
      <c r="J5477" s="2"/>
      <c r="K5477" s="2"/>
      <c r="L5477" cm="1">
        <f t="array" ref="L5477">IFERROR(INDEX(A:A,_xlfn.AGGREGATE(15,6,ROW(Tableau3[Nom])/ISNUMBER(SEARCH(F5477,Tableau3[Nom] &amp;"|"&amp;Tableau3[Nom2])),1)),"erreur")</f>
        <v>51</v>
      </c>
    </row>
    <row r="5478" spans="6:12">
      <c r="F5478" s="3" t="s">
        <v>16</v>
      </c>
      <c r="G5478" s="2"/>
      <c r="H5478" s="2"/>
      <c r="I5478" s="2"/>
      <c r="J5478" s="2"/>
      <c r="K5478" s="2"/>
      <c r="L5478" cm="1">
        <f t="array" ref="L5478">IFERROR(INDEX(A:A,_xlfn.AGGREGATE(15,6,ROW(Tableau3[Nom])/ISNUMBER(SEARCH(F5478,Tableau3[Nom] &amp;"|"&amp;Tableau3[Nom2])),1)),"erreur")</f>
        <v>67</v>
      </c>
    </row>
    <row r="5479" spans="6:12">
      <c r="F5479" s="3" t="s">
        <v>20</v>
      </c>
      <c r="G5479" s="2"/>
      <c r="H5479" s="2"/>
      <c r="I5479" s="2"/>
      <c r="J5479" s="2"/>
      <c r="K5479" s="2"/>
      <c r="L5479" cm="1">
        <f t="array" ref="L5479">IFERROR(INDEX(A:A,_xlfn.AGGREGATE(15,6,ROW(Tableau3[Nom])/ISNUMBER(SEARCH(F5479,Tableau3[Nom] &amp;"|"&amp;Tableau3[Nom2])),1)),"erreur")</f>
        <v>48</v>
      </c>
    </row>
    <row r="5480" spans="6:12">
      <c r="F5480" s="4" t="s">
        <v>15</v>
      </c>
      <c r="G5480" s="2"/>
      <c r="H5480" s="2"/>
      <c r="I5480" s="2"/>
      <c r="J5480" s="2"/>
      <c r="K5480" s="2"/>
      <c r="L5480" cm="1">
        <f t="array" ref="L5480">IFERROR(INDEX(A:A,_xlfn.AGGREGATE(15,6,ROW(Tableau3[Nom])/ISNUMBER(SEARCH(F5480,Tableau3[Nom] &amp;"|"&amp;Tableau3[Nom2])),1)),"erreur")</f>
        <v>66</v>
      </c>
    </row>
    <row r="5481" spans="6:12">
      <c r="F5481" s="4" t="s">
        <v>21</v>
      </c>
      <c r="G5481" s="2"/>
      <c r="H5481" s="2"/>
      <c r="I5481" s="2"/>
      <c r="J5481" s="2"/>
      <c r="K5481" s="2"/>
      <c r="L5481" cm="1">
        <f t="array" ref="L5481">IFERROR(INDEX(A:A,_xlfn.AGGREGATE(15,6,ROW(Tableau3[Nom])/ISNUMBER(SEARCH(F5481,Tableau3[Nom] &amp;"|"&amp;Tableau3[Nom2])),1)),"erreur")</f>
        <v>11</v>
      </c>
    </row>
    <row r="5482" spans="6:12">
      <c r="F5482" s="4" t="s">
        <v>19</v>
      </c>
      <c r="G5482" s="2"/>
      <c r="H5482" s="2"/>
      <c r="I5482" s="2"/>
      <c r="J5482" s="2"/>
      <c r="K5482" s="2"/>
      <c r="L5482" cm="1">
        <f t="array" ref="L5482">IFERROR(INDEX(A:A,_xlfn.AGGREGATE(15,6,ROW(Tableau3[Nom])/ISNUMBER(SEARCH(F5482,Tableau3[Nom] &amp;"|"&amp;Tableau3[Nom2])),1)),"erreur")</f>
        <v>3</v>
      </c>
    </row>
    <row r="5483" spans="6:12">
      <c r="F5483" s="3" t="s">
        <v>17</v>
      </c>
      <c r="G5483" s="2"/>
      <c r="H5483" s="2"/>
      <c r="I5483" s="2"/>
      <c r="J5483" s="2"/>
      <c r="K5483" s="2"/>
      <c r="L5483" cm="1">
        <f t="array" ref="L5483">IFERROR(INDEX(A:A,_xlfn.AGGREGATE(15,6,ROW(Tableau3[Nom])/ISNUMBER(SEARCH(F5483,Tableau3[Nom] &amp;"|"&amp;Tableau3[Nom2])),1)),"erreur")</f>
        <v>98</v>
      </c>
    </row>
    <row r="5484" spans="6:12">
      <c r="F5484" s="3" t="s">
        <v>23</v>
      </c>
      <c r="G5484" s="2"/>
      <c r="H5484" s="2"/>
      <c r="I5484" s="2"/>
      <c r="J5484" s="2"/>
      <c r="K5484" s="2"/>
      <c r="L5484" t="str" cm="1">
        <f t="array" ref="L5484">IFERROR(INDEX(A:A,_xlfn.AGGREGATE(15,6,ROW(Tableau3[Nom])/ISNUMBER(SEARCH(F5484,Tableau3[Nom] &amp;"|"&amp;Tableau3[Nom2])),1)),"erreur")</f>
        <v>erreur</v>
      </c>
    </row>
    <row r="5485" spans="6:12">
      <c r="F5485" s="3" t="s">
        <v>9</v>
      </c>
      <c r="G5485" s="2"/>
      <c r="H5485" s="2"/>
      <c r="I5485" s="2"/>
      <c r="J5485" s="2"/>
      <c r="K5485" s="2"/>
      <c r="L5485" cm="1">
        <f t="array" ref="L5485">IFERROR(INDEX(A:A,_xlfn.AGGREGATE(15,6,ROW(Tableau3[Nom])/ISNUMBER(SEARCH(F5485,Tableau3[Nom] &amp;"|"&amp;Tableau3[Nom2])),1)),"erreur")</f>
        <v>18</v>
      </c>
    </row>
    <row r="5486" spans="6:12">
      <c r="F5486" s="4" t="s">
        <v>6</v>
      </c>
      <c r="G5486" s="2"/>
      <c r="H5486" s="2"/>
      <c r="I5486" s="2"/>
      <c r="J5486" s="2"/>
      <c r="K5486" s="2"/>
      <c r="L5486" cm="1">
        <f t="array" ref="L5486">IFERROR(INDEX(A:A,_xlfn.AGGREGATE(15,6,ROW(Tableau3[Nom])/ISNUMBER(SEARCH(F5486,Tableau3[Nom] &amp;"|"&amp;Tableau3[Nom2])),1)),"erreur")</f>
        <v>8</v>
      </c>
    </row>
    <row r="5487" spans="6:12">
      <c r="F5487" s="4" t="s">
        <v>10</v>
      </c>
      <c r="G5487" s="2"/>
      <c r="H5487" s="2"/>
      <c r="I5487" s="2"/>
      <c r="J5487" s="2"/>
      <c r="K5487" s="2"/>
      <c r="L5487" cm="1">
        <f t="array" ref="L5487">IFERROR(INDEX(A:A,_xlfn.AGGREGATE(15,6,ROW(Tableau3[Nom])/ISNUMBER(SEARCH(F5487,Tableau3[Nom] &amp;"|"&amp;Tableau3[Nom2])),1)),"erreur")</f>
        <v>21</v>
      </c>
    </row>
    <row r="5488" spans="6:12">
      <c r="F5488" s="4" t="s">
        <v>12</v>
      </c>
      <c r="G5488" s="2"/>
      <c r="H5488" s="2"/>
      <c r="I5488" s="2"/>
      <c r="J5488" s="2"/>
      <c r="K5488" s="2"/>
      <c r="L5488" cm="1">
        <f t="array" ref="L5488">IFERROR(INDEX(A:A,_xlfn.AGGREGATE(15,6,ROW(Tableau3[Nom])/ISNUMBER(SEARCH(F5488,Tableau3[Nom] &amp;"|"&amp;Tableau3[Nom2])),1)),"erreur")</f>
        <v>44</v>
      </c>
    </row>
    <row r="5489" spans="6:12">
      <c r="F5489" s="3" t="s">
        <v>5</v>
      </c>
      <c r="G5489" s="2"/>
      <c r="H5489" s="2"/>
      <c r="I5489" s="2"/>
      <c r="J5489" s="2"/>
      <c r="K5489" s="2"/>
      <c r="L5489" cm="1">
        <f t="array" ref="L5489">IFERROR(INDEX(A:A,_xlfn.AGGREGATE(15,6,ROW(Tableau3[Nom])/ISNUMBER(SEARCH(F5489,Tableau3[Nom] &amp;"|"&amp;Tableau3[Nom2])),1)),"erreur")</f>
        <v>5</v>
      </c>
    </row>
    <row r="5490" spans="6:12">
      <c r="F5490" s="3" t="s">
        <v>3</v>
      </c>
      <c r="G5490" s="2"/>
      <c r="H5490" s="2"/>
      <c r="I5490" s="2"/>
      <c r="J5490" s="2"/>
      <c r="K5490" s="2"/>
      <c r="L5490" cm="1">
        <f t="array" ref="L5490">IFERROR(INDEX(A:A,_xlfn.AGGREGATE(15,6,ROW(Tableau3[Nom])/ISNUMBER(SEARCH(F5490,Tableau3[Nom] &amp;"|"&amp;Tableau3[Nom2])),1)),"erreur")</f>
        <v>1</v>
      </c>
    </row>
    <row r="5491" spans="6:12">
      <c r="F5491" s="3" t="s">
        <v>22</v>
      </c>
      <c r="G5491" s="2"/>
      <c r="H5491" s="2"/>
      <c r="I5491" s="2"/>
      <c r="J5491" s="2"/>
      <c r="K5491" s="2"/>
      <c r="L5491" cm="1">
        <f t="array" ref="L5491">IFERROR(INDEX(A:A,_xlfn.AGGREGATE(15,6,ROW(Tableau3[Nom])/ISNUMBER(SEARCH(F5491,Tableau3[Nom] &amp;"|"&amp;Tableau3[Nom2])),1)),"erreur")</f>
        <v>1</v>
      </c>
    </row>
    <row r="5492" spans="6:12">
      <c r="F5492" s="4" t="s">
        <v>11</v>
      </c>
      <c r="G5492" s="2"/>
      <c r="H5492" s="2"/>
      <c r="I5492" s="2"/>
      <c r="J5492" s="2"/>
      <c r="K5492" s="2"/>
      <c r="L5492" cm="1">
        <f t="array" ref="L5492">IFERROR(INDEX(A:A,_xlfn.AGGREGATE(15,6,ROW(Tableau3[Nom])/ISNUMBER(SEARCH(F5492,Tableau3[Nom] &amp;"|"&amp;Tableau3[Nom2])),1)),"erreur")</f>
        <v>25</v>
      </c>
    </row>
    <row r="5493" spans="6:12">
      <c r="F5493" s="4" t="s">
        <v>8</v>
      </c>
      <c r="G5493" s="2"/>
      <c r="H5493" s="2"/>
      <c r="I5493" s="2"/>
      <c r="J5493" s="2"/>
      <c r="K5493" s="2"/>
      <c r="L5493" cm="1">
        <f t="array" ref="L5493">IFERROR(INDEX(A:A,_xlfn.AGGREGATE(15,6,ROW(Tableau3[Nom])/ISNUMBER(SEARCH(F5493,Tableau3[Nom] &amp;"|"&amp;Tableau3[Nom2])),1)),"erreur")</f>
        <v>11</v>
      </c>
    </row>
    <row r="5494" spans="6:12">
      <c r="F5494" s="3" t="s">
        <v>4</v>
      </c>
      <c r="G5494" s="2"/>
      <c r="H5494" s="2"/>
      <c r="I5494" s="2"/>
      <c r="J5494" s="2"/>
      <c r="K5494" s="2"/>
      <c r="L5494" cm="1">
        <f t="array" ref="L5494">IFERROR(INDEX(A:A,_xlfn.AGGREGATE(15,6,ROW(Tableau3[Nom])/ISNUMBER(SEARCH(F5494,Tableau3[Nom] &amp;"|"&amp;Tableau3[Nom2])),1)),"erreur")</f>
        <v>3</v>
      </c>
    </row>
    <row r="5495" spans="6:12">
      <c r="F5495" s="3" t="s">
        <v>7</v>
      </c>
      <c r="G5495" s="2"/>
      <c r="H5495" s="2"/>
      <c r="I5495" s="2"/>
      <c r="J5495" s="2"/>
      <c r="K5495" s="2"/>
      <c r="L5495" cm="1">
        <f t="array" ref="L5495">IFERROR(INDEX(A:A,_xlfn.AGGREGATE(15,6,ROW(Tableau3[Nom])/ISNUMBER(SEARCH(F5495,Tableau3[Nom] &amp;"|"&amp;Tableau3[Nom2])),1)),"erreur")</f>
        <v>9</v>
      </c>
    </row>
    <row r="5496" spans="6:12">
      <c r="F5496" s="4" t="s">
        <v>13</v>
      </c>
      <c r="G5496" s="2"/>
      <c r="H5496" s="2"/>
      <c r="I5496" s="2"/>
      <c r="J5496" s="2"/>
      <c r="K5496" s="2"/>
      <c r="L5496" cm="1">
        <f t="array" ref="L5496">IFERROR(INDEX(A:A,_xlfn.AGGREGATE(15,6,ROW(Tableau3[Nom])/ISNUMBER(SEARCH(F5496,Tableau3[Nom] &amp;"|"&amp;Tableau3[Nom2])),1)),"erreur")</f>
        <v>48</v>
      </c>
    </row>
    <row r="5497" spans="6:12">
      <c r="F5497" s="4" t="s">
        <v>18</v>
      </c>
      <c r="G5497" s="2"/>
      <c r="H5497" s="2"/>
      <c r="I5497" s="2"/>
      <c r="J5497" s="2"/>
      <c r="K5497" s="2"/>
      <c r="L5497" cm="1">
        <f t="array" ref="L5497">IFERROR(INDEX(A:A,_xlfn.AGGREGATE(15,6,ROW(Tableau3[Nom])/ISNUMBER(SEARCH(F5497,Tableau3[Nom] &amp;"|"&amp;Tableau3[Nom2])),1)),"erreur")</f>
        <v>104</v>
      </c>
    </row>
    <row r="5498" spans="6:12">
      <c r="F5498" s="4" t="s">
        <v>14</v>
      </c>
      <c r="G5498" s="2"/>
      <c r="H5498" s="2"/>
      <c r="I5498" s="2"/>
      <c r="J5498" s="2"/>
      <c r="K5498" s="2"/>
      <c r="L5498" cm="1">
        <f t="array" ref="L5498">IFERROR(INDEX(A:A,_xlfn.AGGREGATE(15,6,ROW(Tableau3[Nom])/ISNUMBER(SEARCH(F5498,Tableau3[Nom] &amp;"|"&amp;Tableau3[Nom2])),1)),"erreur")</f>
        <v>51</v>
      </c>
    </row>
    <row r="5499" spans="6:12">
      <c r="F5499" s="3" t="s">
        <v>16</v>
      </c>
      <c r="G5499" s="2"/>
      <c r="H5499" s="2"/>
      <c r="I5499" s="2"/>
      <c r="J5499" s="2"/>
      <c r="K5499" s="2"/>
      <c r="L5499" cm="1">
        <f t="array" ref="L5499">IFERROR(INDEX(A:A,_xlfn.AGGREGATE(15,6,ROW(Tableau3[Nom])/ISNUMBER(SEARCH(F5499,Tableau3[Nom] &amp;"|"&amp;Tableau3[Nom2])),1)),"erreur")</f>
        <v>67</v>
      </c>
    </row>
    <row r="5500" spans="6:12">
      <c r="F5500" s="3" t="s">
        <v>20</v>
      </c>
      <c r="G5500" s="2"/>
      <c r="H5500" s="2"/>
      <c r="I5500" s="2"/>
      <c r="J5500" s="2"/>
      <c r="K5500" s="2"/>
      <c r="L5500" cm="1">
        <f t="array" ref="L5500">IFERROR(INDEX(A:A,_xlfn.AGGREGATE(15,6,ROW(Tableau3[Nom])/ISNUMBER(SEARCH(F5500,Tableau3[Nom] &amp;"|"&amp;Tableau3[Nom2])),1)),"erreur")</f>
        <v>48</v>
      </c>
    </row>
    <row r="5501" spans="6:12">
      <c r="F5501" s="4" t="s">
        <v>15</v>
      </c>
      <c r="G5501" s="2"/>
      <c r="H5501" s="2"/>
      <c r="I5501" s="2"/>
      <c r="J5501" s="2"/>
      <c r="K5501" s="2"/>
      <c r="L5501" cm="1">
        <f t="array" ref="L5501">IFERROR(INDEX(A:A,_xlfn.AGGREGATE(15,6,ROW(Tableau3[Nom])/ISNUMBER(SEARCH(F5501,Tableau3[Nom] &amp;"|"&amp;Tableau3[Nom2])),1)),"erreur")</f>
        <v>66</v>
      </c>
    </row>
    <row r="5502" spans="6:12">
      <c r="F5502" s="4" t="s">
        <v>21</v>
      </c>
      <c r="G5502" s="2"/>
      <c r="H5502" s="2"/>
      <c r="I5502" s="2"/>
      <c r="J5502" s="2"/>
      <c r="K5502" s="2"/>
      <c r="L5502" cm="1">
        <f t="array" ref="L5502">IFERROR(INDEX(A:A,_xlfn.AGGREGATE(15,6,ROW(Tableau3[Nom])/ISNUMBER(SEARCH(F5502,Tableau3[Nom] &amp;"|"&amp;Tableau3[Nom2])),1)),"erreur")</f>
        <v>11</v>
      </c>
    </row>
    <row r="5503" spans="6:12">
      <c r="F5503" s="4" t="s">
        <v>19</v>
      </c>
      <c r="G5503" s="2"/>
      <c r="H5503" s="2"/>
      <c r="I5503" s="2"/>
      <c r="J5503" s="2"/>
      <c r="K5503" s="2"/>
      <c r="L5503" cm="1">
        <f t="array" ref="L5503">IFERROR(INDEX(A:A,_xlfn.AGGREGATE(15,6,ROW(Tableau3[Nom])/ISNUMBER(SEARCH(F5503,Tableau3[Nom] &amp;"|"&amp;Tableau3[Nom2])),1)),"erreur")</f>
        <v>3</v>
      </c>
    </row>
    <row r="5504" spans="6:12">
      <c r="F5504" s="3" t="s">
        <v>17</v>
      </c>
      <c r="G5504" s="2"/>
      <c r="H5504" s="2"/>
      <c r="I5504" s="2"/>
      <c r="J5504" s="2"/>
      <c r="K5504" s="2"/>
      <c r="L5504" cm="1">
        <f t="array" ref="L5504">IFERROR(INDEX(A:A,_xlfn.AGGREGATE(15,6,ROW(Tableau3[Nom])/ISNUMBER(SEARCH(F5504,Tableau3[Nom] &amp;"|"&amp;Tableau3[Nom2])),1)),"erreur")</f>
        <v>98</v>
      </c>
    </row>
    <row r="5505" spans="6:12">
      <c r="F5505" s="3" t="s">
        <v>23</v>
      </c>
      <c r="G5505" s="2"/>
      <c r="H5505" s="2"/>
      <c r="I5505" s="2"/>
      <c r="J5505" s="2"/>
      <c r="K5505" s="2"/>
      <c r="L5505" t="str" cm="1">
        <f t="array" ref="L5505">IFERROR(INDEX(A:A,_xlfn.AGGREGATE(15,6,ROW(Tableau3[Nom])/ISNUMBER(SEARCH(F5505,Tableau3[Nom] &amp;"|"&amp;Tableau3[Nom2])),1)),"erreur")</f>
        <v>erreur</v>
      </c>
    </row>
    <row r="5506" spans="6:12">
      <c r="F5506" s="3" t="s">
        <v>9</v>
      </c>
      <c r="G5506" s="2"/>
      <c r="H5506" s="2"/>
      <c r="I5506" s="2"/>
      <c r="J5506" s="2"/>
      <c r="K5506" s="2"/>
      <c r="L5506" cm="1">
        <f t="array" ref="L5506">IFERROR(INDEX(A:A,_xlfn.AGGREGATE(15,6,ROW(Tableau3[Nom])/ISNUMBER(SEARCH(F5506,Tableau3[Nom] &amp;"|"&amp;Tableau3[Nom2])),1)),"erreur")</f>
        <v>18</v>
      </c>
    </row>
    <row r="5507" spans="6:12">
      <c r="F5507" s="4" t="s">
        <v>6</v>
      </c>
      <c r="G5507" s="2"/>
      <c r="H5507" s="2"/>
      <c r="I5507" s="2"/>
      <c r="J5507" s="2"/>
      <c r="K5507" s="2"/>
      <c r="L5507" cm="1">
        <f t="array" ref="L5507">IFERROR(INDEX(A:A,_xlfn.AGGREGATE(15,6,ROW(Tableau3[Nom])/ISNUMBER(SEARCH(F5507,Tableau3[Nom] &amp;"|"&amp;Tableau3[Nom2])),1)),"erreur")</f>
        <v>8</v>
      </c>
    </row>
    <row r="5508" spans="6:12">
      <c r="F5508" s="4" t="s">
        <v>10</v>
      </c>
      <c r="G5508" s="2"/>
      <c r="H5508" s="2"/>
      <c r="I5508" s="2"/>
      <c r="J5508" s="2"/>
      <c r="K5508" s="2"/>
      <c r="L5508" cm="1">
        <f t="array" ref="L5508">IFERROR(INDEX(A:A,_xlfn.AGGREGATE(15,6,ROW(Tableau3[Nom])/ISNUMBER(SEARCH(F5508,Tableau3[Nom] &amp;"|"&amp;Tableau3[Nom2])),1)),"erreur")</f>
        <v>21</v>
      </c>
    </row>
    <row r="5509" spans="6:12">
      <c r="F5509" s="4" t="s">
        <v>12</v>
      </c>
      <c r="G5509" s="2"/>
      <c r="H5509" s="2"/>
      <c r="I5509" s="2"/>
      <c r="J5509" s="2"/>
      <c r="K5509" s="2"/>
      <c r="L5509" cm="1">
        <f t="array" ref="L5509">IFERROR(INDEX(A:A,_xlfn.AGGREGATE(15,6,ROW(Tableau3[Nom])/ISNUMBER(SEARCH(F5509,Tableau3[Nom] &amp;"|"&amp;Tableau3[Nom2])),1)),"erreur")</f>
        <v>44</v>
      </c>
    </row>
    <row r="5510" spans="6:12">
      <c r="F5510" s="3" t="s">
        <v>5</v>
      </c>
      <c r="G5510" s="2"/>
      <c r="H5510" s="2"/>
      <c r="I5510" s="2"/>
      <c r="J5510" s="2"/>
      <c r="K5510" s="2"/>
      <c r="L5510" cm="1">
        <f t="array" ref="L5510">IFERROR(INDEX(A:A,_xlfn.AGGREGATE(15,6,ROW(Tableau3[Nom])/ISNUMBER(SEARCH(F5510,Tableau3[Nom] &amp;"|"&amp;Tableau3[Nom2])),1)),"erreur")</f>
        <v>5</v>
      </c>
    </row>
    <row r="5511" spans="6:12">
      <c r="F5511" s="3" t="s">
        <v>3</v>
      </c>
      <c r="G5511" s="2"/>
      <c r="H5511" s="2"/>
      <c r="I5511" s="2"/>
      <c r="J5511" s="2"/>
      <c r="K5511" s="2"/>
      <c r="L5511" cm="1">
        <f t="array" ref="L5511">IFERROR(INDEX(A:A,_xlfn.AGGREGATE(15,6,ROW(Tableau3[Nom])/ISNUMBER(SEARCH(F5511,Tableau3[Nom] &amp;"|"&amp;Tableau3[Nom2])),1)),"erreur")</f>
        <v>1</v>
      </c>
    </row>
    <row r="5512" spans="6:12">
      <c r="F5512" s="3" t="s">
        <v>22</v>
      </c>
      <c r="G5512" s="2"/>
      <c r="H5512" s="2"/>
      <c r="I5512" s="2"/>
      <c r="J5512" s="2"/>
      <c r="K5512" s="2"/>
      <c r="L5512" cm="1">
        <f t="array" ref="L5512">IFERROR(INDEX(A:A,_xlfn.AGGREGATE(15,6,ROW(Tableau3[Nom])/ISNUMBER(SEARCH(F5512,Tableau3[Nom] &amp;"|"&amp;Tableau3[Nom2])),1)),"erreur")</f>
        <v>1</v>
      </c>
    </row>
    <row r="5513" spans="6:12">
      <c r="F5513" s="4" t="s">
        <v>11</v>
      </c>
      <c r="G5513" s="2"/>
      <c r="H5513" s="2"/>
      <c r="I5513" s="2"/>
      <c r="J5513" s="2"/>
      <c r="K5513" s="2"/>
      <c r="L5513" cm="1">
        <f t="array" ref="L5513">IFERROR(INDEX(A:A,_xlfn.AGGREGATE(15,6,ROW(Tableau3[Nom])/ISNUMBER(SEARCH(F5513,Tableau3[Nom] &amp;"|"&amp;Tableau3[Nom2])),1)),"erreur")</f>
        <v>25</v>
      </c>
    </row>
    <row r="5514" spans="6:12">
      <c r="F5514" s="4" t="s">
        <v>8</v>
      </c>
      <c r="G5514" s="2"/>
      <c r="H5514" s="2"/>
      <c r="I5514" s="2"/>
      <c r="J5514" s="2"/>
      <c r="K5514" s="2"/>
      <c r="L5514" cm="1">
        <f t="array" ref="L5514">IFERROR(INDEX(A:A,_xlfn.AGGREGATE(15,6,ROW(Tableau3[Nom])/ISNUMBER(SEARCH(F5514,Tableau3[Nom] &amp;"|"&amp;Tableau3[Nom2])),1)),"erreur")</f>
        <v>11</v>
      </c>
    </row>
    <row r="5515" spans="6:12">
      <c r="F5515" s="3" t="s">
        <v>4</v>
      </c>
      <c r="G5515" s="2"/>
      <c r="H5515" s="2"/>
      <c r="I5515" s="2"/>
      <c r="J5515" s="2"/>
      <c r="K5515" s="2"/>
      <c r="L5515" cm="1">
        <f t="array" ref="L5515">IFERROR(INDEX(A:A,_xlfn.AGGREGATE(15,6,ROW(Tableau3[Nom])/ISNUMBER(SEARCH(F5515,Tableau3[Nom] &amp;"|"&amp;Tableau3[Nom2])),1)),"erreur")</f>
        <v>3</v>
      </c>
    </row>
    <row r="5516" spans="6:12">
      <c r="F5516" s="3" t="s">
        <v>7</v>
      </c>
      <c r="G5516" s="2"/>
      <c r="H5516" s="2"/>
      <c r="I5516" s="2"/>
      <c r="J5516" s="2"/>
      <c r="K5516" s="2"/>
      <c r="L5516" cm="1">
        <f t="array" ref="L5516">IFERROR(INDEX(A:A,_xlfn.AGGREGATE(15,6,ROW(Tableau3[Nom])/ISNUMBER(SEARCH(F5516,Tableau3[Nom] &amp;"|"&amp;Tableau3[Nom2])),1)),"erreur")</f>
        <v>9</v>
      </c>
    </row>
    <row r="5517" spans="6:12">
      <c r="F5517" s="4" t="s">
        <v>13</v>
      </c>
      <c r="G5517" s="2"/>
      <c r="H5517" s="2"/>
      <c r="I5517" s="2"/>
      <c r="J5517" s="2"/>
      <c r="K5517" s="2"/>
      <c r="L5517" cm="1">
        <f t="array" ref="L5517">IFERROR(INDEX(A:A,_xlfn.AGGREGATE(15,6,ROW(Tableau3[Nom])/ISNUMBER(SEARCH(F5517,Tableau3[Nom] &amp;"|"&amp;Tableau3[Nom2])),1)),"erreur")</f>
        <v>48</v>
      </c>
    </row>
    <row r="5518" spans="6:12">
      <c r="F5518" s="4" t="s">
        <v>18</v>
      </c>
      <c r="G5518" s="2"/>
      <c r="H5518" s="2"/>
      <c r="I5518" s="2"/>
      <c r="J5518" s="2"/>
      <c r="K5518" s="2"/>
      <c r="L5518" cm="1">
        <f t="array" ref="L5518">IFERROR(INDEX(A:A,_xlfn.AGGREGATE(15,6,ROW(Tableau3[Nom])/ISNUMBER(SEARCH(F5518,Tableau3[Nom] &amp;"|"&amp;Tableau3[Nom2])),1)),"erreur")</f>
        <v>104</v>
      </c>
    </row>
    <row r="5519" spans="6:12">
      <c r="F5519" s="4" t="s">
        <v>14</v>
      </c>
      <c r="G5519" s="2"/>
      <c r="H5519" s="2"/>
      <c r="I5519" s="2"/>
      <c r="J5519" s="2"/>
      <c r="K5519" s="2"/>
      <c r="L5519" cm="1">
        <f t="array" ref="L5519">IFERROR(INDEX(A:A,_xlfn.AGGREGATE(15,6,ROW(Tableau3[Nom])/ISNUMBER(SEARCH(F5519,Tableau3[Nom] &amp;"|"&amp;Tableau3[Nom2])),1)),"erreur")</f>
        <v>51</v>
      </c>
    </row>
    <row r="5520" spans="6:12">
      <c r="F5520" s="3" t="s">
        <v>16</v>
      </c>
      <c r="G5520" s="2"/>
      <c r="H5520" s="2"/>
      <c r="I5520" s="2"/>
      <c r="J5520" s="2"/>
      <c r="K5520" s="2"/>
      <c r="L5520" cm="1">
        <f t="array" ref="L5520">IFERROR(INDEX(A:A,_xlfn.AGGREGATE(15,6,ROW(Tableau3[Nom])/ISNUMBER(SEARCH(F5520,Tableau3[Nom] &amp;"|"&amp;Tableau3[Nom2])),1)),"erreur")</f>
        <v>67</v>
      </c>
    </row>
    <row r="5521" spans="6:12">
      <c r="F5521" s="3" t="s">
        <v>20</v>
      </c>
      <c r="G5521" s="2"/>
      <c r="H5521" s="2"/>
      <c r="I5521" s="2"/>
      <c r="J5521" s="2"/>
      <c r="K5521" s="2"/>
      <c r="L5521" cm="1">
        <f t="array" ref="L5521">IFERROR(INDEX(A:A,_xlfn.AGGREGATE(15,6,ROW(Tableau3[Nom])/ISNUMBER(SEARCH(F5521,Tableau3[Nom] &amp;"|"&amp;Tableau3[Nom2])),1)),"erreur")</f>
        <v>48</v>
      </c>
    </row>
    <row r="5522" spans="6:12">
      <c r="F5522" s="4" t="s">
        <v>15</v>
      </c>
      <c r="G5522" s="2"/>
      <c r="H5522" s="2"/>
      <c r="I5522" s="2"/>
      <c r="J5522" s="2"/>
      <c r="K5522" s="2"/>
      <c r="L5522" cm="1">
        <f t="array" ref="L5522">IFERROR(INDEX(A:A,_xlfn.AGGREGATE(15,6,ROW(Tableau3[Nom])/ISNUMBER(SEARCH(F5522,Tableau3[Nom] &amp;"|"&amp;Tableau3[Nom2])),1)),"erreur")</f>
        <v>66</v>
      </c>
    </row>
    <row r="5523" spans="6:12">
      <c r="F5523" s="4" t="s">
        <v>21</v>
      </c>
      <c r="G5523" s="2"/>
      <c r="H5523" s="2"/>
      <c r="I5523" s="2"/>
      <c r="J5523" s="2"/>
      <c r="K5523" s="2"/>
      <c r="L5523" cm="1">
        <f t="array" ref="L5523">IFERROR(INDEX(A:A,_xlfn.AGGREGATE(15,6,ROW(Tableau3[Nom])/ISNUMBER(SEARCH(F5523,Tableau3[Nom] &amp;"|"&amp;Tableau3[Nom2])),1)),"erreur")</f>
        <v>11</v>
      </c>
    </row>
    <row r="5524" spans="6:12">
      <c r="F5524" s="4" t="s">
        <v>19</v>
      </c>
      <c r="G5524" s="2"/>
      <c r="H5524" s="2"/>
      <c r="I5524" s="2"/>
      <c r="J5524" s="2"/>
      <c r="K5524" s="2"/>
      <c r="L5524" cm="1">
        <f t="array" ref="L5524">IFERROR(INDEX(A:A,_xlfn.AGGREGATE(15,6,ROW(Tableau3[Nom])/ISNUMBER(SEARCH(F5524,Tableau3[Nom] &amp;"|"&amp;Tableau3[Nom2])),1)),"erreur")</f>
        <v>3</v>
      </c>
    </row>
    <row r="5525" spans="6:12">
      <c r="F5525" s="3" t="s">
        <v>17</v>
      </c>
      <c r="G5525" s="2"/>
      <c r="H5525" s="2"/>
      <c r="I5525" s="2"/>
      <c r="J5525" s="2"/>
      <c r="K5525" s="2"/>
      <c r="L5525" cm="1">
        <f t="array" ref="L5525">IFERROR(INDEX(A:A,_xlfn.AGGREGATE(15,6,ROW(Tableau3[Nom])/ISNUMBER(SEARCH(F5525,Tableau3[Nom] &amp;"|"&amp;Tableau3[Nom2])),1)),"erreur")</f>
        <v>98</v>
      </c>
    </row>
    <row r="5526" spans="6:12">
      <c r="F5526" s="3" t="s">
        <v>23</v>
      </c>
      <c r="G5526" s="2"/>
      <c r="H5526" s="2"/>
      <c r="I5526" s="2"/>
      <c r="J5526" s="2"/>
      <c r="K5526" s="2"/>
      <c r="L5526" t="str" cm="1">
        <f t="array" ref="L5526">IFERROR(INDEX(A:A,_xlfn.AGGREGATE(15,6,ROW(Tableau3[Nom])/ISNUMBER(SEARCH(F5526,Tableau3[Nom] &amp;"|"&amp;Tableau3[Nom2])),1)),"erreur")</f>
        <v>erreur</v>
      </c>
    </row>
    <row r="5527" spans="6:12">
      <c r="F5527" s="3" t="s">
        <v>9</v>
      </c>
      <c r="G5527" s="2"/>
      <c r="H5527" s="2"/>
      <c r="I5527" s="2"/>
      <c r="J5527" s="2"/>
      <c r="K5527" s="2"/>
      <c r="L5527" cm="1">
        <f t="array" ref="L5527">IFERROR(INDEX(A:A,_xlfn.AGGREGATE(15,6,ROW(Tableau3[Nom])/ISNUMBER(SEARCH(F5527,Tableau3[Nom] &amp;"|"&amp;Tableau3[Nom2])),1)),"erreur")</f>
        <v>18</v>
      </c>
    </row>
    <row r="5528" spans="6:12">
      <c r="F5528" s="4" t="s">
        <v>6</v>
      </c>
      <c r="G5528" s="2"/>
      <c r="H5528" s="2"/>
      <c r="I5528" s="2"/>
      <c r="J5528" s="2"/>
      <c r="K5528" s="2"/>
      <c r="L5528" cm="1">
        <f t="array" ref="L5528">IFERROR(INDEX(A:A,_xlfn.AGGREGATE(15,6,ROW(Tableau3[Nom])/ISNUMBER(SEARCH(F5528,Tableau3[Nom] &amp;"|"&amp;Tableau3[Nom2])),1)),"erreur")</f>
        <v>8</v>
      </c>
    </row>
    <row r="5529" spans="6:12">
      <c r="F5529" s="4" t="s">
        <v>10</v>
      </c>
      <c r="G5529" s="2"/>
      <c r="H5529" s="2"/>
      <c r="I5529" s="2"/>
      <c r="J5529" s="2"/>
      <c r="K5529" s="2"/>
      <c r="L5529" cm="1">
        <f t="array" ref="L5529">IFERROR(INDEX(A:A,_xlfn.AGGREGATE(15,6,ROW(Tableau3[Nom])/ISNUMBER(SEARCH(F5529,Tableau3[Nom] &amp;"|"&amp;Tableau3[Nom2])),1)),"erreur")</f>
        <v>21</v>
      </c>
    </row>
    <row r="5530" spans="6:12">
      <c r="F5530" s="4" t="s">
        <v>12</v>
      </c>
      <c r="G5530" s="2"/>
      <c r="H5530" s="2"/>
      <c r="I5530" s="2"/>
      <c r="J5530" s="2"/>
      <c r="K5530" s="2"/>
      <c r="L5530" cm="1">
        <f t="array" ref="L5530">IFERROR(INDEX(A:A,_xlfn.AGGREGATE(15,6,ROW(Tableau3[Nom])/ISNUMBER(SEARCH(F5530,Tableau3[Nom] &amp;"|"&amp;Tableau3[Nom2])),1)),"erreur")</f>
        <v>44</v>
      </c>
    </row>
    <row r="5531" spans="6:12">
      <c r="F5531" s="3" t="s">
        <v>5</v>
      </c>
      <c r="G5531" s="2"/>
      <c r="H5531" s="2"/>
      <c r="I5531" s="2"/>
      <c r="J5531" s="2"/>
      <c r="K5531" s="2"/>
      <c r="L5531" cm="1">
        <f t="array" ref="L5531">IFERROR(INDEX(A:A,_xlfn.AGGREGATE(15,6,ROW(Tableau3[Nom])/ISNUMBER(SEARCH(F5531,Tableau3[Nom] &amp;"|"&amp;Tableau3[Nom2])),1)),"erreur")</f>
        <v>5</v>
      </c>
    </row>
    <row r="5532" spans="6:12">
      <c r="F5532" s="3" t="s">
        <v>3</v>
      </c>
      <c r="G5532" s="2"/>
      <c r="H5532" s="2"/>
      <c r="I5532" s="2"/>
      <c r="J5532" s="2"/>
      <c r="K5532" s="2"/>
      <c r="L5532" cm="1">
        <f t="array" ref="L5532">IFERROR(INDEX(A:A,_xlfn.AGGREGATE(15,6,ROW(Tableau3[Nom])/ISNUMBER(SEARCH(F5532,Tableau3[Nom] &amp;"|"&amp;Tableau3[Nom2])),1)),"erreur")</f>
        <v>1</v>
      </c>
    </row>
    <row r="5533" spans="6:12">
      <c r="F5533" s="3" t="s">
        <v>22</v>
      </c>
      <c r="G5533" s="2"/>
      <c r="H5533" s="2"/>
      <c r="I5533" s="2"/>
      <c r="J5533" s="2"/>
      <c r="K5533" s="2"/>
      <c r="L5533" cm="1">
        <f t="array" ref="L5533">IFERROR(INDEX(A:A,_xlfn.AGGREGATE(15,6,ROW(Tableau3[Nom])/ISNUMBER(SEARCH(F5533,Tableau3[Nom] &amp;"|"&amp;Tableau3[Nom2])),1)),"erreur")</f>
        <v>1</v>
      </c>
    </row>
    <row r="5534" spans="6:12">
      <c r="F5534" s="4" t="s">
        <v>11</v>
      </c>
      <c r="G5534" s="2"/>
      <c r="H5534" s="2"/>
      <c r="I5534" s="2"/>
      <c r="J5534" s="2"/>
      <c r="K5534" s="2"/>
      <c r="L5534" cm="1">
        <f t="array" ref="L5534">IFERROR(INDEX(A:A,_xlfn.AGGREGATE(15,6,ROW(Tableau3[Nom])/ISNUMBER(SEARCH(F5534,Tableau3[Nom] &amp;"|"&amp;Tableau3[Nom2])),1)),"erreur")</f>
        <v>25</v>
      </c>
    </row>
    <row r="5535" spans="6:12">
      <c r="F5535" s="4" t="s">
        <v>8</v>
      </c>
      <c r="G5535" s="2"/>
      <c r="H5535" s="2"/>
      <c r="I5535" s="2"/>
      <c r="J5535" s="2"/>
      <c r="K5535" s="2"/>
      <c r="L5535" cm="1">
        <f t="array" ref="L5535">IFERROR(INDEX(A:A,_xlfn.AGGREGATE(15,6,ROW(Tableau3[Nom])/ISNUMBER(SEARCH(F5535,Tableau3[Nom] &amp;"|"&amp;Tableau3[Nom2])),1)),"erreur")</f>
        <v>11</v>
      </c>
    </row>
    <row r="5536" spans="6:12">
      <c r="F5536" s="3" t="s">
        <v>4</v>
      </c>
      <c r="G5536" s="2"/>
      <c r="H5536" s="2"/>
      <c r="I5536" s="2"/>
      <c r="J5536" s="2"/>
      <c r="K5536" s="2"/>
      <c r="L5536" cm="1">
        <f t="array" ref="L5536">IFERROR(INDEX(A:A,_xlfn.AGGREGATE(15,6,ROW(Tableau3[Nom])/ISNUMBER(SEARCH(F5536,Tableau3[Nom] &amp;"|"&amp;Tableau3[Nom2])),1)),"erreur")</f>
        <v>3</v>
      </c>
    </row>
    <row r="5537" spans="6:12">
      <c r="F5537" s="3" t="s">
        <v>7</v>
      </c>
      <c r="G5537" s="2"/>
      <c r="H5537" s="2"/>
      <c r="I5537" s="2"/>
      <c r="J5537" s="2"/>
      <c r="K5537" s="2"/>
      <c r="L5537" cm="1">
        <f t="array" ref="L5537">IFERROR(INDEX(A:A,_xlfn.AGGREGATE(15,6,ROW(Tableau3[Nom])/ISNUMBER(SEARCH(F5537,Tableau3[Nom] &amp;"|"&amp;Tableau3[Nom2])),1)),"erreur")</f>
        <v>9</v>
      </c>
    </row>
    <row r="5538" spans="6:12">
      <c r="F5538" s="4" t="s">
        <v>13</v>
      </c>
      <c r="G5538" s="2"/>
      <c r="H5538" s="2"/>
      <c r="I5538" s="2"/>
      <c r="J5538" s="2"/>
      <c r="K5538" s="2"/>
      <c r="L5538" cm="1">
        <f t="array" ref="L5538">IFERROR(INDEX(A:A,_xlfn.AGGREGATE(15,6,ROW(Tableau3[Nom])/ISNUMBER(SEARCH(F5538,Tableau3[Nom] &amp;"|"&amp;Tableau3[Nom2])),1)),"erreur")</f>
        <v>48</v>
      </c>
    </row>
    <row r="5539" spans="6:12">
      <c r="F5539" s="4" t="s">
        <v>18</v>
      </c>
      <c r="G5539" s="2"/>
      <c r="H5539" s="2"/>
      <c r="I5539" s="2"/>
      <c r="J5539" s="2"/>
      <c r="K5539" s="2"/>
      <c r="L5539" cm="1">
        <f t="array" ref="L5539">IFERROR(INDEX(A:A,_xlfn.AGGREGATE(15,6,ROW(Tableau3[Nom])/ISNUMBER(SEARCH(F5539,Tableau3[Nom] &amp;"|"&amp;Tableau3[Nom2])),1)),"erreur")</f>
        <v>104</v>
      </c>
    </row>
    <row r="5540" spans="6:12">
      <c r="F5540" s="4" t="s">
        <v>14</v>
      </c>
      <c r="G5540" s="2"/>
      <c r="H5540" s="2"/>
      <c r="I5540" s="2"/>
      <c r="J5540" s="2"/>
      <c r="K5540" s="2"/>
      <c r="L5540" cm="1">
        <f t="array" ref="L5540">IFERROR(INDEX(A:A,_xlfn.AGGREGATE(15,6,ROW(Tableau3[Nom])/ISNUMBER(SEARCH(F5540,Tableau3[Nom] &amp;"|"&amp;Tableau3[Nom2])),1)),"erreur")</f>
        <v>51</v>
      </c>
    </row>
    <row r="5541" spans="6:12">
      <c r="F5541" s="3" t="s">
        <v>16</v>
      </c>
      <c r="G5541" s="2"/>
      <c r="H5541" s="2"/>
      <c r="I5541" s="2"/>
      <c r="J5541" s="2"/>
      <c r="K5541" s="2"/>
      <c r="L5541" cm="1">
        <f t="array" ref="L5541">IFERROR(INDEX(A:A,_xlfn.AGGREGATE(15,6,ROW(Tableau3[Nom])/ISNUMBER(SEARCH(F5541,Tableau3[Nom] &amp;"|"&amp;Tableau3[Nom2])),1)),"erreur")</f>
        <v>67</v>
      </c>
    </row>
    <row r="5542" spans="6:12">
      <c r="F5542" s="3" t="s">
        <v>20</v>
      </c>
      <c r="G5542" s="2"/>
      <c r="H5542" s="2"/>
      <c r="I5542" s="2"/>
      <c r="J5542" s="2"/>
      <c r="K5542" s="2"/>
      <c r="L5542" cm="1">
        <f t="array" ref="L5542">IFERROR(INDEX(A:A,_xlfn.AGGREGATE(15,6,ROW(Tableau3[Nom])/ISNUMBER(SEARCH(F5542,Tableau3[Nom] &amp;"|"&amp;Tableau3[Nom2])),1)),"erreur")</f>
        <v>48</v>
      </c>
    </row>
    <row r="5543" spans="6:12">
      <c r="F5543" s="4" t="s">
        <v>15</v>
      </c>
      <c r="G5543" s="2"/>
      <c r="H5543" s="2"/>
      <c r="I5543" s="2"/>
      <c r="J5543" s="2"/>
      <c r="K5543" s="2"/>
      <c r="L5543" cm="1">
        <f t="array" ref="L5543">IFERROR(INDEX(A:A,_xlfn.AGGREGATE(15,6,ROW(Tableau3[Nom])/ISNUMBER(SEARCH(F5543,Tableau3[Nom] &amp;"|"&amp;Tableau3[Nom2])),1)),"erreur")</f>
        <v>66</v>
      </c>
    </row>
    <row r="5544" spans="6:12">
      <c r="F5544" s="4" t="s">
        <v>21</v>
      </c>
      <c r="G5544" s="2"/>
      <c r="H5544" s="2"/>
      <c r="I5544" s="2"/>
      <c r="J5544" s="2"/>
      <c r="K5544" s="2"/>
      <c r="L5544" cm="1">
        <f t="array" ref="L5544">IFERROR(INDEX(A:A,_xlfn.AGGREGATE(15,6,ROW(Tableau3[Nom])/ISNUMBER(SEARCH(F5544,Tableau3[Nom] &amp;"|"&amp;Tableau3[Nom2])),1)),"erreur")</f>
        <v>11</v>
      </c>
    </row>
    <row r="5545" spans="6:12">
      <c r="F5545" s="4" t="s">
        <v>19</v>
      </c>
      <c r="G5545" s="2"/>
      <c r="H5545" s="2"/>
      <c r="I5545" s="2"/>
      <c r="J5545" s="2"/>
      <c r="K5545" s="2"/>
      <c r="L5545" cm="1">
        <f t="array" ref="L5545">IFERROR(INDEX(A:A,_xlfn.AGGREGATE(15,6,ROW(Tableau3[Nom])/ISNUMBER(SEARCH(F5545,Tableau3[Nom] &amp;"|"&amp;Tableau3[Nom2])),1)),"erreur")</f>
        <v>3</v>
      </c>
    </row>
    <row r="5546" spans="6:12">
      <c r="F5546" s="3" t="s">
        <v>17</v>
      </c>
      <c r="G5546" s="2"/>
      <c r="H5546" s="2"/>
      <c r="I5546" s="2"/>
      <c r="J5546" s="2"/>
      <c r="K5546" s="2"/>
      <c r="L5546" cm="1">
        <f t="array" ref="L5546">IFERROR(INDEX(A:A,_xlfn.AGGREGATE(15,6,ROW(Tableau3[Nom])/ISNUMBER(SEARCH(F5546,Tableau3[Nom] &amp;"|"&amp;Tableau3[Nom2])),1)),"erreur")</f>
        <v>98</v>
      </c>
    </row>
    <row r="5547" spans="6:12">
      <c r="F5547" s="3" t="s">
        <v>23</v>
      </c>
      <c r="G5547" s="2"/>
      <c r="H5547" s="2"/>
      <c r="I5547" s="2"/>
      <c r="J5547" s="2"/>
      <c r="K5547" s="2"/>
      <c r="L5547" t="str" cm="1">
        <f t="array" ref="L5547">IFERROR(INDEX(A:A,_xlfn.AGGREGATE(15,6,ROW(Tableau3[Nom])/ISNUMBER(SEARCH(F5547,Tableau3[Nom] &amp;"|"&amp;Tableau3[Nom2])),1)),"erreur")</f>
        <v>erreur</v>
      </c>
    </row>
    <row r="5548" spans="6:12">
      <c r="F5548" s="3" t="s">
        <v>9</v>
      </c>
      <c r="G5548" s="2"/>
      <c r="H5548" s="2"/>
      <c r="I5548" s="2"/>
      <c r="J5548" s="2"/>
      <c r="K5548" s="2"/>
      <c r="L5548" cm="1">
        <f t="array" ref="L5548">IFERROR(INDEX(A:A,_xlfn.AGGREGATE(15,6,ROW(Tableau3[Nom])/ISNUMBER(SEARCH(F5548,Tableau3[Nom] &amp;"|"&amp;Tableau3[Nom2])),1)),"erreur")</f>
        <v>18</v>
      </c>
    </row>
    <row r="5549" spans="6:12">
      <c r="F5549" s="4" t="s">
        <v>6</v>
      </c>
      <c r="G5549" s="2"/>
      <c r="H5549" s="2"/>
      <c r="I5549" s="2"/>
      <c r="J5549" s="2"/>
      <c r="K5549" s="2"/>
      <c r="L5549" cm="1">
        <f t="array" ref="L5549">IFERROR(INDEX(A:A,_xlfn.AGGREGATE(15,6,ROW(Tableau3[Nom])/ISNUMBER(SEARCH(F5549,Tableau3[Nom] &amp;"|"&amp;Tableau3[Nom2])),1)),"erreur")</f>
        <v>8</v>
      </c>
    </row>
    <row r="5550" spans="6:12">
      <c r="F5550" s="4" t="s">
        <v>10</v>
      </c>
      <c r="G5550" s="2"/>
      <c r="H5550" s="2"/>
      <c r="I5550" s="2"/>
      <c r="J5550" s="2"/>
      <c r="K5550" s="2"/>
      <c r="L5550" cm="1">
        <f t="array" ref="L5550">IFERROR(INDEX(A:A,_xlfn.AGGREGATE(15,6,ROW(Tableau3[Nom])/ISNUMBER(SEARCH(F5550,Tableau3[Nom] &amp;"|"&amp;Tableau3[Nom2])),1)),"erreur")</f>
        <v>21</v>
      </c>
    </row>
    <row r="5551" spans="6:12">
      <c r="F5551" s="4" t="s">
        <v>12</v>
      </c>
      <c r="G5551" s="2"/>
      <c r="H5551" s="2"/>
      <c r="I5551" s="2"/>
      <c r="J5551" s="2"/>
      <c r="K5551" s="2"/>
      <c r="L5551" cm="1">
        <f t="array" ref="L5551">IFERROR(INDEX(A:A,_xlfn.AGGREGATE(15,6,ROW(Tableau3[Nom])/ISNUMBER(SEARCH(F5551,Tableau3[Nom] &amp;"|"&amp;Tableau3[Nom2])),1)),"erreur")</f>
        <v>44</v>
      </c>
    </row>
    <row r="5552" spans="6:12">
      <c r="F5552" s="3" t="s">
        <v>5</v>
      </c>
      <c r="G5552" s="2"/>
      <c r="H5552" s="2"/>
      <c r="I5552" s="2"/>
      <c r="J5552" s="2"/>
      <c r="K5552" s="2"/>
      <c r="L5552" cm="1">
        <f t="array" ref="L5552">IFERROR(INDEX(A:A,_xlfn.AGGREGATE(15,6,ROW(Tableau3[Nom])/ISNUMBER(SEARCH(F5552,Tableau3[Nom] &amp;"|"&amp;Tableau3[Nom2])),1)),"erreur")</f>
        <v>5</v>
      </c>
    </row>
    <row r="5553" spans="6:12">
      <c r="F5553" s="3" t="s">
        <v>3</v>
      </c>
      <c r="G5553" s="2"/>
      <c r="H5553" s="2"/>
      <c r="I5553" s="2"/>
      <c r="J5553" s="2"/>
      <c r="K5553" s="2"/>
      <c r="L5553" cm="1">
        <f t="array" ref="L5553">IFERROR(INDEX(A:A,_xlfn.AGGREGATE(15,6,ROW(Tableau3[Nom])/ISNUMBER(SEARCH(F5553,Tableau3[Nom] &amp;"|"&amp;Tableau3[Nom2])),1)),"erreur")</f>
        <v>1</v>
      </c>
    </row>
    <row r="5554" spans="6:12">
      <c r="F5554" s="3" t="s">
        <v>22</v>
      </c>
      <c r="G5554" s="2"/>
      <c r="H5554" s="2"/>
      <c r="I5554" s="2"/>
      <c r="J5554" s="2"/>
      <c r="K5554" s="2"/>
      <c r="L5554" cm="1">
        <f t="array" ref="L5554">IFERROR(INDEX(A:A,_xlfn.AGGREGATE(15,6,ROW(Tableau3[Nom])/ISNUMBER(SEARCH(F5554,Tableau3[Nom] &amp;"|"&amp;Tableau3[Nom2])),1)),"erreur")</f>
        <v>1</v>
      </c>
    </row>
    <row r="5555" spans="6:12">
      <c r="F5555" s="4" t="s">
        <v>11</v>
      </c>
      <c r="G5555" s="2"/>
      <c r="H5555" s="2"/>
      <c r="I5555" s="2"/>
      <c r="J5555" s="2"/>
      <c r="K5555" s="2"/>
      <c r="L5555" cm="1">
        <f t="array" ref="L5555">IFERROR(INDEX(A:A,_xlfn.AGGREGATE(15,6,ROW(Tableau3[Nom])/ISNUMBER(SEARCH(F5555,Tableau3[Nom] &amp;"|"&amp;Tableau3[Nom2])),1)),"erreur")</f>
        <v>25</v>
      </c>
    </row>
    <row r="5556" spans="6:12">
      <c r="F5556" s="4" t="s">
        <v>8</v>
      </c>
      <c r="G5556" s="2"/>
      <c r="H5556" s="2"/>
      <c r="I5556" s="2"/>
      <c r="J5556" s="2"/>
      <c r="K5556" s="2"/>
      <c r="L5556" cm="1">
        <f t="array" ref="L5556">IFERROR(INDEX(A:A,_xlfn.AGGREGATE(15,6,ROW(Tableau3[Nom])/ISNUMBER(SEARCH(F5556,Tableau3[Nom] &amp;"|"&amp;Tableau3[Nom2])),1)),"erreur")</f>
        <v>11</v>
      </c>
    </row>
    <row r="5557" spans="6:12">
      <c r="F5557" s="3" t="s">
        <v>4</v>
      </c>
      <c r="G5557" s="2"/>
      <c r="H5557" s="2"/>
      <c r="I5557" s="2"/>
      <c r="J5557" s="2"/>
      <c r="K5557" s="2"/>
      <c r="L5557" cm="1">
        <f t="array" ref="L5557">IFERROR(INDEX(A:A,_xlfn.AGGREGATE(15,6,ROW(Tableau3[Nom])/ISNUMBER(SEARCH(F5557,Tableau3[Nom] &amp;"|"&amp;Tableau3[Nom2])),1)),"erreur")</f>
        <v>3</v>
      </c>
    </row>
    <row r="5558" spans="6:12">
      <c r="F5558" s="3" t="s">
        <v>7</v>
      </c>
      <c r="G5558" s="2"/>
      <c r="H5558" s="2"/>
      <c r="I5558" s="2"/>
      <c r="J5558" s="2"/>
      <c r="K5558" s="2"/>
      <c r="L5558" cm="1">
        <f t="array" ref="L5558">IFERROR(INDEX(A:A,_xlfn.AGGREGATE(15,6,ROW(Tableau3[Nom])/ISNUMBER(SEARCH(F5558,Tableau3[Nom] &amp;"|"&amp;Tableau3[Nom2])),1)),"erreur")</f>
        <v>9</v>
      </c>
    </row>
    <row r="5559" spans="6:12">
      <c r="F5559" s="4" t="s">
        <v>13</v>
      </c>
      <c r="G5559" s="2"/>
      <c r="H5559" s="2"/>
      <c r="I5559" s="2"/>
      <c r="J5559" s="2"/>
      <c r="K5559" s="2"/>
      <c r="L5559" cm="1">
        <f t="array" ref="L5559">IFERROR(INDEX(A:A,_xlfn.AGGREGATE(15,6,ROW(Tableau3[Nom])/ISNUMBER(SEARCH(F5559,Tableau3[Nom] &amp;"|"&amp;Tableau3[Nom2])),1)),"erreur")</f>
        <v>48</v>
      </c>
    </row>
    <row r="5560" spans="6:12">
      <c r="F5560" s="4" t="s">
        <v>18</v>
      </c>
      <c r="G5560" s="2"/>
      <c r="H5560" s="2"/>
      <c r="I5560" s="2"/>
      <c r="J5560" s="2"/>
      <c r="K5560" s="2"/>
      <c r="L5560" cm="1">
        <f t="array" ref="L5560">IFERROR(INDEX(A:A,_xlfn.AGGREGATE(15,6,ROW(Tableau3[Nom])/ISNUMBER(SEARCH(F5560,Tableau3[Nom] &amp;"|"&amp;Tableau3[Nom2])),1)),"erreur")</f>
        <v>104</v>
      </c>
    </row>
    <row r="5561" spans="6:12">
      <c r="F5561" s="4" t="s">
        <v>14</v>
      </c>
      <c r="G5561" s="2"/>
      <c r="H5561" s="2"/>
      <c r="I5561" s="2"/>
      <c r="J5561" s="2"/>
      <c r="K5561" s="2"/>
      <c r="L5561" cm="1">
        <f t="array" ref="L5561">IFERROR(INDEX(A:A,_xlfn.AGGREGATE(15,6,ROW(Tableau3[Nom])/ISNUMBER(SEARCH(F5561,Tableau3[Nom] &amp;"|"&amp;Tableau3[Nom2])),1)),"erreur")</f>
        <v>51</v>
      </c>
    </row>
    <row r="5562" spans="6:12">
      <c r="F5562" s="3" t="s">
        <v>16</v>
      </c>
      <c r="G5562" s="2"/>
      <c r="H5562" s="2"/>
      <c r="I5562" s="2"/>
      <c r="J5562" s="2"/>
      <c r="K5562" s="2"/>
      <c r="L5562" cm="1">
        <f t="array" ref="L5562">IFERROR(INDEX(A:A,_xlfn.AGGREGATE(15,6,ROW(Tableau3[Nom])/ISNUMBER(SEARCH(F5562,Tableau3[Nom] &amp;"|"&amp;Tableau3[Nom2])),1)),"erreur")</f>
        <v>67</v>
      </c>
    </row>
    <row r="5563" spans="6:12">
      <c r="F5563" s="3" t="s">
        <v>20</v>
      </c>
      <c r="G5563" s="2"/>
      <c r="H5563" s="2"/>
      <c r="I5563" s="2"/>
      <c r="J5563" s="2"/>
      <c r="K5563" s="2"/>
      <c r="L5563" cm="1">
        <f t="array" ref="L5563">IFERROR(INDEX(A:A,_xlfn.AGGREGATE(15,6,ROW(Tableau3[Nom])/ISNUMBER(SEARCH(F5563,Tableau3[Nom] &amp;"|"&amp;Tableau3[Nom2])),1)),"erreur")</f>
        <v>48</v>
      </c>
    </row>
    <row r="5564" spans="6:12">
      <c r="F5564" s="4" t="s">
        <v>15</v>
      </c>
      <c r="G5564" s="2"/>
      <c r="H5564" s="2"/>
      <c r="I5564" s="2"/>
      <c r="J5564" s="2"/>
      <c r="K5564" s="2"/>
      <c r="L5564" cm="1">
        <f t="array" ref="L5564">IFERROR(INDEX(A:A,_xlfn.AGGREGATE(15,6,ROW(Tableau3[Nom])/ISNUMBER(SEARCH(F5564,Tableau3[Nom] &amp;"|"&amp;Tableau3[Nom2])),1)),"erreur")</f>
        <v>66</v>
      </c>
    </row>
    <row r="5565" spans="6:12">
      <c r="F5565" s="4" t="s">
        <v>21</v>
      </c>
      <c r="G5565" s="2"/>
      <c r="H5565" s="2"/>
      <c r="I5565" s="2"/>
      <c r="J5565" s="2"/>
      <c r="K5565" s="2"/>
      <c r="L5565" cm="1">
        <f t="array" ref="L5565">IFERROR(INDEX(A:A,_xlfn.AGGREGATE(15,6,ROW(Tableau3[Nom])/ISNUMBER(SEARCH(F5565,Tableau3[Nom] &amp;"|"&amp;Tableau3[Nom2])),1)),"erreur")</f>
        <v>11</v>
      </c>
    </row>
    <row r="5566" spans="6:12">
      <c r="F5566" s="4" t="s">
        <v>19</v>
      </c>
      <c r="G5566" s="2"/>
      <c r="H5566" s="2"/>
      <c r="I5566" s="2"/>
      <c r="J5566" s="2"/>
      <c r="K5566" s="2"/>
      <c r="L5566" cm="1">
        <f t="array" ref="L5566">IFERROR(INDEX(A:A,_xlfn.AGGREGATE(15,6,ROW(Tableau3[Nom])/ISNUMBER(SEARCH(F5566,Tableau3[Nom] &amp;"|"&amp;Tableau3[Nom2])),1)),"erreur")</f>
        <v>3</v>
      </c>
    </row>
    <row r="5567" spans="6:12">
      <c r="F5567" s="3" t="s">
        <v>17</v>
      </c>
      <c r="G5567" s="2"/>
      <c r="H5567" s="2"/>
      <c r="I5567" s="2"/>
      <c r="J5567" s="2"/>
      <c r="K5567" s="2"/>
      <c r="L5567" cm="1">
        <f t="array" ref="L5567">IFERROR(INDEX(A:A,_xlfn.AGGREGATE(15,6,ROW(Tableau3[Nom])/ISNUMBER(SEARCH(F5567,Tableau3[Nom] &amp;"|"&amp;Tableau3[Nom2])),1)),"erreur")</f>
        <v>98</v>
      </c>
    </row>
    <row r="5568" spans="6:12">
      <c r="F5568" s="3" t="s">
        <v>23</v>
      </c>
      <c r="G5568" s="2"/>
      <c r="H5568" s="2"/>
      <c r="I5568" s="2"/>
      <c r="J5568" s="2"/>
      <c r="K5568" s="2"/>
      <c r="L5568" t="str" cm="1">
        <f t="array" ref="L5568">IFERROR(INDEX(A:A,_xlfn.AGGREGATE(15,6,ROW(Tableau3[Nom])/ISNUMBER(SEARCH(F5568,Tableau3[Nom] &amp;"|"&amp;Tableau3[Nom2])),1)),"erreur")</f>
        <v>erreur</v>
      </c>
    </row>
    <row r="5569" spans="6:12">
      <c r="F5569" s="3" t="s">
        <v>9</v>
      </c>
      <c r="G5569" s="2"/>
      <c r="H5569" s="2"/>
      <c r="I5569" s="2"/>
      <c r="J5569" s="2"/>
      <c r="K5569" s="2"/>
      <c r="L5569" cm="1">
        <f t="array" ref="L5569">IFERROR(INDEX(A:A,_xlfn.AGGREGATE(15,6,ROW(Tableau3[Nom])/ISNUMBER(SEARCH(F5569,Tableau3[Nom] &amp;"|"&amp;Tableau3[Nom2])),1)),"erreur")</f>
        <v>18</v>
      </c>
    </row>
    <row r="5570" spans="6:12">
      <c r="F5570" s="4" t="s">
        <v>6</v>
      </c>
      <c r="G5570" s="2"/>
      <c r="H5570" s="2"/>
      <c r="I5570" s="2"/>
      <c r="J5570" s="2"/>
      <c r="K5570" s="2"/>
      <c r="L5570" cm="1">
        <f t="array" ref="L5570">IFERROR(INDEX(A:A,_xlfn.AGGREGATE(15,6,ROW(Tableau3[Nom])/ISNUMBER(SEARCH(F5570,Tableau3[Nom] &amp;"|"&amp;Tableau3[Nom2])),1)),"erreur")</f>
        <v>8</v>
      </c>
    </row>
    <row r="5571" spans="6:12">
      <c r="F5571" s="4" t="s">
        <v>10</v>
      </c>
      <c r="G5571" s="2"/>
      <c r="H5571" s="2"/>
      <c r="I5571" s="2"/>
      <c r="J5571" s="2"/>
      <c r="K5571" s="2"/>
      <c r="L5571" cm="1">
        <f t="array" ref="L5571">IFERROR(INDEX(A:A,_xlfn.AGGREGATE(15,6,ROW(Tableau3[Nom])/ISNUMBER(SEARCH(F5571,Tableau3[Nom] &amp;"|"&amp;Tableau3[Nom2])),1)),"erreur")</f>
        <v>21</v>
      </c>
    </row>
    <row r="5572" spans="6:12">
      <c r="F5572" s="4" t="s">
        <v>12</v>
      </c>
      <c r="G5572" s="2"/>
      <c r="H5572" s="2"/>
      <c r="I5572" s="2"/>
      <c r="J5572" s="2"/>
      <c r="K5572" s="2"/>
      <c r="L5572" cm="1">
        <f t="array" ref="L5572">IFERROR(INDEX(A:A,_xlfn.AGGREGATE(15,6,ROW(Tableau3[Nom])/ISNUMBER(SEARCH(F5572,Tableau3[Nom] &amp;"|"&amp;Tableau3[Nom2])),1)),"erreur")</f>
        <v>44</v>
      </c>
    </row>
    <row r="5573" spans="6:12">
      <c r="F5573" s="3" t="s">
        <v>5</v>
      </c>
      <c r="G5573" s="2"/>
      <c r="H5573" s="2"/>
      <c r="I5573" s="2"/>
      <c r="J5573" s="2"/>
      <c r="K5573" s="2"/>
      <c r="L5573" cm="1">
        <f t="array" ref="L5573">IFERROR(INDEX(A:A,_xlfn.AGGREGATE(15,6,ROW(Tableau3[Nom])/ISNUMBER(SEARCH(F5573,Tableau3[Nom] &amp;"|"&amp;Tableau3[Nom2])),1)),"erreur")</f>
        <v>5</v>
      </c>
    </row>
    <row r="5574" spans="6:12">
      <c r="F5574" s="3" t="s">
        <v>3</v>
      </c>
      <c r="G5574" s="2"/>
      <c r="H5574" s="2"/>
      <c r="I5574" s="2"/>
      <c r="J5574" s="2"/>
      <c r="K5574" s="2"/>
      <c r="L5574" cm="1">
        <f t="array" ref="L5574">IFERROR(INDEX(A:A,_xlfn.AGGREGATE(15,6,ROW(Tableau3[Nom])/ISNUMBER(SEARCH(F5574,Tableau3[Nom] &amp;"|"&amp;Tableau3[Nom2])),1)),"erreur")</f>
        <v>1</v>
      </c>
    </row>
    <row r="5575" spans="6:12">
      <c r="F5575" s="3" t="s">
        <v>22</v>
      </c>
      <c r="G5575" s="2"/>
      <c r="H5575" s="2"/>
      <c r="I5575" s="2"/>
      <c r="J5575" s="2"/>
      <c r="K5575" s="2"/>
      <c r="L5575" cm="1">
        <f t="array" ref="L5575">IFERROR(INDEX(A:A,_xlfn.AGGREGATE(15,6,ROW(Tableau3[Nom])/ISNUMBER(SEARCH(F5575,Tableau3[Nom] &amp;"|"&amp;Tableau3[Nom2])),1)),"erreur")</f>
        <v>1</v>
      </c>
    </row>
    <row r="5576" spans="6:12">
      <c r="F5576" s="4" t="s">
        <v>11</v>
      </c>
      <c r="G5576" s="2"/>
      <c r="H5576" s="2"/>
      <c r="I5576" s="2"/>
      <c r="J5576" s="2"/>
      <c r="K5576" s="2"/>
      <c r="L5576" cm="1">
        <f t="array" ref="L5576">IFERROR(INDEX(A:A,_xlfn.AGGREGATE(15,6,ROW(Tableau3[Nom])/ISNUMBER(SEARCH(F5576,Tableau3[Nom] &amp;"|"&amp;Tableau3[Nom2])),1)),"erreur")</f>
        <v>25</v>
      </c>
    </row>
    <row r="5577" spans="6:12">
      <c r="F5577" s="4" t="s">
        <v>8</v>
      </c>
      <c r="G5577" s="2"/>
      <c r="H5577" s="2"/>
      <c r="I5577" s="2"/>
      <c r="J5577" s="2"/>
      <c r="K5577" s="2"/>
      <c r="L5577" cm="1">
        <f t="array" ref="L5577">IFERROR(INDEX(A:A,_xlfn.AGGREGATE(15,6,ROW(Tableau3[Nom])/ISNUMBER(SEARCH(F5577,Tableau3[Nom] &amp;"|"&amp;Tableau3[Nom2])),1)),"erreur")</f>
        <v>11</v>
      </c>
    </row>
    <row r="5578" spans="6:12">
      <c r="F5578" s="3" t="s">
        <v>4</v>
      </c>
      <c r="G5578" s="2"/>
      <c r="H5578" s="2"/>
      <c r="I5578" s="2"/>
      <c r="J5578" s="2"/>
      <c r="K5578" s="2"/>
      <c r="L5578" cm="1">
        <f t="array" ref="L5578">IFERROR(INDEX(A:A,_xlfn.AGGREGATE(15,6,ROW(Tableau3[Nom])/ISNUMBER(SEARCH(F5578,Tableau3[Nom] &amp;"|"&amp;Tableau3[Nom2])),1)),"erreur")</f>
        <v>3</v>
      </c>
    </row>
    <row r="5579" spans="6:12">
      <c r="F5579" s="3" t="s">
        <v>7</v>
      </c>
      <c r="G5579" s="2"/>
      <c r="H5579" s="2"/>
      <c r="I5579" s="2"/>
      <c r="J5579" s="2"/>
      <c r="K5579" s="2"/>
      <c r="L5579" cm="1">
        <f t="array" ref="L5579">IFERROR(INDEX(A:A,_xlfn.AGGREGATE(15,6,ROW(Tableau3[Nom])/ISNUMBER(SEARCH(F5579,Tableau3[Nom] &amp;"|"&amp;Tableau3[Nom2])),1)),"erreur")</f>
        <v>9</v>
      </c>
    </row>
    <row r="5580" spans="6:12">
      <c r="F5580" s="4" t="s">
        <v>13</v>
      </c>
      <c r="G5580" s="2"/>
      <c r="H5580" s="2"/>
      <c r="I5580" s="2"/>
      <c r="J5580" s="2"/>
      <c r="K5580" s="2"/>
      <c r="L5580" cm="1">
        <f t="array" ref="L5580">IFERROR(INDEX(A:A,_xlfn.AGGREGATE(15,6,ROW(Tableau3[Nom])/ISNUMBER(SEARCH(F5580,Tableau3[Nom] &amp;"|"&amp;Tableau3[Nom2])),1)),"erreur")</f>
        <v>48</v>
      </c>
    </row>
    <row r="5581" spans="6:12">
      <c r="F5581" s="4" t="s">
        <v>18</v>
      </c>
      <c r="G5581" s="2"/>
      <c r="H5581" s="2"/>
      <c r="I5581" s="2"/>
      <c r="J5581" s="2"/>
      <c r="K5581" s="2"/>
      <c r="L5581" cm="1">
        <f t="array" ref="L5581">IFERROR(INDEX(A:A,_xlfn.AGGREGATE(15,6,ROW(Tableau3[Nom])/ISNUMBER(SEARCH(F5581,Tableau3[Nom] &amp;"|"&amp;Tableau3[Nom2])),1)),"erreur")</f>
        <v>104</v>
      </c>
    </row>
    <row r="5582" spans="6:12">
      <c r="F5582" s="4" t="s">
        <v>14</v>
      </c>
      <c r="G5582" s="2"/>
      <c r="H5582" s="2"/>
      <c r="I5582" s="2"/>
      <c r="J5582" s="2"/>
      <c r="K5582" s="2"/>
      <c r="L5582" cm="1">
        <f t="array" ref="L5582">IFERROR(INDEX(A:A,_xlfn.AGGREGATE(15,6,ROW(Tableau3[Nom])/ISNUMBER(SEARCH(F5582,Tableau3[Nom] &amp;"|"&amp;Tableau3[Nom2])),1)),"erreur")</f>
        <v>51</v>
      </c>
    </row>
    <row r="5583" spans="6:12">
      <c r="F5583" s="3" t="s">
        <v>16</v>
      </c>
      <c r="G5583" s="2"/>
      <c r="H5583" s="2"/>
      <c r="I5583" s="2"/>
      <c r="J5583" s="2"/>
      <c r="K5583" s="2"/>
      <c r="L5583" cm="1">
        <f t="array" ref="L5583">IFERROR(INDEX(A:A,_xlfn.AGGREGATE(15,6,ROW(Tableau3[Nom])/ISNUMBER(SEARCH(F5583,Tableau3[Nom] &amp;"|"&amp;Tableau3[Nom2])),1)),"erreur")</f>
        <v>67</v>
      </c>
    </row>
    <row r="5584" spans="6:12">
      <c r="F5584" s="3" t="s">
        <v>20</v>
      </c>
      <c r="G5584" s="2"/>
      <c r="H5584" s="2"/>
      <c r="I5584" s="2"/>
      <c r="J5584" s="2"/>
      <c r="K5584" s="2"/>
      <c r="L5584" cm="1">
        <f t="array" ref="L5584">IFERROR(INDEX(A:A,_xlfn.AGGREGATE(15,6,ROW(Tableau3[Nom])/ISNUMBER(SEARCH(F5584,Tableau3[Nom] &amp;"|"&amp;Tableau3[Nom2])),1)),"erreur")</f>
        <v>48</v>
      </c>
    </row>
    <row r="5585" spans="6:12">
      <c r="F5585" s="4" t="s">
        <v>15</v>
      </c>
      <c r="G5585" s="2"/>
      <c r="H5585" s="2"/>
      <c r="I5585" s="2"/>
      <c r="J5585" s="2"/>
      <c r="K5585" s="2"/>
      <c r="L5585" cm="1">
        <f t="array" ref="L5585">IFERROR(INDEX(A:A,_xlfn.AGGREGATE(15,6,ROW(Tableau3[Nom])/ISNUMBER(SEARCH(F5585,Tableau3[Nom] &amp;"|"&amp;Tableau3[Nom2])),1)),"erreur")</f>
        <v>66</v>
      </c>
    </row>
    <row r="5586" spans="6:12">
      <c r="F5586" s="4" t="s">
        <v>21</v>
      </c>
      <c r="G5586" s="2"/>
      <c r="H5586" s="2"/>
      <c r="I5586" s="2"/>
      <c r="J5586" s="2"/>
      <c r="K5586" s="2"/>
      <c r="L5586" cm="1">
        <f t="array" ref="L5586">IFERROR(INDEX(A:A,_xlfn.AGGREGATE(15,6,ROW(Tableau3[Nom])/ISNUMBER(SEARCH(F5586,Tableau3[Nom] &amp;"|"&amp;Tableau3[Nom2])),1)),"erreur")</f>
        <v>11</v>
      </c>
    </row>
    <row r="5587" spans="6:12">
      <c r="F5587" s="4" t="s">
        <v>19</v>
      </c>
      <c r="G5587" s="2"/>
      <c r="H5587" s="2"/>
      <c r="I5587" s="2"/>
      <c r="J5587" s="2"/>
      <c r="K5587" s="2"/>
      <c r="L5587" cm="1">
        <f t="array" ref="L5587">IFERROR(INDEX(A:A,_xlfn.AGGREGATE(15,6,ROW(Tableau3[Nom])/ISNUMBER(SEARCH(F5587,Tableau3[Nom] &amp;"|"&amp;Tableau3[Nom2])),1)),"erreur")</f>
        <v>3</v>
      </c>
    </row>
    <row r="5588" spans="6:12">
      <c r="F5588" s="3" t="s">
        <v>17</v>
      </c>
      <c r="G5588" s="2"/>
      <c r="H5588" s="2"/>
      <c r="I5588" s="2"/>
      <c r="J5588" s="2"/>
      <c r="K5588" s="2"/>
      <c r="L5588" cm="1">
        <f t="array" ref="L5588">IFERROR(INDEX(A:A,_xlfn.AGGREGATE(15,6,ROW(Tableau3[Nom])/ISNUMBER(SEARCH(F5588,Tableau3[Nom] &amp;"|"&amp;Tableau3[Nom2])),1)),"erreur")</f>
        <v>98</v>
      </c>
    </row>
    <row r="5589" spans="6:12">
      <c r="F5589" s="3" t="s">
        <v>23</v>
      </c>
      <c r="G5589" s="2"/>
      <c r="H5589" s="2"/>
      <c r="I5589" s="2"/>
      <c r="J5589" s="2"/>
      <c r="K5589" s="2"/>
      <c r="L5589" t="str" cm="1">
        <f t="array" ref="L5589">IFERROR(INDEX(A:A,_xlfn.AGGREGATE(15,6,ROW(Tableau3[Nom])/ISNUMBER(SEARCH(F5589,Tableau3[Nom] &amp;"|"&amp;Tableau3[Nom2])),1)),"erreur")</f>
        <v>erreur</v>
      </c>
    </row>
    <row r="5590" spans="6:12">
      <c r="F5590" s="3" t="s">
        <v>9</v>
      </c>
      <c r="G5590" s="2"/>
      <c r="H5590" s="2"/>
      <c r="I5590" s="2"/>
      <c r="J5590" s="2"/>
      <c r="K5590" s="2"/>
      <c r="L5590" cm="1">
        <f t="array" ref="L5590">IFERROR(INDEX(A:A,_xlfn.AGGREGATE(15,6,ROW(Tableau3[Nom])/ISNUMBER(SEARCH(F5590,Tableau3[Nom] &amp;"|"&amp;Tableau3[Nom2])),1)),"erreur")</f>
        <v>18</v>
      </c>
    </row>
    <row r="5591" spans="6:12">
      <c r="F5591" s="4" t="s">
        <v>6</v>
      </c>
      <c r="G5591" s="2"/>
      <c r="H5591" s="2"/>
      <c r="I5591" s="2"/>
      <c r="J5591" s="2"/>
      <c r="K5591" s="2"/>
      <c r="L5591" cm="1">
        <f t="array" ref="L5591">IFERROR(INDEX(A:A,_xlfn.AGGREGATE(15,6,ROW(Tableau3[Nom])/ISNUMBER(SEARCH(F5591,Tableau3[Nom] &amp;"|"&amp;Tableau3[Nom2])),1)),"erreur")</f>
        <v>8</v>
      </c>
    </row>
    <row r="5592" spans="6:12">
      <c r="F5592" s="4" t="s">
        <v>10</v>
      </c>
      <c r="G5592" s="2"/>
      <c r="H5592" s="2"/>
      <c r="I5592" s="2"/>
      <c r="J5592" s="2"/>
      <c r="K5592" s="2"/>
      <c r="L5592" cm="1">
        <f t="array" ref="L5592">IFERROR(INDEX(A:A,_xlfn.AGGREGATE(15,6,ROW(Tableau3[Nom])/ISNUMBER(SEARCH(F5592,Tableau3[Nom] &amp;"|"&amp;Tableau3[Nom2])),1)),"erreur")</f>
        <v>21</v>
      </c>
    </row>
    <row r="5593" spans="6:12">
      <c r="F5593" s="4" t="s">
        <v>12</v>
      </c>
      <c r="G5593" s="2"/>
      <c r="H5593" s="2"/>
      <c r="I5593" s="2"/>
      <c r="J5593" s="2"/>
      <c r="K5593" s="2"/>
      <c r="L5593" cm="1">
        <f t="array" ref="L5593">IFERROR(INDEX(A:A,_xlfn.AGGREGATE(15,6,ROW(Tableau3[Nom])/ISNUMBER(SEARCH(F5593,Tableau3[Nom] &amp;"|"&amp;Tableau3[Nom2])),1)),"erreur")</f>
        <v>44</v>
      </c>
    </row>
    <row r="5594" spans="6:12">
      <c r="F5594" s="3" t="s">
        <v>5</v>
      </c>
      <c r="G5594" s="2"/>
      <c r="H5594" s="2"/>
      <c r="I5594" s="2"/>
      <c r="J5594" s="2"/>
      <c r="K5594" s="2"/>
      <c r="L5594" cm="1">
        <f t="array" ref="L5594">IFERROR(INDEX(A:A,_xlfn.AGGREGATE(15,6,ROW(Tableau3[Nom])/ISNUMBER(SEARCH(F5594,Tableau3[Nom] &amp;"|"&amp;Tableau3[Nom2])),1)),"erreur")</f>
        <v>5</v>
      </c>
    </row>
    <row r="5595" spans="6:12">
      <c r="F5595" s="3" t="s">
        <v>3</v>
      </c>
      <c r="G5595" s="2"/>
      <c r="H5595" s="2"/>
      <c r="I5595" s="2"/>
      <c r="J5595" s="2"/>
      <c r="K5595" s="2"/>
      <c r="L5595" cm="1">
        <f t="array" ref="L5595">IFERROR(INDEX(A:A,_xlfn.AGGREGATE(15,6,ROW(Tableau3[Nom])/ISNUMBER(SEARCH(F5595,Tableau3[Nom] &amp;"|"&amp;Tableau3[Nom2])),1)),"erreur")</f>
        <v>1</v>
      </c>
    </row>
    <row r="5596" spans="6:12">
      <c r="F5596" s="3" t="s">
        <v>22</v>
      </c>
      <c r="G5596" s="2"/>
      <c r="H5596" s="2"/>
      <c r="I5596" s="2"/>
      <c r="J5596" s="2"/>
      <c r="K5596" s="2"/>
      <c r="L5596" cm="1">
        <f t="array" ref="L5596">IFERROR(INDEX(A:A,_xlfn.AGGREGATE(15,6,ROW(Tableau3[Nom])/ISNUMBER(SEARCH(F5596,Tableau3[Nom] &amp;"|"&amp;Tableau3[Nom2])),1)),"erreur")</f>
        <v>1</v>
      </c>
    </row>
    <row r="5597" spans="6:12">
      <c r="F5597" s="4" t="s">
        <v>11</v>
      </c>
      <c r="G5597" s="2"/>
      <c r="H5597" s="2"/>
      <c r="I5597" s="2"/>
      <c r="J5597" s="2"/>
      <c r="K5597" s="2"/>
      <c r="L5597" cm="1">
        <f t="array" ref="L5597">IFERROR(INDEX(A:A,_xlfn.AGGREGATE(15,6,ROW(Tableau3[Nom])/ISNUMBER(SEARCH(F5597,Tableau3[Nom] &amp;"|"&amp;Tableau3[Nom2])),1)),"erreur")</f>
        <v>25</v>
      </c>
    </row>
    <row r="5598" spans="6:12">
      <c r="F5598" s="4" t="s">
        <v>8</v>
      </c>
      <c r="G5598" s="2"/>
      <c r="H5598" s="2"/>
      <c r="I5598" s="2"/>
      <c r="J5598" s="2"/>
      <c r="K5598" s="2"/>
      <c r="L5598" cm="1">
        <f t="array" ref="L5598">IFERROR(INDEX(A:A,_xlfn.AGGREGATE(15,6,ROW(Tableau3[Nom])/ISNUMBER(SEARCH(F5598,Tableau3[Nom] &amp;"|"&amp;Tableau3[Nom2])),1)),"erreur")</f>
        <v>11</v>
      </c>
    </row>
    <row r="5599" spans="6:12">
      <c r="F5599" s="3" t="s">
        <v>4</v>
      </c>
      <c r="G5599" s="2"/>
      <c r="H5599" s="2"/>
      <c r="I5599" s="2"/>
      <c r="J5599" s="2"/>
      <c r="K5599" s="2"/>
      <c r="L5599" cm="1">
        <f t="array" ref="L5599">IFERROR(INDEX(A:A,_xlfn.AGGREGATE(15,6,ROW(Tableau3[Nom])/ISNUMBER(SEARCH(F5599,Tableau3[Nom] &amp;"|"&amp;Tableau3[Nom2])),1)),"erreur")</f>
        <v>3</v>
      </c>
    </row>
    <row r="5600" spans="6:12">
      <c r="F5600" s="3" t="s">
        <v>7</v>
      </c>
      <c r="G5600" s="2"/>
      <c r="H5600" s="2"/>
      <c r="I5600" s="2"/>
      <c r="J5600" s="2"/>
      <c r="K5600" s="2"/>
      <c r="L5600" cm="1">
        <f t="array" ref="L5600">IFERROR(INDEX(A:A,_xlfn.AGGREGATE(15,6,ROW(Tableau3[Nom])/ISNUMBER(SEARCH(F5600,Tableau3[Nom] &amp;"|"&amp;Tableau3[Nom2])),1)),"erreur")</f>
        <v>9</v>
      </c>
    </row>
    <row r="5601" spans="6:12">
      <c r="F5601" s="4" t="s">
        <v>13</v>
      </c>
      <c r="G5601" s="2"/>
      <c r="H5601" s="2"/>
      <c r="I5601" s="2"/>
      <c r="J5601" s="2"/>
      <c r="K5601" s="2"/>
      <c r="L5601" cm="1">
        <f t="array" ref="L5601">IFERROR(INDEX(A:A,_xlfn.AGGREGATE(15,6,ROW(Tableau3[Nom])/ISNUMBER(SEARCH(F5601,Tableau3[Nom] &amp;"|"&amp;Tableau3[Nom2])),1)),"erreur")</f>
        <v>48</v>
      </c>
    </row>
    <row r="5602" spans="6:12">
      <c r="F5602" s="4" t="s">
        <v>18</v>
      </c>
      <c r="G5602" s="2"/>
      <c r="H5602" s="2"/>
      <c r="I5602" s="2"/>
      <c r="J5602" s="2"/>
      <c r="K5602" s="2"/>
      <c r="L5602" cm="1">
        <f t="array" ref="L5602">IFERROR(INDEX(A:A,_xlfn.AGGREGATE(15,6,ROW(Tableau3[Nom])/ISNUMBER(SEARCH(F5602,Tableau3[Nom] &amp;"|"&amp;Tableau3[Nom2])),1)),"erreur")</f>
        <v>104</v>
      </c>
    </row>
    <row r="5603" spans="6:12">
      <c r="F5603" s="4" t="s">
        <v>14</v>
      </c>
      <c r="G5603" s="2"/>
      <c r="H5603" s="2"/>
      <c r="I5603" s="2"/>
      <c r="J5603" s="2"/>
      <c r="K5603" s="2"/>
      <c r="L5603" cm="1">
        <f t="array" ref="L5603">IFERROR(INDEX(A:A,_xlfn.AGGREGATE(15,6,ROW(Tableau3[Nom])/ISNUMBER(SEARCH(F5603,Tableau3[Nom] &amp;"|"&amp;Tableau3[Nom2])),1)),"erreur")</f>
        <v>51</v>
      </c>
    </row>
    <row r="5604" spans="6:12">
      <c r="F5604" s="3" t="s">
        <v>16</v>
      </c>
      <c r="G5604" s="2"/>
      <c r="H5604" s="2"/>
      <c r="I5604" s="2"/>
      <c r="J5604" s="2"/>
      <c r="K5604" s="2"/>
      <c r="L5604" cm="1">
        <f t="array" ref="L5604">IFERROR(INDEX(A:A,_xlfn.AGGREGATE(15,6,ROW(Tableau3[Nom])/ISNUMBER(SEARCH(F5604,Tableau3[Nom] &amp;"|"&amp;Tableau3[Nom2])),1)),"erreur")</f>
        <v>67</v>
      </c>
    </row>
    <row r="5605" spans="6:12">
      <c r="F5605" s="3" t="s">
        <v>20</v>
      </c>
      <c r="G5605" s="2"/>
      <c r="H5605" s="2"/>
      <c r="I5605" s="2"/>
      <c r="J5605" s="2"/>
      <c r="K5605" s="2"/>
      <c r="L5605" cm="1">
        <f t="array" ref="L5605">IFERROR(INDEX(A:A,_xlfn.AGGREGATE(15,6,ROW(Tableau3[Nom])/ISNUMBER(SEARCH(F5605,Tableau3[Nom] &amp;"|"&amp;Tableau3[Nom2])),1)),"erreur")</f>
        <v>48</v>
      </c>
    </row>
    <row r="5606" spans="6:12">
      <c r="F5606" s="4" t="s">
        <v>15</v>
      </c>
      <c r="G5606" s="2"/>
      <c r="H5606" s="2"/>
      <c r="I5606" s="2"/>
      <c r="J5606" s="2"/>
      <c r="K5606" s="2"/>
      <c r="L5606" cm="1">
        <f t="array" ref="L5606">IFERROR(INDEX(A:A,_xlfn.AGGREGATE(15,6,ROW(Tableau3[Nom])/ISNUMBER(SEARCH(F5606,Tableau3[Nom] &amp;"|"&amp;Tableau3[Nom2])),1)),"erreur")</f>
        <v>66</v>
      </c>
    </row>
    <row r="5607" spans="6:12">
      <c r="F5607" s="4" t="s">
        <v>21</v>
      </c>
      <c r="G5607" s="2"/>
      <c r="H5607" s="2"/>
      <c r="I5607" s="2"/>
      <c r="J5607" s="2"/>
      <c r="K5607" s="2"/>
      <c r="L5607" cm="1">
        <f t="array" ref="L5607">IFERROR(INDEX(A:A,_xlfn.AGGREGATE(15,6,ROW(Tableau3[Nom])/ISNUMBER(SEARCH(F5607,Tableau3[Nom] &amp;"|"&amp;Tableau3[Nom2])),1)),"erreur")</f>
        <v>11</v>
      </c>
    </row>
    <row r="5608" spans="6:12">
      <c r="F5608" s="4" t="s">
        <v>19</v>
      </c>
      <c r="G5608" s="2"/>
      <c r="H5608" s="2"/>
      <c r="I5608" s="2"/>
      <c r="J5608" s="2"/>
      <c r="K5608" s="2"/>
      <c r="L5608" cm="1">
        <f t="array" ref="L5608">IFERROR(INDEX(A:A,_xlfn.AGGREGATE(15,6,ROW(Tableau3[Nom])/ISNUMBER(SEARCH(F5608,Tableau3[Nom] &amp;"|"&amp;Tableau3[Nom2])),1)),"erreur")</f>
        <v>3</v>
      </c>
    </row>
    <row r="5609" spans="6:12">
      <c r="F5609" s="3" t="s">
        <v>17</v>
      </c>
      <c r="G5609" s="2"/>
      <c r="H5609" s="2"/>
      <c r="I5609" s="2"/>
      <c r="J5609" s="2"/>
      <c r="K5609" s="2"/>
      <c r="L5609" cm="1">
        <f t="array" ref="L5609">IFERROR(INDEX(A:A,_xlfn.AGGREGATE(15,6,ROW(Tableau3[Nom])/ISNUMBER(SEARCH(F5609,Tableau3[Nom] &amp;"|"&amp;Tableau3[Nom2])),1)),"erreur")</f>
        <v>98</v>
      </c>
    </row>
    <row r="5610" spans="6:12">
      <c r="F5610" s="3" t="s">
        <v>23</v>
      </c>
      <c r="G5610" s="2"/>
      <c r="H5610" s="2"/>
      <c r="I5610" s="2"/>
      <c r="J5610" s="2"/>
      <c r="K5610" s="2"/>
      <c r="L5610" t="str" cm="1">
        <f t="array" ref="L5610">IFERROR(INDEX(A:A,_xlfn.AGGREGATE(15,6,ROW(Tableau3[Nom])/ISNUMBER(SEARCH(F5610,Tableau3[Nom] &amp;"|"&amp;Tableau3[Nom2])),1)),"erreur")</f>
        <v>erreur</v>
      </c>
    </row>
    <row r="5611" spans="6:12">
      <c r="F5611" s="3" t="s">
        <v>9</v>
      </c>
      <c r="G5611" s="2"/>
      <c r="H5611" s="2"/>
      <c r="I5611" s="2"/>
      <c r="J5611" s="2"/>
      <c r="K5611" s="2"/>
      <c r="L5611" cm="1">
        <f t="array" ref="L5611">IFERROR(INDEX(A:A,_xlfn.AGGREGATE(15,6,ROW(Tableau3[Nom])/ISNUMBER(SEARCH(F5611,Tableau3[Nom] &amp;"|"&amp;Tableau3[Nom2])),1)),"erreur")</f>
        <v>18</v>
      </c>
    </row>
    <row r="5612" spans="6:12">
      <c r="F5612" s="4" t="s">
        <v>6</v>
      </c>
      <c r="G5612" s="2"/>
      <c r="H5612" s="2"/>
      <c r="I5612" s="2"/>
      <c r="J5612" s="2"/>
      <c r="K5612" s="2"/>
      <c r="L5612" cm="1">
        <f t="array" ref="L5612">IFERROR(INDEX(A:A,_xlfn.AGGREGATE(15,6,ROW(Tableau3[Nom])/ISNUMBER(SEARCH(F5612,Tableau3[Nom] &amp;"|"&amp;Tableau3[Nom2])),1)),"erreur")</f>
        <v>8</v>
      </c>
    </row>
    <row r="5613" spans="6:12">
      <c r="F5613" s="4" t="s">
        <v>10</v>
      </c>
      <c r="G5613" s="2"/>
      <c r="H5613" s="2"/>
      <c r="I5613" s="2"/>
      <c r="J5613" s="2"/>
      <c r="K5613" s="2"/>
      <c r="L5613" cm="1">
        <f t="array" ref="L5613">IFERROR(INDEX(A:A,_xlfn.AGGREGATE(15,6,ROW(Tableau3[Nom])/ISNUMBER(SEARCH(F5613,Tableau3[Nom] &amp;"|"&amp;Tableau3[Nom2])),1)),"erreur")</f>
        <v>21</v>
      </c>
    </row>
    <row r="5614" spans="6:12">
      <c r="F5614" s="4" t="s">
        <v>12</v>
      </c>
      <c r="G5614" s="2"/>
      <c r="H5614" s="2"/>
      <c r="I5614" s="2"/>
      <c r="J5614" s="2"/>
      <c r="K5614" s="2"/>
      <c r="L5614" cm="1">
        <f t="array" ref="L5614">IFERROR(INDEX(A:A,_xlfn.AGGREGATE(15,6,ROW(Tableau3[Nom])/ISNUMBER(SEARCH(F5614,Tableau3[Nom] &amp;"|"&amp;Tableau3[Nom2])),1)),"erreur")</f>
        <v>44</v>
      </c>
    </row>
    <row r="5615" spans="6:12">
      <c r="F5615" s="3" t="s">
        <v>5</v>
      </c>
      <c r="G5615" s="2"/>
      <c r="H5615" s="2"/>
      <c r="I5615" s="2"/>
      <c r="J5615" s="2"/>
      <c r="K5615" s="2"/>
      <c r="L5615" cm="1">
        <f t="array" ref="L5615">IFERROR(INDEX(A:A,_xlfn.AGGREGATE(15,6,ROW(Tableau3[Nom])/ISNUMBER(SEARCH(F5615,Tableau3[Nom] &amp;"|"&amp;Tableau3[Nom2])),1)),"erreur")</f>
        <v>5</v>
      </c>
    </row>
    <row r="5616" spans="6:12">
      <c r="F5616" s="3" t="s">
        <v>3</v>
      </c>
      <c r="G5616" s="2"/>
      <c r="H5616" s="2"/>
      <c r="I5616" s="2"/>
      <c r="J5616" s="2"/>
      <c r="K5616" s="2"/>
      <c r="L5616" cm="1">
        <f t="array" ref="L5616">IFERROR(INDEX(A:A,_xlfn.AGGREGATE(15,6,ROW(Tableau3[Nom])/ISNUMBER(SEARCH(F5616,Tableau3[Nom] &amp;"|"&amp;Tableau3[Nom2])),1)),"erreur")</f>
        <v>1</v>
      </c>
    </row>
    <row r="5617" spans="6:12">
      <c r="F5617" s="3" t="s">
        <v>22</v>
      </c>
      <c r="G5617" s="2"/>
      <c r="H5617" s="2"/>
      <c r="I5617" s="2"/>
      <c r="J5617" s="2"/>
      <c r="K5617" s="2"/>
      <c r="L5617" cm="1">
        <f t="array" ref="L5617">IFERROR(INDEX(A:A,_xlfn.AGGREGATE(15,6,ROW(Tableau3[Nom])/ISNUMBER(SEARCH(F5617,Tableau3[Nom] &amp;"|"&amp;Tableau3[Nom2])),1)),"erreur")</f>
        <v>1</v>
      </c>
    </row>
    <row r="5618" spans="6:12">
      <c r="F5618" s="4" t="s">
        <v>11</v>
      </c>
      <c r="G5618" s="2"/>
      <c r="H5618" s="2"/>
      <c r="I5618" s="2"/>
      <c r="J5618" s="2"/>
      <c r="K5618" s="2"/>
      <c r="L5618" cm="1">
        <f t="array" ref="L5618">IFERROR(INDEX(A:A,_xlfn.AGGREGATE(15,6,ROW(Tableau3[Nom])/ISNUMBER(SEARCH(F5618,Tableau3[Nom] &amp;"|"&amp;Tableau3[Nom2])),1)),"erreur")</f>
        <v>25</v>
      </c>
    </row>
    <row r="5619" spans="6:12">
      <c r="F5619" s="4" t="s">
        <v>8</v>
      </c>
      <c r="G5619" s="2"/>
      <c r="H5619" s="2"/>
      <c r="I5619" s="2"/>
      <c r="J5619" s="2"/>
      <c r="K5619" s="2"/>
      <c r="L5619" cm="1">
        <f t="array" ref="L5619">IFERROR(INDEX(A:A,_xlfn.AGGREGATE(15,6,ROW(Tableau3[Nom])/ISNUMBER(SEARCH(F5619,Tableau3[Nom] &amp;"|"&amp;Tableau3[Nom2])),1)),"erreur")</f>
        <v>11</v>
      </c>
    </row>
    <row r="5620" spans="6:12">
      <c r="F5620" s="3" t="s">
        <v>4</v>
      </c>
      <c r="G5620" s="2"/>
      <c r="H5620" s="2"/>
      <c r="I5620" s="2"/>
      <c r="J5620" s="2"/>
      <c r="K5620" s="2"/>
      <c r="L5620" cm="1">
        <f t="array" ref="L5620">IFERROR(INDEX(A:A,_xlfn.AGGREGATE(15,6,ROW(Tableau3[Nom])/ISNUMBER(SEARCH(F5620,Tableau3[Nom] &amp;"|"&amp;Tableau3[Nom2])),1)),"erreur")</f>
        <v>3</v>
      </c>
    </row>
    <row r="5621" spans="6:12">
      <c r="F5621" s="3" t="s">
        <v>7</v>
      </c>
      <c r="G5621" s="2"/>
      <c r="H5621" s="2"/>
      <c r="I5621" s="2"/>
      <c r="J5621" s="2"/>
      <c r="K5621" s="2"/>
      <c r="L5621" cm="1">
        <f t="array" ref="L5621">IFERROR(INDEX(A:A,_xlfn.AGGREGATE(15,6,ROW(Tableau3[Nom])/ISNUMBER(SEARCH(F5621,Tableau3[Nom] &amp;"|"&amp;Tableau3[Nom2])),1)),"erreur")</f>
        <v>9</v>
      </c>
    </row>
    <row r="5622" spans="6:12">
      <c r="F5622" s="4" t="s">
        <v>13</v>
      </c>
      <c r="G5622" s="2"/>
      <c r="H5622" s="2"/>
      <c r="I5622" s="2"/>
      <c r="J5622" s="2"/>
      <c r="K5622" s="2"/>
      <c r="L5622" cm="1">
        <f t="array" ref="L5622">IFERROR(INDEX(A:A,_xlfn.AGGREGATE(15,6,ROW(Tableau3[Nom])/ISNUMBER(SEARCH(F5622,Tableau3[Nom] &amp;"|"&amp;Tableau3[Nom2])),1)),"erreur")</f>
        <v>48</v>
      </c>
    </row>
    <row r="5623" spans="6:12">
      <c r="F5623" s="4" t="s">
        <v>18</v>
      </c>
      <c r="G5623" s="2"/>
      <c r="H5623" s="2"/>
      <c r="I5623" s="2"/>
      <c r="J5623" s="2"/>
      <c r="K5623" s="2"/>
      <c r="L5623" cm="1">
        <f t="array" ref="L5623">IFERROR(INDEX(A:A,_xlfn.AGGREGATE(15,6,ROW(Tableau3[Nom])/ISNUMBER(SEARCH(F5623,Tableau3[Nom] &amp;"|"&amp;Tableau3[Nom2])),1)),"erreur")</f>
        <v>104</v>
      </c>
    </row>
    <row r="5624" spans="6:12">
      <c r="F5624" s="4" t="s">
        <v>14</v>
      </c>
      <c r="G5624" s="2"/>
      <c r="H5624" s="2"/>
      <c r="I5624" s="2"/>
      <c r="J5624" s="2"/>
      <c r="K5624" s="2"/>
      <c r="L5624" cm="1">
        <f t="array" ref="L5624">IFERROR(INDEX(A:A,_xlfn.AGGREGATE(15,6,ROW(Tableau3[Nom])/ISNUMBER(SEARCH(F5624,Tableau3[Nom] &amp;"|"&amp;Tableau3[Nom2])),1)),"erreur")</f>
        <v>51</v>
      </c>
    </row>
    <row r="5625" spans="6:12">
      <c r="F5625" s="3" t="s">
        <v>16</v>
      </c>
      <c r="G5625" s="2"/>
      <c r="H5625" s="2"/>
      <c r="I5625" s="2"/>
      <c r="J5625" s="2"/>
      <c r="K5625" s="2"/>
      <c r="L5625" cm="1">
        <f t="array" ref="L5625">IFERROR(INDEX(A:A,_xlfn.AGGREGATE(15,6,ROW(Tableau3[Nom])/ISNUMBER(SEARCH(F5625,Tableau3[Nom] &amp;"|"&amp;Tableau3[Nom2])),1)),"erreur")</f>
        <v>67</v>
      </c>
    </row>
    <row r="5626" spans="6:12">
      <c r="F5626" s="3" t="s">
        <v>20</v>
      </c>
      <c r="G5626" s="2"/>
      <c r="H5626" s="2"/>
      <c r="I5626" s="2"/>
      <c r="J5626" s="2"/>
      <c r="K5626" s="2"/>
      <c r="L5626" cm="1">
        <f t="array" ref="L5626">IFERROR(INDEX(A:A,_xlfn.AGGREGATE(15,6,ROW(Tableau3[Nom])/ISNUMBER(SEARCH(F5626,Tableau3[Nom] &amp;"|"&amp;Tableau3[Nom2])),1)),"erreur")</f>
        <v>48</v>
      </c>
    </row>
    <row r="5627" spans="6:12">
      <c r="F5627" s="4" t="s">
        <v>15</v>
      </c>
      <c r="G5627" s="2"/>
      <c r="H5627" s="2"/>
      <c r="I5627" s="2"/>
      <c r="J5627" s="2"/>
      <c r="K5627" s="2"/>
      <c r="L5627" cm="1">
        <f t="array" ref="L5627">IFERROR(INDEX(A:A,_xlfn.AGGREGATE(15,6,ROW(Tableau3[Nom])/ISNUMBER(SEARCH(F5627,Tableau3[Nom] &amp;"|"&amp;Tableau3[Nom2])),1)),"erreur")</f>
        <v>66</v>
      </c>
    </row>
    <row r="5628" spans="6:12">
      <c r="F5628" s="4" t="s">
        <v>21</v>
      </c>
      <c r="G5628" s="2"/>
      <c r="H5628" s="2"/>
      <c r="I5628" s="2"/>
      <c r="J5628" s="2"/>
      <c r="K5628" s="2"/>
      <c r="L5628" cm="1">
        <f t="array" ref="L5628">IFERROR(INDEX(A:A,_xlfn.AGGREGATE(15,6,ROW(Tableau3[Nom])/ISNUMBER(SEARCH(F5628,Tableau3[Nom] &amp;"|"&amp;Tableau3[Nom2])),1)),"erreur")</f>
        <v>11</v>
      </c>
    </row>
    <row r="5629" spans="6:12">
      <c r="F5629" s="4" t="s">
        <v>19</v>
      </c>
      <c r="G5629" s="2"/>
      <c r="H5629" s="2"/>
      <c r="I5629" s="2"/>
      <c r="J5629" s="2"/>
      <c r="K5629" s="2"/>
      <c r="L5629" cm="1">
        <f t="array" ref="L5629">IFERROR(INDEX(A:A,_xlfn.AGGREGATE(15,6,ROW(Tableau3[Nom])/ISNUMBER(SEARCH(F5629,Tableau3[Nom] &amp;"|"&amp;Tableau3[Nom2])),1)),"erreur")</f>
        <v>3</v>
      </c>
    </row>
    <row r="5630" spans="6:12">
      <c r="F5630" s="3" t="s">
        <v>17</v>
      </c>
      <c r="G5630" s="2"/>
      <c r="H5630" s="2"/>
      <c r="I5630" s="2"/>
      <c r="J5630" s="2"/>
      <c r="K5630" s="2"/>
      <c r="L5630" cm="1">
        <f t="array" ref="L5630">IFERROR(INDEX(A:A,_xlfn.AGGREGATE(15,6,ROW(Tableau3[Nom])/ISNUMBER(SEARCH(F5630,Tableau3[Nom] &amp;"|"&amp;Tableau3[Nom2])),1)),"erreur")</f>
        <v>98</v>
      </c>
    </row>
    <row r="5631" spans="6:12">
      <c r="F5631" s="3" t="s">
        <v>23</v>
      </c>
      <c r="G5631" s="2"/>
      <c r="H5631" s="2"/>
      <c r="I5631" s="2"/>
      <c r="J5631" s="2"/>
      <c r="K5631" s="2"/>
      <c r="L5631" t="str" cm="1">
        <f t="array" ref="L5631">IFERROR(INDEX(A:A,_xlfn.AGGREGATE(15,6,ROW(Tableau3[Nom])/ISNUMBER(SEARCH(F5631,Tableau3[Nom] &amp;"|"&amp;Tableau3[Nom2])),1)),"erreur")</f>
        <v>erreur</v>
      </c>
    </row>
    <row r="5632" spans="6:12">
      <c r="F5632" s="3" t="s">
        <v>9</v>
      </c>
      <c r="G5632" s="2"/>
      <c r="H5632" s="2"/>
      <c r="I5632" s="2"/>
      <c r="J5632" s="2"/>
      <c r="K5632" s="2"/>
      <c r="L5632" cm="1">
        <f t="array" ref="L5632">IFERROR(INDEX(A:A,_xlfn.AGGREGATE(15,6,ROW(Tableau3[Nom])/ISNUMBER(SEARCH(F5632,Tableau3[Nom] &amp;"|"&amp;Tableau3[Nom2])),1)),"erreur")</f>
        <v>18</v>
      </c>
    </row>
    <row r="5633" spans="6:12">
      <c r="F5633" s="4" t="s">
        <v>6</v>
      </c>
      <c r="G5633" s="2"/>
      <c r="H5633" s="2"/>
      <c r="I5633" s="2"/>
      <c r="J5633" s="2"/>
      <c r="K5633" s="2"/>
      <c r="L5633" cm="1">
        <f t="array" ref="L5633">IFERROR(INDEX(A:A,_xlfn.AGGREGATE(15,6,ROW(Tableau3[Nom])/ISNUMBER(SEARCH(F5633,Tableau3[Nom] &amp;"|"&amp;Tableau3[Nom2])),1)),"erreur")</f>
        <v>8</v>
      </c>
    </row>
    <row r="5634" spans="6:12">
      <c r="F5634" s="4" t="s">
        <v>10</v>
      </c>
      <c r="G5634" s="2"/>
      <c r="H5634" s="2"/>
      <c r="I5634" s="2"/>
      <c r="J5634" s="2"/>
      <c r="K5634" s="2"/>
      <c r="L5634" cm="1">
        <f t="array" ref="L5634">IFERROR(INDEX(A:A,_xlfn.AGGREGATE(15,6,ROW(Tableau3[Nom])/ISNUMBER(SEARCH(F5634,Tableau3[Nom] &amp;"|"&amp;Tableau3[Nom2])),1)),"erreur")</f>
        <v>21</v>
      </c>
    </row>
    <row r="5635" spans="6:12">
      <c r="F5635" s="4" t="s">
        <v>12</v>
      </c>
      <c r="G5635" s="2"/>
      <c r="H5635" s="2"/>
      <c r="I5635" s="2"/>
      <c r="J5635" s="2"/>
      <c r="K5635" s="2"/>
      <c r="L5635" cm="1">
        <f t="array" ref="L5635">IFERROR(INDEX(A:A,_xlfn.AGGREGATE(15,6,ROW(Tableau3[Nom])/ISNUMBER(SEARCH(F5635,Tableau3[Nom] &amp;"|"&amp;Tableau3[Nom2])),1)),"erreur")</f>
        <v>44</v>
      </c>
    </row>
    <row r="5636" spans="6:12">
      <c r="F5636" s="3" t="s">
        <v>5</v>
      </c>
      <c r="G5636" s="2"/>
      <c r="H5636" s="2"/>
      <c r="I5636" s="2"/>
      <c r="J5636" s="2"/>
      <c r="K5636" s="2"/>
      <c r="L5636" cm="1">
        <f t="array" ref="L5636">IFERROR(INDEX(A:A,_xlfn.AGGREGATE(15,6,ROW(Tableau3[Nom])/ISNUMBER(SEARCH(F5636,Tableau3[Nom] &amp;"|"&amp;Tableau3[Nom2])),1)),"erreur")</f>
        <v>5</v>
      </c>
    </row>
    <row r="5637" spans="6:12">
      <c r="F5637" s="3" t="s">
        <v>3</v>
      </c>
      <c r="G5637" s="2"/>
      <c r="H5637" s="2"/>
      <c r="I5637" s="2"/>
      <c r="J5637" s="2"/>
      <c r="K5637" s="2"/>
      <c r="L5637" cm="1">
        <f t="array" ref="L5637">IFERROR(INDEX(A:A,_xlfn.AGGREGATE(15,6,ROW(Tableau3[Nom])/ISNUMBER(SEARCH(F5637,Tableau3[Nom] &amp;"|"&amp;Tableau3[Nom2])),1)),"erreur")</f>
        <v>1</v>
      </c>
    </row>
    <row r="5638" spans="6:12">
      <c r="F5638" s="3" t="s">
        <v>22</v>
      </c>
      <c r="G5638" s="2"/>
      <c r="H5638" s="2"/>
      <c r="I5638" s="2"/>
      <c r="J5638" s="2"/>
      <c r="K5638" s="2"/>
      <c r="L5638" cm="1">
        <f t="array" ref="L5638">IFERROR(INDEX(A:A,_xlfn.AGGREGATE(15,6,ROW(Tableau3[Nom])/ISNUMBER(SEARCH(F5638,Tableau3[Nom] &amp;"|"&amp;Tableau3[Nom2])),1)),"erreur")</f>
        <v>1</v>
      </c>
    </row>
    <row r="5639" spans="6:12">
      <c r="F5639" s="4" t="s">
        <v>11</v>
      </c>
      <c r="G5639" s="2"/>
      <c r="H5639" s="2"/>
      <c r="I5639" s="2"/>
      <c r="J5639" s="2"/>
      <c r="K5639" s="2"/>
      <c r="L5639" cm="1">
        <f t="array" ref="L5639">IFERROR(INDEX(A:A,_xlfn.AGGREGATE(15,6,ROW(Tableau3[Nom])/ISNUMBER(SEARCH(F5639,Tableau3[Nom] &amp;"|"&amp;Tableau3[Nom2])),1)),"erreur")</f>
        <v>25</v>
      </c>
    </row>
    <row r="5640" spans="6:12">
      <c r="F5640" s="4" t="s">
        <v>8</v>
      </c>
      <c r="G5640" s="2"/>
      <c r="H5640" s="2"/>
      <c r="I5640" s="2"/>
      <c r="J5640" s="2"/>
      <c r="K5640" s="2"/>
      <c r="L5640" cm="1">
        <f t="array" ref="L5640">IFERROR(INDEX(A:A,_xlfn.AGGREGATE(15,6,ROW(Tableau3[Nom])/ISNUMBER(SEARCH(F5640,Tableau3[Nom] &amp;"|"&amp;Tableau3[Nom2])),1)),"erreur")</f>
        <v>11</v>
      </c>
    </row>
    <row r="5641" spans="6:12">
      <c r="F5641" s="3" t="s">
        <v>4</v>
      </c>
      <c r="G5641" s="2"/>
      <c r="H5641" s="2"/>
      <c r="I5641" s="2"/>
      <c r="J5641" s="2"/>
      <c r="K5641" s="2"/>
      <c r="L5641" cm="1">
        <f t="array" ref="L5641">IFERROR(INDEX(A:A,_xlfn.AGGREGATE(15,6,ROW(Tableau3[Nom])/ISNUMBER(SEARCH(F5641,Tableau3[Nom] &amp;"|"&amp;Tableau3[Nom2])),1)),"erreur")</f>
        <v>3</v>
      </c>
    </row>
    <row r="5642" spans="6:12">
      <c r="F5642" s="3" t="s">
        <v>7</v>
      </c>
      <c r="G5642" s="2"/>
      <c r="H5642" s="2"/>
      <c r="I5642" s="2"/>
      <c r="J5642" s="2"/>
      <c r="K5642" s="2"/>
      <c r="L5642" cm="1">
        <f t="array" ref="L5642">IFERROR(INDEX(A:A,_xlfn.AGGREGATE(15,6,ROW(Tableau3[Nom])/ISNUMBER(SEARCH(F5642,Tableau3[Nom] &amp;"|"&amp;Tableau3[Nom2])),1)),"erreur")</f>
        <v>9</v>
      </c>
    </row>
    <row r="5643" spans="6:12">
      <c r="F5643" s="4" t="s">
        <v>13</v>
      </c>
      <c r="G5643" s="2"/>
      <c r="H5643" s="2"/>
      <c r="I5643" s="2"/>
      <c r="J5643" s="2"/>
      <c r="K5643" s="2"/>
      <c r="L5643" cm="1">
        <f t="array" ref="L5643">IFERROR(INDEX(A:A,_xlfn.AGGREGATE(15,6,ROW(Tableau3[Nom])/ISNUMBER(SEARCH(F5643,Tableau3[Nom] &amp;"|"&amp;Tableau3[Nom2])),1)),"erreur")</f>
        <v>48</v>
      </c>
    </row>
    <row r="5644" spans="6:12">
      <c r="F5644" s="4" t="s">
        <v>18</v>
      </c>
      <c r="G5644" s="2"/>
      <c r="H5644" s="2"/>
      <c r="I5644" s="2"/>
      <c r="J5644" s="2"/>
      <c r="K5644" s="2"/>
      <c r="L5644" cm="1">
        <f t="array" ref="L5644">IFERROR(INDEX(A:A,_xlfn.AGGREGATE(15,6,ROW(Tableau3[Nom])/ISNUMBER(SEARCH(F5644,Tableau3[Nom] &amp;"|"&amp;Tableau3[Nom2])),1)),"erreur")</f>
        <v>104</v>
      </c>
    </row>
    <row r="5645" spans="6:12">
      <c r="F5645" s="4" t="s">
        <v>14</v>
      </c>
      <c r="G5645" s="2"/>
      <c r="H5645" s="2"/>
      <c r="I5645" s="2"/>
      <c r="J5645" s="2"/>
      <c r="K5645" s="2"/>
      <c r="L5645" cm="1">
        <f t="array" ref="L5645">IFERROR(INDEX(A:A,_xlfn.AGGREGATE(15,6,ROW(Tableau3[Nom])/ISNUMBER(SEARCH(F5645,Tableau3[Nom] &amp;"|"&amp;Tableau3[Nom2])),1)),"erreur")</f>
        <v>51</v>
      </c>
    </row>
    <row r="5646" spans="6:12">
      <c r="F5646" s="3" t="s">
        <v>16</v>
      </c>
      <c r="G5646" s="2"/>
      <c r="H5646" s="2"/>
      <c r="I5646" s="2"/>
      <c r="J5646" s="2"/>
      <c r="K5646" s="2"/>
      <c r="L5646" cm="1">
        <f t="array" ref="L5646">IFERROR(INDEX(A:A,_xlfn.AGGREGATE(15,6,ROW(Tableau3[Nom])/ISNUMBER(SEARCH(F5646,Tableau3[Nom] &amp;"|"&amp;Tableau3[Nom2])),1)),"erreur")</f>
        <v>67</v>
      </c>
    </row>
    <row r="5647" spans="6:12">
      <c r="F5647" s="3" t="s">
        <v>20</v>
      </c>
      <c r="G5647" s="2"/>
      <c r="H5647" s="2"/>
      <c r="I5647" s="2"/>
      <c r="J5647" s="2"/>
      <c r="K5647" s="2"/>
      <c r="L5647" cm="1">
        <f t="array" ref="L5647">IFERROR(INDEX(A:A,_xlfn.AGGREGATE(15,6,ROW(Tableau3[Nom])/ISNUMBER(SEARCH(F5647,Tableau3[Nom] &amp;"|"&amp;Tableau3[Nom2])),1)),"erreur")</f>
        <v>48</v>
      </c>
    </row>
    <row r="5648" spans="6:12">
      <c r="F5648" s="4" t="s">
        <v>15</v>
      </c>
      <c r="G5648" s="2"/>
      <c r="H5648" s="2"/>
      <c r="I5648" s="2"/>
      <c r="J5648" s="2"/>
      <c r="K5648" s="2"/>
      <c r="L5648" cm="1">
        <f t="array" ref="L5648">IFERROR(INDEX(A:A,_xlfn.AGGREGATE(15,6,ROW(Tableau3[Nom])/ISNUMBER(SEARCH(F5648,Tableau3[Nom] &amp;"|"&amp;Tableau3[Nom2])),1)),"erreur")</f>
        <v>66</v>
      </c>
    </row>
    <row r="5649" spans="6:12">
      <c r="F5649" s="4" t="s">
        <v>21</v>
      </c>
      <c r="G5649" s="2"/>
      <c r="H5649" s="2"/>
      <c r="I5649" s="2"/>
      <c r="J5649" s="2"/>
      <c r="K5649" s="2"/>
      <c r="L5649" cm="1">
        <f t="array" ref="L5649">IFERROR(INDEX(A:A,_xlfn.AGGREGATE(15,6,ROW(Tableau3[Nom])/ISNUMBER(SEARCH(F5649,Tableau3[Nom] &amp;"|"&amp;Tableau3[Nom2])),1)),"erreur")</f>
        <v>11</v>
      </c>
    </row>
    <row r="5650" spans="6:12">
      <c r="F5650" s="4" t="s">
        <v>19</v>
      </c>
      <c r="G5650" s="2"/>
      <c r="H5650" s="2"/>
      <c r="I5650" s="2"/>
      <c r="J5650" s="2"/>
      <c r="K5650" s="2"/>
      <c r="L5650" cm="1">
        <f t="array" ref="L5650">IFERROR(INDEX(A:A,_xlfn.AGGREGATE(15,6,ROW(Tableau3[Nom])/ISNUMBER(SEARCH(F5650,Tableau3[Nom] &amp;"|"&amp;Tableau3[Nom2])),1)),"erreur")</f>
        <v>3</v>
      </c>
    </row>
    <row r="5651" spans="6:12">
      <c r="F5651" s="3" t="s">
        <v>17</v>
      </c>
      <c r="G5651" s="2"/>
      <c r="H5651" s="2"/>
      <c r="I5651" s="2"/>
      <c r="J5651" s="2"/>
      <c r="K5651" s="2"/>
      <c r="L5651" cm="1">
        <f t="array" ref="L5651">IFERROR(INDEX(A:A,_xlfn.AGGREGATE(15,6,ROW(Tableau3[Nom])/ISNUMBER(SEARCH(F5651,Tableau3[Nom] &amp;"|"&amp;Tableau3[Nom2])),1)),"erreur")</f>
        <v>98</v>
      </c>
    </row>
    <row r="5652" spans="6:12">
      <c r="F5652" s="3" t="s">
        <v>23</v>
      </c>
      <c r="G5652" s="2"/>
      <c r="H5652" s="2"/>
      <c r="I5652" s="2"/>
      <c r="J5652" s="2"/>
      <c r="K5652" s="2"/>
      <c r="L5652" t="str" cm="1">
        <f t="array" ref="L5652">IFERROR(INDEX(A:A,_xlfn.AGGREGATE(15,6,ROW(Tableau3[Nom])/ISNUMBER(SEARCH(F5652,Tableau3[Nom] &amp;"|"&amp;Tableau3[Nom2])),1)),"erreur")</f>
        <v>erreur</v>
      </c>
    </row>
    <row r="5653" spans="6:12">
      <c r="F5653" s="3" t="s">
        <v>9</v>
      </c>
      <c r="G5653" s="2"/>
      <c r="H5653" s="2"/>
      <c r="I5653" s="2"/>
      <c r="J5653" s="2"/>
      <c r="K5653" s="2"/>
      <c r="L5653" cm="1">
        <f t="array" ref="L5653">IFERROR(INDEX(A:A,_xlfn.AGGREGATE(15,6,ROW(Tableau3[Nom])/ISNUMBER(SEARCH(F5653,Tableau3[Nom] &amp;"|"&amp;Tableau3[Nom2])),1)),"erreur")</f>
        <v>18</v>
      </c>
    </row>
    <row r="5654" spans="6:12">
      <c r="F5654" s="4" t="s">
        <v>6</v>
      </c>
      <c r="G5654" s="2"/>
      <c r="H5654" s="2"/>
      <c r="I5654" s="2"/>
      <c r="J5654" s="2"/>
      <c r="K5654" s="2"/>
      <c r="L5654" cm="1">
        <f t="array" ref="L5654">IFERROR(INDEX(A:A,_xlfn.AGGREGATE(15,6,ROW(Tableau3[Nom])/ISNUMBER(SEARCH(F5654,Tableau3[Nom] &amp;"|"&amp;Tableau3[Nom2])),1)),"erreur")</f>
        <v>8</v>
      </c>
    </row>
    <row r="5655" spans="6:12">
      <c r="F5655" s="4" t="s">
        <v>10</v>
      </c>
      <c r="G5655" s="2"/>
      <c r="H5655" s="2"/>
      <c r="I5655" s="2"/>
      <c r="J5655" s="2"/>
      <c r="K5655" s="2"/>
      <c r="L5655" cm="1">
        <f t="array" ref="L5655">IFERROR(INDEX(A:A,_xlfn.AGGREGATE(15,6,ROW(Tableau3[Nom])/ISNUMBER(SEARCH(F5655,Tableau3[Nom] &amp;"|"&amp;Tableau3[Nom2])),1)),"erreur")</f>
        <v>21</v>
      </c>
    </row>
    <row r="5656" spans="6:12">
      <c r="F5656" s="4" t="s">
        <v>12</v>
      </c>
      <c r="G5656" s="2"/>
      <c r="H5656" s="2"/>
      <c r="I5656" s="2"/>
      <c r="J5656" s="2"/>
      <c r="K5656" s="2"/>
      <c r="L5656" cm="1">
        <f t="array" ref="L5656">IFERROR(INDEX(A:A,_xlfn.AGGREGATE(15,6,ROW(Tableau3[Nom])/ISNUMBER(SEARCH(F5656,Tableau3[Nom] &amp;"|"&amp;Tableau3[Nom2])),1)),"erreur")</f>
        <v>44</v>
      </c>
    </row>
    <row r="5657" spans="6:12">
      <c r="F5657" s="3" t="s">
        <v>5</v>
      </c>
      <c r="G5657" s="2"/>
      <c r="H5657" s="2"/>
      <c r="I5657" s="2"/>
      <c r="J5657" s="2"/>
      <c r="K5657" s="2"/>
      <c r="L5657" cm="1">
        <f t="array" ref="L5657">IFERROR(INDEX(A:A,_xlfn.AGGREGATE(15,6,ROW(Tableau3[Nom])/ISNUMBER(SEARCH(F5657,Tableau3[Nom] &amp;"|"&amp;Tableau3[Nom2])),1)),"erreur")</f>
        <v>5</v>
      </c>
    </row>
    <row r="5658" spans="6:12">
      <c r="F5658" s="3" t="s">
        <v>3</v>
      </c>
      <c r="G5658" s="2"/>
      <c r="H5658" s="2"/>
      <c r="I5658" s="2"/>
      <c r="J5658" s="2"/>
      <c r="K5658" s="2"/>
      <c r="L5658" cm="1">
        <f t="array" ref="L5658">IFERROR(INDEX(A:A,_xlfn.AGGREGATE(15,6,ROW(Tableau3[Nom])/ISNUMBER(SEARCH(F5658,Tableau3[Nom] &amp;"|"&amp;Tableau3[Nom2])),1)),"erreur")</f>
        <v>1</v>
      </c>
    </row>
    <row r="5659" spans="6:12">
      <c r="F5659" s="3" t="s">
        <v>22</v>
      </c>
      <c r="G5659" s="2"/>
      <c r="H5659" s="2"/>
      <c r="I5659" s="2"/>
      <c r="J5659" s="2"/>
      <c r="K5659" s="2"/>
      <c r="L5659" cm="1">
        <f t="array" ref="L5659">IFERROR(INDEX(A:A,_xlfn.AGGREGATE(15,6,ROW(Tableau3[Nom])/ISNUMBER(SEARCH(F5659,Tableau3[Nom] &amp;"|"&amp;Tableau3[Nom2])),1)),"erreur")</f>
        <v>1</v>
      </c>
    </row>
    <row r="5660" spans="6:12">
      <c r="F5660" s="4" t="s">
        <v>11</v>
      </c>
      <c r="G5660" s="2"/>
      <c r="H5660" s="2"/>
      <c r="I5660" s="2"/>
      <c r="J5660" s="2"/>
      <c r="K5660" s="2"/>
      <c r="L5660" cm="1">
        <f t="array" ref="L5660">IFERROR(INDEX(A:A,_xlfn.AGGREGATE(15,6,ROW(Tableau3[Nom])/ISNUMBER(SEARCH(F5660,Tableau3[Nom] &amp;"|"&amp;Tableau3[Nom2])),1)),"erreur")</f>
        <v>25</v>
      </c>
    </row>
    <row r="5661" spans="6:12">
      <c r="F5661" s="4" t="s">
        <v>8</v>
      </c>
      <c r="G5661" s="2"/>
      <c r="H5661" s="2"/>
      <c r="I5661" s="2"/>
      <c r="J5661" s="2"/>
      <c r="K5661" s="2"/>
      <c r="L5661" cm="1">
        <f t="array" ref="L5661">IFERROR(INDEX(A:A,_xlfn.AGGREGATE(15,6,ROW(Tableau3[Nom])/ISNUMBER(SEARCH(F5661,Tableau3[Nom] &amp;"|"&amp;Tableau3[Nom2])),1)),"erreur")</f>
        <v>11</v>
      </c>
    </row>
    <row r="5662" spans="6:12">
      <c r="F5662" s="3" t="s">
        <v>4</v>
      </c>
      <c r="G5662" s="2"/>
      <c r="H5662" s="2"/>
      <c r="I5662" s="2"/>
      <c r="J5662" s="2"/>
      <c r="K5662" s="2"/>
      <c r="L5662" cm="1">
        <f t="array" ref="L5662">IFERROR(INDEX(A:A,_xlfn.AGGREGATE(15,6,ROW(Tableau3[Nom])/ISNUMBER(SEARCH(F5662,Tableau3[Nom] &amp;"|"&amp;Tableau3[Nom2])),1)),"erreur")</f>
        <v>3</v>
      </c>
    </row>
    <row r="5663" spans="6:12">
      <c r="F5663" s="3" t="s">
        <v>7</v>
      </c>
      <c r="G5663" s="2"/>
      <c r="H5663" s="2"/>
      <c r="I5663" s="2"/>
      <c r="J5663" s="2"/>
      <c r="K5663" s="2"/>
      <c r="L5663" cm="1">
        <f t="array" ref="L5663">IFERROR(INDEX(A:A,_xlfn.AGGREGATE(15,6,ROW(Tableau3[Nom])/ISNUMBER(SEARCH(F5663,Tableau3[Nom] &amp;"|"&amp;Tableau3[Nom2])),1)),"erreur")</f>
        <v>9</v>
      </c>
    </row>
    <row r="5664" spans="6:12">
      <c r="F5664" s="4" t="s">
        <v>13</v>
      </c>
      <c r="G5664" s="2"/>
      <c r="H5664" s="2"/>
      <c r="I5664" s="2"/>
      <c r="J5664" s="2"/>
      <c r="K5664" s="2"/>
      <c r="L5664" cm="1">
        <f t="array" ref="L5664">IFERROR(INDEX(A:A,_xlfn.AGGREGATE(15,6,ROW(Tableau3[Nom])/ISNUMBER(SEARCH(F5664,Tableau3[Nom] &amp;"|"&amp;Tableau3[Nom2])),1)),"erreur")</f>
        <v>48</v>
      </c>
    </row>
    <row r="5665" spans="6:12">
      <c r="F5665" s="4" t="s">
        <v>18</v>
      </c>
      <c r="G5665" s="2"/>
      <c r="H5665" s="2"/>
      <c r="I5665" s="2"/>
      <c r="J5665" s="2"/>
      <c r="K5665" s="2"/>
      <c r="L5665" cm="1">
        <f t="array" ref="L5665">IFERROR(INDEX(A:A,_xlfn.AGGREGATE(15,6,ROW(Tableau3[Nom])/ISNUMBER(SEARCH(F5665,Tableau3[Nom] &amp;"|"&amp;Tableau3[Nom2])),1)),"erreur")</f>
        <v>104</v>
      </c>
    </row>
    <row r="5666" spans="6:12">
      <c r="F5666" s="4" t="s">
        <v>14</v>
      </c>
      <c r="G5666" s="2"/>
      <c r="H5666" s="2"/>
      <c r="I5666" s="2"/>
      <c r="J5666" s="2"/>
      <c r="K5666" s="2"/>
      <c r="L5666" cm="1">
        <f t="array" ref="L5666">IFERROR(INDEX(A:A,_xlfn.AGGREGATE(15,6,ROW(Tableau3[Nom])/ISNUMBER(SEARCH(F5666,Tableau3[Nom] &amp;"|"&amp;Tableau3[Nom2])),1)),"erreur")</f>
        <v>51</v>
      </c>
    </row>
    <row r="5667" spans="6:12">
      <c r="F5667" s="3" t="s">
        <v>16</v>
      </c>
      <c r="G5667" s="2"/>
      <c r="H5667" s="2"/>
      <c r="I5667" s="2"/>
      <c r="J5667" s="2"/>
      <c r="K5667" s="2"/>
      <c r="L5667" cm="1">
        <f t="array" ref="L5667">IFERROR(INDEX(A:A,_xlfn.AGGREGATE(15,6,ROW(Tableau3[Nom])/ISNUMBER(SEARCH(F5667,Tableau3[Nom] &amp;"|"&amp;Tableau3[Nom2])),1)),"erreur")</f>
        <v>67</v>
      </c>
    </row>
    <row r="5668" spans="6:12">
      <c r="F5668" s="3" t="s">
        <v>20</v>
      </c>
      <c r="G5668" s="2"/>
      <c r="H5668" s="2"/>
      <c r="I5668" s="2"/>
      <c r="J5668" s="2"/>
      <c r="K5668" s="2"/>
      <c r="L5668" cm="1">
        <f t="array" ref="L5668">IFERROR(INDEX(A:A,_xlfn.AGGREGATE(15,6,ROW(Tableau3[Nom])/ISNUMBER(SEARCH(F5668,Tableau3[Nom] &amp;"|"&amp;Tableau3[Nom2])),1)),"erreur")</f>
        <v>48</v>
      </c>
    </row>
    <row r="5669" spans="6:12">
      <c r="F5669" s="4" t="s">
        <v>15</v>
      </c>
      <c r="G5669" s="2"/>
      <c r="H5669" s="2"/>
      <c r="I5669" s="2"/>
      <c r="J5669" s="2"/>
      <c r="K5669" s="2"/>
      <c r="L5669" cm="1">
        <f t="array" ref="L5669">IFERROR(INDEX(A:A,_xlfn.AGGREGATE(15,6,ROW(Tableau3[Nom])/ISNUMBER(SEARCH(F5669,Tableau3[Nom] &amp;"|"&amp;Tableau3[Nom2])),1)),"erreur")</f>
        <v>66</v>
      </c>
    </row>
    <row r="5670" spans="6:12">
      <c r="F5670" s="4" t="s">
        <v>21</v>
      </c>
      <c r="G5670" s="2"/>
      <c r="H5670" s="2"/>
      <c r="I5670" s="2"/>
      <c r="J5670" s="2"/>
      <c r="K5670" s="2"/>
      <c r="L5670" cm="1">
        <f t="array" ref="L5670">IFERROR(INDEX(A:A,_xlfn.AGGREGATE(15,6,ROW(Tableau3[Nom])/ISNUMBER(SEARCH(F5670,Tableau3[Nom] &amp;"|"&amp;Tableau3[Nom2])),1)),"erreur")</f>
        <v>11</v>
      </c>
    </row>
    <row r="5671" spans="6:12">
      <c r="F5671" s="4" t="s">
        <v>19</v>
      </c>
      <c r="G5671" s="2"/>
      <c r="H5671" s="2"/>
      <c r="I5671" s="2"/>
      <c r="J5671" s="2"/>
      <c r="K5671" s="2"/>
      <c r="L5671" cm="1">
        <f t="array" ref="L5671">IFERROR(INDEX(A:A,_xlfn.AGGREGATE(15,6,ROW(Tableau3[Nom])/ISNUMBER(SEARCH(F5671,Tableau3[Nom] &amp;"|"&amp;Tableau3[Nom2])),1)),"erreur")</f>
        <v>3</v>
      </c>
    </row>
    <row r="5672" spans="6:12">
      <c r="F5672" s="3" t="s">
        <v>17</v>
      </c>
      <c r="G5672" s="2"/>
      <c r="H5672" s="2"/>
      <c r="I5672" s="2"/>
      <c r="J5672" s="2"/>
      <c r="K5672" s="2"/>
      <c r="L5672" cm="1">
        <f t="array" ref="L5672">IFERROR(INDEX(A:A,_xlfn.AGGREGATE(15,6,ROW(Tableau3[Nom])/ISNUMBER(SEARCH(F5672,Tableau3[Nom] &amp;"|"&amp;Tableau3[Nom2])),1)),"erreur")</f>
        <v>98</v>
      </c>
    </row>
    <row r="5673" spans="6:12">
      <c r="F5673" s="3" t="s">
        <v>23</v>
      </c>
      <c r="G5673" s="2"/>
      <c r="H5673" s="2"/>
      <c r="I5673" s="2"/>
      <c r="J5673" s="2"/>
      <c r="K5673" s="2"/>
      <c r="L5673" t="str" cm="1">
        <f t="array" ref="L5673">IFERROR(INDEX(A:A,_xlfn.AGGREGATE(15,6,ROW(Tableau3[Nom])/ISNUMBER(SEARCH(F5673,Tableau3[Nom] &amp;"|"&amp;Tableau3[Nom2])),1)),"erreur")</f>
        <v>erreur</v>
      </c>
    </row>
    <row r="5674" spans="6:12">
      <c r="F5674" s="3" t="s">
        <v>9</v>
      </c>
      <c r="G5674" s="2"/>
      <c r="H5674" s="2"/>
      <c r="I5674" s="2"/>
      <c r="J5674" s="2"/>
      <c r="K5674" s="2"/>
      <c r="L5674" cm="1">
        <f t="array" ref="L5674">IFERROR(INDEX(A:A,_xlfn.AGGREGATE(15,6,ROW(Tableau3[Nom])/ISNUMBER(SEARCH(F5674,Tableau3[Nom] &amp;"|"&amp;Tableau3[Nom2])),1)),"erreur")</f>
        <v>18</v>
      </c>
    </row>
    <row r="5675" spans="6:12">
      <c r="F5675" s="4" t="s">
        <v>6</v>
      </c>
      <c r="G5675" s="2"/>
      <c r="H5675" s="2"/>
      <c r="I5675" s="2"/>
      <c r="J5675" s="2"/>
      <c r="K5675" s="2"/>
      <c r="L5675" cm="1">
        <f t="array" ref="L5675">IFERROR(INDEX(A:A,_xlfn.AGGREGATE(15,6,ROW(Tableau3[Nom])/ISNUMBER(SEARCH(F5675,Tableau3[Nom] &amp;"|"&amp;Tableau3[Nom2])),1)),"erreur")</f>
        <v>8</v>
      </c>
    </row>
    <row r="5676" spans="6:12">
      <c r="F5676" s="4" t="s">
        <v>10</v>
      </c>
      <c r="G5676" s="2"/>
      <c r="H5676" s="2"/>
      <c r="I5676" s="2"/>
      <c r="J5676" s="2"/>
      <c r="K5676" s="2"/>
      <c r="L5676" cm="1">
        <f t="array" ref="L5676">IFERROR(INDEX(A:A,_xlfn.AGGREGATE(15,6,ROW(Tableau3[Nom])/ISNUMBER(SEARCH(F5676,Tableau3[Nom] &amp;"|"&amp;Tableau3[Nom2])),1)),"erreur")</f>
        <v>21</v>
      </c>
    </row>
    <row r="5677" spans="6:12">
      <c r="F5677" s="4" t="s">
        <v>12</v>
      </c>
      <c r="G5677" s="2"/>
      <c r="H5677" s="2"/>
      <c r="I5677" s="2"/>
      <c r="J5677" s="2"/>
      <c r="K5677" s="2"/>
      <c r="L5677" cm="1">
        <f t="array" ref="L5677">IFERROR(INDEX(A:A,_xlfn.AGGREGATE(15,6,ROW(Tableau3[Nom])/ISNUMBER(SEARCH(F5677,Tableau3[Nom] &amp;"|"&amp;Tableau3[Nom2])),1)),"erreur")</f>
        <v>44</v>
      </c>
    </row>
    <row r="5678" spans="6:12">
      <c r="F5678" s="3" t="s">
        <v>5</v>
      </c>
      <c r="G5678" s="2"/>
      <c r="H5678" s="2"/>
      <c r="I5678" s="2"/>
      <c r="J5678" s="2"/>
      <c r="K5678" s="2"/>
      <c r="L5678" cm="1">
        <f t="array" ref="L5678">IFERROR(INDEX(A:A,_xlfn.AGGREGATE(15,6,ROW(Tableau3[Nom])/ISNUMBER(SEARCH(F5678,Tableau3[Nom] &amp;"|"&amp;Tableau3[Nom2])),1)),"erreur")</f>
        <v>5</v>
      </c>
    </row>
    <row r="5679" spans="6:12">
      <c r="F5679" s="3" t="s">
        <v>3</v>
      </c>
      <c r="G5679" s="2"/>
      <c r="H5679" s="2"/>
      <c r="I5679" s="2"/>
      <c r="J5679" s="2"/>
      <c r="K5679" s="2"/>
      <c r="L5679" cm="1">
        <f t="array" ref="L5679">IFERROR(INDEX(A:A,_xlfn.AGGREGATE(15,6,ROW(Tableau3[Nom])/ISNUMBER(SEARCH(F5679,Tableau3[Nom] &amp;"|"&amp;Tableau3[Nom2])),1)),"erreur")</f>
        <v>1</v>
      </c>
    </row>
    <row r="5680" spans="6:12">
      <c r="F5680" s="3" t="s">
        <v>22</v>
      </c>
      <c r="G5680" s="2"/>
      <c r="H5680" s="2"/>
      <c r="I5680" s="2"/>
      <c r="J5680" s="2"/>
      <c r="K5680" s="2"/>
      <c r="L5680" cm="1">
        <f t="array" ref="L5680">IFERROR(INDEX(A:A,_xlfn.AGGREGATE(15,6,ROW(Tableau3[Nom])/ISNUMBER(SEARCH(F5680,Tableau3[Nom] &amp;"|"&amp;Tableau3[Nom2])),1)),"erreur")</f>
        <v>1</v>
      </c>
    </row>
    <row r="5681" spans="6:12">
      <c r="F5681" s="4" t="s">
        <v>11</v>
      </c>
      <c r="G5681" s="2"/>
      <c r="H5681" s="2"/>
      <c r="I5681" s="2"/>
      <c r="J5681" s="2"/>
      <c r="K5681" s="2"/>
      <c r="L5681" cm="1">
        <f t="array" ref="L5681">IFERROR(INDEX(A:A,_xlfn.AGGREGATE(15,6,ROW(Tableau3[Nom])/ISNUMBER(SEARCH(F5681,Tableau3[Nom] &amp;"|"&amp;Tableau3[Nom2])),1)),"erreur")</f>
        <v>25</v>
      </c>
    </row>
    <row r="5682" spans="6:12">
      <c r="F5682" s="4" t="s">
        <v>8</v>
      </c>
      <c r="G5682" s="2"/>
      <c r="H5682" s="2"/>
      <c r="I5682" s="2"/>
      <c r="J5682" s="2"/>
      <c r="K5682" s="2"/>
      <c r="L5682" cm="1">
        <f t="array" ref="L5682">IFERROR(INDEX(A:A,_xlfn.AGGREGATE(15,6,ROW(Tableau3[Nom])/ISNUMBER(SEARCH(F5682,Tableau3[Nom] &amp;"|"&amp;Tableau3[Nom2])),1)),"erreur")</f>
        <v>11</v>
      </c>
    </row>
    <row r="5683" spans="6:12">
      <c r="F5683" s="3" t="s">
        <v>4</v>
      </c>
      <c r="G5683" s="2"/>
      <c r="H5683" s="2"/>
      <c r="I5683" s="2"/>
      <c r="J5683" s="2"/>
      <c r="K5683" s="2"/>
      <c r="L5683" cm="1">
        <f t="array" ref="L5683">IFERROR(INDEX(A:A,_xlfn.AGGREGATE(15,6,ROW(Tableau3[Nom])/ISNUMBER(SEARCH(F5683,Tableau3[Nom] &amp;"|"&amp;Tableau3[Nom2])),1)),"erreur")</f>
        <v>3</v>
      </c>
    </row>
    <row r="5684" spans="6:12">
      <c r="F5684" s="3" t="s">
        <v>7</v>
      </c>
      <c r="G5684" s="2"/>
      <c r="H5684" s="2"/>
      <c r="I5684" s="2"/>
      <c r="J5684" s="2"/>
      <c r="K5684" s="2"/>
      <c r="L5684" cm="1">
        <f t="array" ref="L5684">IFERROR(INDEX(A:A,_xlfn.AGGREGATE(15,6,ROW(Tableau3[Nom])/ISNUMBER(SEARCH(F5684,Tableau3[Nom] &amp;"|"&amp;Tableau3[Nom2])),1)),"erreur")</f>
        <v>9</v>
      </c>
    </row>
    <row r="5685" spans="6:12">
      <c r="F5685" s="4" t="s">
        <v>13</v>
      </c>
      <c r="G5685" s="2"/>
      <c r="H5685" s="2"/>
      <c r="I5685" s="2"/>
      <c r="J5685" s="2"/>
      <c r="K5685" s="2"/>
      <c r="L5685" cm="1">
        <f t="array" ref="L5685">IFERROR(INDEX(A:A,_xlfn.AGGREGATE(15,6,ROW(Tableau3[Nom])/ISNUMBER(SEARCH(F5685,Tableau3[Nom] &amp;"|"&amp;Tableau3[Nom2])),1)),"erreur")</f>
        <v>48</v>
      </c>
    </row>
    <row r="5686" spans="6:12">
      <c r="F5686" s="4" t="s">
        <v>18</v>
      </c>
      <c r="G5686" s="2"/>
      <c r="H5686" s="2"/>
      <c r="I5686" s="2"/>
      <c r="J5686" s="2"/>
      <c r="K5686" s="2"/>
      <c r="L5686" cm="1">
        <f t="array" ref="L5686">IFERROR(INDEX(A:A,_xlfn.AGGREGATE(15,6,ROW(Tableau3[Nom])/ISNUMBER(SEARCH(F5686,Tableau3[Nom] &amp;"|"&amp;Tableau3[Nom2])),1)),"erreur")</f>
        <v>104</v>
      </c>
    </row>
    <row r="5687" spans="6:12">
      <c r="F5687" s="4" t="s">
        <v>14</v>
      </c>
      <c r="G5687" s="2"/>
      <c r="H5687" s="2"/>
      <c r="I5687" s="2"/>
      <c r="J5687" s="2"/>
      <c r="K5687" s="2"/>
      <c r="L5687" cm="1">
        <f t="array" ref="L5687">IFERROR(INDEX(A:A,_xlfn.AGGREGATE(15,6,ROW(Tableau3[Nom])/ISNUMBER(SEARCH(F5687,Tableau3[Nom] &amp;"|"&amp;Tableau3[Nom2])),1)),"erreur")</f>
        <v>51</v>
      </c>
    </row>
    <row r="5688" spans="6:12">
      <c r="F5688" s="3" t="s">
        <v>16</v>
      </c>
      <c r="G5688" s="2"/>
      <c r="H5688" s="2"/>
      <c r="I5688" s="2"/>
      <c r="J5688" s="2"/>
      <c r="K5688" s="2"/>
      <c r="L5688" cm="1">
        <f t="array" ref="L5688">IFERROR(INDEX(A:A,_xlfn.AGGREGATE(15,6,ROW(Tableau3[Nom])/ISNUMBER(SEARCH(F5688,Tableau3[Nom] &amp;"|"&amp;Tableau3[Nom2])),1)),"erreur")</f>
        <v>67</v>
      </c>
    </row>
    <row r="5689" spans="6:12">
      <c r="F5689" s="3" t="s">
        <v>20</v>
      </c>
      <c r="G5689" s="2"/>
      <c r="H5689" s="2"/>
      <c r="I5689" s="2"/>
      <c r="J5689" s="2"/>
      <c r="K5689" s="2"/>
      <c r="L5689" cm="1">
        <f t="array" ref="L5689">IFERROR(INDEX(A:A,_xlfn.AGGREGATE(15,6,ROW(Tableau3[Nom])/ISNUMBER(SEARCH(F5689,Tableau3[Nom] &amp;"|"&amp;Tableau3[Nom2])),1)),"erreur")</f>
        <v>48</v>
      </c>
    </row>
    <row r="5690" spans="6:12">
      <c r="F5690" s="4" t="s">
        <v>15</v>
      </c>
      <c r="G5690" s="2"/>
      <c r="H5690" s="2"/>
      <c r="I5690" s="2"/>
      <c r="J5690" s="2"/>
      <c r="K5690" s="2"/>
      <c r="L5690" cm="1">
        <f t="array" ref="L5690">IFERROR(INDEX(A:A,_xlfn.AGGREGATE(15,6,ROW(Tableau3[Nom])/ISNUMBER(SEARCH(F5690,Tableau3[Nom] &amp;"|"&amp;Tableau3[Nom2])),1)),"erreur")</f>
        <v>66</v>
      </c>
    </row>
    <row r="5691" spans="6:12">
      <c r="F5691" s="4" t="s">
        <v>21</v>
      </c>
      <c r="G5691" s="2"/>
      <c r="H5691" s="2"/>
      <c r="I5691" s="2"/>
      <c r="J5691" s="2"/>
      <c r="K5691" s="2"/>
      <c r="L5691" cm="1">
        <f t="array" ref="L5691">IFERROR(INDEX(A:A,_xlfn.AGGREGATE(15,6,ROW(Tableau3[Nom])/ISNUMBER(SEARCH(F5691,Tableau3[Nom] &amp;"|"&amp;Tableau3[Nom2])),1)),"erreur")</f>
        <v>11</v>
      </c>
    </row>
    <row r="5692" spans="6:12">
      <c r="F5692" s="4" t="s">
        <v>19</v>
      </c>
      <c r="G5692" s="2"/>
      <c r="H5692" s="2"/>
      <c r="I5692" s="2"/>
      <c r="J5692" s="2"/>
      <c r="K5692" s="2"/>
      <c r="L5692" cm="1">
        <f t="array" ref="L5692">IFERROR(INDEX(A:A,_xlfn.AGGREGATE(15,6,ROW(Tableau3[Nom])/ISNUMBER(SEARCH(F5692,Tableau3[Nom] &amp;"|"&amp;Tableau3[Nom2])),1)),"erreur")</f>
        <v>3</v>
      </c>
    </row>
    <row r="5693" spans="6:12">
      <c r="F5693" s="3" t="s">
        <v>17</v>
      </c>
      <c r="G5693" s="2"/>
      <c r="H5693" s="2"/>
      <c r="I5693" s="2"/>
      <c r="J5693" s="2"/>
      <c r="K5693" s="2"/>
      <c r="L5693" cm="1">
        <f t="array" ref="L5693">IFERROR(INDEX(A:A,_xlfn.AGGREGATE(15,6,ROW(Tableau3[Nom])/ISNUMBER(SEARCH(F5693,Tableau3[Nom] &amp;"|"&amp;Tableau3[Nom2])),1)),"erreur")</f>
        <v>98</v>
      </c>
    </row>
    <row r="5694" spans="6:12">
      <c r="F5694" s="3" t="s">
        <v>23</v>
      </c>
      <c r="G5694" s="2"/>
      <c r="H5694" s="2"/>
      <c r="I5694" s="2"/>
      <c r="J5694" s="2"/>
      <c r="K5694" s="2"/>
      <c r="L5694" t="str" cm="1">
        <f t="array" ref="L5694">IFERROR(INDEX(A:A,_xlfn.AGGREGATE(15,6,ROW(Tableau3[Nom])/ISNUMBER(SEARCH(F5694,Tableau3[Nom] &amp;"|"&amp;Tableau3[Nom2])),1)),"erreur")</f>
        <v>erreur</v>
      </c>
    </row>
    <row r="5695" spans="6:12">
      <c r="F5695" s="3" t="s">
        <v>9</v>
      </c>
      <c r="G5695" s="2"/>
      <c r="H5695" s="2"/>
      <c r="I5695" s="2"/>
      <c r="J5695" s="2"/>
      <c r="K5695" s="2"/>
      <c r="L5695" cm="1">
        <f t="array" ref="L5695">IFERROR(INDEX(A:A,_xlfn.AGGREGATE(15,6,ROW(Tableau3[Nom])/ISNUMBER(SEARCH(F5695,Tableau3[Nom] &amp;"|"&amp;Tableau3[Nom2])),1)),"erreur")</f>
        <v>18</v>
      </c>
    </row>
    <row r="5696" spans="6:12">
      <c r="F5696" s="4" t="s">
        <v>6</v>
      </c>
      <c r="G5696" s="2"/>
      <c r="H5696" s="2"/>
      <c r="I5696" s="2"/>
      <c r="J5696" s="2"/>
      <c r="K5696" s="2"/>
      <c r="L5696" cm="1">
        <f t="array" ref="L5696">IFERROR(INDEX(A:A,_xlfn.AGGREGATE(15,6,ROW(Tableau3[Nom])/ISNUMBER(SEARCH(F5696,Tableau3[Nom] &amp;"|"&amp;Tableau3[Nom2])),1)),"erreur")</f>
        <v>8</v>
      </c>
    </row>
    <row r="5697" spans="6:12">
      <c r="F5697" s="4" t="s">
        <v>10</v>
      </c>
      <c r="G5697" s="2"/>
      <c r="H5697" s="2"/>
      <c r="I5697" s="2"/>
      <c r="J5697" s="2"/>
      <c r="K5697" s="2"/>
      <c r="L5697" cm="1">
        <f t="array" ref="L5697">IFERROR(INDEX(A:A,_xlfn.AGGREGATE(15,6,ROW(Tableau3[Nom])/ISNUMBER(SEARCH(F5697,Tableau3[Nom] &amp;"|"&amp;Tableau3[Nom2])),1)),"erreur")</f>
        <v>21</v>
      </c>
    </row>
    <row r="5698" spans="6:12">
      <c r="F5698" s="4" t="s">
        <v>12</v>
      </c>
      <c r="G5698" s="2"/>
      <c r="H5698" s="2"/>
      <c r="I5698" s="2"/>
      <c r="J5698" s="2"/>
      <c r="K5698" s="2"/>
      <c r="L5698" cm="1">
        <f t="array" ref="L5698">IFERROR(INDEX(A:A,_xlfn.AGGREGATE(15,6,ROW(Tableau3[Nom])/ISNUMBER(SEARCH(F5698,Tableau3[Nom] &amp;"|"&amp;Tableau3[Nom2])),1)),"erreur")</f>
        <v>44</v>
      </c>
    </row>
    <row r="5699" spans="6:12">
      <c r="F5699" s="3" t="s">
        <v>5</v>
      </c>
      <c r="G5699" s="2"/>
      <c r="H5699" s="2"/>
      <c r="I5699" s="2"/>
      <c r="J5699" s="2"/>
      <c r="K5699" s="2"/>
      <c r="L5699" cm="1">
        <f t="array" ref="L5699">IFERROR(INDEX(A:A,_xlfn.AGGREGATE(15,6,ROW(Tableau3[Nom])/ISNUMBER(SEARCH(F5699,Tableau3[Nom] &amp;"|"&amp;Tableau3[Nom2])),1)),"erreur")</f>
        <v>5</v>
      </c>
    </row>
    <row r="5700" spans="6:12">
      <c r="F5700" s="3" t="s">
        <v>3</v>
      </c>
      <c r="G5700" s="2"/>
      <c r="H5700" s="2"/>
      <c r="I5700" s="2"/>
      <c r="J5700" s="2"/>
      <c r="K5700" s="2"/>
      <c r="L5700" cm="1">
        <f t="array" ref="L5700">IFERROR(INDEX(A:A,_xlfn.AGGREGATE(15,6,ROW(Tableau3[Nom])/ISNUMBER(SEARCH(F5700,Tableau3[Nom] &amp;"|"&amp;Tableau3[Nom2])),1)),"erreur")</f>
        <v>1</v>
      </c>
    </row>
    <row r="5701" spans="6:12">
      <c r="F5701" s="3" t="s">
        <v>22</v>
      </c>
      <c r="G5701" s="2"/>
      <c r="H5701" s="2"/>
      <c r="I5701" s="2"/>
      <c r="J5701" s="2"/>
      <c r="K5701" s="2"/>
      <c r="L5701" cm="1">
        <f t="array" ref="L5701">IFERROR(INDEX(A:A,_xlfn.AGGREGATE(15,6,ROW(Tableau3[Nom])/ISNUMBER(SEARCH(F5701,Tableau3[Nom] &amp;"|"&amp;Tableau3[Nom2])),1)),"erreur")</f>
        <v>1</v>
      </c>
    </row>
    <row r="5702" spans="6:12">
      <c r="F5702" s="4" t="s">
        <v>11</v>
      </c>
      <c r="G5702" s="2"/>
      <c r="H5702" s="2"/>
      <c r="I5702" s="2"/>
      <c r="J5702" s="2"/>
      <c r="K5702" s="2"/>
      <c r="L5702" cm="1">
        <f t="array" ref="L5702">IFERROR(INDEX(A:A,_xlfn.AGGREGATE(15,6,ROW(Tableau3[Nom])/ISNUMBER(SEARCH(F5702,Tableau3[Nom] &amp;"|"&amp;Tableau3[Nom2])),1)),"erreur")</f>
        <v>25</v>
      </c>
    </row>
    <row r="5703" spans="6:12">
      <c r="F5703" s="4" t="s">
        <v>8</v>
      </c>
      <c r="G5703" s="2"/>
      <c r="H5703" s="2"/>
      <c r="I5703" s="2"/>
      <c r="J5703" s="2"/>
      <c r="K5703" s="2"/>
      <c r="L5703" cm="1">
        <f t="array" ref="L5703">IFERROR(INDEX(A:A,_xlfn.AGGREGATE(15,6,ROW(Tableau3[Nom])/ISNUMBER(SEARCH(F5703,Tableau3[Nom] &amp;"|"&amp;Tableau3[Nom2])),1)),"erreur")</f>
        <v>11</v>
      </c>
    </row>
    <row r="5704" spans="6:12">
      <c r="F5704" s="3" t="s">
        <v>4</v>
      </c>
      <c r="G5704" s="2"/>
      <c r="H5704" s="2"/>
      <c r="I5704" s="2"/>
      <c r="J5704" s="2"/>
      <c r="K5704" s="2"/>
      <c r="L5704" cm="1">
        <f t="array" ref="L5704">IFERROR(INDEX(A:A,_xlfn.AGGREGATE(15,6,ROW(Tableau3[Nom])/ISNUMBER(SEARCH(F5704,Tableau3[Nom] &amp;"|"&amp;Tableau3[Nom2])),1)),"erreur")</f>
        <v>3</v>
      </c>
    </row>
    <row r="5705" spans="6:12">
      <c r="F5705" s="3" t="s">
        <v>7</v>
      </c>
      <c r="G5705" s="2"/>
      <c r="H5705" s="2"/>
      <c r="I5705" s="2"/>
      <c r="J5705" s="2"/>
      <c r="K5705" s="2"/>
      <c r="L5705" cm="1">
        <f t="array" ref="L5705">IFERROR(INDEX(A:A,_xlfn.AGGREGATE(15,6,ROW(Tableau3[Nom])/ISNUMBER(SEARCH(F5705,Tableau3[Nom] &amp;"|"&amp;Tableau3[Nom2])),1)),"erreur")</f>
        <v>9</v>
      </c>
    </row>
    <row r="5706" spans="6:12">
      <c r="F5706" s="4" t="s">
        <v>13</v>
      </c>
      <c r="G5706" s="2"/>
      <c r="H5706" s="2"/>
      <c r="I5706" s="2"/>
      <c r="J5706" s="2"/>
      <c r="K5706" s="2"/>
      <c r="L5706" cm="1">
        <f t="array" ref="L5706">IFERROR(INDEX(A:A,_xlfn.AGGREGATE(15,6,ROW(Tableau3[Nom])/ISNUMBER(SEARCH(F5706,Tableau3[Nom] &amp;"|"&amp;Tableau3[Nom2])),1)),"erreur")</f>
        <v>48</v>
      </c>
    </row>
    <row r="5707" spans="6:12">
      <c r="F5707" s="4" t="s">
        <v>18</v>
      </c>
      <c r="G5707" s="2"/>
      <c r="H5707" s="2"/>
      <c r="I5707" s="2"/>
      <c r="J5707" s="2"/>
      <c r="K5707" s="2"/>
      <c r="L5707" cm="1">
        <f t="array" ref="L5707">IFERROR(INDEX(A:A,_xlfn.AGGREGATE(15,6,ROW(Tableau3[Nom])/ISNUMBER(SEARCH(F5707,Tableau3[Nom] &amp;"|"&amp;Tableau3[Nom2])),1)),"erreur")</f>
        <v>104</v>
      </c>
    </row>
    <row r="5708" spans="6:12">
      <c r="F5708" s="4" t="s">
        <v>14</v>
      </c>
      <c r="G5708" s="2"/>
      <c r="H5708" s="2"/>
      <c r="I5708" s="2"/>
      <c r="J5708" s="2"/>
      <c r="K5708" s="2"/>
      <c r="L5708" cm="1">
        <f t="array" ref="L5708">IFERROR(INDEX(A:A,_xlfn.AGGREGATE(15,6,ROW(Tableau3[Nom])/ISNUMBER(SEARCH(F5708,Tableau3[Nom] &amp;"|"&amp;Tableau3[Nom2])),1)),"erreur")</f>
        <v>51</v>
      </c>
    </row>
    <row r="5709" spans="6:12">
      <c r="F5709" s="3" t="s">
        <v>16</v>
      </c>
      <c r="G5709" s="2"/>
      <c r="H5709" s="2"/>
      <c r="I5709" s="2"/>
      <c r="J5709" s="2"/>
      <c r="K5709" s="2"/>
      <c r="L5709" cm="1">
        <f t="array" ref="L5709">IFERROR(INDEX(A:A,_xlfn.AGGREGATE(15,6,ROW(Tableau3[Nom])/ISNUMBER(SEARCH(F5709,Tableau3[Nom] &amp;"|"&amp;Tableau3[Nom2])),1)),"erreur")</f>
        <v>67</v>
      </c>
    </row>
    <row r="5710" spans="6:12">
      <c r="F5710" s="3" t="s">
        <v>20</v>
      </c>
      <c r="G5710" s="2"/>
      <c r="H5710" s="2"/>
      <c r="I5710" s="2"/>
      <c r="J5710" s="2"/>
      <c r="K5710" s="2"/>
      <c r="L5710" cm="1">
        <f t="array" ref="L5710">IFERROR(INDEX(A:A,_xlfn.AGGREGATE(15,6,ROW(Tableau3[Nom])/ISNUMBER(SEARCH(F5710,Tableau3[Nom] &amp;"|"&amp;Tableau3[Nom2])),1)),"erreur")</f>
        <v>48</v>
      </c>
    </row>
    <row r="5711" spans="6:12">
      <c r="F5711" s="4" t="s">
        <v>15</v>
      </c>
      <c r="G5711" s="2"/>
      <c r="H5711" s="2"/>
      <c r="I5711" s="2"/>
      <c r="J5711" s="2"/>
      <c r="K5711" s="2"/>
      <c r="L5711" cm="1">
        <f t="array" ref="L5711">IFERROR(INDEX(A:A,_xlfn.AGGREGATE(15,6,ROW(Tableau3[Nom])/ISNUMBER(SEARCH(F5711,Tableau3[Nom] &amp;"|"&amp;Tableau3[Nom2])),1)),"erreur")</f>
        <v>66</v>
      </c>
    </row>
    <row r="5712" spans="6:12">
      <c r="F5712" s="4" t="s">
        <v>21</v>
      </c>
      <c r="G5712" s="2"/>
      <c r="H5712" s="2"/>
      <c r="I5712" s="2"/>
      <c r="J5712" s="2"/>
      <c r="K5712" s="2"/>
      <c r="L5712" cm="1">
        <f t="array" ref="L5712">IFERROR(INDEX(A:A,_xlfn.AGGREGATE(15,6,ROW(Tableau3[Nom])/ISNUMBER(SEARCH(F5712,Tableau3[Nom] &amp;"|"&amp;Tableau3[Nom2])),1)),"erreur")</f>
        <v>11</v>
      </c>
    </row>
    <row r="5713" spans="6:12">
      <c r="F5713" s="4" t="s">
        <v>19</v>
      </c>
      <c r="G5713" s="2"/>
      <c r="H5713" s="2"/>
      <c r="I5713" s="2"/>
      <c r="J5713" s="2"/>
      <c r="K5713" s="2"/>
      <c r="L5713" cm="1">
        <f t="array" ref="L5713">IFERROR(INDEX(A:A,_xlfn.AGGREGATE(15,6,ROW(Tableau3[Nom])/ISNUMBER(SEARCH(F5713,Tableau3[Nom] &amp;"|"&amp;Tableau3[Nom2])),1)),"erreur")</f>
        <v>3</v>
      </c>
    </row>
    <row r="5714" spans="6:12">
      <c r="F5714" s="3" t="s">
        <v>17</v>
      </c>
      <c r="G5714" s="2"/>
      <c r="H5714" s="2"/>
      <c r="I5714" s="2"/>
      <c r="J5714" s="2"/>
      <c r="K5714" s="2"/>
      <c r="L5714" cm="1">
        <f t="array" ref="L5714">IFERROR(INDEX(A:A,_xlfn.AGGREGATE(15,6,ROW(Tableau3[Nom])/ISNUMBER(SEARCH(F5714,Tableau3[Nom] &amp;"|"&amp;Tableau3[Nom2])),1)),"erreur")</f>
        <v>98</v>
      </c>
    </row>
    <row r="5715" spans="6:12">
      <c r="F5715" s="3" t="s">
        <v>23</v>
      </c>
      <c r="G5715" s="2"/>
      <c r="H5715" s="2"/>
      <c r="I5715" s="2"/>
      <c r="J5715" s="2"/>
      <c r="K5715" s="2"/>
      <c r="L5715" t="str" cm="1">
        <f t="array" ref="L5715">IFERROR(INDEX(A:A,_xlfn.AGGREGATE(15,6,ROW(Tableau3[Nom])/ISNUMBER(SEARCH(F5715,Tableau3[Nom] &amp;"|"&amp;Tableau3[Nom2])),1)),"erreur")</f>
        <v>erreur</v>
      </c>
    </row>
    <row r="5716" spans="6:12">
      <c r="F5716" s="3" t="s">
        <v>9</v>
      </c>
      <c r="G5716" s="2"/>
      <c r="H5716" s="2"/>
      <c r="I5716" s="2"/>
      <c r="J5716" s="2"/>
      <c r="K5716" s="2"/>
      <c r="L5716" cm="1">
        <f t="array" ref="L5716">IFERROR(INDEX(A:A,_xlfn.AGGREGATE(15,6,ROW(Tableau3[Nom])/ISNUMBER(SEARCH(F5716,Tableau3[Nom] &amp;"|"&amp;Tableau3[Nom2])),1)),"erreur")</f>
        <v>18</v>
      </c>
    </row>
    <row r="5717" spans="6:12">
      <c r="F5717" s="4" t="s">
        <v>6</v>
      </c>
      <c r="G5717" s="2"/>
      <c r="H5717" s="2"/>
      <c r="I5717" s="2"/>
      <c r="J5717" s="2"/>
      <c r="K5717" s="2"/>
      <c r="L5717" cm="1">
        <f t="array" ref="L5717">IFERROR(INDEX(A:A,_xlfn.AGGREGATE(15,6,ROW(Tableau3[Nom])/ISNUMBER(SEARCH(F5717,Tableau3[Nom] &amp;"|"&amp;Tableau3[Nom2])),1)),"erreur")</f>
        <v>8</v>
      </c>
    </row>
    <row r="5718" spans="6:12">
      <c r="F5718" s="4" t="s">
        <v>10</v>
      </c>
      <c r="G5718" s="2"/>
      <c r="H5718" s="2"/>
      <c r="I5718" s="2"/>
      <c r="J5718" s="2"/>
      <c r="K5718" s="2"/>
      <c r="L5718" cm="1">
        <f t="array" ref="L5718">IFERROR(INDEX(A:A,_xlfn.AGGREGATE(15,6,ROW(Tableau3[Nom])/ISNUMBER(SEARCH(F5718,Tableau3[Nom] &amp;"|"&amp;Tableau3[Nom2])),1)),"erreur")</f>
        <v>21</v>
      </c>
    </row>
    <row r="5719" spans="6:12">
      <c r="F5719" s="4" t="s">
        <v>12</v>
      </c>
      <c r="G5719" s="2"/>
      <c r="H5719" s="2"/>
      <c r="I5719" s="2"/>
      <c r="J5719" s="2"/>
      <c r="K5719" s="2"/>
      <c r="L5719" cm="1">
        <f t="array" ref="L5719">IFERROR(INDEX(A:A,_xlfn.AGGREGATE(15,6,ROW(Tableau3[Nom])/ISNUMBER(SEARCH(F5719,Tableau3[Nom] &amp;"|"&amp;Tableau3[Nom2])),1)),"erreur")</f>
        <v>44</v>
      </c>
    </row>
    <row r="5720" spans="6:12">
      <c r="F5720" s="3" t="s">
        <v>5</v>
      </c>
      <c r="G5720" s="2"/>
      <c r="H5720" s="2"/>
      <c r="I5720" s="2"/>
      <c r="J5720" s="2"/>
      <c r="K5720" s="2"/>
      <c r="L5720" cm="1">
        <f t="array" ref="L5720">IFERROR(INDEX(A:A,_xlfn.AGGREGATE(15,6,ROW(Tableau3[Nom])/ISNUMBER(SEARCH(F5720,Tableau3[Nom] &amp;"|"&amp;Tableau3[Nom2])),1)),"erreur")</f>
        <v>5</v>
      </c>
    </row>
    <row r="5721" spans="6:12">
      <c r="F5721" s="3" t="s">
        <v>3</v>
      </c>
      <c r="G5721" s="2"/>
      <c r="H5721" s="2"/>
      <c r="I5721" s="2"/>
      <c r="J5721" s="2"/>
      <c r="K5721" s="2"/>
      <c r="L5721" cm="1">
        <f t="array" ref="L5721">IFERROR(INDEX(A:A,_xlfn.AGGREGATE(15,6,ROW(Tableau3[Nom])/ISNUMBER(SEARCH(F5721,Tableau3[Nom] &amp;"|"&amp;Tableau3[Nom2])),1)),"erreur")</f>
        <v>1</v>
      </c>
    </row>
    <row r="5722" spans="6:12">
      <c r="F5722" s="3" t="s">
        <v>22</v>
      </c>
      <c r="G5722" s="2"/>
      <c r="H5722" s="2"/>
      <c r="I5722" s="2"/>
      <c r="J5722" s="2"/>
      <c r="K5722" s="2"/>
      <c r="L5722" cm="1">
        <f t="array" ref="L5722">IFERROR(INDEX(A:A,_xlfn.AGGREGATE(15,6,ROW(Tableau3[Nom])/ISNUMBER(SEARCH(F5722,Tableau3[Nom] &amp;"|"&amp;Tableau3[Nom2])),1)),"erreur")</f>
        <v>1</v>
      </c>
    </row>
    <row r="5723" spans="6:12">
      <c r="F5723" s="4" t="s">
        <v>11</v>
      </c>
      <c r="G5723" s="2"/>
      <c r="H5723" s="2"/>
      <c r="I5723" s="2"/>
      <c r="J5723" s="2"/>
      <c r="K5723" s="2"/>
      <c r="L5723" cm="1">
        <f t="array" ref="L5723">IFERROR(INDEX(A:A,_xlfn.AGGREGATE(15,6,ROW(Tableau3[Nom])/ISNUMBER(SEARCH(F5723,Tableau3[Nom] &amp;"|"&amp;Tableau3[Nom2])),1)),"erreur")</f>
        <v>25</v>
      </c>
    </row>
    <row r="5724" spans="6:12">
      <c r="F5724" s="4" t="s">
        <v>8</v>
      </c>
      <c r="G5724" s="2"/>
      <c r="H5724" s="2"/>
      <c r="I5724" s="2"/>
      <c r="J5724" s="2"/>
      <c r="K5724" s="2"/>
      <c r="L5724" cm="1">
        <f t="array" ref="L5724">IFERROR(INDEX(A:A,_xlfn.AGGREGATE(15,6,ROW(Tableau3[Nom])/ISNUMBER(SEARCH(F5724,Tableau3[Nom] &amp;"|"&amp;Tableau3[Nom2])),1)),"erreur")</f>
        <v>11</v>
      </c>
    </row>
    <row r="5725" spans="6:12">
      <c r="F5725" s="3" t="s">
        <v>4</v>
      </c>
      <c r="G5725" s="2"/>
      <c r="H5725" s="2"/>
      <c r="I5725" s="2"/>
      <c r="J5725" s="2"/>
      <c r="K5725" s="2"/>
      <c r="L5725" cm="1">
        <f t="array" ref="L5725">IFERROR(INDEX(A:A,_xlfn.AGGREGATE(15,6,ROW(Tableau3[Nom])/ISNUMBER(SEARCH(F5725,Tableau3[Nom] &amp;"|"&amp;Tableau3[Nom2])),1)),"erreur")</f>
        <v>3</v>
      </c>
    </row>
    <row r="5726" spans="6:12">
      <c r="F5726" s="3" t="s">
        <v>7</v>
      </c>
      <c r="G5726" s="2"/>
      <c r="H5726" s="2"/>
      <c r="I5726" s="2"/>
      <c r="J5726" s="2"/>
      <c r="K5726" s="2"/>
      <c r="L5726" cm="1">
        <f t="array" ref="L5726">IFERROR(INDEX(A:A,_xlfn.AGGREGATE(15,6,ROW(Tableau3[Nom])/ISNUMBER(SEARCH(F5726,Tableau3[Nom] &amp;"|"&amp;Tableau3[Nom2])),1)),"erreur")</f>
        <v>9</v>
      </c>
    </row>
    <row r="5727" spans="6:12">
      <c r="F5727" s="4" t="s">
        <v>13</v>
      </c>
      <c r="G5727" s="2"/>
      <c r="H5727" s="2"/>
      <c r="I5727" s="2"/>
      <c r="J5727" s="2"/>
      <c r="K5727" s="2"/>
      <c r="L5727" cm="1">
        <f t="array" ref="L5727">IFERROR(INDEX(A:A,_xlfn.AGGREGATE(15,6,ROW(Tableau3[Nom])/ISNUMBER(SEARCH(F5727,Tableau3[Nom] &amp;"|"&amp;Tableau3[Nom2])),1)),"erreur")</f>
        <v>48</v>
      </c>
    </row>
    <row r="5728" spans="6:12">
      <c r="F5728" s="4" t="s">
        <v>18</v>
      </c>
      <c r="G5728" s="2"/>
      <c r="H5728" s="2"/>
      <c r="I5728" s="2"/>
      <c r="J5728" s="2"/>
      <c r="K5728" s="2"/>
      <c r="L5728" cm="1">
        <f t="array" ref="L5728">IFERROR(INDEX(A:A,_xlfn.AGGREGATE(15,6,ROW(Tableau3[Nom])/ISNUMBER(SEARCH(F5728,Tableau3[Nom] &amp;"|"&amp;Tableau3[Nom2])),1)),"erreur")</f>
        <v>104</v>
      </c>
    </row>
    <row r="5729" spans="6:12">
      <c r="F5729" s="4" t="s">
        <v>14</v>
      </c>
      <c r="G5729" s="2"/>
      <c r="H5729" s="2"/>
      <c r="I5729" s="2"/>
      <c r="J5729" s="2"/>
      <c r="K5729" s="2"/>
      <c r="L5729" cm="1">
        <f t="array" ref="L5729">IFERROR(INDEX(A:A,_xlfn.AGGREGATE(15,6,ROW(Tableau3[Nom])/ISNUMBER(SEARCH(F5729,Tableau3[Nom] &amp;"|"&amp;Tableau3[Nom2])),1)),"erreur")</f>
        <v>51</v>
      </c>
    </row>
    <row r="5730" spans="6:12">
      <c r="F5730" s="3" t="s">
        <v>16</v>
      </c>
      <c r="G5730" s="2"/>
      <c r="H5730" s="2"/>
      <c r="I5730" s="2"/>
      <c r="J5730" s="2"/>
      <c r="K5730" s="2"/>
      <c r="L5730" cm="1">
        <f t="array" ref="L5730">IFERROR(INDEX(A:A,_xlfn.AGGREGATE(15,6,ROW(Tableau3[Nom])/ISNUMBER(SEARCH(F5730,Tableau3[Nom] &amp;"|"&amp;Tableau3[Nom2])),1)),"erreur")</f>
        <v>67</v>
      </c>
    </row>
    <row r="5731" spans="6:12">
      <c r="F5731" s="3" t="s">
        <v>20</v>
      </c>
      <c r="G5731" s="2"/>
      <c r="H5731" s="2"/>
      <c r="I5731" s="2"/>
      <c r="J5731" s="2"/>
      <c r="K5731" s="2"/>
      <c r="L5731" cm="1">
        <f t="array" ref="L5731">IFERROR(INDEX(A:A,_xlfn.AGGREGATE(15,6,ROW(Tableau3[Nom])/ISNUMBER(SEARCH(F5731,Tableau3[Nom] &amp;"|"&amp;Tableau3[Nom2])),1)),"erreur")</f>
        <v>48</v>
      </c>
    </row>
    <row r="5732" spans="6:12">
      <c r="F5732" s="4" t="s">
        <v>15</v>
      </c>
      <c r="G5732" s="2"/>
      <c r="H5732" s="2"/>
      <c r="I5732" s="2"/>
      <c r="J5732" s="2"/>
      <c r="K5732" s="2"/>
      <c r="L5732" cm="1">
        <f t="array" ref="L5732">IFERROR(INDEX(A:A,_xlfn.AGGREGATE(15,6,ROW(Tableau3[Nom])/ISNUMBER(SEARCH(F5732,Tableau3[Nom] &amp;"|"&amp;Tableau3[Nom2])),1)),"erreur")</f>
        <v>66</v>
      </c>
    </row>
    <row r="5733" spans="6:12">
      <c r="F5733" s="4" t="s">
        <v>21</v>
      </c>
      <c r="G5733" s="2"/>
      <c r="H5733" s="2"/>
      <c r="I5733" s="2"/>
      <c r="J5733" s="2"/>
      <c r="K5733" s="2"/>
      <c r="L5733" cm="1">
        <f t="array" ref="L5733">IFERROR(INDEX(A:A,_xlfn.AGGREGATE(15,6,ROW(Tableau3[Nom])/ISNUMBER(SEARCH(F5733,Tableau3[Nom] &amp;"|"&amp;Tableau3[Nom2])),1)),"erreur")</f>
        <v>11</v>
      </c>
    </row>
    <row r="5734" spans="6:12">
      <c r="F5734" s="4" t="s">
        <v>19</v>
      </c>
      <c r="G5734" s="2"/>
      <c r="H5734" s="2"/>
      <c r="I5734" s="2"/>
      <c r="J5734" s="2"/>
      <c r="K5734" s="2"/>
      <c r="L5734" cm="1">
        <f t="array" ref="L5734">IFERROR(INDEX(A:A,_xlfn.AGGREGATE(15,6,ROW(Tableau3[Nom])/ISNUMBER(SEARCH(F5734,Tableau3[Nom] &amp;"|"&amp;Tableau3[Nom2])),1)),"erreur")</f>
        <v>3</v>
      </c>
    </row>
    <row r="5735" spans="6:12">
      <c r="F5735" s="3" t="s">
        <v>17</v>
      </c>
      <c r="G5735" s="2"/>
      <c r="H5735" s="2"/>
      <c r="I5735" s="2"/>
      <c r="J5735" s="2"/>
      <c r="K5735" s="2"/>
      <c r="L5735" cm="1">
        <f t="array" ref="L5735">IFERROR(INDEX(A:A,_xlfn.AGGREGATE(15,6,ROW(Tableau3[Nom])/ISNUMBER(SEARCH(F5735,Tableau3[Nom] &amp;"|"&amp;Tableau3[Nom2])),1)),"erreur")</f>
        <v>98</v>
      </c>
    </row>
    <row r="5736" spans="6:12">
      <c r="F5736" s="3" t="s">
        <v>23</v>
      </c>
      <c r="G5736" s="2"/>
      <c r="H5736" s="2"/>
      <c r="I5736" s="2"/>
      <c r="J5736" s="2"/>
      <c r="K5736" s="2"/>
      <c r="L5736" t="str" cm="1">
        <f t="array" ref="L5736">IFERROR(INDEX(A:A,_xlfn.AGGREGATE(15,6,ROW(Tableau3[Nom])/ISNUMBER(SEARCH(F5736,Tableau3[Nom] &amp;"|"&amp;Tableau3[Nom2])),1)),"erreur")</f>
        <v>erreur</v>
      </c>
    </row>
    <row r="5737" spans="6:12">
      <c r="F5737" s="3" t="s">
        <v>9</v>
      </c>
      <c r="G5737" s="2"/>
      <c r="H5737" s="2"/>
      <c r="I5737" s="2"/>
      <c r="J5737" s="2"/>
      <c r="K5737" s="2"/>
      <c r="L5737" cm="1">
        <f t="array" ref="L5737">IFERROR(INDEX(A:A,_xlfn.AGGREGATE(15,6,ROW(Tableau3[Nom])/ISNUMBER(SEARCH(F5737,Tableau3[Nom] &amp;"|"&amp;Tableau3[Nom2])),1)),"erreur")</f>
        <v>18</v>
      </c>
    </row>
    <row r="5738" spans="6:12">
      <c r="F5738" s="4" t="s">
        <v>6</v>
      </c>
      <c r="G5738" s="2"/>
      <c r="H5738" s="2"/>
      <c r="I5738" s="2"/>
      <c r="J5738" s="2"/>
      <c r="K5738" s="2"/>
      <c r="L5738" cm="1">
        <f t="array" ref="L5738">IFERROR(INDEX(A:A,_xlfn.AGGREGATE(15,6,ROW(Tableau3[Nom])/ISNUMBER(SEARCH(F5738,Tableau3[Nom] &amp;"|"&amp;Tableau3[Nom2])),1)),"erreur")</f>
        <v>8</v>
      </c>
    </row>
    <row r="5739" spans="6:12">
      <c r="F5739" s="4" t="s">
        <v>10</v>
      </c>
      <c r="G5739" s="2"/>
      <c r="H5739" s="2"/>
      <c r="I5739" s="2"/>
      <c r="J5739" s="2"/>
      <c r="K5739" s="2"/>
      <c r="L5739" cm="1">
        <f t="array" ref="L5739">IFERROR(INDEX(A:A,_xlfn.AGGREGATE(15,6,ROW(Tableau3[Nom])/ISNUMBER(SEARCH(F5739,Tableau3[Nom] &amp;"|"&amp;Tableau3[Nom2])),1)),"erreur")</f>
        <v>21</v>
      </c>
    </row>
    <row r="5740" spans="6:12">
      <c r="F5740" s="4" t="s">
        <v>12</v>
      </c>
      <c r="G5740" s="2"/>
      <c r="H5740" s="2"/>
      <c r="I5740" s="2"/>
      <c r="J5740" s="2"/>
      <c r="K5740" s="2"/>
      <c r="L5740" cm="1">
        <f t="array" ref="L5740">IFERROR(INDEX(A:A,_xlfn.AGGREGATE(15,6,ROW(Tableau3[Nom])/ISNUMBER(SEARCH(F5740,Tableau3[Nom] &amp;"|"&amp;Tableau3[Nom2])),1)),"erreur")</f>
        <v>44</v>
      </c>
    </row>
    <row r="5741" spans="6:12">
      <c r="F5741" s="3" t="s">
        <v>5</v>
      </c>
      <c r="G5741" s="2"/>
      <c r="H5741" s="2"/>
      <c r="I5741" s="2"/>
      <c r="J5741" s="2"/>
      <c r="K5741" s="2"/>
      <c r="L5741" cm="1">
        <f t="array" ref="L5741">IFERROR(INDEX(A:A,_xlfn.AGGREGATE(15,6,ROW(Tableau3[Nom])/ISNUMBER(SEARCH(F5741,Tableau3[Nom] &amp;"|"&amp;Tableau3[Nom2])),1)),"erreur")</f>
        <v>5</v>
      </c>
    </row>
    <row r="5742" spans="6:12">
      <c r="F5742" s="3" t="s">
        <v>3</v>
      </c>
      <c r="G5742" s="2"/>
      <c r="H5742" s="2"/>
      <c r="I5742" s="2"/>
      <c r="J5742" s="2"/>
      <c r="K5742" s="2"/>
      <c r="L5742" cm="1">
        <f t="array" ref="L5742">IFERROR(INDEX(A:A,_xlfn.AGGREGATE(15,6,ROW(Tableau3[Nom])/ISNUMBER(SEARCH(F5742,Tableau3[Nom] &amp;"|"&amp;Tableau3[Nom2])),1)),"erreur")</f>
        <v>1</v>
      </c>
    </row>
    <row r="5743" spans="6:12">
      <c r="F5743" s="3" t="s">
        <v>22</v>
      </c>
      <c r="G5743" s="2"/>
      <c r="H5743" s="2"/>
      <c r="I5743" s="2"/>
      <c r="J5743" s="2"/>
      <c r="K5743" s="2"/>
      <c r="L5743" cm="1">
        <f t="array" ref="L5743">IFERROR(INDEX(A:A,_xlfn.AGGREGATE(15,6,ROW(Tableau3[Nom])/ISNUMBER(SEARCH(F5743,Tableau3[Nom] &amp;"|"&amp;Tableau3[Nom2])),1)),"erreur")</f>
        <v>1</v>
      </c>
    </row>
    <row r="5744" spans="6:12">
      <c r="F5744" s="4" t="s">
        <v>11</v>
      </c>
      <c r="G5744" s="2"/>
      <c r="H5744" s="2"/>
      <c r="I5744" s="2"/>
      <c r="J5744" s="2"/>
      <c r="K5744" s="2"/>
      <c r="L5744" cm="1">
        <f t="array" ref="L5744">IFERROR(INDEX(A:A,_xlfn.AGGREGATE(15,6,ROW(Tableau3[Nom])/ISNUMBER(SEARCH(F5744,Tableau3[Nom] &amp;"|"&amp;Tableau3[Nom2])),1)),"erreur")</f>
        <v>25</v>
      </c>
    </row>
    <row r="5745" spans="6:12">
      <c r="F5745" s="4" t="s">
        <v>8</v>
      </c>
      <c r="G5745" s="2"/>
      <c r="H5745" s="2"/>
      <c r="I5745" s="2"/>
      <c r="J5745" s="2"/>
      <c r="K5745" s="2"/>
      <c r="L5745" cm="1">
        <f t="array" ref="L5745">IFERROR(INDEX(A:A,_xlfn.AGGREGATE(15,6,ROW(Tableau3[Nom])/ISNUMBER(SEARCH(F5745,Tableau3[Nom] &amp;"|"&amp;Tableau3[Nom2])),1)),"erreur")</f>
        <v>11</v>
      </c>
    </row>
    <row r="5746" spans="6:12">
      <c r="F5746" s="3" t="s">
        <v>4</v>
      </c>
      <c r="G5746" s="2"/>
      <c r="H5746" s="2"/>
      <c r="I5746" s="2"/>
      <c r="J5746" s="2"/>
      <c r="K5746" s="2"/>
      <c r="L5746" cm="1">
        <f t="array" ref="L5746">IFERROR(INDEX(A:A,_xlfn.AGGREGATE(15,6,ROW(Tableau3[Nom])/ISNUMBER(SEARCH(F5746,Tableau3[Nom] &amp;"|"&amp;Tableau3[Nom2])),1)),"erreur")</f>
        <v>3</v>
      </c>
    </row>
    <row r="5747" spans="6:12">
      <c r="F5747" s="3" t="s">
        <v>7</v>
      </c>
      <c r="G5747" s="2"/>
      <c r="H5747" s="2"/>
      <c r="I5747" s="2"/>
      <c r="J5747" s="2"/>
      <c r="K5747" s="2"/>
      <c r="L5747" cm="1">
        <f t="array" ref="L5747">IFERROR(INDEX(A:A,_xlfn.AGGREGATE(15,6,ROW(Tableau3[Nom])/ISNUMBER(SEARCH(F5747,Tableau3[Nom] &amp;"|"&amp;Tableau3[Nom2])),1)),"erreur")</f>
        <v>9</v>
      </c>
    </row>
    <row r="5748" spans="6:12">
      <c r="F5748" s="4" t="s">
        <v>13</v>
      </c>
      <c r="G5748" s="2"/>
      <c r="H5748" s="2"/>
      <c r="I5748" s="2"/>
      <c r="J5748" s="2"/>
      <c r="K5748" s="2"/>
      <c r="L5748" cm="1">
        <f t="array" ref="L5748">IFERROR(INDEX(A:A,_xlfn.AGGREGATE(15,6,ROW(Tableau3[Nom])/ISNUMBER(SEARCH(F5748,Tableau3[Nom] &amp;"|"&amp;Tableau3[Nom2])),1)),"erreur")</f>
        <v>48</v>
      </c>
    </row>
    <row r="5749" spans="6:12">
      <c r="F5749" s="4" t="s">
        <v>18</v>
      </c>
      <c r="G5749" s="2"/>
      <c r="H5749" s="2"/>
      <c r="I5749" s="2"/>
      <c r="J5749" s="2"/>
      <c r="K5749" s="2"/>
      <c r="L5749" cm="1">
        <f t="array" ref="L5749">IFERROR(INDEX(A:A,_xlfn.AGGREGATE(15,6,ROW(Tableau3[Nom])/ISNUMBER(SEARCH(F5749,Tableau3[Nom] &amp;"|"&amp;Tableau3[Nom2])),1)),"erreur")</f>
        <v>104</v>
      </c>
    </row>
    <row r="5750" spans="6:12">
      <c r="F5750" s="4" t="s">
        <v>14</v>
      </c>
      <c r="G5750" s="2"/>
      <c r="H5750" s="2"/>
      <c r="I5750" s="2"/>
      <c r="J5750" s="2"/>
      <c r="K5750" s="2"/>
      <c r="L5750" cm="1">
        <f t="array" ref="L5750">IFERROR(INDEX(A:A,_xlfn.AGGREGATE(15,6,ROW(Tableau3[Nom])/ISNUMBER(SEARCH(F5750,Tableau3[Nom] &amp;"|"&amp;Tableau3[Nom2])),1)),"erreur")</f>
        <v>51</v>
      </c>
    </row>
    <row r="5751" spans="6:12">
      <c r="F5751" s="3" t="s">
        <v>16</v>
      </c>
      <c r="G5751" s="2"/>
      <c r="H5751" s="2"/>
      <c r="I5751" s="2"/>
      <c r="J5751" s="2"/>
      <c r="K5751" s="2"/>
      <c r="L5751" cm="1">
        <f t="array" ref="L5751">IFERROR(INDEX(A:A,_xlfn.AGGREGATE(15,6,ROW(Tableau3[Nom])/ISNUMBER(SEARCH(F5751,Tableau3[Nom] &amp;"|"&amp;Tableau3[Nom2])),1)),"erreur")</f>
        <v>67</v>
      </c>
    </row>
    <row r="5752" spans="6:12">
      <c r="F5752" s="3" t="s">
        <v>20</v>
      </c>
      <c r="G5752" s="2"/>
      <c r="H5752" s="2"/>
      <c r="I5752" s="2"/>
      <c r="J5752" s="2"/>
      <c r="K5752" s="2"/>
      <c r="L5752" cm="1">
        <f t="array" ref="L5752">IFERROR(INDEX(A:A,_xlfn.AGGREGATE(15,6,ROW(Tableau3[Nom])/ISNUMBER(SEARCH(F5752,Tableau3[Nom] &amp;"|"&amp;Tableau3[Nom2])),1)),"erreur")</f>
        <v>48</v>
      </c>
    </row>
    <row r="5753" spans="6:12">
      <c r="F5753" s="4" t="s">
        <v>15</v>
      </c>
      <c r="G5753" s="2"/>
      <c r="H5753" s="2"/>
      <c r="I5753" s="2"/>
      <c r="J5753" s="2"/>
      <c r="K5753" s="2"/>
      <c r="L5753" cm="1">
        <f t="array" ref="L5753">IFERROR(INDEX(A:A,_xlfn.AGGREGATE(15,6,ROW(Tableau3[Nom])/ISNUMBER(SEARCH(F5753,Tableau3[Nom] &amp;"|"&amp;Tableau3[Nom2])),1)),"erreur")</f>
        <v>66</v>
      </c>
    </row>
    <row r="5754" spans="6:12">
      <c r="F5754" s="4" t="s">
        <v>21</v>
      </c>
      <c r="G5754" s="2"/>
      <c r="H5754" s="2"/>
      <c r="I5754" s="2"/>
      <c r="J5754" s="2"/>
      <c r="K5754" s="2"/>
      <c r="L5754" cm="1">
        <f t="array" ref="L5754">IFERROR(INDEX(A:A,_xlfn.AGGREGATE(15,6,ROW(Tableau3[Nom])/ISNUMBER(SEARCH(F5754,Tableau3[Nom] &amp;"|"&amp;Tableau3[Nom2])),1)),"erreur")</f>
        <v>11</v>
      </c>
    </row>
    <row r="5755" spans="6:12">
      <c r="F5755" s="4" t="s">
        <v>19</v>
      </c>
      <c r="G5755" s="2"/>
      <c r="H5755" s="2"/>
      <c r="I5755" s="2"/>
      <c r="J5755" s="2"/>
      <c r="K5755" s="2"/>
      <c r="L5755" cm="1">
        <f t="array" ref="L5755">IFERROR(INDEX(A:A,_xlfn.AGGREGATE(15,6,ROW(Tableau3[Nom])/ISNUMBER(SEARCH(F5755,Tableau3[Nom] &amp;"|"&amp;Tableau3[Nom2])),1)),"erreur")</f>
        <v>3</v>
      </c>
    </row>
    <row r="5756" spans="6:12">
      <c r="F5756" s="3" t="s">
        <v>17</v>
      </c>
      <c r="G5756" s="2"/>
      <c r="H5756" s="2"/>
      <c r="I5756" s="2"/>
      <c r="J5756" s="2"/>
      <c r="K5756" s="2"/>
      <c r="L5756" cm="1">
        <f t="array" ref="L5756">IFERROR(INDEX(A:A,_xlfn.AGGREGATE(15,6,ROW(Tableau3[Nom])/ISNUMBER(SEARCH(F5756,Tableau3[Nom] &amp;"|"&amp;Tableau3[Nom2])),1)),"erreur")</f>
        <v>98</v>
      </c>
    </row>
    <row r="5757" spans="6:12">
      <c r="F5757" s="3" t="s">
        <v>23</v>
      </c>
      <c r="G5757" s="2"/>
      <c r="H5757" s="2"/>
      <c r="I5757" s="2"/>
      <c r="J5757" s="2"/>
      <c r="K5757" s="2"/>
      <c r="L5757" t="str" cm="1">
        <f t="array" ref="L5757">IFERROR(INDEX(A:A,_xlfn.AGGREGATE(15,6,ROW(Tableau3[Nom])/ISNUMBER(SEARCH(F5757,Tableau3[Nom] &amp;"|"&amp;Tableau3[Nom2])),1)),"erreur")</f>
        <v>erreur</v>
      </c>
    </row>
    <row r="5758" spans="6:12">
      <c r="F5758" s="3" t="s">
        <v>9</v>
      </c>
      <c r="G5758" s="2"/>
      <c r="H5758" s="2"/>
      <c r="I5758" s="2"/>
      <c r="J5758" s="2"/>
      <c r="K5758" s="2"/>
      <c r="L5758" cm="1">
        <f t="array" ref="L5758">IFERROR(INDEX(A:A,_xlfn.AGGREGATE(15,6,ROW(Tableau3[Nom])/ISNUMBER(SEARCH(F5758,Tableau3[Nom] &amp;"|"&amp;Tableau3[Nom2])),1)),"erreur")</f>
        <v>18</v>
      </c>
    </row>
    <row r="5759" spans="6:12">
      <c r="F5759" s="4" t="s">
        <v>6</v>
      </c>
      <c r="G5759" s="2"/>
      <c r="H5759" s="2"/>
      <c r="I5759" s="2"/>
      <c r="J5759" s="2"/>
      <c r="K5759" s="2"/>
      <c r="L5759" cm="1">
        <f t="array" ref="L5759">IFERROR(INDEX(A:A,_xlfn.AGGREGATE(15,6,ROW(Tableau3[Nom])/ISNUMBER(SEARCH(F5759,Tableau3[Nom] &amp;"|"&amp;Tableau3[Nom2])),1)),"erreur")</f>
        <v>8</v>
      </c>
    </row>
    <row r="5760" spans="6:12">
      <c r="F5760" s="4" t="s">
        <v>10</v>
      </c>
      <c r="G5760" s="2"/>
      <c r="H5760" s="2"/>
      <c r="I5760" s="2"/>
      <c r="J5760" s="2"/>
      <c r="K5760" s="2"/>
      <c r="L5760" cm="1">
        <f t="array" ref="L5760">IFERROR(INDEX(A:A,_xlfn.AGGREGATE(15,6,ROW(Tableau3[Nom])/ISNUMBER(SEARCH(F5760,Tableau3[Nom] &amp;"|"&amp;Tableau3[Nom2])),1)),"erreur")</f>
        <v>21</v>
      </c>
    </row>
    <row r="5761" spans="6:12">
      <c r="F5761" s="4" t="s">
        <v>12</v>
      </c>
      <c r="G5761" s="2"/>
      <c r="H5761" s="2"/>
      <c r="I5761" s="2"/>
      <c r="J5761" s="2"/>
      <c r="K5761" s="2"/>
      <c r="L5761" cm="1">
        <f t="array" ref="L5761">IFERROR(INDEX(A:A,_xlfn.AGGREGATE(15,6,ROW(Tableau3[Nom])/ISNUMBER(SEARCH(F5761,Tableau3[Nom] &amp;"|"&amp;Tableau3[Nom2])),1)),"erreur")</f>
        <v>44</v>
      </c>
    </row>
    <row r="5762" spans="6:12">
      <c r="F5762" s="3" t="s">
        <v>5</v>
      </c>
      <c r="G5762" s="2"/>
      <c r="H5762" s="2"/>
      <c r="I5762" s="2"/>
      <c r="J5762" s="2"/>
      <c r="K5762" s="2"/>
      <c r="L5762" cm="1">
        <f t="array" ref="L5762">IFERROR(INDEX(A:A,_xlfn.AGGREGATE(15,6,ROW(Tableau3[Nom])/ISNUMBER(SEARCH(F5762,Tableau3[Nom] &amp;"|"&amp;Tableau3[Nom2])),1)),"erreur")</f>
        <v>5</v>
      </c>
    </row>
    <row r="5763" spans="6:12">
      <c r="F5763" s="3" t="s">
        <v>3</v>
      </c>
      <c r="G5763" s="2"/>
      <c r="H5763" s="2"/>
      <c r="I5763" s="2"/>
      <c r="J5763" s="2"/>
      <c r="K5763" s="2"/>
      <c r="L5763" cm="1">
        <f t="array" ref="L5763">IFERROR(INDEX(A:A,_xlfn.AGGREGATE(15,6,ROW(Tableau3[Nom])/ISNUMBER(SEARCH(F5763,Tableau3[Nom] &amp;"|"&amp;Tableau3[Nom2])),1)),"erreur")</f>
        <v>1</v>
      </c>
    </row>
    <row r="5764" spans="6:12">
      <c r="F5764" s="3" t="s">
        <v>22</v>
      </c>
      <c r="G5764" s="2"/>
      <c r="H5764" s="2"/>
      <c r="I5764" s="2"/>
      <c r="J5764" s="2"/>
      <c r="K5764" s="2"/>
      <c r="L5764" cm="1">
        <f t="array" ref="L5764">IFERROR(INDEX(A:A,_xlfn.AGGREGATE(15,6,ROW(Tableau3[Nom])/ISNUMBER(SEARCH(F5764,Tableau3[Nom] &amp;"|"&amp;Tableau3[Nom2])),1)),"erreur")</f>
        <v>1</v>
      </c>
    </row>
    <row r="5765" spans="6:12">
      <c r="F5765" s="4" t="s">
        <v>11</v>
      </c>
      <c r="G5765" s="2"/>
      <c r="H5765" s="2"/>
      <c r="I5765" s="2"/>
      <c r="J5765" s="2"/>
      <c r="K5765" s="2"/>
      <c r="L5765" cm="1">
        <f t="array" ref="L5765">IFERROR(INDEX(A:A,_xlfn.AGGREGATE(15,6,ROW(Tableau3[Nom])/ISNUMBER(SEARCH(F5765,Tableau3[Nom] &amp;"|"&amp;Tableau3[Nom2])),1)),"erreur")</f>
        <v>25</v>
      </c>
    </row>
    <row r="5766" spans="6:12">
      <c r="F5766" s="4" t="s">
        <v>8</v>
      </c>
      <c r="G5766" s="2"/>
      <c r="H5766" s="2"/>
      <c r="I5766" s="2"/>
      <c r="J5766" s="2"/>
      <c r="K5766" s="2"/>
      <c r="L5766" cm="1">
        <f t="array" ref="L5766">IFERROR(INDEX(A:A,_xlfn.AGGREGATE(15,6,ROW(Tableau3[Nom])/ISNUMBER(SEARCH(F5766,Tableau3[Nom] &amp;"|"&amp;Tableau3[Nom2])),1)),"erreur")</f>
        <v>11</v>
      </c>
    </row>
    <row r="5767" spans="6:12">
      <c r="F5767" s="3" t="s">
        <v>4</v>
      </c>
      <c r="G5767" s="2"/>
      <c r="H5767" s="2"/>
      <c r="I5767" s="2"/>
      <c r="J5767" s="2"/>
      <c r="K5767" s="2"/>
      <c r="L5767" cm="1">
        <f t="array" ref="L5767">IFERROR(INDEX(A:A,_xlfn.AGGREGATE(15,6,ROW(Tableau3[Nom])/ISNUMBER(SEARCH(F5767,Tableau3[Nom] &amp;"|"&amp;Tableau3[Nom2])),1)),"erreur")</f>
        <v>3</v>
      </c>
    </row>
    <row r="5768" spans="6:12">
      <c r="F5768" s="3" t="s">
        <v>7</v>
      </c>
      <c r="G5768" s="2"/>
      <c r="H5768" s="2"/>
      <c r="I5768" s="2"/>
      <c r="J5768" s="2"/>
      <c r="K5768" s="2"/>
      <c r="L5768" cm="1">
        <f t="array" ref="L5768">IFERROR(INDEX(A:A,_xlfn.AGGREGATE(15,6,ROW(Tableau3[Nom])/ISNUMBER(SEARCH(F5768,Tableau3[Nom] &amp;"|"&amp;Tableau3[Nom2])),1)),"erreur")</f>
        <v>9</v>
      </c>
    </row>
    <row r="5769" spans="6:12">
      <c r="F5769" s="4" t="s">
        <v>13</v>
      </c>
      <c r="G5769" s="2"/>
      <c r="H5769" s="2"/>
      <c r="I5769" s="2"/>
      <c r="J5769" s="2"/>
      <c r="K5769" s="2"/>
      <c r="L5769" cm="1">
        <f t="array" ref="L5769">IFERROR(INDEX(A:A,_xlfn.AGGREGATE(15,6,ROW(Tableau3[Nom])/ISNUMBER(SEARCH(F5769,Tableau3[Nom] &amp;"|"&amp;Tableau3[Nom2])),1)),"erreur")</f>
        <v>48</v>
      </c>
    </row>
    <row r="5770" spans="6:12">
      <c r="F5770" s="4" t="s">
        <v>18</v>
      </c>
      <c r="G5770" s="2"/>
      <c r="H5770" s="2"/>
      <c r="I5770" s="2"/>
      <c r="J5770" s="2"/>
      <c r="K5770" s="2"/>
      <c r="L5770" cm="1">
        <f t="array" ref="L5770">IFERROR(INDEX(A:A,_xlfn.AGGREGATE(15,6,ROW(Tableau3[Nom])/ISNUMBER(SEARCH(F5770,Tableau3[Nom] &amp;"|"&amp;Tableau3[Nom2])),1)),"erreur")</f>
        <v>104</v>
      </c>
    </row>
    <row r="5771" spans="6:12">
      <c r="F5771" s="4" t="s">
        <v>14</v>
      </c>
      <c r="G5771" s="2"/>
      <c r="H5771" s="2"/>
      <c r="I5771" s="2"/>
      <c r="J5771" s="2"/>
      <c r="K5771" s="2"/>
      <c r="L5771" cm="1">
        <f t="array" ref="L5771">IFERROR(INDEX(A:A,_xlfn.AGGREGATE(15,6,ROW(Tableau3[Nom])/ISNUMBER(SEARCH(F5771,Tableau3[Nom] &amp;"|"&amp;Tableau3[Nom2])),1)),"erreur")</f>
        <v>51</v>
      </c>
    </row>
    <row r="5772" spans="6:12">
      <c r="F5772" s="3" t="s">
        <v>16</v>
      </c>
      <c r="G5772" s="2"/>
      <c r="H5772" s="2"/>
      <c r="I5772" s="2"/>
      <c r="J5772" s="2"/>
      <c r="K5772" s="2"/>
      <c r="L5772" cm="1">
        <f t="array" ref="L5772">IFERROR(INDEX(A:A,_xlfn.AGGREGATE(15,6,ROW(Tableau3[Nom])/ISNUMBER(SEARCH(F5772,Tableau3[Nom] &amp;"|"&amp;Tableau3[Nom2])),1)),"erreur")</f>
        <v>67</v>
      </c>
    </row>
    <row r="5773" spans="6:12">
      <c r="F5773" s="3" t="s">
        <v>20</v>
      </c>
      <c r="G5773" s="2"/>
      <c r="H5773" s="2"/>
      <c r="I5773" s="2"/>
      <c r="J5773" s="2"/>
      <c r="K5773" s="2"/>
      <c r="L5773" cm="1">
        <f t="array" ref="L5773">IFERROR(INDEX(A:A,_xlfn.AGGREGATE(15,6,ROW(Tableau3[Nom])/ISNUMBER(SEARCH(F5773,Tableau3[Nom] &amp;"|"&amp;Tableau3[Nom2])),1)),"erreur")</f>
        <v>48</v>
      </c>
    </row>
    <row r="5774" spans="6:12">
      <c r="F5774" s="4" t="s">
        <v>15</v>
      </c>
      <c r="G5774" s="2"/>
      <c r="H5774" s="2"/>
      <c r="I5774" s="2"/>
      <c r="J5774" s="2"/>
      <c r="K5774" s="2"/>
      <c r="L5774" cm="1">
        <f t="array" ref="L5774">IFERROR(INDEX(A:A,_xlfn.AGGREGATE(15,6,ROW(Tableau3[Nom])/ISNUMBER(SEARCH(F5774,Tableau3[Nom] &amp;"|"&amp;Tableau3[Nom2])),1)),"erreur")</f>
        <v>66</v>
      </c>
    </row>
    <row r="5775" spans="6:12">
      <c r="F5775" s="4" t="s">
        <v>21</v>
      </c>
      <c r="G5775" s="2"/>
      <c r="H5775" s="2"/>
      <c r="I5775" s="2"/>
      <c r="J5775" s="2"/>
      <c r="K5775" s="2"/>
      <c r="L5775" cm="1">
        <f t="array" ref="L5775">IFERROR(INDEX(A:A,_xlfn.AGGREGATE(15,6,ROW(Tableau3[Nom])/ISNUMBER(SEARCH(F5775,Tableau3[Nom] &amp;"|"&amp;Tableau3[Nom2])),1)),"erreur")</f>
        <v>11</v>
      </c>
    </row>
    <row r="5776" spans="6:12">
      <c r="F5776" s="4" t="s">
        <v>19</v>
      </c>
      <c r="G5776" s="2"/>
      <c r="H5776" s="2"/>
      <c r="I5776" s="2"/>
      <c r="J5776" s="2"/>
      <c r="K5776" s="2"/>
      <c r="L5776" cm="1">
        <f t="array" ref="L5776">IFERROR(INDEX(A:A,_xlfn.AGGREGATE(15,6,ROW(Tableau3[Nom])/ISNUMBER(SEARCH(F5776,Tableau3[Nom] &amp;"|"&amp;Tableau3[Nom2])),1)),"erreur")</f>
        <v>3</v>
      </c>
    </row>
    <row r="5777" spans="6:12">
      <c r="F5777" s="3" t="s">
        <v>17</v>
      </c>
      <c r="G5777" s="2"/>
      <c r="H5777" s="2"/>
      <c r="I5777" s="2"/>
      <c r="J5777" s="2"/>
      <c r="K5777" s="2"/>
      <c r="L5777" cm="1">
        <f t="array" ref="L5777">IFERROR(INDEX(A:A,_xlfn.AGGREGATE(15,6,ROW(Tableau3[Nom])/ISNUMBER(SEARCH(F5777,Tableau3[Nom] &amp;"|"&amp;Tableau3[Nom2])),1)),"erreur")</f>
        <v>98</v>
      </c>
    </row>
    <row r="5778" spans="6:12">
      <c r="F5778" s="3" t="s">
        <v>23</v>
      </c>
      <c r="G5778" s="2"/>
      <c r="H5778" s="2"/>
      <c r="I5778" s="2"/>
      <c r="J5778" s="2"/>
      <c r="K5778" s="2"/>
      <c r="L5778" t="str" cm="1">
        <f t="array" ref="L5778">IFERROR(INDEX(A:A,_xlfn.AGGREGATE(15,6,ROW(Tableau3[Nom])/ISNUMBER(SEARCH(F5778,Tableau3[Nom] &amp;"|"&amp;Tableau3[Nom2])),1)),"erreur")</f>
        <v>erreur</v>
      </c>
    </row>
    <row r="5779" spans="6:12">
      <c r="F5779" s="3" t="s">
        <v>9</v>
      </c>
      <c r="G5779" s="2"/>
      <c r="H5779" s="2"/>
      <c r="I5779" s="2"/>
      <c r="J5779" s="2"/>
      <c r="K5779" s="2"/>
      <c r="L5779" cm="1">
        <f t="array" ref="L5779">IFERROR(INDEX(A:A,_xlfn.AGGREGATE(15,6,ROW(Tableau3[Nom])/ISNUMBER(SEARCH(F5779,Tableau3[Nom] &amp;"|"&amp;Tableau3[Nom2])),1)),"erreur")</f>
        <v>18</v>
      </c>
    </row>
    <row r="5780" spans="6:12">
      <c r="F5780" s="4" t="s">
        <v>6</v>
      </c>
      <c r="G5780" s="2"/>
      <c r="H5780" s="2"/>
      <c r="I5780" s="2"/>
      <c r="J5780" s="2"/>
      <c r="K5780" s="2"/>
      <c r="L5780" cm="1">
        <f t="array" ref="L5780">IFERROR(INDEX(A:A,_xlfn.AGGREGATE(15,6,ROW(Tableau3[Nom])/ISNUMBER(SEARCH(F5780,Tableau3[Nom] &amp;"|"&amp;Tableau3[Nom2])),1)),"erreur")</f>
        <v>8</v>
      </c>
    </row>
    <row r="5781" spans="6:12">
      <c r="F5781" s="4" t="s">
        <v>10</v>
      </c>
      <c r="G5781" s="2"/>
      <c r="H5781" s="2"/>
      <c r="I5781" s="2"/>
      <c r="J5781" s="2"/>
      <c r="K5781" s="2"/>
      <c r="L5781" cm="1">
        <f t="array" ref="L5781">IFERROR(INDEX(A:A,_xlfn.AGGREGATE(15,6,ROW(Tableau3[Nom])/ISNUMBER(SEARCH(F5781,Tableau3[Nom] &amp;"|"&amp;Tableau3[Nom2])),1)),"erreur")</f>
        <v>21</v>
      </c>
    </row>
    <row r="5782" spans="6:12">
      <c r="F5782" s="4" t="s">
        <v>12</v>
      </c>
      <c r="G5782" s="2"/>
      <c r="H5782" s="2"/>
      <c r="I5782" s="2"/>
      <c r="J5782" s="2"/>
      <c r="K5782" s="2"/>
      <c r="L5782" cm="1">
        <f t="array" ref="L5782">IFERROR(INDEX(A:A,_xlfn.AGGREGATE(15,6,ROW(Tableau3[Nom])/ISNUMBER(SEARCH(F5782,Tableau3[Nom] &amp;"|"&amp;Tableau3[Nom2])),1)),"erreur")</f>
        <v>44</v>
      </c>
    </row>
    <row r="5783" spans="6:12">
      <c r="F5783" s="3" t="s">
        <v>5</v>
      </c>
      <c r="G5783" s="2"/>
      <c r="H5783" s="2"/>
      <c r="I5783" s="2"/>
      <c r="J5783" s="2"/>
      <c r="K5783" s="2"/>
      <c r="L5783" cm="1">
        <f t="array" ref="L5783">IFERROR(INDEX(A:A,_xlfn.AGGREGATE(15,6,ROW(Tableau3[Nom])/ISNUMBER(SEARCH(F5783,Tableau3[Nom] &amp;"|"&amp;Tableau3[Nom2])),1)),"erreur")</f>
        <v>5</v>
      </c>
    </row>
    <row r="5784" spans="6:12">
      <c r="F5784" s="3" t="s">
        <v>3</v>
      </c>
      <c r="G5784" s="2"/>
      <c r="H5784" s="2"/>
      <c r="I5784" s="2"/>
      <c r="J5784" s="2"/>
      <c r="K5784" s="2"/>
      <c r="L5784" cm="1">
        <f t="array" ref="L5784">IFERROR(INDEX(A:A,_xlfn.AGGREGATE(15,6,ROW(Tableau3[Nom])/ISNUMBER(SEARCH(F5784,Tableau3[Nom] &amp;"|"&amp;Tableau3[Nom2])),1)),"erreur")</f>
        <v>1</v>
      </c>
    </row>
    <row r="5785" spans="6:12">
      <c r="F5785" s="3" t="s">
        <v>22</v>
      </c>
      <c r="G5785" s="2"/>
      <c r="H5785" s="2"/>
      <c r="I5785" s="2"/>
      <c r="J5785" s="2"/>
      <c r="K5785" s="2"/>
      <c r="L5785" cm="1">
        <f t="array" ref="L5785">IFERROR(INDEX(A:A,_xlfn.AGGREGATE(15,6,ROW(Tableau3[Nom])/ISNUMBER(SEARCH(F5785,Tableau3[Nom] &amp;"|"&amp;Tableau3[Nom2])),1)),"erreur")</f>
        <v>1</v>
      </c>
    </row>
    <row r="5786" spans="6:12">
      <c r="F5786" s="4" t="s">
        <v>11</v>
      </c>
      <c r="G5786" s="2"/>
      <c r="H5786" s="2"/>
      <c r="I5786" s="2"/>
      <c r="J5786" s="2"/>
      <c r="K5786" s="2"/>
      <c r="L5786" cm="1">
        <f t="array" ref="L5786">IFERROR(INDEX(A:A,_xlfn.AGGREGATE(15,6,ROW(Tableau3[Nom])/ISNUMBER(SEARCH(F5786,Tableau3[Nom] &amp;"|"&amp;Tableau3[Nom2])),1)),"erreur")</f>
        <v>25</v>
      </c>
    </row>
    <row r="5787" spans="6:12">
      <c r="F5787" s="4" t="s">
        <v>8</v>
      </c>
      <c r="G5787" s="2"/>
      <c r="H5787" s="2"/>
      <c r="I5787" s="2"/>
      <c r="J5787" s="2"/>
      <c r="K5787" s="2"/>
      <c r="L5787" cm="1">
        <f t="array" ref="L5787">IFERROR(INDEX(A:A,_xlfn.AGGREGATE(15,6,ROW(Tableau3[Nom])/ISNUMBER(SEARCH(F5787,Tableau3[Nom] &amp;"|"&amp;Tableau3[Nom2])),1)),"erreur")</f>
        <v>11</v>
      </c>
    </row>
    <row r="5788" spans="6:12">
      <c r="F5788" s="3" t="s">
        <v>4</v>
      </c>
      <c r="G5788" s="2"/>
      <c r="H5788" s="2"/>
      <c r="I5788" s="2"/>
      <c r="J5788" s="2"/>
      <c r="K5788" s="2"/>
      <c r="L5788" cm="1">
        <f t="array" ref="L5788">IFERROR(INDEX(A:A,_xlfn.AGGREGATE(15,6,ROW(Tableau3[Nom])/ISNUMBER(SEARCH(F5788,Tableau3[Nom] &amp;"|"&amp;Tableau3[Nom2])),1)),"erreur")</f>
        <v>3</v>
      </c>
    </row>
    <row r="5789" spans="6:12">
      <c r="F5789" s="3" t="s">
        <v>7</v>
      </c>
      <c r="G5789" s="2"/>
      <c r="H5789" s="2"/>
      <c r="I5789" s="2"/>
      <c r="J5789" s="2"/>
      <c r="K5789" s="2"/>
      <c r="L5789" cm="1">
        <f t="array" ref="L5789">IFERROR(INDEX(A:A,_xlfn.AGGREGATE(15,6,ROW(Tableau3[Nom])/ISNUMBER(SEARCH(F5789,Tableau3[Nom] &amp;"|"&amp;Tableau3[Nom2])),1)),"erreur")</f>
        <v>9</v>
      </c>
    </row>
    <row r="5790" spans="6:12">
      <c r="F5790" s="4" t="s">
        <v>13</v>
      </c>
      <c r="G5790" s="2"/>
      <c r="H5790" s="2"/>
      <c r="I5790" s="2"/>
      <c r="J5790" s="2"/>
      <c r="K5790" s="2"/>
      <c r="L5790" cm="1">
        <f t="array" ref="L5790">IFERROR(INDEX(A:A,_xlfn.AGGREGATE(15,6,ROW(Tableau3[Nom])/ISNUMBER(SEARCH(F5790,Tableau3[Nom] &amp;"|"&amp;Tableau3[Nom2])),1)),"erreur")</f>
        <v>48</v>
      </c>
    </row>
    <row r="5791" spans="6:12">
      <c r="F5791" s="4" t="s">
        <v>18</v>
      </c>
      <c r="G5791" s="2"/>
      <c r="H5791" s="2"/>
      <c r="I5791" s="2"/>
      <c r="J5791" s="2"/>
      <c r="K5791" s="2"/>
      <c r="L5791" cm="1">
        <f t="array" ref="L5791">IFERROR(INDEX(A:A,_xlfn.AGGREGATE(15,6,ROW(Tableau3[Nom])/ISNUMBER(SEARCH(F5791,Tableau3[Nom] &amp;"|"&amp;Tableau3[Nom2])),1)),"erreur")</f>
        <v>104</v>
      </c>
    </row>
    <row r="5792" spans="6:12">
      <c r="F5792" s="4" t="s">
        <v>14</v>
      </c>
      <c r="G5792" s="2"/>
      <c r="H5792" s="2"/>
      <c r="I5792" s="2"/>
      <c r="J5792" s="2"/>
      <c r="K5792" s="2"/>
      <c r="L5792" cm="1">
        <f t="array" ref="L5792">IFERROR(INDEX(A:A,_xlfn.AGGREGATE(15,6,ROW(Tableau3[Nom])/ISNUMBER(SEARCH(F5792,Tableau3[Nom] &amp;"|"&amp;Tableau3[Nom2])),1)),"erreur")</f>
        <v>51</v>
      </c>
    </row>
    <row r="5793" spans="6:12">
      <c r="F5793" s="3" t="s">
        <v>16</v>
      </c>
      <c r="G5793" s="2"/>
      <c r="H5793" s="2"/>
      <c r="I5793" s="2"/>
      <c r="J5793" s="2"/>
      <c r="K5793" s="2"/>
      <c r="L5793" cm="1">
        <f t="array" ref="L5793">IFERROR(INDEX(A:A,_xlfn.AGGREGATE(15,6,ROW(Tableau3[Nom])/ISNUMBER(SEARCH(F5793,Tableau3[Nom] &amp;"|"&amp;Tableau3[Nom2])),1)),"erreur")</f>
        <v>67</v>
      </c>
    </row>
    <row r="5794" spans="6:12">
      <c r="F5794" s="3" t="s">
        <v>20</v>
      </c>
      <c r="G5794" s="2"/>
      <c r="H5794" s="2"/>
      <c r="I5794" s="2"/>
      <c r="J5794" s="2"/>
      <c r="K5794" s="2"/>
      <c r="L5794" cm="1">
        <f t="array" ref="L5794">IFERROR(INDEX(A:A,_xlfn.AGGREGATE(15,6,ROW(Tableau3[Nom])/ISNUMBER(SEARCH(F5794,Tableau3[Nom] &amp;"|"&amp;Tableau3[Nom2])),1)),"erreur")</f>
        <v>48</v>
      </c>
    </row>
    <row r="5795" spans="6:12">
      <c r="F5795" s="4" t="s">
        <v>15</v>
      </c>
      <c r="G5795" s="2"/>
      <c r="H5795" s="2"/>
      <c r="I5795" s="2"/>
      <c r="J5795" s="2"/>
      <c r="K5795" s="2"/>
      <c r="L5795" cm="1">
        <f t="array" ref="L5795">IFERROR(INDEX(A:A,_xlfn.AGGREGATE(15,6,ROW(Tableau3[Nom])/ISNUMBER(SEARCH(F5795,Tableau3[Nom] &amp;"|"&amp;Tableau3[Nom2])),1)),"erreur")</f>
        <v>66</v>
      </c>
    </row>
    <row r="5796" spans="6:12">
      <c r="F5796" s="4" t="s">
        <v>21</v>
      </c>
      <c r="G5796" s="2"/>
      <c r="H5796" s="2"/>
      <c r="I5796" s="2"/>
      <c r="J5796" s="2"/>
      <c r="K5796" s="2"/>
      <c r="L5796" cm="1">
        <f t="array" ref="L5796">IFERROR(INDEX(A:A,_xlfn.AGGREGATE(15,6,ROW(Tableau3[Nom])/ISNUMBER(SEARCH(F5796,Tableau3[Nom] &amp;"|"&amp;Tableau3[Nom2])),1)),"erreur")</f>
        <v>11</v>
      </c>
    </row>
    <row r="5797" spans="6:12">
      <c r="F5797" s="4" t="s">
        <v>19</v>
      </c>
      <c r="G5797" s="2"/>
      <c r="H5797" s="2"/>
      <c r="I5797" s="2"/>
      <c r="J5797" s="2"/>
      <c r="K5797" s="2"/>
      <c r="L5797" cm="1">
        <f t="array" ref="L5797">IFERROR(INDEX(A:A,_xlfn.AGGREGATE(15,6,ROW(Tableau3[Nom])/ISNUMBER(SEARCH(F5797,Tableau3[Nom] &amp;"|"&amp;Tableau3[Nom2])),1)),"erreur")</f>
        <v>3</v>
      </c>
    </row>
    <row r="5798" spans="6:12">
      <c r="F5798" s="3" t="s">
        <v>17</v>
      </c>
      <c r="G5798" s="2"/>
      <c r="H5798" s="2"/>
      <c r="I5798" s="2"/>
      <c r="J5798" s="2"/>
      <c r="K5798" s="2"/>
      <c r="L5798" cm="1">
        <f t="array" ref="L5798">IFERROR(INDEX(A:A,_xlfn.AGGREGATE(15,6,ROW(Tableau3[Nom])/ISNUMBER(SEARCH(F5798,Tableau3[Nom] &amp;"|"&amp;Tableau3[Nom2])),1)),"erreur")</f>
        <v>98</v>
      </c>
    </row>
    <row r="5799" spans="6:12">
      <c r="F5799" s="3" t="s">
        <v>23</v>
      </c>
      <c r="G5799" s="2"/>
      <c r="H5799" s="2"/>
      <c r="I5799" s="2"/>
      <c r="J5799" s="2"/>
      <c r="K5799" s="2"/>
      <c r="L5799" t="str" cm="1">
        <f t="array" ref="L5799">IFERROR(INDEX(A:A,_xlfn.AGGREGATE(15,6,ROW(Tableau3[Nom])/ISNUMBER(SEARCH(F5799,Tableau3[Nom] &amp;"|"&amp;Tableau3[Nom2])),1)),"erreur")</f>
        <v>erreur</v>
      </c>
    </row>
    <row r="5800" spans="6:12">
      <c r="F5800" s="3" t="s">
        <v>9</v>
      </c>
      <c r="G5800" s="2"/>
      <c r="H5800" s="2"/>
      <c r="I5800" s="2"/>
      <c r="J5800" s="2"/>
      <c r="K5800" s="2"/>
      <c r="L5800" cm="1">
        <f t="array" ref="L5800">IFERROR(INDEX(A:A,_xlfn.AGGREGATE(15,6,ROW(Tableau3[Nom])/ISNUMBER(SEARCH(F5800,Tableau3[Nom] &amp;"|"&amp;Tableau3[Nom2])),1)),"erreur")</f>
        <v>18</v>
      </c>
    </row>
    <row r="5801" spans="6:12">
      <c r="F5801" s="4" t="s">
        <v>6</v>
      </c>
      <c r="G5801" s="2"/>
      <c r="H5801" s="2"/>
      <c r="I5801" s="2"/>
      <c r="J5801" s="2"/>
      <c r="K5801" s="2"/>
      <c r="L5801" cm="1">
        <f t="array" ref="L5801">IFERROR(INDEX(A:A,_xlfn.AGGREGATE(15,6,ROW(Tableau3[Nom])/ISNUMBER(SEARCH(F5801,Tableau3[Nom] &amp;"|"&amp;Tableau3[Nom2])),1)),"erreur")</f>
        <v>8</v>
      </c>
    </row>
    <row r="5802" spans="6:12">
      <c r="F5802" s="4" t="s">
        <v>10</v>
      </c>
      <c r="G5802" s="2"/>
      <c r="H5802" s="2"/>
      <c r="I5802" s="2"/>
      <c r="J5802" s="2"/>
      <c r="K5802" s="2"/>
      <c r="L5802" cm="1">
        <f t="array" ref="L5802">IFERROR(INDEX(A:A,_xlfn.AGGREGATE(15,6,ROW(Tableau3[Nom])/ISNUMBER(SEARCH(F5802,Tableau3[Nom] &amp;"|"&amp;Tableau3[Nom2])),1)),"erreur")</f>
        <v>21</v>
      </c>
    </row>
    <row r="5803" spans="6:12">
      <c r="F5803" s="4" t="s">
        <v>12</v>
      </c>
      <c r="G5803" s="2"/>
      <c r="H5803" s="2"/>
      <c r="I5803" s="2"/>
      <c r="J5803" s="2"/>
      <c r="K5803" s="2"/>
      <c r="L5803" cm="1">
        <f t="array" ref="L5803">IFERROR(INDEX(A:A,_xlfn.AGGREGATE(15,6,ROW(Tableau3[Nom])/ISNUMBER(SEARCH(F5803,Tableau3[Nom] &amp;"|"&amp;Tableau3[Nom2])),1)),"erreur")</f>
        <v>44</v>
      </c>
    </row>
    <row r="5804" spans="6:12">
      <c r="F5804" s="3" t="s">
        <v>5</v>
      </c>
      <c r="G5804" s="2"/>
      <c r="H5804" s="2"/>
      <c r="I5804" s="2"/>
      <c r="J5804" s="2"/>
      <c r="K5804" s="2"/>
      <c r="L5804" cm="1">
        <f t="array" ref="L5804">IFERROR(INDEX(A:A,_xlfn.AGGREGATE(15,6,ROW(Tableau3[Nom])/ISNUMBER(SEARCH(F5804,Tableau3[Nom] &amp;"|"&amp;Tableau3[Nom2])),1)),"erreur")</f>
        <v>5</v>
      </c>
    </row>
    <row r="5805" spans="6:12">
      <c r="F5805" s="3" t="s">
        <v>3</v>
      </c>
      <c r="G5805" s="2"/>
      <c r="H5805" s="2"/>
      <c r="I5805" s="2"/>
      <c r="J5805" s="2"/>
      <c r="K5805" s="2"/>
      <c r="L5805" cm="1">
        <f t="array" ref="L5805">IFERROR(INDEX(A:A,_xlfn.AGGREGATE(15,6,ROW(Tableau3[Nom])/ISNUMBER(SEARCH(F5805,Tableau3[Nom] &amp;"|"&amp;Tableau3[Nom2])),1)),"erreur")</f>
        <v>1</v>
      </c>
    </row>
    <row r="5806" spans="6:12">
      <c r="F5806" s="3" t="s">
        <v>22</v>
      </c>
      <c r="G5806" s="2"/>
      <c r="H5806" s="2"/>
      <c r="I5806" s="2"/>
      <c r="J5806" s="2"/>
      <c r="K5806" s="2"/>
      <c r="L5806" cm="1">
        <f t="array" ref="L5806">IFERROR(INDEX(A:A,_xlfn.AGGREGATE(15,6,ROW(Tableau3[Nom])/ISNUMBER(SEARCH(F5806,Tableau3[Nom] &amp;"|"&amp;Tableau3[Nom2])),1)),"erreur")</f>
        <v>1</v>
      </c>
    </row>
    <row r="5807" spans="6:12">
      <c r="F5807" s="4" t="s">
        <v>11</v>
      </c>
      <c r="G5807" s="2"/>
      <c r="H5807" s="2"/>
      <c r="I5807" s="2"/>
      <c r="J5807" s="2"/>
      <c r="K5807" s="2"/>
      <c r="L5807" cm="1">
        <f t="array" ref="L5807">IFERROR(INDEX(A:A,_xlfn.AGGREGATE(15,6,ROW(Tableau3[Nom])/ISNUMBER(SEARCH(F5807,Tableau3[Nom] &amp;"|"&amp;Tableau3[Nom2])),1)),"erreur")</f>
        <v>25</v>
      </c>
    </row>
    <row r="5808" spans="6:12">
      <c r="F5808" s="4" t="s">
        <v>8</v>
      </c>
      <c r="G5808" s="2"/>
      <c r="H5808" s="2"/>
      <c r="I5808" s="2"/>
      <c r="J5808" s="2"/>
      <c r="K5808" s="2"/>
      <c r="L5808" cm="1">
        <f t="array" ref="L5808">IFERROR(INDEX(A:A,_xlfn.AGGREGATE(15,6,ROW(Tableau3[Nom])/ISNUMBER(SEARCH(F5808,Tableau3[Nom] &amp;"|"&amp;Tableau3[Nom2])),1)),"erreur")</f>
        <v>11</v>
      </c>
    </row>
    <row r="5809" spans="6:12">
      <c r="F5809" s="3" t="s">
        <v>4</v>
      </c>
      <c r="G5809" s="2"/>
      <c r="H5809" s="2"/>
      <c r="I5809" s="2"/>
      <c r="J5809" s="2"/>
      <c r="K5809" s="2"/>
      <c r="L5809" cm="1">
        <f t="array" ref="L5809">IFERROR(INDEX(A:A,_xlfn.AGGREGATE(15,6,ROW(Tableau3[Nom])/ISNUMBER(SEARCH(F5809,Tableau3[Nom] &amp;"|"&amp;Tableau3[Nom2])),1)),"erreur")</f>
        <v>3</v>
      </c>
    </row>
    <row r="5810" spans="6:12">
      <c r="F5810" s="3" t="s">
        <v>7</v>
      </c>
      <c r="G5810" s="2"/>
      <c r="H5810" s="2"/>
      <c r="I5810" s="2"/>
      <c r="J5810" s="2"/>
      <c r="K5810" s="2"/>
      <c r="L5810" cm="1">
        <f t="array" ref="L5810">IFERROR(INDEX(A:A,_xlfn.AGGREGATE(15,6,ROW(Tableau3[Nom])/ISNUMBER(SEARCH(F5810,Tableau3[Nom] &amp;"|"&amp;Tableau3[Nom2])),1)),"erreur")</f>
        <v>9</v>
      </c>
    </row>
    <row r="5811" spans="6:12">
      <c r="F5811" s="4" t="s">
        <v>13</v>
      </c>
      <c r="G5811" s="2"/>
      <c r="H5811" s="2"/>
      <c r="I5811" s="2"/>
      <c r="J5811" s="2"/>
      <c r="K5811" s="2"/>
      <c r="L5811" cm="1">
        <f t="array" ref="L5811">IFERROR(INDEX(A:A,_xlfn.AGGREGATE(15,6,ROW(Tableau3[Nom])/ISNUMBER(SEARCH(F5811,Tableau3[Nom] &amp;"|"&amp;Tableau3[Nom2])),1)),"erreur")</f>
        <v>48</v>
      </c>
    </row>
    <row r="5812" spans="6:12">
      <c r="F5812" s="4" t="s">
        <v>18</v>
      </c>
      <c r="G5812" s="2"/>
      <c r="H5812" s="2"/>
      <c r="I5812" s="2"/>
      <c r="J5812" s="2"/>
      <c r="K5812" s="2"/>
      <c r="L5812" cm="1">
        <f t="array" ref="L5812">IFERROR(INDEX(A:A,_xlfn.AGGREGATE(15,6,ROW(Tableau3[Nom])/ISNUMBER(SEARCH(F5812,Tableau3[Nom] &amp;"|"&amp;Tableau3[Nom2])),1)),"erreur")</f>
        <v>104</v>
      </c>
    </row>
    <row r="5813" spans="6:12">
      <c r="F5813" s="4" t="s">
        <v>14</v>
      </c>
      <c r="G5813" s="2"/>
      <c r="H5813" s="2"/>
      <c r="I5813" s="2"/>
      <c r="J5813" s="2"/>
      <c r="K5813" s="2"/>
      <c r="L5813" cm="1">
        <f t="array" ref="L5813">IFERROR(INDEX(A:A,_xlfn.AGGREGATE(15,6,ROW(Tableau3[Nom])/ISNUMBER(SEARCH(F5813,Tableau3[Nom] &amp;"|"&amp;Tableau3[Nom2])),1)),"erreur")</f>
        <v>51</v>
      </c>
    </row>
    <row r="5814" spans="6:12">
      <c r="F5814" s="3" t="s">
        <v>16</v>
      </c>
      <c r="G5814" s="2"/>
      <c r="H5814" s="2"/>
      <c r="I5814" s="2"/>
      <c r="J5814" s="2"/>
      <c r="K5814" s="2"/>
      <c r="L5814" cm="1">
        <f t="array" ref="L5814">IFERROR(INDEX(A:A,_xlfn.AGGREGATE(15,6,ROW(Tableau3[Nom])/ISNUMBER(SEARCH(F5814,Tableau3[Nom] &amp;"|"&amp;Tableau3[Nom2])),1)),"erreur")</f>
        <v>67</v>
      </c>
    </row>
    <row r="5815" spans="6:12">
      <c r="F5815" s="3" t="s">
        <v>20</v>
      </c>
      <c r="G5815" s="2"/>
      <c r="H5815" s="2"/>
      <c r="I5815" s="2"/>
      <c r="J5815" s="2"/>
      <c r="K5815" s="2"/>
      <c r="L5815" cm="1">
        <f t="array" ref="L5815">IFERROR(INDEX(A:A,_xlfn.AGGREGATE(15,6,ROW(Tableau3[Nom])/ISNUMBER(SEARCH(F5815,Tableau3[Nom] &amp;"|"&amp;Tableau3[Nom2])),1)),"erreur")</f>
        <v>48</v>
      </c>
    </row>
    <row r="5816" spans="6:12">
      <c r="F5816" s="4" t="s">
        <v>15</v>
      </c>
      <c r="G5816" s="2"/>
      <c r="H5816" s="2"/>
      <c r="I5816" s="2"/>
      <c r="J5816" s="2"/>
      <c r="K5816" s="2"/>
      <c r="L5816" cm="1">
        <f t="array" ref="L5816">IFERROR(INDEX(A:A,_xlfn.AGGREGATE(15,6,ROW(Tableau3[Nom])/ISNUMBER(SEARCH(F5816,Tableau3[Nom] &amp;"|"&amp;Tableau3[Nom2])),1)),"erreur")</f>
        <v>66</v>
      </c>
    </row>
    <row r="5817" spans="6:12">
      <c r="F5817" s="4" t="s">
        <v>21</v>
      </c>
      <c r="G5817" s="2"/>
      <c r="H5817" s="2"/>
      <c r="I5817" s="2"/>
      <c r="J5817" s="2"/>
      <c r="K5817" s="2"/>
      <c r="L5817" cm="1">
        <f t="array" ref="L5817">IFERROR(INDEX(A:A,_xlfn.AGGREGATE(15,6,ROW(Tableau3[Nom])/ISNUMBER(SEARCH(F5817,Tableau3[Nom] &amp;"|"&amp;Tableau3[Nom2])),1)),"erreur")</f>
        <v>11</v>
      </c>
    </row>
    <row r="5818" spans="6:12">
      <c r="F5818" s="4" t="s">
        <v>19</v>
      </c>
      <c r="G5818" s="2"/>
      <c r="H5818" s="2"/>
      <c r="I5818" s="2"/>
      <c r="J5818" s="2"/>
      <c r="K5818" s="2"/>
      <c r="L5818" cm="1">
        <f t="array" ref="L5818">IFERROR(INDEX(A:A,_xlfn.AGGREGATE(15,6,ROW(Tableau3[Nom])/ISNUMBER(SEARCH(F5818,Tableau3[Nom] &amp;"|"&amp;Tableau3[Nom2])),1)),"erreur")</f>
        <v>3</v>
      </c>
    </row>
    <row r="5819" spans="6:12">
      <c r="F5819" s="3" t="s">
        <v>17</v>
      </c>
      <c r="G5819" s="2"/>
      <c r="H5819" s="2"/>
      <c r="I5819" s="2"/>
      <c r="J5819" s="2"/>
      <c r="K5819" s="2"/>
      <c r="L5819" cm="1">
        <f t="array" ref="L5819">IFERROR(INDEX(A:A,_xlfn.AGGREGATE(15,6,ROW(Tableau3[Nom])/ISNUMBER(SEARCH(F5819,Tableau3[Nom] &amp;"|"&amp;Tableau3[Nom2])),1)),"erreur")</f>
        <v>98</v>
      </c>
    </row>
    <row r="5820" spans="6:12">
      <c r="F5820" s="3" t="s">
        <v>23</v>
      </c>
      <c r="G5820" s="2"/>
      <c r="H5820" s="2"/>
      <c r="I5820" s="2"/>
      <c r="J5820" s="2"/>
      <c r="K5820" s="2"/>
      <c r="L5820" t="str" cm="1">
        <f t="array" ref="L5820">IFERROR(INDEX(A:A,_xlfn.AGGREGATE(15,6,ROW(Tableau3[Nom])/ISNUMBER(SEARCH(F5820,Tableau3[Nom] &amp;"|"&amp;Tableau3[Nom2])),1)),"erreur")</f>
        <v>erreur</v>
      </c>
    </row>
    <row r="5821" spans="6:12">
      <c r="F5821" s="3" t="s">
        <v>9</v>
      </c>
      <c r="G5821" s="2"/>
      <c r="H5821" s="2"/>
      <c r="I5821" s="2"/>
      <c r="J5821" s="2"/>
      <c r="K5821" s="2"/>
      <c r="L5821" cm="1">
        <f t="array" ref="L5821">IFERROR(INDEX(A:A,_xlfn.AGGREGATE(15,6,ROW(Tableau3[Nom])/ISNUMBER(SEARCH(F5821,Tableau3[Nom] &amp;"|"&amp;Tableau3[Nom2])),1)),"erreur")</f>
        <v>18</v>
      </c>
    </row>
    <row r="5822" spans="6:12">
      <c r="F5822" s="4" t="s">
        <v>6</v>
      </c>
      <c r="G5822" s="2"/>
      <c r="H5822" s="2"/>
      <c r="I5822" s="2"/>
      <c r="J5822" s="2"/>
      <c r="K5822" s="2"/>
      <c r="L5822" cm="1">
        <f t="array" ref="L5822">IFERROR(INDEX(A:A,_xlfn.AGGREGATE(15,6,ROW(Tableau3[Nom])/ISNUMBER(SEARCH(F5822,Tableau3[Nom] &amp;"|"&amp;Tableau3[Nom2])),1)),"erreur")</f>
        <v>8</v>
      </c>
    </row>
    <row r="5823" spans="6:12">
      <c r="F5823" s="4" t="s">
        <v>10</v>
      </c>
      <c r="G5823" s="2"/>
      <c r="H5823" s="2"/>
      <c r="I5823" s="2"/>
      <c r="J5823" s="2"/>
      <c r="K5823" s="2"/>
      <c r="L5823" cm="1">
        <f t="array" ref="L5823">IFERROR(INDEX(A:A,_xlfn.AGGREGATE(15,6,ROW(Tableau3[Nom])/ISNUMBER(SEARCH(F5823,Tableau3[Nom] &amp;"|"&amp;Tableau3[Nom2])),1)),"erreur")</f>
        <v>21</v>
      </c>
    </row>
    <row r="5824" spans="6:12">
      <c r="F5824" s="4" t="s">
        <v>12</v>
      </c>
      <c r="G5824" s="2"/>
      <c r="H5824" s="2"/>
      <c r="I5824" s="2"/>
      <c r="J5824" s="2"/>
      <c r="K5824" s="2"/>
      <c r="L5824" cm="1">
        <f t="array" ref="L5824">IFERROR(INDEX(A:A,_xlfn.AGGREGATE(15,6,ROW(Tableau3[Nom])/ISNUMBER(SEARCH(F5824,Tableau3[Nom] &amp;"|"&amp;Tableau3[Nom2])),1)),"erreur")</f>
        <v>44</v>
      </c>
    </row>
    <row r="5825" spans="6:12">
      <c r="F5825" s="3" t="s">
        <v>5</v>
      </c>
      <c r="G5825" s="2"/>
      <c r="H5825" s="2"/>
      <c r="I5825" s="2"/>
      <c r="J5825" s="2"/>
      <c r="K5825" s="2"/>
      <c r="L5825" cm="1">
        <f t="array" ref="L5825">IFERROR(INDEX(A:A,_xlfn.AGGREGATE(15,6,ROW(Tableau3[Nom])/ISNUMBER(SEARCH(F5825,Tableau3[Nom] &amp;"|"&amp;Tableau3[Nom2])),1)),"erreur")</f>
        <v>5</v>
      </c>
    </row>
    <row r="5826" spans="6:12">
      <c r="F5826" s="3" t="s">
        <v>3</v>
      </c>
      <c r="G5826" s="2"/>
      <c r="H5826" s="2"/>
      <c r="I5826" s="2"/>
      <c r="J5826" s="2"/>
      <c r="K5826" s="2"/>
      <c r="L5826" cm="1">
        <f t="array" ref="L5826">IFERROR(INDEX(A:A,_xlfn.AGGREGATE(15,6,ROW(Tableau3[Nom])/ISNUMBER(SEARCH(F5826,Tableau3[Nom] &amp;"|"&amp;Tableau3[Nom2])),1)),"erreur")</f>
        <v>1</v>
      </c>
    </row>
    <row r="5827" spans="6:12">
      <c r="F5827" s="3" t="s">
        <v>22</v>
      </c>
      <c r="G5827" s="2"/>
      <c r="H5827" s="2"/>
      <c r="I5827" s="2"/>
      <c r="J5827" s="2"/>
      <c r="K5827" s="2"/>
      <c r="L5827" cm="1">
        <f t="array" ref="L5827">IFERROR(INDEX(A:A,_xlfn.AGGREGATE(15,6,ROW(Tableau3[Nom])/ISNUMBER(SEARCH(F5827,Tableau3[Nom] &amp;"|"&amp;Tableau3[Nom2])),1)),"erreur")</f>
        <v>1</v>
      </c>
    </row>
    <row r="5828" spans="6:12">
      <c r="F5828" s="4" t="s">
        <v>11</v>
      </c>
      <c r="G5828" s="2"/>
      <c r="H5828" s="2"/>
      <c r="I5828" s="2"/>
      <c r="J5828" s="2"/>
      <c r="K5828" s="2"/>
      <c r="L5828" cm="1">
        <f t="array" ref="L5828">IFERROR(INDEX(A:A,_xlfn.AGGREGATE(15,6,ROW(Tableau3[Nom])/ISNUMBER(SEARCH(F5828,Tableau3[Nom] &amp;"|"&amp;Tableau3[Nom2])),1)),"erreur")</f>
        <v>25</v>
      </c>
    </row>
    <row r="5829" spans="6:12">
      <c r="F5829" s="4" t="s">
        <v>8</v>
      </c>
      <c r="G5829" s="2"/>
      <c r="H5829" s="2"/>
      <c r="I5829" s="2"/>
      <c r="J5829" s="2"/>
      <c r="K5829" s="2"/>
      <c r="L5829" cm="1">
        <f t="array" ref="L5829">IFERROR(INDEX(A:A,_xlfn.AGGREGATE(15,6,ROW(Tableau3[Nom])/ISNUMBER(SEARCH(F5829,Tableau3[Nom] &amp;"|"&amp;Tableau3[Nom2])),1)),"erreur")</f>
        <v>11</v>
      </c>
    </row>
    <row r="5830" spans="6:12">
      <c r="F5830" s="3" t="s">
        <v>4</v>
      </c>
      <c r="G5830" s="2"/>
      <c r="H5830" s="2"/>
      <c r="I5830" s="2"/>
      <c r="J5830" s="2"/>
      <c r="K5830" s="2"/>
      <c r="L5830" cm="1">
        <f t="array" ref="L5830">IFERROR(INDEX(A:A,_xlfn.AGGREGATE(15,6,ROW(Tableau3[Nom])/ISNUMBER(SEARCH(F5830,Tableau3[Nom] &amp;"|"&amp;Tableau3[Nom2])),1)),"erreur")</f>
        <v>3</v>
      </c>
    </row>
    <row r="5831" spans="6:12">
      <c r="F5831" s="3" t="s">
        <v>7</v>
      </c>
      <c r="G5831" s="2"/>
      <c r="H5831" s="2"/>
      <c r="I5831" s="2"/>
      <c r="J5831" s="2"/>
      <c r="K5831" s="2"/>
      <c r="L5831" cm="1">
        <f t="array" ref="L5831">IFERROR(INDEX(A:A,_xlfn.AGGREGATE(15,6,ROW(Tableau3[Nom])/ISNUMBER(SEARCH(F5831,Tableau3[Nom] &amp;"|"&amp;Tableau3[Nom2])),1)),"erreur")</f>
        <v>9</v>
      </c>
    </row>
    <row r="5832" spans="6:12">
      <c r="F5832" s="4" t="s">
        <v>13</v>
      </c>
      <c r="G5832" s="2"/>
      <c r="H5832" s="2"/>
      <c r="I5832" s="2"/>
      <c r="J5832" s="2"/>
      <c r="K5832" s="2"/>
      <c r="L5832" cm="1">
        <f t="array" ref="L5832">IFERROR(INDEX(A:A,_xlfn.AGGREGATE(15,6,ROW(Tableau3[Nom])/ISNUMBER(SEARCH(F5832,Tableau3[Nom] &amp;"|"&amp;Tableau3[Nom2])),1)),"erreur")</f>
        <v>48</v>
      </c>
    </row>
    <row r="5833" spans="6:12">
      <c r="F5833" s="4" t="s">
        <v>18</v>
      </c>
      <c r="G5833" s="2"/>
      <c r="H5833" s="2"/>
      <c r="I5833" s="2"/>
      <c r="J5833" s="2"/>
      <c r="K5833" s="2"/>
      <c r="L5833" cm="1">
        <f t="array" ref="L5833">IFERROR(INDEX(A:A,_xlfn.AGGREGATE(15,6,ROW(Tableau3[Nom])/ISNUMBER(SEARCH(F5833,Tableau3[Nom] &amp;"|"&amp;Tableau3[Nom2])),1)),"erreur")</f>
        <v>104</v>
      </c>
    </row>
    <row r="5834" spans="6:12">
      <c r="F5834" s="4" t="s">
        <v>14</v>
      </c>
      <c r="G5834" s="2"/>
      <c r="H5834" s="2"/>
      <c r="I5834" s="2"/>
      <c r="J5834" s="2"/>
      <c r="K5834" s="2"/>
      <c r="L5834" cm="1">
        <f t="array" ref="L5834">IFERROR(INDEX(A:A,_xlfn.AGGREGATE(15,6,ROW(Tableau3[Nom])/ISNUMBER(SEARCH(F5834,Tableau3[Nom] &amp;"|"&amp;Tableau3[Nom2])),1)),"erreur")</f>
        <v>51</v>
      </c>
    </row>
    <row r="5835" spans="6:12">
      <c r="F5835" s="3" t="s">
        <v>16</v>
      </c>
      <c r="G5835" s="2"/>
      <c r="H5835" s="2"/>
      <c r="I5835" s="2"/>
      <c r="J5835" s="2"/>
      <c r="K5835" s="2"/>
      <c r="L5835" cm="1">
        <f t="array" ref="L5835">IFERROR(INDEX(A:A,_xlfn.AGGREGATE(15,6,ROW(Tableau3[Nom])/ISNUMBER(SEARCH(F5835,Tableau3[Nom] &amp;"|"&amp;Tableau3[Nom2])),1)),"erreur")</f>
        <v>67</v>
      </c>
    </row>
    <row r="5836" spans="6:12">
      <c r="F5836" s="3" t="s">
        <v>20</v>
      </c>
      <c r="G5836" s="2"/>
      <c r="H5836" s="2"/>
      <c r="I5836" s="2"/>
      <c r="J5836" s="2"/>
      <c r="K5836" s="2"/>
      <c r="L5836" cm="1">
        <f t="array" ref="L5836">IFERROR(INDEX(A:A,_xlfn.AGGREGATE(15,6,ROW(Tableau3[Nom])/ISNUMBER(SEARCH(F5836,Tableau3[Nom] &amp;"|"&amp;Tableau3[Nom2])),1)),"erreur")</f>
        <v>48</v>
      </c>
    </row>
    <row r="5837" spans="6:12">
      <c r="F5837" s="4" t="s">
        <v>15</v>
      </c>
      <c r="G5837" s="2"/>
      <c r="H5837" s="2"/>
      <c r="I5837" s="2"/>
      <c r="J5837" s="2"/>
      <c r="K5837" s="2"/>
      <c r="L5837" cm="1">
        <f t="array" ref="L5837">IFERROR(INDEX(A:A,_xlfn.AGGREGATE(15,6,ROW(Tableau3[Nom])/ISNUMBER(SEARCH(F5837,Tableau3[Nom] &amp;"|"&amp;Tableau3[Nom2])),1)),"erreur")</f>
        <v>66</v>
      </c>
    </row>
    <row r="5838" spans="6:12">
      <c r="F5838" s="4" t="s">
        <v>21</v>
      </c>
      <c r="G5838" s="2"/>
      <c r="H5838" s="2"/>
      <c r="I5838" s="2"/>
      <c r="J5838" s="2"/>
      <c r="K5838" s="2"/>
      <c r="L5838" cm="1">
        <f t="array" ref="L5838">IFERROR(INDEX(A:A,_xlfn.AGGREGATE(15,6,ROW(Tableau3[Nom])/ISNUMBER(SEARCH(F5838,Tableau3[Nom] &amp;"|"&amp;Tableau3[Nom2])),1)),"erreur")</f>
        <v>11</v>
      </c>
    </row>
    <row r="5839" spans="6:12">
      <c r="F5839" s="4" t="s">
        <v>19</v>
      </c>
      <c r="G5839" s="2"/>
      <c r="H5839" s="2"/>
      <c r="I5839" s="2"/>
      <c r="J5839" s="2"/>
      <c r="K5839" s="2"/>
      <c r="L5839" cm="1">
        <f t="array" ref="L5839">IFERROR(INDEX(A:A,_xlfn.AGGREGATE(15,6,ROW(Tableau3[Nom])/ISNUMBER(SEARCH(F5839,Tableau3[Nom] &amp;"|"&amp;Tableau3[Nom2])),1)),"erreur")</f>
        <v>3</v>
      </c>
    </row>
    <row r="5840" spans="6:12">
      <c r="F5840" s="3" t="s">
        <v>17</v>
      </c>
      <c r="G5840" s="2"/>
      <c r="H5840" s="2"/>
      <c r="I5840" s="2"/>
      <c r="J5840" s="2"/>
      <c r="K5840" s="2"/>
      <c r="L5840" cm="1">
        <f t="array" ref="L5840">IFERROR(INDEX(A:A,_xlfn.AGGREGATE(15,6,ROW(Tableau3[Nom])/ISNUMBER(SEARCH(F5840,Tableau3[Nom] &amp;"|"&amp;Tableau3[Nom2])),1)),"erreur")</f>
        <v>98</v>
      </c>
    </row>
    <row r="5841" spans="6:12">
      <c r="F5841" s="3" t="s">
        <v>23</v>
      </c>
      <c r="G5841" s="2"/>
      <c r="H5841" s="2"/>
      <c r="I5841" s="2"/>
      <c r="J5841" s="2"/>
      <c r="K5841" s="2"/>
      <c r="L5841" t="str" cm="1">
        <f t="array" ref="L5841">IFERROR(INDEX(A:A,_xlfn.AGGREGATE(15,6,ROW(Tableau3[Nom])/ISNUMBER(SEARCH(F5841,Tableau3[Nom] &amp;"|"&amp;Tableau3[Nom2])),1)),"erreur")</f>
        <v>erreur</v>
      </c>
    </row>
    <row r="5842" spans="6:12">
      <c r="F5842" s="3" t="s">
        <v>9</v>
      </c>
      <c r="G5842" s="2"/>
      <c r="H5842" s="2"/>
      <c r="I5842" s="2"/>
      <c r="J5842" s="2"/>
      <c r="K5842" s="2"/>
      <c r="L5842" cm="1">
        <f t="array" ref="L5842">IFERROR(INDEX(A:A,_xlfn.AGGREGATE(15,6,ROW(Tableau3[Nom])/ISNUMBER(SEARCH(F5842,Tableau3[Nom] &amp;"|"&amp;Tableau3[Nom2])),1)),"erreur")</f>
        <v>18</v>
      </c>
    </row>
    <row r="5843" spans="6:12">
      <c r="F5843" s="4" t="s">
        <v>6</v>
      </c>
      <c r="G5843" s="2"/>
      <c r="H5843" s="2"/>
      <c r="I5843" s="2"/>
      <c r="J5843" s="2"/>
      <c r="K5843" s="2"/>
      <c r="L5843" cm="1">
        <f t="array" ref="L5843">IFERROR(INDEX(A:A,_xlfn.AGGREGATE(15,6,ROW(Tableau3[Nom])/ISNUMBER(SEARCH(F5843,Tableau3[Nom] &amp;"|"&amp;Tableau3[Nom2])),1)),"erreur")</f>
        <v>8</v>
      </c>
    </row>
    <row r="5844" spans="6:12">
      <c r="F5844" s="4" t="s">
        <v>10</v>
      </c>
      <c r="G5844" s="2"/>
      <c r="H5844" s="2"/>
      <c r="I5844" s="2"/>
      <c r="J5844" s="2"/>
      <c r="K5844" s="2"/>
      <c r="L5844" cm="1">
        <f t="array" ref="L5844">IFERROR(INDEX(A:A,_xlfn.AGGREGATE(15,6,ROW(Tableau3[Nom])/ISNUMBER(SEARCH(F5844,Tableau3[Nom] &amp;"|"&amp;Tableau3[Nom2])),1)),"erreur")</f>
        <v>21</v>
      </c>
    </row>
    <row r="5845" spans="6:12">
      <c r="F5845" s="4" t="s">
        <v>12</v>
      </c>
      <c r="G5845" s="2"/>
      <c r="H5845" s="2"/>
      <c r="I5845" s="2"/>
      <c r="J5845" s="2"/>
      <c r="K5845" s="2"/>
      <c r="L5845" cm="1">
        <f t="array" ref="L5845">IFERROR(INDEX(A:A,_xlfn.AGGREGATE(15,6,ROW(Tableau3[Nom])/ISNUMBER(SEARCH(F5845,Tableau3[Nom] &amp;"|"&amp;Tableau3[Nom2])),1)),"erreur")</f>
        <v>44</v>
      </c>
    </row>
    <row r="5846" spans="6:12">
      <c r="F5846" s="3" t="s">
        <v>5</v>
      </c>
      <c r="G5846" s="2"/>
      <c r="H5846" s="2"/>
      <c r="I5846" s="2"/>
      <c r="J5846" s="2"/>
      <c r="K5846" s="2"/>
      <c r="L5846" cm="1">
        <f t="array" ref="L5846">IFERROR(INDEX(A:A,_xlfn.AGGREGATE(15,6,ROW(Tableau3[Nom])/ISNUMBER(SEARCH(F5846,Tableau3[Nom] &amp;"|"&amp;Tableau3[Nom2])),1)),"erreur")</f>
        <v>5</v>
      </c>
    </row>
    <row r="5847" spans="6:12">
      <c r="F5847" s="3" t="s">
        <v>3</v>
      </c>
      <c r="G5847" s="2"/>
      <c r="H5847" s="2"/>
      <c r="I5847" s="2"/>
      <c r="J5847" s="2"/>
      <c r="K5847" s="2"/>
      <c r="L5847" cm="1">
        <f t="array" ref="L5847">IFERROR(INDEX(A:A,_xlfn.AGGREGATE(15,6,ROW(Tableau3[Nom])/ISNUMBER(SEARCH(F5847,Tableau3[Nom] &amp;"|"&amp;Tableau3[Nom2])),1)),"erreur")</f>
        <v>1</v>
      </c>
    </row>
    <row r="5848" spans="6:12">
      <c r="F5848" s="3" t="s">
        <v>22</v>
      </c>
      <c r="G5848" s="2"/>
      <c r="H5848" s="2"/>
      <c r="I5848" s="2"/>
      <c r="J5848" s="2"/>
      <c r="K5848" s="2"/>
      <c r="L5848" cm="1">
        <f t="array" ref="L5848">IFERROR(INDEX(A:A,_xlfn.AGGREGATE(15,6,ROW(Tableau3[Nom])/ISNUMBER(SEARCH(F5848,Tableau3[Nom] &amp;"|"&amp;Tableau3[Nom2])),1)),"erreur")</f>
        <v>1</v>
      </c>
    </row>
    <row r="5849" spans="6:12">
      <c r="F5849" s="4" t="s">
        <v>11</v>
      </c>
      <c r="G5849" s="2"/>
      <c r="H5849" s="2"/>
      <c r="I5849" s="2"/>
      <c r="J5849" s="2"/>
      <c r="K5849" s="2"/>
      <c r="L5849" cm="1">
        <f t="array" ref="L5849">IFERROR(INDEX(A:A,_xlfn.AGGREGATE(15,6,ROW(Tableau3[Nom])/ISNUMBER(SEARCH(F5849,Tableau3[Nom] &amp;"|"&amp;Tableau3[Nom2])),1)),"erreur")</f>
        <v>25</v>
      </c>
    </row>
    <row r="5850" spans="6:12">
      <c r="F5850" s="4" t="s">
        <v>8</v>
      </c>
      <c r="G5850" s="2"/>
      <c r="H5850" s="2"/>
      <c r="I5850" s="2"/>
      <c r="J5850" s="2"/>
      <c r="K5850" s="2"/>
      <c r="L5850" cm="1">
        <f t="array" ref="L5850">IFERROR(INDEX(A:A,_xlfn.AGGREGATE(15,6,ROW(Tableau3[Nom])/ISNUMBER(SEARCH(F5850,Tableau3[Nom] &amp;"|"&amp;Tableau3[Nom2])),1)),"erreur")</f>
        <v>11</v>
      </c>
    </row>
    <row r="5851" spans="6:12">
      <c r="F5851" s="3" t="s">
        <v>4</v>
      </c>
      <c r="G5851" s="2"/>
      <c r="H5851" s="2"/>
      <c r="I5851" s="2"/>
      <c r="J5851" s="2"/>
      <c r="K5851" s="2"/>
      <c r="L5851" cm="1">
        <f t="array" ref="L5851">IFERROR(INDEX(A:A,_xlfn.AGGREGATE(15,6,ROW(Tableau3[Nom])/ISNUMBER(SEARCH(F5851,Tableau3[Nom] &amp;"|"&amp;Tableau3[Nom2])),1)),"erreur")</f>
        <v>3</v>
      </c>
    </row>
    <row r="5852" spans="6:12">
      <c r="F5852" s="3" t="s">
        <v>7</v>
      </c>
      <c r="G5852" s="2"/>
      <c r="H5852" s="2"/>
      <c r="I5852" s="2"/>
      <c r="J5852" s="2"/>
      <c r="K5852" s="2"/>
      <c r="L5852" cm="1">
        <f t="array" ref="L5852">IFERROR(INDEX(A:A,_xlfn.AGGREGATE(15,6,ROW(Tableau3[Nom])/ISNUMBER(SEARCH(F5852,Tableau3[Nom] &amp;"|"&amp;Tableau3[Nom2])),1)),"erreur")</f>
        <v>9</v>
      </c>
    </row>
    <row r="5853" spans="6:12">
      <c r="F5853" s="4" t="s">
        <v>13</v>
      </c>
      <c r="G5853" s="2"/>
      <c r="H5853" s="2"/>
      <c r="I5853" s="2"/>
      <c r="J5853" s="2"/>
      <c r="K5853" s="2"/>
      <c r="L5853" cm="1">
        <f t="array" ref="L5853">IFERROR(INDEX(A:A,_xlfn.AGGREGATE(15,6,ROW(Tableau3[Nom])/ISNUMBER(SEARCH(F5853,Tableau3[Nom] &amp;"|"&amp;Tableau3[Nom2])),1)),"erreur")</f>
        <v>48</v>
      </c>
    </row>
    <row r="5854" spans="6:12">
      <c r="F5854" s="4" t="s">
        <v>18</v>
      </c>
      <c r="G5854" s="2"/>
      <c r="H5854" s="2"/>
      <c r="I5854" s="2"/>
      <c r="J5854" s="2"/>
      <c r="K5854" s="2"/>
      <c r="L5854" cm="1">
        <f t="array" ref="L5854">IFERROR(INDEX(A:A,_xlfn.AGGREGATE(15,6,ROW(Tableau3[Nom])/ISNUMBER(SEARCH(F5854,Tableau3[Nom] &amp;"|"&amp;Tableau3[Nom2])),1)),"erreur")</f>
        <v>104</v>
      </c>
    </row>
    <row r="5855" spans="6:12">
      <c r="F5855" s="4" t="s">
        <v>14</v>
      </c>
      <c r="G5855" s="2"/>
      <c r="H5855" s="2"/>
      <c r="I5855" s="2"/>
      <c r="J5855" s="2"/>
      <c r="K5855" s="2"/>
      <c r="L5855" cm="1">
        <f t="array" ref="L5855">IFERROR(INDEX(A:A,_xlfn.AGGREGATE(15,6,ROW(Tableau3[Nom])/ISNUMBER(SEARCH(F5855,Tableau3[Nom] &amp;"|"&amp;Tableau3[Nom2])),1)),"erreur")</f>
        <v>51</v>
      </c>
    </row>
    <row r="5856" spans="6:12">
      <c r="F5856" s="3" t="s">
        <v>16</v>
      </c>
      <c r="G5856" s="2"/>
      <c r="H5856" s="2"/>
      <c r="I5856" s="2"/>
      <c r="J5856" s="2"/>
      <c r="K5856" s="2"/>
      <c r="L5856" cm="1">
        <f t="array" ref="L5856">IFERROR(INDEX(A:A,_xlfn.AGGREGATE(15,6,ROW(Tableau3[Nom])/ISNUMBER(SEARCH(F5856,Tableau3[Nom] &amp;"|"&amp;Tableau3[Nom2])),1)),"erreur")</f>
        <v>67</v>
      </c>
    </row>
    <row r="5857" spans="6:12">
      <c r="F5857" s="3" t="s">
        <v>20</v>
      </c>
      <c r="G5857" s="2"/>
      <c r="H5857" s="2"/>
      <c r="I5857" s="2"/>
      <c r="J5857" s="2"/>
      <c r="K5857" s="2"/>
      <c r="L5857" cm="1">
        <f t="array" ref="L5857">IFERROR(INDEX(A:A,_xlfn.AGGREGATE(15,6,ROW(Tableau3[Nom])/ISNUMBER(SEARCH(F5857,Tableau3[Nom] &amp;"|"&amp;Tableau3[Nom2])),1)),"erreur")</f>
        <v>48</v>
      </c>
    </row>
    <row r="5858" spans="6:12">
      <c r="F5858" s="4" t="s">
        <v>15</v>
      </c>
      <c r="G5858" s="2"/>
      <c r="H5858" s="2"/>
      <c r="I5858" s="2"/>
      <c r="J5858" s="2"/>
      <c r="K5858" s="2"/>
      <c r="L5858" cm="1">
        <f t="array" ref="L5858">IFERROR(INDEX(A:A,_xlfn.AGGREGATE(15,6,ROW(Tableau3[Nom])/ISNUMBER(SEARCH(F5858,Tableau3[Nom] &amp;"|"&amp;Tableau3[Nom2])),1)),"erreur")</f>
        <v>66</v>
      </c>
    </row>
    <row r="5859" spans="6:12">
      <c r="F5859" s="4" t="s">
        <v>21</v>
      </c>
      <c r="G5859" s="2"/>
      <c r="H5859" s="2"/>
      <c r="I5859" s="2"/>
      <c r="J5859" s="2"/>
      <c r="K5859" s="2"/>
      <c r="L5859" cm="1">
        <f t="array" ref="L5859">IFERROR(INDEX(A:A,_xlfn.AGGREGATE(15,6,ROW(Tableau3[Nom])/ISNUMBER(SEARCH(F5859,Tableau3[Nom] &amp;"|"&amp;Tableau3[Nom2])),1)),"erreur")</f>
        <v>11</v>
      </c>
    </row>
    <row r="5860" spans="6:12">
      <c r="F5860" s="4" t="s">
        <v>19</v>
      </c>
      <c r="G5860" s="2"/>
      <c r="H5860" s="2"/>
      <c r="I5860" s="2"/>
      <c r="J5860" s="2"/>
      <c r="K5860" s="2"/>
      <c r="L5860" cm="1">
        <f t="array" ref="L5860">IFERROR(INDEX(A:A,_xlfn.AGGREGATE(15,6,ROW(Tableau3[Nom])/ISNUMBER(SEARCH(F5860,Tableau3[Nom] &amp;"|"&amp;Tableau3[Nom2])),1)),"erreur")</f>
        <v>3</v>
      </c>
    </row>
    <row r="5861" spans="6:12">
      <c r="F5861" s="3" t="s">
        <v>17</v>
      </c>
      <c r="G5861" s="2"/>
      <c r="H5861" s="2"/>
      <c r="I5861" s="2"/>
      <c r="J5861" s="2"/>
      <c r="K5861" s="2"/>
      <c r="L5861" cm="1">
        <f t="array" ref="L5861">IFERROR(INDEX(A:A,_xlfn.AGGREGATE(15,6,ROW(Tableau3[Nom])/ISNUMBER(SEARCH(F5861,Tableau3[Nom] &amp;"|"&amp;Tableau3[Nom2])),1)),"erreur")</f>
        <v>98</v>
      </c>
    </row>
    <row r="5862" spans="6:12">
      <c r="F5862" s="3" t="s">
        <v>23</v>
      </c>
      <c r="G5862" s="2"/>
      <c r="H5862" s="2"/>
      <c r="I5862" s="2"/>
      <c r="J5862" s="2"/>
      <c r="K5862" s="2"/>
      <c r="L5862" t="str" cm="1">
        <f t="array" ref="L5862">IFERROR(INDEX(A:A,_xlfn.AGGREGATE(15,6,ROW(Tableau3[Nom])/ISNUMBER(SEARCH(F5862,Tableau3[Nom] &amp;"|"&amp;Tableau3[Nom2])),1)),"erreur")</f>
        <v>erreur</v>
      </c>
    </row>
    <row r="5863" spans="6:12">
      <c r="F5863" s="3" t="s">
        <v>9</v>
      </c>
      <c r="G5863" s="2"/>
      <c r="H5863" s="2"/>
      <c r="I5863" s="2"/>
      <c r="J5863" s="2"/>
      <c r="K5863" s="2"/>
      <c r="L5863" cm="1">
        <f t="array" ref="L5863">IFERROR(INDEX(A:A,_xlfn.AGGREGATE(15,6,ROW(Tableau3[Nom])/ISNUMBER(SEARCH(F5863,Tableau3[Nom] &amp;"|"&amp;Tableau3[Nom2])),1)),"erreur")</f>
        <v>18</v>
      </c>
    </row>
    <row r="5864" spans="6:12">
      <c r="F5864" s="4" t="s">
        <v>6</v>
      </c>
      <c r="G5864" s="2"/>
      <c r="H5864" s="2"/>
      <c r="I5864" s="2"/>
      <c r="J5864" s="2"/>
      <c r="K5864" s="2"/>
      <c r="L5864" cm="1">
        <f t="array" ref="L5864">IFERROR(INDEX(A:A,_xlfn.AGGREGATE(15,6,ROW(Tableau3[Nom])/ISNUMBER(SEARCH(F5864,Tableau3[Nom] &amp;"|"&amp;Tableau3[Nom2])),1)),"erreur")</f>
        <v>8</v>
      </c>
    </row>
    <row r="5865" spans="6:12">
      <c r="F5865" s="4" t="s">
        <v>10</v>
      </c>
      <c r="G5865" s="2"/>
      <c r="H5865" s="2"/>
      <c r="I5865" s="2"/>
      <c r="J5865" s="2"/>
      <c r="K5865" s="2"/>
      <c r="L5865" cm="1">
        <f t="array" ref="L5865">IFERROR(INDEX(A:A,_xlfn.AGGREGATE(15,6,ROW(Tableau3[Nom])/ISNUMBER(SEARCH(F5865,Tableau3[Nom] &amp;"|"&amp;Tableau3[Nom2])),1)),"erreur")</f>
        <v>21</v>
      </c>
    </row>
    <row r="5866" spans="6:12">
      <c r="F5866" s="4" t="s">
        <v>12</v>
      </c>
      <c r="G5866" s="2"/>
      <c r="H5866" s="2"/>
      <c r="I5866" s="2"/>
      <c r="J5866" s="2"/>
      <c r="K5866" s="2"/>
      <c r="L5866" cm="1">
        <f t="array" ref="L5866">IFERROR(INDEX(A:A,_xlfn.AGGREGATE(15,6,ROW(Tableau3[Nom])/ISNUMBER(SEARCH(F5866,Tableau3[Nom] &amp;"|"&amp;Tableau3[Nom2])),1)),"erreur")</f>
        <v>44</v>
      </c>
    </row>
    <row r="5867" spans="6:12">
      <c r="F5867" s="3" t="s">
        <v>5</v>
      </c>
      <c r="G5867" s="2"/>
      <c r="H5867" s="2"/>
      <c r="I5867" s="2"/>
      <c r="J5867" s="2"/>
      <c r="K5867" s="2"/>
      <c r="L5867" cm="1">
        <f t="array" ref="L5867">IFERROR(INDEX(A:A,_xlfn.AGGREGATE(15,6,ROW(Tableau3[Nom])/ISNUMBER(SEARCH(F5867,Tableau3[Nom] &amp;"|"&amp;Tableau3[Nom2])),1)),"erreur")</f>
        <v>5</v>
      </c>
    </row>
    <row r="5868" spans="6:12">
      <c r="F5868" s="3" t="s">
        <v>3</v>
      </c>
      <c r="G5868" s="2"/>
      <c r="H5868" s="2"/>
      <c r="I5868" s="2"/>
      <c r="J5868" s="2"/>
      <c r="K5868" s="2"/>
      <c r="L5868" cm="1">
        <f t="array" ref="L5868">IFERROR(INDEX(A:A,_xlfn.AGGREGATE(15,6,ROW(Tableau3[Nom])/ISNUMBER(SEARCH(F5868,Tableau3[Nom] &amp;"|"&amp;Tableau3[Nom2])),1)),"erreur")</f>
        <v>1</v>
      </c>
    </row>
    <row r="5869" spans="6:12">
      <c r="F5869" s="3" t="s">
        <v>22</v>
      </c>
      <c r="G5869" s="2"/>
      <c r="H5869" s="2"/>
      <c r="I5869" s="2"/>
      <c r="J5869" s="2"/>
      <c r="K5869" s="2"/>
      <c r="L5869" cm="1">
        <f t="array" ref="L5869">IFERROR(INDEX(A:A,_xlfn.AGGREGATE(15,6,ROW(Tableau3[Nom])/ISNUMBER(SEARCH(F5869,Tableau3[Nom] &amp;"|"&amp;Tableau3[Nom2])),1)),"erreur")</f>
        <v>1</v>
      </c>
    </row>
    <row r="5870" spans="6:12">
      <c r="F5870" s="4" t="s">
        <v>11</v>
      </c>
      <c r="G5870" s="2"/>
      <c r="H5870" s="2"/>
      <c r="I5870" s="2"/>
      <c r="J5870" s="2"/>
      <c r="K5870" s="2"/>
      <c r="L5870" cm="1">
        <f t="array" ref="L5870">IFERROR(INDEX(A:A,_xlfn.AGGREGATE(15,6,ROW(Tableau3[Nom])/ISNUMBER(SEARCH(F5870,Tableau3[Nom] &amp;"|"&amp;Tableau3[Nom2])),1)),"erreur")</f>
        <v>25</v>
      </c>
    </row>
    <row r="5871" spans="6:12">
      <c r="F5871" s="4" t="s">
        <v>8</v>
      </c>
      <c r="G5871" s="2"/>
      <c r="H5871" s="2"/>
      <c r="I5871" s="2"/>
      <c r="J5871" s="2"/>
      <c r="K5871" s="2"/>
      <c r="L5871" cm="1">
        <f t="array" ref="L5871">IFERROR(INDEX(A:A,_xlfn.AGGREGATE(15,6,ROW(Tableau3[Nom])/ISNUMBER(SEARCH(F5871,Tableau3[Nom] &amp;"|"&amp;Tableau3[Nom2])),1)),"erreur")</f>
        <v>11</v>
      </c>
    </row>
    <row r="5872" spans="6:12">
      <c r="F5872" s="3" t="s">
        <v>4</v>
      </c>
      <c r="G5872" s="2"/>
      <c r="H5872" s="2"/>
      <c r="I5872" s="2"/>
      <c r="J5872" s="2"/>
      <c r="K5872" s="2"/>
      <c r="L5872" cm="1">
        <f t="array" ref="L5872">IFERROR(INDEX(A:A,_xlfn.AGGREGATE(15,6,ROW(Tableau3[Nom])/ISNUMBER(SEARCH(F5872,Tableau3[Nom] &amp;"|"&amp;Tableau3[Nom2])),1)),"erreur")</f>
        <v>3</v>
      </c>
    </row>
    <row r="5873" spans="6:12">
      <c r="F5873" s="3" t="s">
        <v>7</v>
      </c>
      <c r="G5873" s="2"/>
      <c r="H5873" s="2"/>
      <c r="I5873" s="2"/>
      <c r="J5873" s="2"/>
      <c r="K5873" s="2"/>
      <c r="L5873" cm="1">
        <f t="array" ref="L5873">IFERROR(INDEX(A:A,_xlfn.AGGREGATE(15,6,ROW(Tableau3[Nom])/ISNUMBER(SEARCH(F5873,Tableau3[Nom] &amp;"|"&amp;Tableau3[Nom2])),1)),"erreur")</f>
        <v>9</v>
      </c>
    </row>
    <row r="5874" spans="6:12">
      <c r="F5874" s="4" t="s">
        <v>13</v>
      </c>
      <c r="G5874" s="2"/>
      <c r="H5874" s="2"/>
      <c r="I5874" s="2"/>
      <c r="J5874" s="2"/>
      <c r="K5874" s="2"/>
      <c r="L5874" cm="1">
        <f t="array" ref="L5874">IFERROR(INDEX(A:A,_xlfn.AGGREGATE(15,6,ROW(Tableau3[Nom])/ISNUMBER(SEARCH(F5874,Tableau3[Nom] &amp;"|"&amp;Tableau3[Nom2])),1)),"erreur")</f>
        <v>48</v>
      </c>
    </row>
    <row r="5875" spans="6:12">
      <c r="F5875" s="4" t="s">
        <v>18</v>
      </c>
      <c r="G5875" s="2"/>
      <c r="H5875" s="2"/>
      <c r="I5875" s="2"/>
      <c r="J5875" s="2"/>
      <c r="K5875" s="2"/>
      <c r="L5875" cm="1">
        <f t="array" ref="L5875">IFERROR(INDEX(A:A,_xlfn.AGGREGATE(15,6,ROW(Tableau3[Nom])/ISNUMBER(SEARCH(F5875,Tableau3[Nom] &amp;"|"&amp;Tableau3[Nom2])),1)),"erreur")</f>
        <v>104</v>
      </c>
    </row>
    <row r="5876" spans="6:12">
      <c r="F5876" s="4" t="s">
        <v>14</v>
      </c>
      <c r="G5876" s="2"/>
      <c r="H5876" s="2"/>
      <c r="I5876" s="2"/>
      <c r="J5876" s="2"/>
      <c r="K5876" s="2"/>
      <c r="L5876" cm="1">
        <f t="array" ref="L5876">IFERROR(INDEX(A:A,_xlfn.AGGREGATE(15,6,ROW(Tableau3[Nom])/ISNUMBER(SEARCH(F5876,Tableau3[Nom] &amp;"|"&amp;Tableau3[Nom2])),1)),"erreur")</f>
        <v>51</v>
      </c>
    </row>
    <row r="5877" spans="6:12">
      <c r="F5877" s="3" t="s">
        <v>16</v>
      </c>
      <c r="G5877" s="2"/>
      <c r="H5877" s="2"/>
      <c r="I5877" s="2"/>
      <c r="J5877" s="2"/>
      <c r="K5877" s="2"/>
      <c r="L5877" cm="1">
        <f t="array" ref="L5877">IFERROR(INDEX(A:A,_xlfn.AGGREGATE(15,6,ROW(Tableau3[Nom])/ISNUMBER(SEARCH(F5877,Tableau3[Nom] &amp;"|"&amp;Tableau3[Nom2])),1)),"erreur")</f>
        <v>67</v>
      </c>
    </row>
    <row r="5878" spans="6:12">
      <c r="F5878" s="3" t="s">
        <v>20</v>
      </c>
      <c r="G5878" s="2"/>
      <c r="H5878" s="2"/>
      <c r="I5878" s="2"/>
      <c r="J5878" s="2"/>
      <c r="K5878" s="2"/>
      <c r="L5878" cm="1">
        <f t="array" ref="L5878">IFERROR(INDEX(A:A,_xlfn.AGGREGATE(15,6,ROW(Tableau3[Nom])/ISNUMBER(SEARCH(F5878,Tableau3[Nom] &amp;"|"&amp;Tableau3[Nom2])),1)),"erreur")</f>
        <v>48</v>
      </c>
    </row>
    <row r="5879" spans="6:12">
      <c r="F5879" s="4" t="s">
        <v>15</v>
      </c>
      <c r="G5879" s="2"/>
      <c r="H5879" s="2"/>
      <c r="I5879" s="2"/>
      <c r="J5879" s="2"/>
      <c r="K5879" s="2"/>
      <c r="L5879" cm="1">
        <f t="array" ref="L5879">IFERROR(INDEX(A:A,_xlfn.AGGREGATE(15,6,ROW(Tableau3[Nom])/ISNUMBER(SEARCH(F5879,Tableau3[Nom] &amp;"|"&amp;Tableau3[Nom2])),1)),"erreur")</f>
        <v>66</v>
      </c>
    </row>
    <row r="5880" spans="6:12">
      <c r="F5880" s="4" t="s">
        <v>21</v>
      </c>
      <c r="G5880" s="2"/>
      <c r="H5880" s="2"/>
      <c r="I5880" s="2"/>
      <c r="J5880" s="2"/>
      <c r="K5880" s="2"/>
      <c r="L5880" cm="1">
        <f t="array" ref="L5880">IFERROR(INDEX(A:A,_xlfn.AGGREGATE(15,6,ROW(Tableau3[Nom])/ISNUMBER(SEARCH(F5880,Tableau3[Nom] &amp;"|"&amp;Tableau3[Nom2])),1)),"erreur")</f>
        <v>11</v>
      </c>
    </row>
    <row r="5881" spans="6:12">
      <c r="F5881" s="4" t="s">
        <v>19</v>
      </c>
      <c r="G5881" s="2"/>
      <c r="H5881" s="2"/>
      <c r="I5881" s="2"/>
      <c r="J5881" s="2"/>
      <c r="K5881" s="2"/>
      <c r="L5881" cm="1">
        <f t="array" ref="L5881">IFERROR(INDEX(A:A,_xlfn.AGGREGATE(15,6,ROW(Tableau3[Nom])/ISNUMBER(SEARCH(F5881,Tableau3[Nom] &amp;"|"&amp;Tableau3[Nom2])),1)),"erreur")</f>
        <v>3</v>
      </c>
    </row>
    <row r="5882" spans="6:12">
      <c r="F5882" s="3" t="s">
        <v>17</v>
      </c>
      <c r="G5882" s="2"/>
      <c r="H5882" s="2"/>
      <c r="I5882" s="2"/>
      <c r="J5882" s="2"/>
      <c r="K5882" s="2"/>
      <c r="L5882" cm="1">
        <f t="array" ref="L5882">IFERROR(INDEX(A:A,_xlfn.AGGREGATE(15,6,ROW(Tableau3[Nom])/ISNUMBER(SEARCH(F5882,Tableau3[Nom] &amp;"|"&amp;Tableau3[Nom2])),1)),"erreur")</f>
        <v>98</v>
      </c>
    </row>
    <row r="5883" spans="6:12">
      <c r="F5883" s="3" t="s">
        <v>23</v>
      </c>
      <c r="G5883" s="2"/>
      <c r="H5883" s="2"/>
      <c r="I5883" s="2"/>
      <c r="J5883" s="2"/>
      <c r="K5883" s="2"/>
      <c r="L5883" t="str" cm="1">
        <f t="array" ref="L5883">IFERROR(INDEX(A:A,_xlfn.AGGREGATE(15,6,ROW(Tableau3[Nom])/ISNUMBER(SEARCH(F5883,Tableau3[Nom] &amp;"|"&amp;Tableau3[Nom2])),1)),"erreur")</f>
        <v>erreur</v>
      </c>
    </row>
    <row r="5884" spans="6:12">
      <c r="F5884" s="3" t="s">
        <v>9</v>
      </c>
      <c r="G5884" s="2"/>
      <c r="H5884" s="2"/>
      <c r="I5884" s="2"/>
      <c r="J5884" s="2"/>
      <c r="K5884" s="2"/>
      <c r="L5884" cm="1">
        <f t="array" ref="L5884">IFERROR(INDEX(A:A,_xlfn.AGGREGATE(15,6,ROW(Tableau3[Nom])/ISNUMBER(SEARCH(F5884,Tableau3[Nom] &amp;"|"&amp;Tableau3[Nom2])),1)),"erreur")</f>
        <v>18</v>
      </c>
    </row>
    <row r="5885" spans="6:12">
      <c r="F5885" s="4" t="s">
        <v>6</v>
      </c>
      <c r="G5885" s="2"/>
      <c r="H5885" s="2"/>
      <c r="I5885" s="2"/>
      <c r="J5885" s="2"/>
      <c r="K5885" s="2"/>
      <c r="L5885" cm="1">
        <f t="array" ref="L5885">IFERROR(INDEX(A:A,_xlfn.AGGREGATE(15,6,ROW(Tableau3[Nom])/ISNUMBER(SEARCH(F5885,Tableau3[Nom] &amp;"|"&amp;Tableau3[Nom2])),1)),"erreur")</f>
        <v>8</v>
      </c>
    </row>
    <row r="5886" spans="6:12">
      <c r="F5886" s="4" t="s">
        <v>10</v>
      </c>
      <c r="G5886" s="2"/>
      <c r="H5886" s="2"/>
      <c r="I5886" s="2"/>
      <c r="J5886" s="2"/>
      <c r="K5886" s="2"/>
      <c r="L5886" cm="1">
        <f t="array" ref="L5886">IFERROR(INDEX(A:A,_xlfn.AGGREGATE(15,6,ROW(Tableau3[Nom])/ISNUMBER(SEARCH(F5886,Tableau3[Nom] &amp;"|"&amp;Tableau3[Nom2])),1)),"erreur")</f>
        <v>21</v>
      </c>
    </row>
    <row r="5887" spans="6:12">
      <c r="F5887" s="4" t="s">
        <v>12</v>
      </c>
      <c r="G5887" s="2"/>
      <c r="H5887" s="2"/>
      <c r="I5887" s="2"/>
      <c r="J5887" s="2"/>
      <c r="K5887" s="2"/>
      <c r="L5887" cm="1">
        <f t="array" ref="L5887">IFERROR(INDEX(A:A,_xlfn.AGGREGATE(15,6,ROW(Tableau3[Nom])/ISNUMBER(SEARCH(F5887,Tableau3[Nom] &amp;"|"&amp;Tableau3[Nom2])),1)),"erreur")</f>
        <v>44</v>
      </c>
    </row>
    <row r="5888" spans="6:12">
      <c r="F5888" s="3" t="s">
        <v>5</v>
      </c>
      <c r="G5888" s="2"/>
      <c r="H5888" s="2"/>
      <c r="I5888" s="2"/>
      <c r="J5888" s="2"/>
      <c r="K5888" s="2"/>
      <c r="L5888" cm="1">
        <f t="array" ref="L5888">IFERROR(INDEX(A:A,_xlfn.AGGREGATE(15,6,ROW(Tableau3[Nom])/ISNUMBER(SEARCH(F5888,Tableau3[Nom] &amp;"|"&amp;Tableau3[Nom2])),1)),"erreur")</f>
        <v>5</v>
      </c>
    </row>
    <row r="5889" spans="6:12">
      <c r="F5889" s="3" t="s">
        <v>3</v>
      </c>
      <c r="G5889" s="2"/>
      <c r="H5889" s="2"/>
      <c r="I5889" s="2"/>
      <c r="J5889" s="2"/>
      <c r="K5889" s="2"/>
      <c r="L5889" cm="1">
        <f t="array" ref="L5889">IFERROR(INDEX(A:A,_xlfn.AGGREGATE(15,6,ROW(Tableau3[Nom])/ISNUMBER(SEARCH(F5889,Tableau3[Nom] &amp;"|"&amp;Tableau3[Nom2])),1)),"erreur")</f>
        <v>1</v>
      </c>
    </row>
    <row r="5890" spans="6:12">
      <c r="F5890" s="3" t="s">
        <v>22</v>
      </c>
      <c r="G5890" s="2"/>
      <c r="H5890" s="2"/>
      <c r="I5890" s="2"/>
      <c r="J5890" s="2"/>
      <c r="K5890" s="2"/>
      <c r="L5890" cm="1">
        <f t="array" ref="L5890">IFERROR(INDEX(A:A,_xlfn.AGGREGATE(15,6,ROW(Tableau3[Nom])/ISNUMBER(SEARCH(F5890,Tableau3[Nom] &amp;"|"&amp;Tableau3[Nom2])),1)),"erreur")</f>
        <v>1</v>
      </c>
    </row>
    <row r="5891" spans="6:12">
      <c r="F5891" s="4" t="s">
        <v>11</v>
      </c>
      <c r="G5891" s="2"/>
      <c r="H5891" s="2"/>
      <c r="I5891" s="2"/>
      <c r="J5891" s="2"/>
      <c r="K5891" s="2"/>
      <c r="L5891" cm="1">
        <f t="array" ref="L5891">IFERROR(INDEX(A:A,_xlfn.AGGREGATE(15,6,ROW(Tableau3[Nom])/ISNUMBER(SEARCH(F5891,Tableau3[Nom] &amp;"|"&amp;Tableau3[Nom2])),1)),"erreur")</f>
        <v>25</v>
      </c>
    </row>
    <row r="5892" spans="6:12">
      <c r="F5892" s="4" t="s">
        <v>8</v>
      </c>
      <c r="G5892" s="2"/>
      <c r="H5892" s="2"/>
      <c r="I5892" s="2"/>
      <c r="J5892" s="2"/>
      <c r="K5892" s="2"/>
      <c r="L5892" cm="1">
        <f t="array" ref="L5892">IFERROR(INDEX(A:A,_xlfn.AGGREGATE(15,6,ROW(Tableau3[Nom])/ISNUMBER(SEARCH(F5892,Tableau3[Nom] &amp;"|"&amp;Tableau3[Nom2])),1)),"erreur")</f>
        <v>11</v>
      </c>
    </row>
    <row r="5893" spans="6:12">
      <c r="F5893" s="3" t="s">
        <v>4</v>
      </c>
      <c r="G5893" s="2"/>
      <c r="H5893" s="2"/>
      <c r="I5893" s="2"/>
      <c r="J5893" s="2"/>
      <c r="K5893" s="2"/>
      <c r="L5893" cm="1">
        <f t="array" ref="L5893">IFERROR(INDEX(A:A,_xlfn.AGGREGATE(15,6,ROW(Tableau3[Nom])/ISNUMBER(SEARCH(F5893,Tableau3[Nom] &amp;"|"&amp;Tableau3[Nom2])),1)),"erreur")</f>
        <v>3</v>
      </c>
    </row>
    <row r="5894" spans="6:12">
      <c r="F5894" s="3" t="s">
        <v>7</v>
      </c>
      <c r="G5894" s="2"/>
      <c r="H5894" s="2"/>
      <c r="I5894" s="2"/>
      <c r="J5894" s="2"/>
      <c r="K5894" s="2"/>
      <c r="L5894" cm="1">
        <f t="array" ref="L5894">IFERROR(INDEX(A:A,_xlfn.AGGREGATE(15,6,ROW(Tableau3[Nom])/ISNUMBER(SEARCH(F5894,Tableau3[Nom] &amp;"|"&amp;Tableau3[Nom2])),1)),"erreur")</f>
        <v>9</v>
      </c>
    </row>
    <row r="5895" spans="6:12">
      <c r="F5895" s="4" t="s">
        <v>13</v>
      </c>
      <c r="G5895" s="2"/>
      <c r="H5895" s="2"/>
      <c r="I5895" s="2"/>
      <c r="J5895" s="2"/>
      <c r="K5895" s="2"/>
      <c r="L5895" cm="1">
        <f t="array" ref="L5895">IFERROR(INDEX(A:A,_xlfn.AGGREGATE(15,6,ROW(Tableau3[Nom])/ISNUMBER(SEARCH(F5895,Tableau3[Nom] &amp;"|"&amp;Tableau3[Nom2])),1)),"erreur")</f>
        <v>48</v>
      </c>
    </row>
    <row r="5896" spans="6:12">
      <c r="F5896" s="4" t="s">
        <v>18</v>
      </c>
      <c r="G5896" s="2"/>
      <c r="H5896" s="2"/>
      <c r="I5896" s="2"/>
      <c r="J5896" s="2"/>
      <c r="K5896" s="2"/>
      <c r="L5896" cm="1">
        <f t="array" ref="L5896">IFERROR(INDEX(A:A,_xlfn.AGGREGATE(15,6,ROW(Tableau3[Nom])/ISNUMBER(SEARCH(F5896,Tableau3[Nom] &amp;"|"&amp;Tableau3[Nom2])),1)),"erreur")</f>
        <v>104</v>
      </c>
    </row>
    <row r="5897" spans="6:12">
      <c r="F5897" s="4" t="s">
        <v>14</v>
      </c>
      <c r="G5897" s="2"/>
      <c r="H5897" s="2"/>
      <c r="I5897" s="2"/>
      <c r="J5897" s="2"/>
      <c r="K5897" s="2"/>
      <c r="L5897" cm="1">
        <f t="array" ref="L5897">IFERROR(INDEX(A:A,_xlfn.AGGREGATE(15,6,ROW(Tableau3[Nom])/ISNUMBER(SEARCH(F5897,Tableau3[Nom] &amp;"|"&amp;Tableau3[Nom2])),1)),"erreur")</f>
        <v>51</v>
      </c>
    </row>
    <row r="5898" spans="6:12">
      <c r="F5898" s="3" t="s">
        <v>16</v>
      </c>
      <c r="G5898" s="2"/>
      <c r="H5898" s="2"/>
      <c r="I5898" s="2"/>
      <c r="J5898" s="2"/>
      <c r="K5898" s="2"/>
      <c r="L5898" cm="1">
        <f t="array" ref="L5898">IFERROR(INDEX(A:A,_xlfn.AGGREGATE(15,6,ROW(Tableau3[Nom])/ISNUMBER(SEARCH(F5898,Tableau3[Nom] &amp;"|"&amp;Tableau3[Nom2])),1)),"erreur")</f>
        <v>67</v>
      </c>
    </row>
    <row r="5899" spans="6:12">
      <c r="F5899" s="3" t="s">
        <v>20</v>
      </c>
      <c r="G5899" s="2"/>
      <c r="H5899" s="2"/>
      <c r="I5899" s="2"/>
      <c r="J5899" s="2"/>
      <c r="K5899" s="2"/>
      <c r="L5899" cm="1">
        <f t="array" ref="L5899">IFERROR(INDEX(A:A,_xlfn.AGGREGATE(15,6,ROW(Tableau3[Nom])/ISNUMBER(SEARCH(F5899,Tableau3[Nom] &amp;"|"&amp;Tableau3[Nom2])),1)),"erreur")</f>
        <v>48</v>
      </c>
    </row>
    <row r="5900" spans="6:12">
      <c r="F5900" s="4" t="s">
        <v>15</v>
      </c>
      <c r="G5900" s="2"/>
      <c r="H5900" s="2"/>
      <c r="I5900" s="2"/>
      <c r="J5900" s="2"/>
      <c r="K5900" s="2"/>
      <c r="L5900" cm="1">
        <f t="array" ref="L5900">IFERROR(INDEX(A:A,_xlfn.AGGREGATE(15,6,ROW(Tableau3[Nom])/ISNUMBER(SEARCH(F5900,Tableau3[Nom] &amp;"|"&amp;Tableau3[Nom2])),1)),"erreur")</f>
        <v>66</v>
      </c>
    </row>
    <row r="5901" spans="6:12">
      <c r="F5901" s="4" t="s">
        <v>21</v>
      </c>
      <c r="G5901" s="2"/>
      <c r="H5901" s="2"/>
      <c r="I5901" s="2"/>
      <c r="J5901" s="2"/>
      <c r="K5901" s="2"/>
      <c r="L5901" cm="1">
        <f t="array" ref="L5901">IFERROR(INDEX(A:A,_xlfn.AGGREGATE(15,6,ROW(Tableau3[Nom])/ISNUMBER(SEARCH(F5901,Tableau3[Nom] &amp;"|"&amp;Tableau3[Nom2])),1)),"erreur")</f>
        <v>11</v>
      </c>
    </row>
    <row r="5902" spans="6:12">
      <c r="F5902" s="4" t="s">
        <v>19</v>
      </c>
      <c r="G5902" s="2"/>
      <c r="H5902" s="2"/>
      <c r="I5902" s="2"/>
      <c r="J5902" s="2"/>
      <c r="K5902" s="2"/>
      <c r="L5902" cm="1">
        <f t="array" ref="L5902">IFERROR(INDEX(A:A,_xlfn.AGGREGATE(15,6,ROW(Tableau3[Nom])/ISNUMBER(SEARCH(F5902,Tableau3[Nom] &amp;"|"&amp;Tableau3[Nom2])),1)),"erreur")</f>
        <v>3</v>
      </c>
    </row>
    <row r="5903" spans="6:12">
      <c r="F5903" s="3" t="s">
        <v>17</v>
      </c>
      <c r="G5903" s="2"/>
      <c r="H5903" s="2"/>
      <c r="I5903" s="2"/>
      <c r="J5903" s="2"/>
      <c r="K5903" s="2"/>
      <c r="L5903" cm="1">
        <f t="array" ref="L5903">IFERROR(INDEX(A:A,_xlfn.AGGREGATE(15,6,ROW(Tableau3[Nom])/ISNUMBER(SEARCH(F5903,Tableau3[Nom] &amp;"|"&amp;Tableau3[Nom2])),1)),"erreur")</f>
        <v>98</v>
      </c>
    </row>
    <row r="5904" spans="6:12">
      <c r="F5904" s="3" t="s">
        <v>23</v>
      </c>
      <c r="G5904" s="2"/>
      <c r="H5904" s="2"/>
      <c r="I5904" s="2"/>
      <c r="J5904" s="2"/>
      <c r="K5904" s="2"/>
      <c r="L5904" t="str" cm="1">
        <f t="array" ref="L5904">IFERROR(INDEX(A:A,_xlfn.AGGREGATE(15,6,ROW(Tableau3[Nom])/ISNUMBER(SEARCH(F5904,Tableau3[Nom] &amp;"|"&amp;Tableau3[Nom2])),1)),"erreur")</f>
        <v>erreur</v>
      </c>
    </row>
    <row r="5905" spans="6:12">
      <c r="F5905" s="3" t="s">
        <v>9</v>
      </c>
      <c r="G5905" s="2"/>
      <c r="H5905" s="2"/>
      <c r="I5905" s="2"/>
      <c r="J5905" s="2"/>
      <c r="K5905" s="2"/>
      <c r="L5905" cm="1">
        <f t="array" ref="L5905">IFERROR(INDEX(A:A,_xlfn.AGGREGATE(15,6,ROW(Tableau3[Nom])/ISNUMBER(SEARCH(F5905,Tableau3[Nom] &amp;"|"&amp;Tableau3[Nom2])),1)),"erreur")</f>
        <v>18</v>
      </c>
    </row>
    <row r="5906" spans="6:12">
      <c r="F5906" s="4" t="s">
        <v>6</v>
      </c>
      <c r="G5906" s="2"/>
      <c r="H5906" s="2"/>
      <c r="I5906" s="2"/>
      <c r="J5906" s="2"/>
      <c r="K5906" s="2"/>
      <c r="L5906" cm="1">
        <f t="array" ref="L5906">IFERROR(INDEX(A:A,_xlfn.AGGREGATE(15,6,ROW(Tableau3[Nom])/ISNUMBER(SEARCH(F5906,Tableau3[Nom] &amp;"|"&amp;Tableau3[Nom2])),1)),"erreur")</f>
        <v>8</v>
      </c>
    </row>
    <row r="5907" spans="6:12">
      <c r="F5907" s="4" t="s">
        <v>10</v>
      </c>
      <c r="G5907" s="2"/>
      <c r="H5907" s="2"/>
      <c r="I5907" s="2"/>
      <c r="J5907" s="2"/>
      <c r="K5907" s="2"/>
      <c r="L5907" cm="1">
        <f t="array" ref="L5907">IFERROR(INDEX(A:A,_xlfn.AGGREGATE(15,6,ROW(Tableau3[Nom])/ISNUMBER(SEARCH(F5907,Tableau3[Nom] &amp;"|"&amp;Tableau3[Nom2])),1)),"erreur")</f>
        <v>21</v>
      </c>
    </row>
    <row r="5908" spans="6:12">
      <c r="F5908" s="4" t="s">
        <v>12</v>
      </c>
      <c r="G5908" s="2"/>
      <c r="H5908" s="2"/>
      <c r="I5908" s="2"/>
      <c r="J5908" s="2"/>
      <c r="K5908" s="2"/>
      <c r="L5908" cm="1">
        <f t="array" ref="L5908">IFERROR(INDEX(A:A,_xlfn.AGGREGATE(15,6,ROW(Tableau3[Nom])/ISNUMBER(SEARCH(F5908,Tableau3[Nom] &amp;"|"&amp;Tableau3[Nom2])),1)),"erreur")</f>
        <v>44</v>
      </c>
    </row>
    <row r="5909" spans="6:12">
      <c r="F5909" s="3" t="s">
        <v>5</v>
      </c>
      <c r="G5909" s="2"/>
      <c r="H5909" s="2"/>
      <c r="I5909" s="2"/>
      <c r="J5909" s="2"/>
      <c r="K5909" s="2"/>
      <c r="L5909" cm="1">
        <f t="array" ref="L5909">IFERROR(INDEX(A:A,_xlfn.AGGREGATE(15,6,ROW(Tableau3[Nom])/ISNUMBER(SEARCH(F5909,Tableau3[Nom] &amp;"|"&amp;Tableau3[Nom2])),1)),"erreur")</f>
        <v>5</v>
      </c>
    </row>
    <row r="5910" spans="6:12">
      <c r="F5910" s="3" t="s">
        <v>3</v>
      </c>
      <c r="G5910" s="2"/>
      <c r="H5910" s="2"/>
      <c r="I5910" s="2"/>
      <c r="J5910" s="2"/>
      <c r="K5910" s="2"/>
      <c r="L5910" cm="1">
        <f t="array" ref="L5910">IFERROR(INDEX(A:A,_xlfn.AGGREGATE(15,6,ROW(Tableau3[Nom])/ISNUMBER(SEARCH(F5910,Tableau3[Nom] &amp;"|"&amp;Tableau3[Nom2])),1)),"erreur")</f>
        <v>1</v>
      </c>
    </row>
    <row r="5911" spans="6:12">
      <c r="F5911" s="3" t="s">
        <v>22</v>
      </c>
      <c r="G5911" s="2"/>
      <c r="H5911" s="2"/>
      <c r="I5911" s="2"/>
      <c r="J5911" s="2"/>
      <c r="K5911" s="2"/>
      <c r="L5911" cm="1">
        <f t="array" ref="L5911">IFERROR(INDEX(A:A,_xlfn.AGGREGATE(15,6,ROW(Tableau3[Nom])/ISNUMBER(SEARCH(F5911,Tableau3[Nom] &amp;"|"&amp;Tableau3[Nom2])),1)),"erreur")</f>
        <v>1</v>
      </c>
    </row>
    <row r="5912" spans="6:12">
      <c r="F5912" s="4" t="s">
        <v>11</v>
      </c>
      <c r="G5912" s="2"/>
      <c r="H5912" s="2"/>
      <c r="I5912" s="2"/>
      <c r="J5912" s="2"/>
      <c r="K5912" s="2"/>
      <c r="L5912" cm="1">
        <f t="array" ref="L5912">IFERROR(INDEX(A:A,_xlfn.AGGREGATE(15,6,ROW(Tableau3[Nom])/ISNUMBER(SEARCH(F5912,Tableau3[Nom] &amp;"|"&amp;Tableau3[Nom2])),1)),"erreur")</f>
        <v>25</v>
      </c>
    </row>
    <row r="5913" spans="6:12">
      <c r="F5913" s="4" t="s">
        <v>8</v>
      </c>
      <c r="G5913" s="2"/>
      <c r="H5913" s="2"/>
      <c r="I5913" s="2"/>
      <c r="J5913" s="2"/>
      <c r="K5913" s="2"/>
      <c r="L5913" cm="1">
        <f t="array" ref="L5913">IFERROR(INDEX(A:A,_xlfn.AGGREGATE(15,6,ROW(Tableau3[Nom])/ISNUMBER(SEARCH(F5913,Tableau3[Nom] &amp;"|"&amp;Tableau3[Nom2])),1)),"erreur")</f>
        <v>11</v>
      </c>
    </row>
    <row r="5914" spans="6:12">
      <c r="F5914" s="3" t="s">
        <v>4</v>
      </c>
      <c r="G5914" s="2"/>
      <c r="H5914" s="2"/>
      <c r="I5914" s="2"/>
      <c r="J5914" s="2"/>
      <c r="K5914" s="2"/>
      <c r="L5914" cm="1">
        <f t="array" ref="L5914">IFERROR(INDEX(A:A,_xlfn.AGGREGATE(15,6,ROW(Tableau3[Nom])/ISNUMBER(SEARCH(F5914,Tableau3[Nom] &amp;"|"&amp;Tableau3[Nom2])),1)),"erreur")</f>
        <v>3</v>
      </c>
    </row>
    <row r="5915" spans="6:12">
      <c r="F5915" s="3" t="s">
        <v>7</v>
      </c>
      <c r="G5915" s="2"/>
      <c r="H5915" s="2"/>
      <c r="I5915" s="2"/>
      <c r="J5915" s="2"/>
      <c r="K5915" s="2"/>
      <c r="L5915" cm="1">
        <f t="array" ref="L5915">IFERROR(INDEX(A:A,_xlfn.AGGREGATE(15,6,ROW(Tableau3[Nom])/ISNUMBER(SEARCH(F5915,Tableau3[Nom] &amp;"|"&amp;Tableau3[Nom2])),1)),"erreur")</f>
        <v>9</v>
      </c>
    </row>
    <row r="5916" spans="6:12">
      <c r="F5916" s="4" t="s">
        <v>13</v>
      </c>
      <c r="G5916" s="2"/>
      <c r="H5916" s="2"/>
      <c r="I5916" s="2"/>
      <c r="J5916" s="2"/>
      <c r="K5916" s="2"/>
      <c r="L5916" cm="1">
        <f t="array" ref="L5916">IFERROR(INDEX(A:A,_xlfn.AGGREGATE(15,6,ROW(Tableau3[Nom])/ISNUMBER(SEARCH(F5916,Tableau3[Nom] &amp;"|"&amp;Tableau3[Nom2])),1)),"erreur")</f>
        <v>48</v>
      </c>
    </row>
    <row r="5917" spans="6:12">
      <c r="F5917" s="4" t="s">
        <v>18</v>
      </c>
      <c r="G5917" s="2"/>
      <c r="H5917" s="2"/>
      <c r="I5917" s="2"/>
      <c r="J5917" s="2"/>
      <c r="K5917" s="2"/>
      <c r="L5917" cm="1">
        <f t="array" ref="L5917">IFERROR(INDEX(A:A,_xlfn.AGGREGATE(15,6,ROW(Tableau3[Nom])/ISNUMBER(SEARCH(F5917,Tableau3[Nom] &amp;"|"&amp;Tableau3[Nom2])),1)),"erreur")</f>
        <v>104</v>
      </c>
    </row>
    <row r="5918" spans="6:12">
      <c r="F5918" s="4" t="s">
        <v>14</v>
      </c>
      <c r="G5918" s="2"/>
      <c r="H5918" s="2"/>
      <c r="I5918" s="2"/>
      <c r="J5918" s="2"/>
      <c r="K5918" s="2"/>
      <c r="L5918" cm="1">
        <f t="array" ref="L5918">IFERROR(INDEX(A:A,_xlfn.AGGREGATE(15,6,ROW(Tableau3[Nom])/ISNUMBER(SEARCH(F5918,Tableau3[Nom] &amp;"|"&amp;Tableau3[Nom2])),1)),"erreur")</f>
        <v>51</v>
      </c>
    </row>
    <row r="5919" spans="6:12">
      <c r="F5919" s="3" t="s">
        <v>16</v>
      </c>
      <c r="G5919" s="2"/>
      <c r="H5919" s="2"/>
      <c r="I5919" s="2"/>
      <c r="J5919" s="2"/>
      <c r="K5919" s="2"/>
      <c r="L5919" cm="1">
        <f t="array" ref="L5919">IFERROR(INDEX(A:A,_xlfn.AGGREGATE(15,6,ROW(Tableau3[Nom])/ISNUMBER(SEARCH(F5919,Tableau3[Nom] &amp;"|"&amp;Tableau3[Nom2])),1)),"erreur")</f>
        <v>67</v>
      </c>
    </row>
    <row r="5920" spans="6:12">
      <c r="F5920" s="3" t="s">
        <v>20</v>
      </c>
      <c r="G5920" s="2"/>
      <c r="H5920" s="2"/>
      <c r="I5920" s="2"/>
      <c r="J5920" s="2"/>
      <c r="K5920" s="2"/>
      <c r="L5920" cm="1">
        <f t="array" ref="L5920">IFERROR(INDEX(A:A,_xlfn.AGGREGATE(15,6,ROW(Tableau3[Nom])/ISNUMBER(SEARCH(F5920,Tableau3[Nom] &amp;"|"&amp;Tableau3[Nom2])),1)),"erreur")</f>
        <v>48</v>
      </c>
    </row>
    <row r="5921" spans="6:12">
      <c r="F5921" s="4" t="s">
        <v>15</v>
      </c>
      <c r="G5921" s="2"/>
      <c r="H5921" s="2"/>
      <c r="I5921" s="2"/>
      <c r="J5921" s="2"/>
      <c r="K5921" s="2"/>
      <c r="L5921" cm="1">
        <f t="array" ref="L5921">IFERROR(INDEX(A:A,_xlfn.AGGREGATE(15,6,ROW(Tableau3[Nom])/ISNUMBER(SEARCH(F5921,Tableau3[Nom] &amp;"|"&amp;Tableau3[Nom2])),1)),"erreur")</f>
        <v>66</v>
      </c>
    </row>
    <row r="5922" spans="6:12">
      <c r="F5922" s="4" t="s">
        <v>21</v>
      </c>
      <c r="G5922" s="2"/>
      <c r="H5922" s="2"/>
      <c r="I5922" s="2"/>
      <c r="J5922" s="2"/>
      <c r="K5922" s="2"/>
      <c r="L5922" cm="1">
        <f t="array" ref="L5922">IFERROR(INDEX(A:A,_xlfn.AGGREGATE(15,6,ROW(Tableau3[Nom])/ISNUMBER(SEARCH(F5922,Tableau3[Nom] &amp;"|"&amp;Tableau3[Nom2])),1)),"erreur")</f>
        <v>11</v>
      </c>
    </row>
    <row r="5923" spans="6:12">
      <c r="F5923" s="4" t="s">
        <v>19</v>
      </c>
      <c r="G5923" s="2"/>
      <c r="H5923" s="2"/>
      <c r="I5923" s="2"/>
      <c r="J5923" s="2"/>
      <c r="K5923" s="2"/>
      <c r="L5923" cm="1">
        <f t="array" ref="L5923">IFERROR(INDEX(A:A,_xlfn.AGGREGATE(15,6,ROW(Tableau3[Nom])/ISNUMBER(SEARCH(F5923,Tableau3[Nom] &amp;"|"&amp;Tableau3[Nom2])),1)),"erreur")</f>
        <v>3</v>
      </c>
    </row>
    <row r="5924" spans="6:12">
      <c r="F5924" s="3" t="s">
        <v>17</v>
      </c>
      <c r="G5924" s="2"/>
      <c r="H5924" s="2"/>
      <c r="I5924" s="2"/>
      <c r="J5924" s="2"/>
      <c r="K5924" s="2"/>
      <c r="L5924" cm="1">
        <f t="array" ref="L5924">IFERROR(INDEX(A:A,_xlfn.AGGREGATE(15,6,ROW(Tableau3[Nom])/ISNUMBER(SEARCH(F5924,Tableau3[Nom] &amp;"|"&amp;Tableau3[Nom2])),1)),"erreur")</f>
        <v>98</v>
      </c>
    </row>
    <row r="5925" spans="6:12">
      <c r="F5925" s="3" t="s">
        <v>23</v>
      </c>
      <c r="G5925" s="2"/>
      <c r="H5925" s="2"/>
      <c r="I5925" s="2"/>
      <c r="J5925" s="2"/>
      <c r="K5925" s="2"/>
      <c r="L5925" t="str" cm="1">
        <f t="array" ref="L5925">IFERROR(INDEX(A:A,_xlfn.AGGREGATE(15,6,ROW(Tableau3[Nom])/ISNUMBER(SEARCH(F5925,Tableau3[Nom] &amp;"|"&amp;Tableau3[Nom2])),1)),"erreur")</f>
        <v>erreur</v>
      </c>
    </row>
    <row r="5926" spans="6:12">
      <c r="F5926" s="3" t="s">
        <v>9</v>
      </c>
      <c r="G5926" s="2"/>
      <c r="H5926" s="2"/>
      <c r="I5926" s="2"/>
      <c r="J5926" s="2"/>
      <c r="K5926" s="2"/>
      <c r="L5926" cm="1">
        <f t="array" ref="L5926">IFERROR(INDEX(A:A,_xlfn.AGGREGATE(15,6,ROW(Tableau3[Nom])/ISNUMBER(SEARCH(F5926,Tableau3[Nom] &amp;"|"&amp;Tableau3[Nom2])),1)),"erreur")</f>
        <v>18</v>
      </c>
    </row>
    <row r="5927" spans="6:12">
      <c r="F5927" s="4" t="s">
        <v>6</v>
      </c>
      <c r="G5927" s="2"/>
      <c r="H5927" s="2"/>
      <c r="I5927" s="2"/>
      <c r="J5927" s="2"/>
      <c r="K5927" s="2"/>
      <c r="L5927" cm="1">
        <f t="array" ref="L5927">IFERROR(INDEX(A:A,_xlfn.AGGREGATE(15,6,ROW(Tableau3[Nom])/ISNUMBER(SEARCH(F5927,Tableau3[Nom] &amp;"|"&amp;Tableau3[Nom2])),1)),"erreur")</f>
        <v>8</v>
      </c>
    </row>
    <row r="5928" spans="6:12">
      <c r="F5928" s="4" t="s">
        <v>10</v>
      </c>
      <c r="G5928" s="2"/>
      <c r="H5928" s="2"/>
      <c r="I5928" s="2"/>
      <c r="J5928" s="2"/>
      <c r="K5928" s="2"/>
      <c r="L5928" cm="1">
        <f t="array" ref="L5928">IFERROR(INDEX(A:A,_xlfn.AGGREGATE(15,6,ROW(Tableau3[Nom])/ISNUMBER(SEARCH(F5928,Tableau3[Nom] &amp;"|"&amp;Tableau3[Nom2])),1)),"erreur")</f>
        <v>21</v>
      </c>
    </row>
    <row r="5929" spans="6:12">
      <c r="F5929" s="4" t="s">
        <v>12</v>
      </c>
      <c r="G5929" s="2"/>
      <c r="H5929" s="2"/>
      <c r="I5929" s="2"/>
      <c r="J5929" s="2"/>
      <c r="K5929" s="2"/>
      <c r="L5929" cm="1">
        <f t="array" ref="L5929">IFERROR(INDEX(A:A,_xlfn.AGGREGATE(15,6,ROW(Tableau3[Nom])/ISNUMBER(SEARCH(F5929,Tableau3[Nom] &amp;"|"&amp;Tableau3[Nom2])),1)),"erreur")</f>
        <v>44</v>
      </c>
    </row>
    <row r="5930" spans="6:12">
      <c r="F5930" s="3" t="s">
        <v>5</v>
      </c>
      <c r="G5930" s="2"/>
      <c r="H5930" s="2"/>
      <c r="I5930" s="2"/>
      <c r="J5930" s="2"/>
      <c r="K5930" s="2"/>
      <c r="L5930" cm="1">
        <f t="array" ref="L5930">IFERROR(INDEX(A:A,_xlfn.AGGREGATE(15,6,ROW(Tableau3[Nom])/ISNUMBER(SEARCH(F5930,Tableau3[Nom] &amp;"|"&amp;Tableau3[Nom2])),1)),"erreur")</f>
        <v>5</v>
      </c>
    </row>
    <row r="5931" spans="6:12">
      <c r="F5931" s="3" t="s">
        <v>3</v>
      </c>
      <c r="G5931" s="2"/>
      <c r="H5931" s="2"/>
      <c r="I5931" s="2"/>
      <c r="J5931" s="2"/>
      <c r="K5931" s="2"/>
      <c r="L5931" cm="1">
        <f t="array" ref="L5931">IFERROR(INDEX(A:A,_xlfn.AGGREGATE(15,6,ROW(Tableau3[Nom])/ISNUMBER(SEARCH(F5931,Tableau3[Nom] &amp;"|"&amp;Tableau3[Nom2])),1)),"erreur")</f>
        <v>1</v>
      </c>
    </row>
    <row r="5932" spans="6:12">
      <c r="F5932" s="3" t="s">
        <v>22</v>
      </c>
      <c r="G5932" s="2"/>
      <c r="H5932" s="2"/>
      <c r="I5932" s="2"/>
      <c r="J5932" s="2"/>
      <c r="K5932" s="2"/>
      <c r="L5932" cm="1">
        <f t="array" ref="L5932">IFERROR(INDEX(A:A,_xlfn.AGGREGATE(15,6,ROW(Tableau3[Nom])/ISNUMBER(SEARCH(F5932,Tableau3[Nom] &amp;"|"&amp;Tableau3[Nom2])),1)),"erreur")</f>
        <v>1</v>
      </c>
    </row>
    <row r="5933" spans="6:12">
      <c r="F5933" s="4" t="s">
        <v>11</v>
      </c>
      <c r="G5933" s="2"/>
      <c r="H5933" s="2"/>
      <c r="I5933" s="2"/>
      <c r="J5933" s="2"/>
      <c r="K5933" s="2"/>
      <c r="L5933" cm="1">
        <f t="array" ref="L5933">IFERROR(INDEX(A:A,_xlfn.AGGREGATE(15,6,ROW(Tableau3[Nom])/ISNUMBER(SEARCH(F5933,Tableau3[Nom] &amp;"|"&amp;Tableau3[Nom2])),1)),"erreur")</f>
        <v>25</v>
      </c>
    </row>
    <row r="5934" spans="6:12">
      <c r="F5934" s="4" t="s">
        <v>8</v>
      </c>
      <c r="G5934" s="2"/>
      <c r="H5934" s="2"/>
      <c r="I5934" s="2"/>
      <c r="J5934" s="2"/>
      <c r="K5934" s="2"/>
      <c r="L5934" cm="1">
        <f t="array" ref="L5934">IFERROR(INDEX(A:A,_xlfn.AGGREGATE(15,6,ROW(Tableau3[Nom])/ISNUMBER(SEARCH(F5934,Tableau3[Nom] &amp;"|"&amp;Tableau3[Nom2])),1)),"erreur")</f>
        <v>11</v>
      </c>
    </row>
    <row r="5935" spans="6:12">
      <c r="F5935" s="3" t="s">
        <v>4</v>
      </c>
      <c r="G5935" s="2"/>
      <c r="H5935" s="2"/>
      <c r="I5935" s="2"/>
      <c r="J5935" s="2"/>
      <c r="K5935" s="2"/>
      <c r="L5935" cm="1">
        <f t="array" ref="L5935">IFERROR(INDEX(A:A,_xlfn.AGGREGATE(15,6,ROW(Tableau3[Nom])/ISNUMBER(SEARCH(F5935,Tableau3[Nom] &amp;"|"&amp;Tableau3[Nom2])),1)),"erreur")</f>
        <v>3</v>
      </c>
    </row>
    <row r="5936" spans="6:12">
      <c r="F5936" s="3" t="s">
        <v>7</v>
      </c>
      <c r="G5936" s="2"/>
      <c r="H5936" s="2"/>
      <c r="I5936" s="2"/>
      <c r="J5936" s="2"/>
      <c r="K5936" s="2"/>
      <c r="L5936" cm="1">
        <f t="array" ref="L5936">IFERROR(INDEX(A:A,_xlfn.AGGREGATE(15,6,ROW(Tableau3[Nom])/ISNUMBER(SEARCH(F5936,Tableau3[Nom] &amp;"|"&amp;Tableau3[Nom2])),1)),"erreur")</f>
        <v>9</v>
      </c>
    </row>
    <row r="5937" spans="6:12">
      <c r="F5937" s="4" t="s">
        <v>13</v>
      </c>
      <c r="G5937" s="2"/>
      <c r="H5937" s="2"/>
      <c r="I5937" s="2"/>
      <c r="J5937" s="2"/>
      <c r="K5937" s="2"/>
      <c r="L5937" cm="1">
        <f t="array" ref="L5937">IFERROR(INDEX(A:A,_xlfn.AGGREGATE(15,6,ROW(Tableau3[Nom])/ISNUMBER(SEARCH(F5937,Tableau3[Nom] &amp;"|"&amp;Tableau3[Nom2])),1)),"erreur")</f>
        <v>48</v>
      </c>
    </row>
    <row r="5938" spans="6:12">
      <c r="F5938" s="4" t="s">
        <v>18</v>
      </c>
      <c r="G5938" s="2"/>
      <c r="H5938" s="2"/>
      <c r="I5938" s="2"/>
      <c r="J5938" s="2"/>
      <c r="K5938" s="2"/>
      <c r="L5938" cm="1">
        <f t="array" ref="L5938">IFERROR(INDEX(A:A,_xlfn.AGGREGATE(15,6,ROW(Tableau3[Nom])/ISNUMBER(SEARCH(F5938,Tableau3[Nom] &amp;"|"&amp;Tableau3[Nom2])),1)),"erreur")</f>
        <v>104</v>
      </c>
    </row>
    <row r="5939" spans="6:12">
      <c r="F5939" s="4" t="s">
        <v>14</v>
      </c>
      <c r="G5939" s="2"/>
      <c r="H5939" s="2"/>
      <c r="I5939" s="2"/>
      <c r="J5939" s="2"/>
      <c r="K5939" s="2"/>
      <c r="L5939" cm="1">
        <f t="array" ref="L5939">IFERROR(INDEX(A:A,_xlfn.AGGREGATE(15,6,ROW(Tableau3[Nom])/ISNUMBER(SEARCH(F5939,Tableau3[Nom] &amp;"|"&amp;Tableau3[Nom2])),1)),"erreur")</f>
        <v>51</v>
      </c>
    </row>
    <row r="5940" spans="6:12">
      <c r="F5940" s="3" t="s">
        <v>16</v>
      </c>
      <c r="G5940" s="2"/>
      <c r="H5940" s="2"/>
      <c r="I5940" s="2"/>
      <c r="J5940" s="2"/>
      <c r="K5940" s="2"/>
      <c r="L5940" cm="1">
        <f t="array" ref="L5940">IFERROR(INDEX(A:A,_xlfn.AGGREGATE(15,6,ROW(Tableau3[Nom])/ISNUMBER(SEARCH(F5940,Tableau3[Nom] &amp;"|"&amp;Tableau3[Nom2])),1)),"erreur")</f>
        <v>67</v>
      </c>
    </row>
    <row r="5941" spans="6:12">
      <c r="F5941" s="3" t="s">
        <v>20</v>
      </c>
      <c r="G5941" s="2"/>
      <c r="H5941" s="2"/>
      <c r="I5941" s="2"/>
      <c r="J5941" s="2"/>
      <c r="K5941" s="2"/>
      <c r="L5941" cm="1">
        <f t="array" ref="L5941">IFERROR(INDEX(A:A,_xlfn.AGGREGATE(15,6,ROW(Tableau3[Nom])/ISNUMBER(SEARCH(F5941,Tableau3[Nom] &amp;"|"&amp;Tableau3[Nom2])),1)),"erreur")</f>
        <v>48</v>
      </c>
    </row>
    <row r="5942" spans="6:12">
      <c r="F5942" s="4" t="s">
        <v>15</v>
      </c>
      <c r="G5942" s="2"/>
      <c r="H5942" s="2"/>
      <c r="I5942" s="2"/>
      <c r="J5942" s="2"/>
      <c r="K5942" s="2"/>
      <c r="L5942" cm="1">
        <f t="array" ref="L5942">IFERROR(INDEX(A:A,_xlfn.AGGREGATE(15,6,ROW(Tableau3[Nom])/ISNUMBER(SEARCH(F5942,Tableau3[Nom] &amp;"|"&amp;Tableau3[Nom2])),1)),"erreur")</f>
        <v>66</v>
      </c>
    </row>
    <row r="5943" spans="6:12">
      <c r="F5943" s="4" t="s">
        <v>21</v>
      </c>
      <c r="G5943" s="2"/>
      <c r="H5943" s="2"/>
      <c r="I5943" s="2"/>
      <c r="J5943" s="2"/>
      <c r="K5943" s="2"/>
      <c r="L5943" cm="1">
        <f t="array" ref="L5943">IFERROR(INDEX(A:A,_xlfn.AGGREGATE(15,6,ROW(Tableau3[Nom])/ISNUMBER(SEARCH(F5943,Tableau3[Nom] &amp;"|"&amp;Tableau3[Nom2])),1)),"erreur")</f>
        <v>11</v>
      </c>
    </row>
    <row r="5944" spans="6:12">
      <c r="F5944" s="4" t="s">
        <v>19</v>
      </c>
      <c r="G5944" s="2"/>
      <c r="H5944" s="2"/>
      <c r="I5944" s="2"/>
      <c r="J5944" s="2"/>
      <c r="K5944" s="2"/>
      <c r="L5944" cm="1">
        <f t="array" ref="L5944">IFERROR(INDEX(A:A,_xlfn.AGGREGATE(15,6,ROW(Tableau3[Nom])/ISNUMBER(SEARCH(F5944,Tableau3[Nom] &amp;"|"&amp;Tableau3[Nom2])),1)),"erreur")</f>
        <v>3</v>
      </c>
    </row>
    <row r="5945" spans="6:12">
      <c r="F5945" s="3" t="s">
        <v>17</v>
      </c>
      <c r="G5945" s="2"/>
      <c r="H5945" s="2"/>
      <c r="I5945" s="2"/>
      <c r="J5945" s="2"/>
      <c r="K5945" s="2"/>
      <c r="L5945" cm="1">
        <f t="array" ref="L5945">IFERROR(INDEX(A:A,_xlfn.AGGREGATE(15,6,ROW(Tableau3[Nom])/ISNUMBER(SEARCH(F5945,Tableau3[Nom] &amp;"|"&amp;Tableau3[Nom2])),1)),"erreur")</f>
        <v>98</v>
      </c>
    </row>
    <row r="5946" spans="6:12">
      <c r="F5946" s="3" t="s">
        <v>23</v>
      </c>
      <c r="G5946" s="2"/>
      <c r="H5946" s="2"/>
      <c r="I5946" s="2"/>
      <c r="J5946" s="2"/>
      <c r="K5946" s="2"/>
      <c r="L5946" t="str" cm="1">
        <f t="array" ref="L5946">IFERROR(INDEX(A:A,_xlfn.AGGREGATE(15,6,ROW(Tableau3[Nom])/ISNUMBER(SEARCH(F5946,Tableau3[Nom] &amp;"|"&amp;Tableau3[Nom2])),1)),"erreur")</f>
        <v>erreur</v>
      </c>
    </row>
    <row r="5947" spans="6:12">
      <c r="F5947" s="3" t="s">
        <v>9</v>
      </c>
      <c r="G5947" s="2"/>
      <c r="H5947" s="2"/>
      <c r="I5947" s="2"/>
      <c r="J5947" s="2"/>
      <c r="K5947" s="2"/>
      <c r="L5947" cm="1">
        <f t="array" ref="L5947">IFERROR(INDEX(A:A,_xlfn.AGGREGATE(15,6,ROW(Tableau3[Nom])/ISNUMBER(SEARCH(F5947,Tableau3[Nom] &amp;"|"&amp;Tableau3[Nom2])),1)),"erreur")</f>
        <v>18</v>
      </c>
    </row>
    <row r="5948" spans="6:12">
      <c r="F5948" s="4" t="s">
        <v>6</v>
      </c>
      <c r="G5948" s="2"/>
      <c r="H5948" s="2"/>
      <c r="I5948" s="2"/>
      <c r="J5948" s="2"/>
      <c r="K5948" s="2"/>
      <c r="L5948" cm="1">
        <f t="array" ref="L5948">IFERROR(INDEX(A:A,_xlfn.AGGREGATE(15,6,ROW(Tableau3[Nom])/ISNUMBER(SEARCH(F5948,Tableau3[Nom] &amp;"|"&amp;Tableau3[Nom2])),1)),"erreur")</f>
        <v>8</v>
      </c>
    </row>
    <row r="5949" spans="6:12">
      <c r="F5949" s="4" t="s">
        <v>10</v>
      </c>
      <c r="G5949" s="2"/>
      <c r="H5949" s="2"/>
      <c r="I5949" s="2"/>
      <c r="J5949" s="2"/>
      <c r="K5949" s="2"/>
      <c r="L5949" cm="1">
        <f t="array" ref="L5949">IFERROR(INDEX(A:A,_xlfn.AGGREGATE(15,6,ROW(Tableau3[Nom])/ISNUMBER(SEARCH(F5949,Tableau3[Nom] &amp;"|"&amp;Tableau3[Nom2])),1)),"erreur")</f>
        <v>21</v>
      </c>
    </row>
    <row r="5950" spans="6:12">
      <c r="F5950" s="4" t="s">
        <v>12</v>
      </c>
      <c r="G5950" s="2"/>
      <c r="H5950" s="2"/>
      <c r="I5950" s="2"/>
      <c r="J5950" s="2"/>
      <c r="K5950" s="2"/>
      <c r="L5950" cm="1">
        <f t="array" ref="L5950">IFERROR(INDEX(A:A,_xlfn.AGGREGATE(15,6,ROW(Tableau3[Nom])/ISNUMBER(SEARCH(F5950,Tableau3[Nom] &amp;"|"&amp;Tableau3[Nom2])),1)),"erreur")</f>
        <v>44</v>
      </c>
    </row>
    <row r="5951" spans="6:12">
      <c r="F5951" s="3" t="s">
        <v>5</v>
      </c>
      <c r="G5951" s="2"/>
      <c r="H5951" s="2"/>
      <c r="I5951" s="2"/>
      <c r="J5951" s="2"/>
      <c r="K5951" s="2"/>
      <c r="L5951" cm="1">
        <f t="array" ref="L5951">IFERROR(INDEX(A:A,_xlfn.AGGREGATE(15,6,ROW(Tableau3[Nom])/ISNUMBER(SEARCH(F5951,Tableau3[Nom] &amp;"|"&amp;Tableau3[Nom2])),1)),"erreur")</f>
        <v>5</v>
      </c>
    </row>
    <row r="5952" spans="6:12">
      <c r="F5952" s="3" t="s">
        <v>3</v>
      </c>
      <c r="G5952" s="2"/>
      <c r="H5952" s="2"/>
      <c r="I5952" s="2"/>
      <c r="J5952" s="2"/>
      <c r="K5952" s="2"/>
      <c r="L5952" cm="1">
        <f t="array" ref="L5952">IFERROR(INDEX(A:A,_xlfn.AGGREGATE(15,6,ROW(Tableau3[Nom])/ISNUMBER(SEARCH(F5952,Tableau3[Nom] &amp;"|"&amp;Tableau3[Nom2])),1)),"erreur")</f>
        <v>1</v>
      </c>
    </row>
    <row r="5953" spans="6:12">
      <c r="F5953" s="3" t="s">
        <v>22</v>
      </c>
      <c r="G5953" s="2"/>
      <c r="H5953" s="2"/>
      <c r="I5953" s="2"/>
      <c r="J5953" s="2"/>
      <c r="K5953" s="2"/>
      <c r="L5953" cm="1">
        <f t="array" ref="L5953">IFERROR(INDEX(A:A,_xlfn.AGGREGATE(15,6,ROW(Tableau3[Nom])/ISNUMBER(SEARCH(F5953,Tableau3[Nom] &amp;"|"&amp;Tableau3[Nom2])),1)),"erreur")</f>
        <v>1</v>
      </c>
    </row>
    <row r="5954" spans="6:12">
      <c r="F5954" s="4" t="s">
        <v>11</v>
      </c>
      <c r="G5954" s="2"/>
      <c r="H5954" s="2"/>
      <c r="I5954" s="2"/>
      <c r="J5954" s="2"/>
      <c r="K5954" s="2"/>
      <c r="L5954" cm="1">
        <f t="array" ref="L5954">IFERROR(INDEX(A:A,_xlfn.AGGREGATE(15,6,ROW(Tableau3[Nom])/ISNUMBER(SEARCH(F5954,Tableau3[Nom] &amp;"|"&amp;Tableau3[Nom2])),1)),"erreur")</f>
        <v>25</v>
      </c>
    </row>
    <row r="5955" spans="6:12">
      <c r="F5955" s="4" t="s">
        <v>8</v>
      </c>
      <c r="G5955" s="2"/>
      <c r="H5955" s="2"/>
      <c r="I5955" s="2"/>
      <c r="J5955" s="2"/>
      <c r="K5955" s="2"/>
      <c r="L5955" cm="1">
        <f t="array" ref="L5955">IFERROR(INDEX(A:A,_xlfn.AGGREGATE(15,6,ROW(Tableau3[Nom])/ISNUMBER(SEARCH(F5955,Tableau3[Nom] &amp;"|"&amp;Tableau3[Nom2])),1)),"erreur")</f>
        <v>11</v>
      </c>
    </row>
    <row r="5956" spans="6:12">
      <c r="F5956" s="3" t="s">
        <v>4</v>
      </c>
      <c r="G5956" s="2"/>
      <c r="H5956" s="2"/>
      <c r="I5956" s="2"/>
      <c r="J5956" s="2"/>
      <c r="K5956" s="2"/>
      <c r="L5956" cm="1">
        <f t="array" ref="L5956">IFERROR(INDEX(A:A,_xlfn.AGGREGATE(15,6,ROW(Tableau3[Nom])/ISNUMBER(SEARCH(F5956,Tableau3[Nom] &amp;"|"&amp;Tableau3[Nom2])),1)),"erreur")</f>
        <v>3</v>
      </c>
    </row>
    <row r="5957" spans="6:12">
      <c r="F5957" s="3" t="s">
        <v>7</v>
      </c>
      <c r="G5957" s="2"/>
      <c r="H5957" s="2"/>
      <c r="I5957" s="2"/>
      <c r="J5957" s="2"/>
      <c r="K5957" s="2"/>
      <c r="L5957" cm="1">
        <f t="array" ref="L5957">IFERROR(INDEX(A:A,_xlfn.AGGREGATE(15,6,ROW(Tableau3[Nom])/ISNUMBER(SEARCH(F5957,Tableau3[Nom] &amp;"|"&amp;Tableau3[Nom2])),1)),"erreur")</f>
        <v>9</v>
      </c>
    </row>
    <row r="5958" spans="6:12">
      <c r="F5958" s="4" t="s">
        <v>13</v>
      </c>
      <c r="G5958" s="2"/>
      <c r="H5958" s="2"/>
      <c r="I5958" s="2"/>
      <c r="J5958" s="2"/>
      <c r="K5958" s="2"/>
      <c r="L5958" cm="1">
        <f t="array" ref="L5958">IFERROR(INDEX(A:A,_xlfn.AGGREGATE(15,6,ROW(Tableau3[Nom])/ISNUMBER(SEARCH(F5958,Tableau3[Nom] &amp;"|"&amp;Tableau3[Nom2])),1)),"erreur")</f>
        <v>48</v>
      </c>
    </row>
    <row r="5959" spans="6:12">
      <c r="F5959" s="4" t="s">
        <v>18</v>
      </c>
      <c r="G5959" s="2"/>
      <c r="H5959" s="2"/>
      <c r="I5959" s="2"/>
      <c r="J5959" s="2"/>
      <c r="K5959" s="2"/>
      <c r="L5959" cm="1">
        <f t="array" ref="L5959">IFERROR(INDEX(A:A,_xlfn.AGGREGATE(15,6,ROW(Tableau3[Nom])/ISNUMBER(SEARCH(F5959,Tableau3[Nom] &amp;"|"&amp;Tableau3[Nom2])),1)),"erreur")</f>
        <v>104</v>
      </c>
    </row>
    <row r="5960" spans="6:12">
      <c r="F5960" s="4" t="s">
        <v>14</v>
      </c>
      <c r="G5960" s="2"/>
      <c r="H5960" s="2"/>
      <c r="I5960" s="2"/>
      <c r="J5960" s="2"/>
      <c r="K5960" s="2"/>
      <c r="L5960" cm="1">
        <f t="array" ref="L5960">IFERROR(INDEX(A:A,_xlfn.AGGREGATE(15,6,ROW(Tableau3[Nom])/ISNUMBER(SEARCH(F5960,Tableau3[Nom] &amp;"|"&amp;Tableau3[Nom2])),1)),"erreur")</f>
        <v>51</v>
      </c>
    </row>
    <row r="5961" spans="6:12">
      <c r="F5961" s="3" t="s">
        <v>16</v>
      </c>
      <c r="G5961" s="2"/>
      <c r="H5961" s="2"/>
      <c r="I5961" s="2"/>
      <c r="J5961" s="2"/>
      <c r="K5961" s="2"/>
      <c r="L5961" cm="1">
        <f t="array" ref="L5961">IFERROR(INDEX(A:A,_xlfn.AGGREGATE(15,6,ROW(Tableau3[Nom])/ISNUMBER(SEARCH(F5961,Tableau3[Nom] &amp;"|"&amp;Tableau3[Nom2])),1)),"erreur")</f>
        <v>67</v>
      </c>
    </row>
    <row r="5962" spans="6:12">
      <c r="F5962" s="3" t="s">
        <v>20</v>
      </c>
      <c r="G5962" s="2"/>
      <c r="H5962" s="2"/>
      <c r="I5962" s="2"/>
      <c r="J5962" s="2"/>
      <c r="K5962" s="2"/>
      <c r="L5962" cm="1">
        <f t="array" ref="L5962">IFERROR(INDEX(A:A,_xlfn.AGGREGATE(15,6,ROW(Tableau3[Nom])/ISNUMBER(SEARCH(F5962,Tableau3[Nom] &amp;"|"&amp;Tableau3[Nom2])),1)),"erreur")</f>
        <v>48</v>
      </c>
    </row>
    <row r="5963" spans="6:12">
      <c r="F5963" s="4" t="s">
        <v>15</v>
      </c>
      <c r="G5963" s="2"/>
      <c r="H5963" s="2"/>
      <c r="I5963" s="2"/>
      <c r="J5963" s="2"/>
      <c r="K5963" s="2"/>
      <c r="L5963" cm="1">
        <f t="array" ref="L5963">IFERROR(INDEX(A:A,_xlfn.AGGREGATE(15,6,ROW(Tableau3[Nom])/ISNUMBER(SEARCH(F5963,Tableau3[Nom] &amp;"|"&amp;Tableau3[Nom2])),1)),"erreur")</f>
        <v>66</v>
      </c>
    </row>
    <row r="5964" spans="6:12">
      <c r="F5964" s="4" t="s">
        <v>21</v>
      </c>
      <c r="G5964" s="2"/>
      <c r="H5964" s="2"/>
      <c r="I5964" s="2"/>
      <c r="J5964" s="2"/>
      <c r="K5964" s="2"/>
      <c r="L5964" cm="1">
        <f t="array" ref="L5964">IFERROR(INDEX(A:A,_xlfn.AGGREGATE(15,6,ROW(Tableau3[Nom])/ISNUMBER(SEARCH(F5964,Tableau3[Nom] &amp;"|"&amp;Tableau3[Nom2])),1)),"erreur")</f>
        <v>11</v>
      </c>
    </row>
    <row r="5965" spans="6:12">
      <c r="F5965" s="4" t="s">
        <v>19</v>
      </c>
      <c r="G5965" s="2"/>
      <c r="H5965" s="2"/>
      <c r="I5965" s="2"/>
      <c r="J5965" s="2"/>
      <c r="K5965" s="2"/>
      <c r="L5965" cm="1">
        <f t="array" ref="L5965">IFERROR(INDEX(A:A,_xlfn.AGGREGATE(15,6,ROW(Tableau3[Nom])/ISNUMBER(SEARCH(F5965,Tableau3[Nom] &amp;"|"&amp;Tableau3[Nom2])),1)),"erreur")</f>
        <v>3</v>
      </c>
    </row>
    <row r="5966" spans="6:12">
      <c r="F5966" s="3" t="s">
        <v>17</v>
      </c>
      <c r="G5966" s="2"/>
      <c r="H5966" s="2"/>
      <c r="I5966" s="2"/>
      <c r="J5966" s="2"/>
      <c r="K5966" s="2"/>
      <c r="L5966" cm="1">
        <f t="array" ref="L5966">IFERROR(INDEX(A:A,_xlfn.AGGREGATE(15,6,ROW(Tableau3[Nom])/ISNUMBER(SEARCH(F5966,Tableau3[Nom] &amp;"|"&amp;Tableau3[Nom2])),1)),"erreur")</f>
        <v>98</v>
      </c>
    </row>
    <row r="5967" spans="6:12">
      <c r="F5967" s="3" t="s">
        <v>23</v>
      </c>
      <c r="G5967" s="2"/>
      <c r="H5967" s="2"/>
      <c r="I5967" s="2"/>
      <c r="J5967" s="2"/>
      <c r="K5967" s="2"/>
      <c r="L5967" t="str" cm="1">
        <f t="array" ref="L5967">IFERROR(INDEX(A:A,_xlfn.AGGREGATE(15,6,ROW(Tableau3[Nom])/ISNUMBER(SEARCH(F5967,Tableau3[Nom] &amp;"|"&amp;Tableau3[Nom2])),1)),"erreur")</f>
        <v>erreur</v>
      </c>
    </row>
    <row r="5968" spans="6:12">
      <c r="F5968" s="3" t="s">
        <v>9</v>
      </c>
      <c r="G5968" s="2"/>
      <c r="H5968" s="2"/>
      <c r="I5968" s="2"/>
      <c r="J5968" s="2"/>
      <c r="K5968" s="2"/>
      <c r="L5968" cm="1">
        <f t="array" ref="L5968">IFERROR(INDEX(A:A,_xlfn.AGGREGATE(15,6,ROW(Tableau3[Nom])/ISNUMBER(SEARCH(F5968,Tableau3[Nom] &amp;"|"&amp;Tableau3[Nom2])),1)),"erreur")</f>
        <v>18</v>
      </c>
    </row>
    <row r="5969" spans="6:12">
      <c r="F5969" s="4" t="s">
        <v>6</v>
      </c>
      <c r="G5969" s="2"/>
      <c r="H5969" s="2"/>
      <c r="I5969" s="2"/>
      <c r="J5969" s="2"/>
      <c r="K5969" s="2"/>
      <c r="L5969" cm="1">
        <f t="array" ref="L5969">IFERROR(INDEX(A:A,_xlfn.AGGREGATE(15,6,ROW(Tableau3[Nom])/ISNUMBER(SEARCH(F5969,Tableau3[Nom] &amp;"|"&amp;Tableau3[Nom2])),1)),"erreur")</f>
        <v>8</v>
      </c>
    </row>
    <row r="5970" spans="6:12">
      <c r="F5970" s="4" t="s">
        <v>10</v>
      </c>
      <c r="G5970" s="2"/>
      <c r="H5970" s="2"/>
      <c r="I5970" s="2"/>
      <c r="J5970" s="2"/>
      <c r="K5970" s="2"/>
      <c r="L5970" cm="1">
        <f t="array" ref="L5970">IFERROR(INDEX(A:A,_xlfn.AGGREGATE(15,6,ROW(Tableau3[Nom])/ISNUMBER(SEARCH(F5970,Tableau3[Nom] &amp;"|"&amp;Tableau3[Nom2])),1)),"erreur")</f>
        <v>21</v>
      </c>
    </row>
    <row r="5971" spans="6:12">
      <c r="F5971" s="4" t="s">
        <v>12</v>
      </c>
      <c r="G5971" s="2"/>
      <c r="H5971" s="2"/>
      <c r="I5971" s="2"/>
      <c r="J5971" s="2"/>
      <c r="K5971" s="2"/>
      <c r="L5971" cm="1">
        <f t="array" ref="L5971">IFERROR(INDEX(A:A,_xlfn.AGGREGATE(15,6,ROW(Tableau3[Nom])/ISNUMBER(SEARCH(F5971,Tableau3[Nom] &amp;"|"&amp;Tableau3[Nom2])),1)),"erreur")</f>
        <v>44</v>
      </c>
    </row>
    <row r="5972" spans="6:12">
      <c r="F5972" s="3" t="s">
        <v>5</v>
      </c>
      <c r="G5972" s="2"/>
      <c r="H5972" s="2"/>
      <c r="I5972" s="2"/>
      <c r="J5972" s="2"/>
      <c r="K5972" s="2"/>
      <c r="L5972" cm="1">
        <f t="array" ref="L5972">IFERROR(INDEX(A:A,_xlfn.AGGREGATE(15,6,ROW(Tableau3[Nom])/ISNUMBER(SEARCH(F5972,Tableau3[Nom] &amp;"|"&amp;Tableau3[Nom2])),1)),"erreur")</f>
        <v>5</v>
      </c>
    </row>
    <row r="5973" spans="6:12">
      <c r="F5973" s="3" t="s">
        <v>3</v>
      </c>
      <c r="G5973" s="2"/>
      <c r="H5973" s="2"/>
      <c r="I5973" s="2"/>
      <c r="J5973" s="2"/>
      <c r="K5973" s="2"/>
      <c r="L5973" cm="1">
        <f t="array" ref="L5973">IFERROR(INDEX(A:A,_xlfn.AGGREGATE(15,6,ROW(Tableau3[Nom])/ISNUMBER(SEARCH(F5973,Tableau3[Nom] &amp;"|"&amp;Tableau3[Nom2])),1)),"erreur")</f>
        <v>1</v>
      </c>
    </row>
    <row r="5974" spans="6:12">
      <c r="F5974" s="3" t="s">
        <v>22</v>
      </c>
      <c r="G5974" s="2"/>
      <c r="H5974" s="2"/>
      <c r="I5974" s="2"/>
      <c r="J5974" s="2"/>
      <c r="K5974" s="2"/>
      <c r="L5974" cm="1">
        <f t="array" ref="L5974">IFERROR(INDEX(A:A,_xlfn.AGGREGATE(15,6,ROW(Tableau3[Nom])/ISNUMBER(SEARCH(F5974,Tableau3[Nom] &amp;"|"&amp;Tableau3[Nom2])),1)),"erreur")</f>
        <v>1</v>
      </c>
    </row>
    <row r="5975" spans="6:12">
      <c r="F5975" s="4" t="s">
        <v>11</v>
      </c>
      <c r="G5975" s="2"/>
      <c r="H5975" s="2"/>
      <c r="I5975" s="2"/>
      <c r="J5975" s="2"/>
      <c r="K5975" s="2"/>
      <c r="L5975" cm="1">
        <f t="array" ref="L5975">IFERROR(INDEX(A:A,_xlfn.AGGREGATE(15,6,ROW(Tableau3[Nom])/ISNUMBER(SEARCH(F5975,Tableau3[Nom] &amp;"|"&amp;Tableau3[Nom2])),1)),"erreur")</f>
        <v>25</v>
      </c>
    </row>
    <row r="5976" spans="6:12">
      <c r="F5976" s="4" t="s">
        <v>8</v>
      </c>
      <c r="G5976" s="2"/>
      <c r="H5976" s="2"/>
      <c r="I5976" s="2"/>
      <c r="J5976" s="2"/>
      <c r="K5976" s="2"/>
      <c r="L5976" cm="1">
        <f t="array" ref="L5976">IFERROR(INDEX(A:A,_xlfn.AGGREGATE(15,6,ROW(Tableau3[Nom])/ISNUMBER(SEARCH(F5976,Tableau3[Nom] &amp;"|"&amp;Tableau3[Nom2])),1)),"erreur")</f>
        <v>11</v>
      </c>
    </row>
    <row r="5977" spans="6:12">
      <c r="F5977" s="3" t="s">
        <v>4</v>
      </c>
      <c r="G5977" s="2"/>
      <c r="H5977" s="2"/>
      <c r="I5977" s="2"/>
      <c r="J5977" s="2"/>
      <c r="K5977" s="2"/>
      <c r="L5977" cm="1">
        <f t="array" ref="L5977">IFERROR(INDEX(A:A,_xlfn.AGGREGATE(15,6,ROW(Tableau3[Nom])/ISNUMBER(SEARCH(F5977,Tableau3[Nom] &amp;"|"&amp;Tableau3[Nom2])),1)),"erreur")</f>
        <v>3</v>
      </c>
    </row>
    <row r="5978" spans="6:12">
      <c r="F5978" s="3" t="s">
        <v>7</v>
      </c>
      <c r="G5978" s="2"/>
      <c r="H5978" s="2"/>
      <c r="I5978" s="2"/>
      <c r="J5978" s="2"/>
      <c r="K5978" s="2"/>
      <c r="L5978" cm="1">
        <f t="array" ref="L5978">IFERROR(INDEX(A:A,_xlfn.AGGREGATE(15,6,ROW(Tableau3[Nom])/ISNUMBER(SEARCH(F5978,Tableau3[Nom] &amp;"|"&amp;Tableau3[Nom2])),1)),"erreur")</f>
        <v>9</v>
      </c>
    </row>
    <row r="5979" spans="6:12">
      <c r="F5979" s="4" t="s">
        <v>13</v>
      </c>
      <c r="G5979" s="2"/>
      <c r="H5979" s="2"/>
      <c r="I5979" s="2"/>
      <c r="J5979" s="2"/>
      <c r="K5979" s="2"/>
      <c r="L5979" cm="1">
        <f t="array" ref="L5979">IFERROR(INDEX(A:A,_xlfn.AGGREGATE(15,6,ROW(Tableau3[Nom])/ISNUMBER(SEARCH(F5979,Tableau3[Nom] &amp;"|"&amp;Tableau3[Nom2])),1)),"erreur")</f>
        <v>48</v>
      </c>
    </row>
    <row r="5980" spans="6:12">
      <c r="F5980" s="4" t="s">
        <v>18</v>
      </c>
      <c r="G5980" s="2"/>
      <c r="H5980" s="2"/>
      <c r="I5980" s="2"/>
      <c r="J5980" s="2"/>
      <c r="K5980" s="2"/>
      <c r="L5980" cm="1">
        <f t="array" ref="L5980">IFERROR(INDEX(A:A,_xlfn.AGGREGATE(15,6,ROW(Tableau3[Nom])/ISNUMBER(SEARCH(F5980,Tableau3[Nom] &amp;"|"&amp;Tableau3[Nom2])),1)),"erreur")</f>
        <v>104</v>
      </c>
    </row>
    <row r="5981" spans="6:12">
      <c r="F5981" s="4" t="s">
        <v>14</v>
      </c>
      <c r="G5981" s="2"/>
      <c r="H5981" s="2"/>
      <c r="I5981" s="2"/>
      <c r="J5981" s="2"/>
      <c r="K5981" s="2"/>
      <c r="L5981" cm="1">
        <f t="array" ref="L5981">IFERROR(INDEX(A:A,_xlfn.AGGREGATE(15,6,ROW(Tableau3[Nom])/ISNUMBER(SEARCH(F5981,Tableau3[Nom] &amp;"|"&amp;Tableau3[Nom2])),1)),"erreur")</f>
        <v>51</v>
      </c>
    </row>
    <row r="5982" spans="6:12">
      <c r="F5982" s="3" t="s">
        <v>16</v>
      </c>
      <c r="G5982" s="2"/>
      <c r="H5982" s="2"/>
      <c r="I5982" s="2"/>
      <c r="J5982" s="2"/>
      <c r="K5982" s="2"/>
      <c r="L5982" cm="1">
        <f t="array" ref="L5982">IFERROR(INDEX(A:A,_xlfn.AGGREGATE(15,6,ROW(Tableau3[Nom])/ISNUMBER(SEARCH(F5982,Tableau3[Nom] &amp;"|"&amp;Tableau3[Nom2])),1)),"erreur")</f>
        <v>67</v>
      </c>
    </row>
    <row r="5983" spans="6:12">
      <c r="F5983" s="3" t="s">
        <v>20</v>
      </c>
      <c r="G5983" s="2"/>
      <c r="H5983" s="2"/>
      <c r="I5983" s="2"/>
      <c r="J5983" s="2"/>
      <c r="K5983" s="2"/>
      <c r="L5983" cm="1">
        <f t="array" ref="L5983">IFERROR(INDEX(A:A,_xlfn.AGGREGATE(15,6,ROW(Tableau3[Nom])/ISNUMBER(SEARCH(F5983,Tableau3[Nom] &amp;"|"&amp;Tableau3[Nom2])),1)),"erreur")</f>
        <v>48</v>
      </c>
    </row>
    <row r="5984" spans="6:12">
      <c r="F5984" s="4" t="s">
        <v>15</v>
      </c>
      <c r="G5984" s="2"/>
      <c r="H5984" s="2"/>
      <c r="I5984" s="2"/>
      <c r="J5984" s="2"/>
      <c r="K5984" s="2"/>
      <c r="L5984" cm="1">
        <f t="array" ref="L5984">IFERROR(INDEX(A:A,_xlfn.AGGREGATE(15,6,ROW(Tableau3[Nom])/ISNUMBER(SEARCH(F5984,Tableau3[Nom] &amp;"|"&amp;Tableau3[Nom2])),1)),"erreur")</f>
        <v>66</v>
      </c>
    </row>
    <row r="5985" spans="6:12">
      <c r="F5985" s="4" t="s">
        <v>21</v>
      </c>
      <c r="G5985" s="2"/>
      <c r="H5985" s="2"/>
      <c r="I5985" s="2"/>
      <c r="J5985" s="2"/>
      <c r="K5985" s="2"/>
      <c r="L5985" cm="1">
        <f t="array" ref="L5985">IFERROR(INDEX(A:A,_xlfn.AGGREGATE(15,6,ROW(Tableau3[Nom])/ISNUMBER(SEARCH(F5985,Tableau3[Nom] &amp;"|"&amp;Tableau3[Nom2])),1)),"erreur")</f>
        <v>11</v>
      </c>
    </row>
    <row r="5986" spans="6:12">
      <c r="F5986" s="4" t="s">
        <v>19</v>
      </c>
      <c r="G5986" s="2"/>
      <c r="H5986" s="2"/>
      <c r="I5986" s="2"/>
      <c r="J5986" s="2"/>
      <c r="K5986" s="2"/>
      <c r="L5986" cm="1">
        <f t="array" ref="L5986">IFERROR(INDEX(A:A,_xlfn.AGGREGATE(15,6,ROW(Tableau3[Nom])/ISNUMBER(SEARCH(F5986,Tableau3[Nom] &amp;"|"&amp;Tableau3[Nom2])),1)),"erreur")</f>
        <v>3</v>
      </c>
    </row>
    <row r="5987" spans="6:12">
      <c r="F5987" s="3" t="s">
        <v>17</v>
      </c>
      <c r="G5987" s="2"/>
      <c r="H5987" s="2"/>
      <c r="I5987" s="2"/>
      <c r="J5987" s="2"/>
      <c r="K5987" s="2"/>
      <c r="L5987" cm="1">
        <f t="array" ref="L5987">IFERROR(INDEX(A:A,_xlfn.AGGREGATE(15,6,ROW(Tableau3[Nom])/ISNUMBER(SEARCH(F5987,Tableau3[Nom] &amp;"|"&amp;Tableau3[Nom2])),1)),"erreur")</f>
        <v>98</v>
      </c>
    </row>
    <row r="5988" spans="6:12">
      <c r="F5988" s="3" t="s">
        <v>23</v>
      </c>
      <c r="G5988" s="2"/>
      <c r="H5988" s="2"/>
      <c r="I5988" s="2"/>
      <c r="J5988" s="2"/>
      <c r="K5988" s="2"/>
      <c r="L5988" t="str" cm="1">
        <f t="array" ref="L5988">IFERROR(INDEX(A:A,_xlfn.AGGREGATE(15,6,ROW(Tableau3[Nom])/ISNUMBER(SEARCH(F5988,Tableau3[Nom] &amp;"|"&amp;Tableau3[Nom2])),1)),"erreur")</f>
        <v>erreur</v>
      </c>
    </row>
    <row r="5989" spans="6:12">
      <c r="F5989" s="3" t="s">
        <v>9</v>
      </c>
      <c r="G5989" s="2"/>
      <c r="H5989" s="2"/>
      <c r="I5989" s="2"/>
      <c r="J5989" s="2"/>
      <c r="K5989" s="2"/>
      <c r="L5989" cm="1">
        <f t="array" ref="L5989">IFERROR(INDEX(A:A,_xlfn.AGGREGATE(15,6,ROW(Tableau3[Nom])/ISNUMBER(SEARCH(F5989,Tableau3[Nom] &amp;"|"&amp;Tableau3[Nom2])),1)),"erreur")</f>
        <v>18</v>
      </c>
    </row>
    <row r="5990" spans="6:12">
      <c r="F5990" s="4" t="s">
        <v>6</v>
      </c>
      <c r="G5990" s="2"/>
      <c r="H5990" s="2"/>
      <c r="I5990" s="2"/>
      <c r="J5990" s="2"/>
      <c r="K5990" s="2"/>
      <c r="L5990" cm="1">
        <f t="array" ref="L5990">IFERROR(INDEX(A:A,_xlfn.AGGREGATE(15,6,ROW(Tableau3[Nom])/ISNUMBER(SEARCH(F5990,Tableau3[Nom] &amp;"|"&amp;Tableau3[Nom2])),1)),"erreur")</f>
        <v>8</v>
      </c>
    </row>
    <row r="5991" spans="6:12">
      <c r="F5991" s="4" t="s">
        <v>10</v>
      </c>
      <c r="G5991" s="2"/>
      <c r="H5991" s="2"/>
      <c r="I5991" s="2"/>
      <c r="J5991" s="2"/>
      <c r="K5991" s="2"/>
      <c r="L5991" cm="1">
        <f t="array" ref="L5991">IFERROR(INDEX(A:A,_xlfn.AGGREGATE(15,6,ROW(Tableau3[Nom])/ISNUMBER(SEARCH(F5991,Tableau3[Nom] &amp;"|"&amp;Tableau3[Nom2])),1)),"erreur")</f>
        <v>21</v>
      </c>
    </row>
    <row r="5992" spans="6:12">
      <c r="F5992" s="4" t="s">
        <v>12</v>
      </c>
      <c r="G5992" s="2"/>
      <c r="H5992" s="2"/>
      <c r="I5992" s="2"/>
      <c r="J5992" s="2"/>
      <c r="K5992" s="2"/>
      <c r="L5992" cm="1">
        <f t="array" ref="L5992">IFERROR(INDEX(A:A,_xlfn.AGGREGATE(15,6,ROW(Tableau3[Nom])/ISNUMBER(SEARCH(F5992,Tableau3[Nom] &amp;"|"&amp;Tableau3[Nom2])),1)),"erreur")</f>
        <v>44</v>
      </c>
    </row>
    <row r="5993" spans="6:12">
      <c r="F5993" s="3" t="s">
        <v>5</v>
      </c>
      <c r="G5993" s="2"/>
      <c r="H5993" s="2"/>
      <c r="I5993" s="2"/>
      <c r="J5993" s="2"/>
      <c r="K5993" s="2"/>
      <c r="L5993" cm="1">
        <f t="array" ref="L5993">IFERROR(INDEX(A:A,_xlfn.AGGREGATE(15,6,ROW(Tableau3[Nom])/ISNUMBER(SEARCH(F5993,Tableau3[Nom] &amp;"|"&amp;Tableau3[Nom2])),1)),"erreur")</f>
        <v>5</v>
      </c>
    </row>
    <row r="5994" spans="6:12">
      <c r="F5994" s="3" t="s">
        <v>3</v>
      </c>
      <c r="G5994" s="2"/>
      <c r="H5994" s="2"/>
      <c r="I5994" s="2"/>
      <c r="J5994" s="2"/>
      <c r="K5994" s="2"/>
      <c r="L5994" cm="1">
        <f t="array" ref="L5994">IFERROR(INDEX(A:A,_xlfn.AGGREGATE(15,6,ROW(Tableau3[Nom])/ISNUMBER(SEARCH(F5994,Tableau3[Nom] &amp;"|"&amp;Tableau3[Nom2])),1)),"erreur")</f>
        <v>1</v>
      </c>
    </row>
    <row r="5995" spans="6:12">
      <c r="F5995" s="3" t="s">
        <v>22</v>
      </c>
      <c r="G5995" s="2"/>
      <c r="H5995" s="2"/>
      <c r="I5995" s="2"/>
      <c r="J5995" s="2"/>
      <c r="K5995" s="2"/>
      <c r="L5995" cm="1">
        <f t="array" ref="L5995">IFERROR(INDEX(A:A,_xlfn.AGGREGATE(15,6,ROW(Tableau3[Nom])/ISNUMBER(SEARCH(F5995,Tableau3[Nom] &amp;"|"&amp;Tableau3[Nom2])),1)),"erreur")</f>
        <v>1</v>
      </c>
    </row>
    <row r="5996" spans="6:12">
      <c r="F5996" s="4" t="s">
        <v>11</v>
      </c>
      <c r="G5996" s="2"/>
      <c r="H5996" s="2"/>
      <c r="I5996" s="2"/>
      <c r="J5996" s="2"/>
      <c r="K5996" s="2"/>
      <c r="L5996" cm="1">
        <f t="array" ref="L5996">IFERROR(INDEX(A:A,_xlfn.AGGREGATE(15,6,ROW(Tableau3[Nom])/ISNUMBER(SEARCH(F5996,Tableau3[Nom] &amp;"|"&amp;Tableau3[Nom2])),1)),"erreur")</f>
        <v>25</v>
      </c>
    </row>
    <row r="5997" spans="6:12">
      <c r="F5997" s="4" t="s">
        <v>8</v>
      </c>
      <c r="G5997" s="2"/>
      <c r="H5997" s="2"/>
      <c r="I5997" s="2"/>
      <c r="J5997" s="2"/>
      <c r="K5997" s="2"/>
      <c r="L5997" cm="1">
        <f t="array" ref="L5997">IFERROR(INDEX(A:A,_xlfn.AGGREGATE(15,6,ROW(Tableau3[Nom])/ISNUMBER(SEARCH(F5997,Tableau3[Nom] &amp;"|"&amp;Tableau3[Nom2])),1)),"erreur")</f>
        <v>11</v>
      </c>
    </row>
    <row r="5998" spans="6:12">
      <c r="F5998" s="3" t="s">
        <v>4</v>
      </c>
      <c r="G5998" s="2"/>
      <c r="H5998" s="2"/>
      <c r="I5998" s="2"/>
      <c r="J5998" s="2"/>
      <c r="K5998" s="2"/>
      <c r="L5998" cm="1">
        <f t="array" ref="L5998">IFERROR(INDEX(A:A,_xlfn.AGGREGATE(15,6,ROW(Tableau3[Nom])/ISNUMBER(SEARCH(F5998,Tableau3[Nom] &amp;"|"&amp;Tableau3[Nom2])),1)),"erreur")</f>
        <v>3</v>
      </c>
    </row>
    <row r="5999" spans="6:12">
      <c r="F5999" s="3" t="s">
        <v>7</v>
      </c>
      <c r="G5999" s="2"/>
      <c r="H5999" s="2"/>
      <c r="I5999" s="2"/>
      <c r="J5999" s="2"/>
      <c r="K5999" s="2"/>
      <c r="L5999" cm="1">
        <f t="array" ref="L5999">IFERROR(INDEX(A:A,_xlfn.AGGREGATE(15,6,ROW(Tableau3[Nom])/ISNUMBER(SEARCH(F5999,Tableau3[Nom] &amp;"|"&amp;Tableau3[Nom2])),1)),"erreur")</f>
        <v>9</v>
      </c>
    </row>
    <row r="6000" spans="6:12">
      <c r="F6000" s="4" t="s">
        <v>13</v>
      </c>
      <c r="G6000" s="2"/>
      <c r="H6000" s="2"/>
      <c r="I6000" s="2"/>
      <c r="J6000" s="2"/>
      <c r="K6000" s="2"/>
      <c r="L6000" cm="1">
        <f t="array" ref="L6000">IFERROR(INDEX(A:A,_xlfn.AGGREGATE(15,6,ROW(Tableau3[Nom])/ISNUMBER(SEARCH(F6000,Tableau3[Nom] &amp;"|"&amp;Tableau3[Nom2])),1)),"erreur")</f>
        <v>48</v>
      </c>
    </row>
    <row r="6001" spans="6:12">
      <c r="F6001" s="4" t="s">
        <v>18</v>
      </c>
      <c r="G6001" s="2"/>
      <c r="H6001" s="2"/>
      <c r="I6001" s="2"/>
      <c r="J6001" s="2"/>
      <c r="K6001" s="2"/>
      <c r="L6001" cm="1">
        <f t="array" ref="L6001">IFERROR(INDEX(A:A,_xlfn.AGGREGATE(15,6,ROW(Tableau3[Nom])/ISNUMBER(SEARCH(F6001,Tableau3[Nom] &amp;"|"&amp;Tableau3[Nom2])),1)),"erreur")</f>
        <v>104</v>
      </c>
    </row>
    <row r="6002" spans="6:12">
      <c r="F6002" s="4" t="s">
        <v>14</v>
      </c>
      <c r="G6002" s="2"/>
      <c r="H6002" s="2"/>
      <c r="I6002" s="2"/>
      <c r="J6002" s="2"/>
      <c r="K6002" s="2"/>
      <c r="L6002" cm="1">
        <f t="array" ref="L6002">IFERROR(INDEX(A:A,_xlfn.AGGREGATE(15,6,ROW(Tableau3[Nom])/ISNUMBER(SEARCH(F6002,Tableau3[Nom] &amp;"|"&amp;Tableau3[Nom2])),1)),"erreur")</f>
        <v>51</v>
      </c>
    </row>
    <row r="6003" spans="6:12">
      <c r="F6003" s="3" t="s">
        <v>16</v>
      </c>
      <c r="G6003" s="2"/>
      <c r="H6003" s="2"/>
      <c r="I6003" s="2"/>
      <c r="J6003" s="2"/>
      <c r="K6003" s="2"/>
      <c r="L6003" cm="1">
        <f t="array" ref="L6003">IFERROR(INDEX(A:A,_xlfn.AGGREGATE(15,6,ROW(Tableau3[Nom])/ISNUMBER(SEARCH(F6003,Tableau3[Nom] &amp;"|"&amp;Tableau3[Nom2])),1)),"erreur")</f>
        <v>67</v>
      </c>
    </row>
    <row r="6004" spans="6:12">
      <c r="F6004" s="3" t="s">
        <v>20</v>
      </c>
      <c r="G6004" s="2"/>
      <c r="H6004" s="2"/>
      <c r="I6004" s="2"/>
      <c r="J6004" s="2"/>
      <c r="K6004" s="2"/>
      <c r="L6004" cm="1">
        <f t="array" ref="L6004">IFERROR(INDEX(A:A,_xlfn.AGGREGATE(15,6,ROW(Tableau3[Nom])/ISNUMBER(SEARCH(F6004,Tableau3[Nom] &amp;"|"&amp;Tableau3[Nom2])),1)),"erreur")</f>
        <v>48</v>
      </c>
    </row>
    <row r="6005" spans="6:12">
      <c r="F6005" s="4" t="s">
        <v>15</v>
      </c>
      <c r="G6005" s="2"/>
      <c r="H6005" s="2"/>
      <c r="I6005" s="2"/>
      <c r="J6005" s="2"/>
      <c r="K6005" s="2"/>
      <c r="L6005" cm="1">
        <f t="array" ref="L6005">IFERROR(INDEX(A:A,_xlfn.AGGREGATE(15,6,ROW(Tableau3[Nom])/ISNUMBER(SEARCH(F6005,Tableau3[Nom] &amp;"|"&amp;Tableau3[Nom2])),1)),"erreur")</f>
        <v>66</v>
      </c>
    </row>
    <row r="6006" spans="6:12">
      <c r="F6006" s="4" t="s">
        <v>21</v>
      </c>
      <c r="G6006" s="2"/>
      <c r="H6006" s="2"/>
      <c r="I6006" s="2"/>
      <c r="J6006" s="2"/>
      <c r="K6006" s="2"/>
      <c r="L6006" cm="1">
        <f t="array" ref="L6006">IFERROR(INDEX(A:A,_xlfn.AGGREGATE(15,6,ROW(Tableau3[Nom])/ISNUMBER(SEARCH(F6006,Tableau3[Nom] &amp;"|"&amp;Tableau3[Nom2])),1)),"erreur")</f>
        <v>11</v>
      </c>
    </row>
    <row r="6007" spans="6:12">
      <c r="F6007" s="4" t="s">
        <v>19</v>
      </c>
      <c r="G6007" s="2"/>
      <c r="H6007" s="2"/>
      <c r="I6007" s="2"/>
      <c r="J6007" s="2"/>
      <c r="K6007" s="2"/>
      <c r="L6007" cm="1">
        <f t="array" ref="L6007">IFERROR(INDEX(A:A,_xlfn.AGGREGATE(15,6,ROW(Tableau3[Nom])/ISNUMBER(SEARCH(F6007,Tableau3[Nom] &amp;"|"&amp;Tableau3[Nom2])),1)),"erreur")</f>
        <v>3</v>
      </c>
    </row>
    <row r="6008" spans="6:12">
      <c r="F6008" s="3" t="s">
        <v>17</v>
      </c>
      <c r="G6008" s="2"/>
      <c r="H6008" s="2"/>
      <c r="I6008" s="2"/>
      <c r="J6008" s="2"/>
      <c r="K6008" s="2"/>
      <c r="L6008" cm="1">
        <f t="array" ref="L6008">IFERROR(INDEX(A:A,_xlfn.AGGREGATE(15,6,ROW(Tableau3[Nom])/ISNUMBER(SEARCH(F6008,Tableau3[Nom] &amp;"|"&amp;Tableau3[Nom2])),1)),"erreur")</f>
        <v>98</v>
      </c>
    </row>
    <row r="6009" spans="6:12">
      <c r="F6009" s="3" t="s">
        <v>23</v>
      </c>
      <c r="G6009" s="2"/>
      <c r="H6009" s="2"/>
      <c r="I6009" s="2"/>
      <c r="J6009" s="2"/>
      <c r="K6009" s="2"/>
      <c r="L6009" t="str" cm="1">
        <f t="array" ref="L6009">IFERROR(INDEX(A:A,_xlfn.AGGREGATE(15,6,ROW(Tableau3[Nom])/ISNUMBER(SEARCH(F6009,Tableau3[Nom] &amp;"|"&amp;Tableau3[Nom2])),1)),"erreur")</f>
        <v>erreur</v>
      </c>
    </row>
    <row r="6010" spans="6:12">
      <c r="F6010" s="3" t="s">
        <v>9</v>
      </c>
      <c r="G6010" s="2"/>
      <c r="H6010" s="2"/>
      <c r="I6010" s="2"/>
      <c r="J6010" s="2"/>
      <c r="K6010" s="2"/>
      <c r="L6010" cm="1">
        <f t="array" ref="L6010">IFERROR(INDEX(A:A,_xlfn.AGGREGATE(15,6,ROW(Tableau3[Nom])/ISNUMBER(SEARCH(F6010,Tableau3[Nom] &amp;"|"&amp;Tableau3[Nom2])),1)),"erreur")</f>
        <v>18</v>
      </c>
    </row>
    <row r="6011" spans="6:12">
      <c r="F6011" s="4" t="s">
        <v>6</v>
      </c>
      <c r="G6011" s="2"/>
      <c r="H6011" s="2"/>
      <c r="I6011" s="2"/>
      <c r="J6011" s="2"/>
      <c r="K6011" s="2"/>
      <c r="L6011" cm="1">
        <f t="array" ref="L6011">IFERROR(INDEX(A:A,_xlfn.AGGREGATE(15,6,ROW(Tableau3[Nom])/ISNUMBER(SEARCH(F6011,Tableau3[Nom] &amp;"|"&amp;Tableau3[Nom2])),1)),"erreur")</f>
        <v>8</v>
      </c>
    </row>
    <row r="6012" spans="6:12">
      <c r="F6012" s="4" t="s">
        <v>10</v>
      </c>
      <c r="G6012" s="2"/>
      <c r="H6012" s="2"/>
      <c r="I6012" s="2"/>
      <c r="J6012" s="2"/>
      <c r="K6012" s="2"/>
      <c r="L6012" cm="1">
        <f t="array" ref="L6012">IFERROR(INDEX(A:A,_xlfn.AGGREGATE(15,6,ROW(Tableau3[Nom])/ISNUMBER(SEARCH(F6012,Tableau3[Nom] &amp;"|"&amp;Tableau3[Nom2])),1)),"erreur")</f>
        <v>21</v>
      </c>
    </row>
    <row r="6013" spans="6:12">
      <c r="F6013" s="4" t="s">
        <v>12</v>
      </c>
      <c r="G6013" s="2"/>
      <c r="H6013" s="2"/>
      <c r="I6013" s="2"/>
      <c r="J6013" s="2"/>
      <c r="K6013" s="2"/>
      <c r="L6013" cm="1">
        <f t="array" ref="L6013">IFERROR(INDEX(A:A,_xlfn.AGGREGATE(15,6,ROW(Tableau3[Nom])/ISNUMBER(SEARCH(F6013,Tableau3[Nom] &amp;"|"&amp;Tableau3[Nom2])),1)),"erreur")</f>
        <v>44</v>
      </c>
    </row>
    <row r="6014" spans="6:12">
      <c r="F6014" s="3" t="s">
        <v>5</v>
      </c>
      <c r="G6014" s="2"/>
      <c r="H6014" s="2"/>
      <c r="I6014" s="2"/>
      <c r="J6014" s="2"/>
      <c r="K6014" s="2"/>
      <c r="L6014" cm="1">
        <f t="array" ref="L6014">IFERROR(INDEX(A:A,_xlfn.AGGREGATE(15,6,ROW(Tableau3[Nom])/ISNUMBER(SEARCH(F6014,Tableau3[Nom] &amp;"|"&amp;Tableau3[Nom2])),1)),"erreur")</f>
        <v>5</v>
      </c>
    </row>
    <row r="6015" spans="6:12">
      <c r="F6015" s="3" t="s">
        <v>3</v>
      </c>
      <c r="G6015" s="2"/>
      <c r="H6015" s="2"/>
      <c r="I6015" s="2"/>
      <c r="J6015" s="2"/>
      <c r="K6015" s="2"/>
      <c r="L6015" cm="1">
        <f t="array" ref="L6015">IFERROR(INDEX(A:A,_xlfn.AGGREGATE(15,6,ROW(Tableau3[Nom])/ISNUMBER(SEARCH(F6015,Tableau3[Nom] &amp;"|"&amp;Tableau3[Nom2])),1)),"erreur")</f>
        <v>1</v>
      </c>
    </row>
    <row r="6016" spans="6:12">
      <c r="F6016" s="3" t="s">
        <v>22</v>
      </c>
      <c r="G6016" s="2"/>
      <c r="H6016" s="2"/>
      <c r="I6016" s="2"/>
      <c r="J6016" s="2"/>
      <c r="K6016" s="2"/>
      <c r="L6016" cm="1">
        <f t="array" ref="L6016">IFERROR(INDEX(A:A,_xlfn.AGGREGATE(15,6,ROW(Tableau3[Nom])/ISNUMBER(SEARCH(F6016,Tableau3[Nom] &amp;"|"&amp;Tableau3[Nom2])),1)),"erreur")</f>
        <v>1</v>
      </c>
    </row>
    <row r="6017" spans="6:12">
      <c r="F6017" s="4" t="s">
        <v>11</v>
      </c>
      <c r="G6017" s="2"/>
      <c r="H6017" s="2"/>
      <c r="I6017" s="2"/>
      <c r="J6017" s="2"/>
      <c r="K6017" s="2"/>
      <c r="L6017" cm="1">
        <f t="array" ref="L6017">IFERROR(INDEX(A:A,_xlfn.AGGREGATE(15,6,ROW(Tableau3[Nom])/ISNUMBER(SEARCH(F6017,Tableau3[Nom] &amp;"|"&amp;Tableau3[Nom2])),1)),"erreur")</f>
        <v>25</v>
      </c>
    </row>
    <row r="6018" spans="6:12">
      <c r="F6018" s="4" t="s">
        <v>8</v>
      </c>
      <c r="G6018" s="2"/>
      <c r="H6018" s="2"/>
      <c r="I6018" s="2"/>
      <c r="J6018" s="2"/>
      <c r="K6018" s="2"/>
      <c r="L6018" cm="1">
        <f t="array" ref="L6018">IFERROR(INDEX(A:A,_xlfn.AGGREGATE(15,6,ROW(Tableau3[Nom])/ISNUMBER(SEARCH(F6018,Tableau3[Nom] &amp;"|"&amp;Tableau3[Nom2])),1)),"erreur")</f>
        <v>11</v>
      </c>
    </row>
    <row r="6019" spans="6:12">
      <c r="F6019" s="3" t="s">
        <v>4</v>
      </c>
      <c r="G6019" s="2"/>
      <c r="H6019" s="2"/>
      <c r="I6019" s="2"/>
      <c r="J6019" s="2"/>
      <c r="K6019" s="2"/>
      <c r="L6019" cm="1">
        <f t="array" ref="L6019">IFERROR(INDEX(A:A,_xlfn.AGGREGATE(15,6,ROW(Tableau3[Nom])/ISNUMBER(SEARCH(F6019,Tableau3[Nom] &amp;"|"&amp;Tableau3[Nom2])),1)),"erreur")</f>
        <v>3</v>
      </c>
    </row>
    <row r="6020" spans="6:12">
      <c r="F6020" s="3" t="s">
        <v>7</v>
      </c>
      <c r="G6020" s="2"/>
      <c r="H6020" s="2"/>
      <c r="I6020" s="2"/>
      <c r="J6020" s="2"/>
      <c r="K6020" s="2"/>
      <c r="L6020" cm="1">
        <f t="array" ref="L6020">IFERROR(INDEX(A:A,_xlfn.AGGREGATE(15,6,ROW(Tableau3[Nom])/ISNUMBER(SEARCH(F6020,Tableau3[Nom] &amp;"|"&amp;Tableau3[Nom2])),1)),"erreur")</f>
        <v>9</v>
      </c>
    </row>
    <row r="6021" spans="6:12">
      <c r="F6021" s="4" t="s">
        <v>13</v>
      </c>
      <c r="G6021" s="2"/>
      <c r="H6021" s="2"/>
      <c r="I6021" s="2"/>
      <c r="J6021" s="2"/>
      <c r="K6021" s="2"/>
      <c r="L6021" cm="1">
        <f t="array" ref="L6021">IFERROR(INDEX(A:A,_xlfn.AGGREGATE(15,6,ROW(Tableau3[Nom])/ISNUMBER(SEARCH(F6021,Tableau3[Nom] &amp;"|"&amp;Tableau3[Nom2])),1)),"erreur")</f>
        <v>48</v>
      </c>
    </row>
    <row r="6022" spans="6:12">
      <c r="F6022" s="4" t="s">
        <v>18</v>
      </c>
      <c r="G6022" s="2"/>
      <c r="H6022" s="2"/>
      <c r="I6022" s="2"/>
      <c r="J6022" s="2"/>
      <c r="K6022" s="2"/>
      <c r="L6022" cm="1">
        <f t="array" ref="L6022">IFERROR(INDEX(A:A,_xlfn.AGGREGATE(15,6,ROW(Tableau3[Nom])/ISNUMBER(SEARCH(F6022,Tableau3[Nom] &amp;"|"&amp;Tableau3[Nom2])),1)),"erreur")</f>
        <v>104</v>
      </c>
    </row>
    <row r="6023" spans="6:12">
      <c r="F6023" s="4" t="s">
        <v>14</v>
      </c>
      <c r="G6023" s="2"/>
      <c r="H6023" s="2"/>
      <c r="I6023" s="2"/>
      <c r="J6023" s="2"/>
      <c r="K6023" s="2"/>
      <c r="L6023" cm="1">
        <f t="array" ref="L6023">IFERROR(INDEX(A:A,_xlfn.AGGREGATE(15,6,ROW(Tableau3[Nom])/ISNUMBER(SEARCH(F6023,Tableau3[Nom] &amp;"|"&amp;Tableau3[Nom2])),1)),"erreur")</f>
        <v>51</v>
      </c>
    </row>
    <row r="6024" spans="6:12">
      <c r="F6024" s="3" t="s">
        <v>16</v>
      </c>
      <c r="G6024" s="2"/>
      <c r="H6024" s="2"/>
      <c r="I6024" s="2"/>
      <c r="J6024" s="2"/>
      <c r="K6024" s="2"/>
      <c r="L6024" cm="1">
        <f t="array" ref="L6024">IFERROR(INDEX(A:A,_xlfn.AGGREGATE(15,6,ROW(Tableau3[Nom])/ISNUMBER(SEARCH(F6024,Tableau3[Nom] &amp;"|"&amp;Tableau3[Nom2])),1)),"erreur")</f>
        <v>67</v>
      </c>
    </row>
    <row r="6025" spans="6:12">
      <c r="F6025" s="3" t="s">
        <v>20</v>
      </c>
      <c r="G6025" s="2"/>
      <c r="H6025" s="2"/>
      <c r="I6025" s="2"/>
      <c r="J6025" s="2"/>
      <c r="K6025" s="2"/>
      <c r="L6025" cm="1">
        <f t="array" ref="L6025">IFERROR(INDEX(A:A,_xlfn.AGGREGATE(15,6,ROW(Tableau3[Nom])/ISNUMBER(SEARCH(F6025,Tableau3[Nom] &amp;"|"&amp;Tableau3[Nom2])),1)),"erreur")</f>
        <v>48</v>
      </c>
    </row>
    <row r="6026" spans="6:12">
      <c r="F6026" s="4" t="s">
        <v>15</v>
      </c>
      <c r="G6026" s="2"/>
      <c r="H6026" s="2"/>
      <c r="I6026" s="2"/>
      <c r="J6026" s="2"/>
      <c r="K6026" s="2"/>
      <c r="L6026" cm="1">
        <f t="array" ref="L6026">IFERROR(INDEX(A:A,_xlfn.AGGREGATE(15,6,ROW(Tableau3[Nom])/ISNUMBER(SEARCH(F6026,Tableau3[Nom] &amp;"|"&amp;Tableau3[Nom2])),1)),"erreur")</f>
        <v>66</v>
      </c>
    </row>
    <row r="6027" spans="6:12">
      <c r="F6027" s="4" t="s">
        <v>21</v>
      </c>
      <c r="G6027" s="2"/>
      <c r="H6027" s="2"/>
      <c r="I6027" s="2"/>
      <c r="J6027" s="2"/>
      <c r="K6027" s="2"/>
      <c r="L6027" cm="1">
        <f t="array" ref="L6027">IFERROR(INDEX(A:A,_xlfn.AGGREGATE(15,6,ROW(Tableau3[Nom])/ISNUMBER(SEARCH(F6027,Tableau3[Nom] &amp;"|"&amp;Tableau3[Nom2])),1)),"erreur")</f>
        <v>11</v>
      </c>
    </row>
    <row r="6028" spans="6:12">
      <c r="F6028" s="4" t="s">
        <v>19</v>
      </c>
      <c r="G6028" s="2"/>
      <c r="H6028" s="2"/>
      <c r="I6028" s="2"/>
      <c r="J6028" s="2"/>
      <c r="K6028" s="2"/>
      <c r="L6028" cm="1">
        <f t="array" ref="L6028">IFERROR(INDEX(A:A,_xlfn.AGGREGATE(15,6,ROW(Tableau3[Nom])/ISNUMBER(SEARCH(F6028,Tableau3[Nom] &amp;"|"&amp;Tableau3[Nom2])),1)),"erreur")</f>
        <v>3</v>
      </c>
    </row>
    <row r="6029" spans="6:12">
      <c r="F6029" s="3" t="s">
        <v>17</v>
      </c>
      <c r="G6029" s="2"/>
      <c r="H6029" s="2"/>
      <c r="I6029" s="2"/>
      <c r="J6029" s="2"/>
      <c r="K6029" s="2"/>
      <c r="L6029" cm="1">
        <f t="array" ref="L6029">IFERROR(INDEX(A:A,_xlfn.AGGREGATE(15,6,ROW(Tableau3[Nom])/ISNUMBER(SEARCH(F6029,Tableau3[Nom] &amp;"|"&amp;Tableau3[Nom2])),1)),"erreur")</f>
        <v>98</v>
      </c>
    </row>
    <row r="6030" spans="6:12">
      <c r="F6030" s="3" t="s">
        <v>23</v>
      </c>
      <c r="G6030" s="2"/>
      <c r="H6030" s="2"/>
      <c r="I6030" s="2"/>
      <c r="J6030" s="2"/>
      <c r="K6030" s="2"/>
      <c r="L6030" t="str" cm="1">
        <f t="array" ref="L6030">IFERROR(INDEX(A:A,_xlfn.AGGREGATE(15,6,ROW(Tableau3[Nom])/ISNUMBER(SEARCH(F6030,Tableau3[Nom] &amp;"|"&amp;Tableau3[Nom2])),1)),"erreur")</f>
        <v>erreur</v>
      </c>
    </row>
    <row r="6031" spans="6:12">
      <c r="F6031" s="3" t="s">
        <v>9</v>
      </c>
      <c r="G6031" s="2"/>
      <c r="H6031" s="2"/>
      <c r="I6031" s="2"/>
      <c r="J6031" s="2"/>
      <c r="K6031" s="2"/>
      <c r="L6031" cm="1">
        <f t="array" ref="L6031">IFERROR(INDEX(A:A,_xlfn.AGGREGATE(15,6,ROW(Tableau3[Nom])/ISNUMBER(SEARCH(F6031,Tableau3[Nom] &amp;"|"&amp;Tableau3[Nom2])),1)),"erreur")</f>
        <v>18</v>
      </c>
    </row>
    <row r="6032" spans="6:12">
      <c r="F6032" s="4" t="s">
        <v>6</v>
      </c>
      <c r="G6032" s="2"/>
      <c r="H6032" s="2"/>
      <c r="I6032" s="2"/>
      <c r="J6032" s="2"/>
      <c r="K6032" s="2"/>
      <c r="L6032" cm="1">
        <f t="array" ref="L6032">IFERROR(INDEX(A:A,_xlfn.AGGREGATE(15,6,ROW(Tableau3[Nom])/ISNUMBER(SEARCH(F6032,Tableau3[Nom] &amp;"|"&amp;Tableau3[Nom2])),1)),"erreur")</f>
        <v>8</v>
      </c>
    </row>
    <row r="6033" spans="6:12">
      <c r="F6033" s="4" t="s">
        <v>10</v>
      </c>
      <c r="G6033" s="2"/>
      <c r="H6033" s="2"/>
      <c r="I6033" s="2"/>
      <c r="J6033" s="2"/>
      <c r="K6033" s="2"/>
      <c r="L6033" cm="1">
        <f t="array" ref="L6033">IFERROR(INDEX(A:A,_xlfn.AGGREGATE(15,6,ROW(Tableau3[Nom])/ISNUMBER(SEARCH(F6033,Tableau3[Nom] &amp;"|"&amp;Tableau3[Nom2])),1)),"erreur")</f>
        <v>21</v>
      </c>
    </row>
    <row r="6034" spans="6:12">
      <c r="F6034" s="4" t="s">
        <v>12</v>
      </c>
      <c r="G6034" s="2"/>
      <c r="H6034" s="2"/>
      <c r="I6034" s="2"/>
      <c r="J6034" s="2"/>
      <c r="K6034" s="2"/>
      <c r="L6034" cm="1">
        <f t="array" ref="L6034">IFERROR(INDEX(A:A,_xlfn.AGGREGATE(15,6,ROW(Tableau3[Nom])/ISNUMBER(SEARCH(F6034,Tableau3[Nom] &amp;"|"&amp;Tableau3[Nom2])),1)),"erreur")</f>
        <v>44</v>
      </c>
    </row>
    <row r="6035" spans="6:12">
      <c r="F6035" s="3" t="s">
        <v>5</v>
      </c>
      <c r="G6035" s="2"/>
      <c r="H6035" s="2"/>
      <c r="I6035" s="2"/>
      <c r="J6035" s="2"/>
      <c r="K6035" s="2"/>
      <c r="L6035" cm="1">
        <f t="array" ref="L6035">IFERROR(INDEX(A:A,_xlfn.AGGREGATE(15,6,ROW(Tableau3[Nom])/ISNUMBER(SEARCH(F6035,Tableau3[Nom] &amp;"|"&amp;Tableau3[Nom2])),1)),"erreur")</f>
        <v>5</v>
      </c>
    </row>
    <row r="6036" spans="6:12">
      <c r="F6036" s="3" t="s">
        <v>3</v>
      </c>
      <c r="G6036" s="2"/>
      <c r="H6036" s="2"/>
      <c r="I6036" s="2"/>
      <c r="J6036" s="2"/>
      <c r="K6036" s="2"/>
      <c r="L6036" cm="1">
        <f t="array" ref="L6036">IFERROR(INDEX(A:A,_xlfn.AGGREGATE(15,6,ROW(Tableau3[Nom])/ISNUMBER(SEARCH(F6036,Tableau3[Nom] &amp;"|"&amp;Tableau3[Nom2])),1)),"erreur")</f>
        <v>1</v>
      </c>
    </row>
    <row r="6037" spans="6:12">
      <c r="F6037" s="3" t="s">
        <v>22</v>
      </c>
      <c r="G6037" s="2"/>
      <c r="H6037" s="2"/>
      <c r="I6037" s="2"/>
      <c r="J6037" s="2"/>
      <c r="K6037" s="2"/>
      <c r="L6037" cm="1">
        <f t="array" ref="L6037">IFERROR(INDEX(A:A,_xlfn.AGGREGATE(15,6,ROW(Tableau3[Nom])/ISNUMBER(SEARCH(F6037,Tableau3[Nom] &amp;"|"&amp;Tableau3[Nom2])),1)),"erreur")</f>
        <v>1</v>
      </c>
    </row>
    <row r="6038" spans="6:12">
      <c r="F6038" s="4" t="s">
        <v>11</v>
      </c>
      <c r="G6038" s="2"/>
      <c r="H6038" s="2"/>
      <c r="I6038" s="2"/>
      <c r="J6038" s="2"/>
      <c r="K6038" s="2"/>
      <c r="L6038" cm="1">
        <f t="array" ref="L6038">IFERROR(INDEX(A:A,_xlfn.AGGREGATE(15,6,ROW(Tableau3[Nom])/ISNUMBER(SEARCH(F6038,Tableau3[Nom] &amp;"|"&amp;Tableau3[Nom2])),1)),"erreur")</f>
        <v>25</v>
      </c>
    </row>
    <row r="6039" spans="6:12">
      <c r="F6039" s="4" t="s">
        <v>8</v>
      </c>
      <c r="G6039" s="2"/>
      <c r="H6039" s="2"/>
      <c r="I6039" s="2"/>
      <c r="J6039" s="2"/>
      <c r="K6039" s="2"/>
      <c r="L6039" cm="1">
        <f t="array" ref="L6039">IFERROR(INDEX(A:A,_xlfn.AGGREGATE(15,6,ROW(Tableau3[Nom])/ISNUMBER(SEARCH(F6039,Tableau3[Nom] &amp;"|"&amp;Tableau3[Nom2])),1)),"erreur")</f>
        <v>11</v>
      </c>
    </row>
    <row r="6040" spans="6:12">
      <c r="F6040" s="3" t="s">
        <v>4</v>
      </c>
      <c r="G6040" s="2"/>
      <c r="H6040" s="2"/>
      <c r="I6040" s="2"/>
      <c r="J6040" s="2"/>
      <c r="K6040" s="2"/>
      <c r="L6040" cm="1">
        <f t="array" ref="L6040">IFERROR(INDEX(A:A,_xlfn.AGGREGATE(15,6,ROW(Tableau3[Nom])/ISNUMBER(SEARCH(F6040,Tableau3[Nom] &amp;"|"&amp;Tableau3[Nom2])),1)),"erreur")</f>
        <v>3</v>
      </c>
    </row>
    <row r="6041" spans="6:12">
      <c r="F6041" s="3" t="s">
        <v>7</v>
      </c>
      <c r="G6041" s="2"/>
      <c r="H6041" s="2"/>
      <c r="I6041" s="2"/>
      <c r="J6041" s="2"/>
      <c r="K6041" s="2"/>
      <c r="L6041" cm="1">
        <f t="array" ref="L6041">IFERROR(INDEX(A:A,_xlfn.AGGREGATE(15,6,ROW(Tableau3[Nom])/ISNUMBER(SEARCH(F6041,Tableau3[Nom] &amp;"|"&amp;Tableau3[Nom2])),1)),"erreur")</f>
        <v>9</v>
      </c>
    </row>
    <row r="6042" spans="6:12">
      <c r="F6042" s="4" t="s">
        <v>13</v>
      </c>
      <c r="G6042" s="2"/>
      <c r="H6042" s="2"/>
      <c r="I6042" s="2"/>
      <c r="J6042" s="2"/>
      <c r="K6042" s="2"/>
      <c r="L6042" cm="1">
        <f t="array" ref="L6042">IFERROR(INDEX(A:A,_xlfn.AGGREGATE(15,6,ROW(Tableau3[Nom])/ISNUMBER(SEARCH(F6042,Tableau3[Nom] &amp;"|"&amp;Tableau3[Nom2])),1)),"erreur")</f>
        <v>48</v>
      </c>
    </row>
    <row r="6043" spans="6:12">
      <c r="F6043" s="4" t="s">
        <v>18</v>
      </c>
      <c r="G6043" s="2"/>
      <c r="H6043" s="2"/>
      <c r="I6043" s="2"/>
      <c r="J6043" s="2"/>
      <c r="K6043" s="2"/>
      <c r="L6043" cm="1">
        <f t="array" ref="L6043">IFERROR(INDEX(A:A,_xlfn.AGGREGATE(15,6,ROW(Tableau3[Nom])/ISNUMBER(SEARCH(F6043,Tableau3[Nom] &amp;"|"&amp;Tableau3[Nom2])),1)),"erreur")</f>
        <v>104</v>
      </c>
    </row>
    <row r="6044" spans="6:12">
      <c r="F6044" s="4" t="s">
        <v>14</v>
      </c>
      <c r="G6044" s="2"/>
      <c r="H6044" s="2"/>
      <c r="I6044" s="2"/>
      <c r="J6044" s="2"/>
      <c r="K6044" s="2"/>
      <c r="L6044" cm="1">
        <f t="array" ref="L6044">IFERROR(INDEX(A:A,_xlfn.AGGREGATE(15,6,ROW(Tableau3[Nom])/ISNUMBER(SEARCH(F6044,Tableau3[Nom] &amp;"|"&amp;Tableau3[Nom2])),1)),"erreur")</f>
        <v>51</v>
      </c>
    </row>
    <row r="6045" spans="6:12">
      <c r="F6045" s="3" t="s">
        <v>16</v>
      </c>
      <c r="G6045" s="2"/>
      <c r="H6045" s="2"/>
      <c r="I6045" s="2"/>
      <c r="J6045" s="2"/>
      <c r="K6045" s="2"/>
      <c r="L6045" cm="1">
        <f t="array" ref="L6045">IFERROR(INDEX(A:A,_xlfn.AGGREGATE(15,6,ROW(Tableau3[Nom])/ISNUMBER(SEARCH(F6045,Tableau3[Nom] &amp;"|"&amp;Tableau3[Nom2])),1)),"erreur")</f>
        <v>67</v>
      </c>
    </row>
    <row r="6046" spans="6:12">
      <c r="F6046" s="3" t="s">
        <v>20</v>
      </c>
      <c r="G6046" s="2"/>
      <c r="H6046" s="2"/>
      <c r="I6046" s="2"/>
      <c r="J6046" s="2"/>
      <c r="K6046" s="2"/>
      <c r="L6046" cm="1">
        <f t="array" ref="L6046">IFERROR(INDEX(A:A,_xlfn.AGGREGATE(15,6,ROW(Tableau3[Nom])/ISNUMBER(SEARCH(F6046,Tableau3[Nom] &amp;"|"&amp;Tableau3[Nom2])),1)),"erreur")</f>
        <v>48</v>
      </c>
    </row>
    <row r="6047" spans="6:12">
      <c r="F6047" s="4" t="s">
        <v>15</v>
      </c>
      <c r="G6047" s="2"/>
      <c r="H6047" s="2"/>
      <c r="I6047" s="2"/>
      <c r="J6047" s="2"/>
      <c r="K6047" s="2"/>
      <c r="L6047" cm="1">
        <f t="array" ref="L6047">IFERROR(INDEX(A:A,_xlfn.AGGREGATE(15,6,ROW(Tableau3[Nom])/ISNUMBER(SEARCH(F6047,Tableau3[Nom] &amp;"|"&amp;Tableau3[Nom2])),1)),"erreur")</f>
        <v>66</v>
      </c>
    </row>
    <row r="6048" spans="6:12">
      <c r="F6048" s="4" t="s">
        <v>21</v>
      </c>
      <c r="G6048" s="2"/>
      <c r="H6048" s="2"/>
      <c r="I6048" s="2"/>
      <c r="J6048" s="2"/>
      <c r="K6048" s="2"/>
      <c r="L6048" cm="1">
        <f t="array" ref="L6048">IFERROR(INDEX(A:A,_xlfn.AGGREGATE(15,6,ROW(Tableau3[Nom])/ISNUMBER(SEARCH(F6048,Tableau3[Nom] &amp;"|"&amp;Tableau3[Nom2])),1)),"erreur")</f>
        <v>11</v>
      </c>
    </row>
    <row r="6049" spans="6:12">
      <c r="F6049" s="4" t="s">
        <v>19</v>
      </c>
      <c r="G6049" s="2"/>
      <c r="H6049" s="2"/>
      <c r="I6049" s="2"/>
      <c r="J6049" s="2"/>
      <c r="K6049" s="2"/>
      <c r="L6049" cm="1">
        <f t="array" ref="L6049">IFERROR(INDEX(A:A,_xlfn.AGGREGATE(15,6,ROW(Tableau3[Nom])/ISNUMBER(SEARCH(F6049,Tableau3[Nom] &amp;"|"&amp;Tableau3[Nom2])),1)),"erreur")</f>
        <v>3</v>
      </c>
    </row>
    <row r="6050" spans="6:12">
      <c r="F6050" s="3" t="s">
        <v>17</v>
      </c>
      <c r="G6050" s="2"/>
      <c r="H6050" s="2"/>
      <c r="I6050" s="2"/>
      <c r="J6050" s="2"/>
      <c r="K6050" s="2"/>
      <c r="L6050" cm="1">
        <f t="array" ref="L6050">IFERROR(INDEX(A:A,_xlfn.AGGREGATE(15,6,ROW(Tableau3[Nom])/ISNUMBER(SEARCH(F6050,Tableau3[Nom] &amp;"|"&amp;Tableau3[Nom2])),1)),"erreur")</f>
        <v>98</v>
      </c>
    </row>
    <row r="6051" spans="6:12">
      <c r="F6051" s="3" t="s">
        <v>23</v>
      </c>
      <c r="G6051" s="2"/>
      <c r="H6051" s="2"/>
      <c r="I6051" s="2"/>
      <c r="J6051" s="2"/>
      <c r="K6051" s="2"/>
      <c r="L6051" t="str" cm="1">
        <f t="array" ref="L6051">IFERROR(INDEX(A:A,_xlfn.AGGREGATE(15,6,ROW(Tableau3[Nom])/ISNUMBER(SEARCH(F6051,Tableau3[Nom] &amp;"|"&amp;Tableau3[Nom2])),1)),"erreur")</f>
        <v>erreur</v>
      </c>
    </row>
    <row r="6052" spans="6:12">
      <c r="F6052" s="3" t="s">
        <v>9</v>
      </c>
      <c r="G6052" s="2"/>
      <c r="H6052" s="2"/>
      <c r="I6052" s="2"/>
      <c r="J6052" s="2"/>
      <c r="K6052" s="2"/>
      <c r="L6052" cm="1">
        <f t="array" ref="L6052">IFERROR(INDEX(A:A,_xlfn.AGGREGATE(15,6,ROW(Tableau3[Nom])/ISNUMBER(SEARCH(F6052,Tableau3[Nom] &amp;"|"&amp;Tableau3[Nom2])),1)),"erreur")</f>
        <v>18</v>
      </c>
    </row>
    <row r="6053" spans="6:12">
      <c r="F6053" s="4" t="s">
        <v>6</v>
      </c>
      <c r="G6053" s="2"/>
      <c r="H6053" s="2"/>
      <c r="I6053" s="2"/>
      <c r="J6053" s="2"/>
      <c r="K6053" s="2"/>
      <c r="L6053" cm="1">
        <f t="array" ref="L6053">IFERROR(INDEX(A:A,_xlfn.AGGREGATE(15,6,ROW(Tableau3[Nom])/ISNUMBER(SEARCH(F6053,Tableau3[Nom] &amp;"|"&amp;Tableau3[Nom2])),1)),"erreur")</f>
        <v>8</v>
      </c>
    </row>
    <row r="6054" spans="6:12">
      <c r="F6054" s="4" t="s">
        <v>10</v>
      </c>
      <c r="G6054" s="2"/>
      <c r="H6054" s="2"/>
      <c r="I6054" s="2"/>
      <c r="J6054" s="2"/>
      <c r="K6054" s="2"/>
      <c r="L6054" cm="1">
        <f t="array" ref="L6054">IFERROR(INDEX(A:A,_xlfn.AGGREGATE(15,6,ROW(Tableau3[Nom])/ISNUMBER(SEARCH(F6054,Tableau3[Nom] &amp;"|"&amp;Tableau3[Nom2])),1)),"erreur")</f>
        <v>21</v>
      </c>
    </row>
    <row r="6055" spans="6:12">
      <c r="F6055" s="4" t="s">
        <v>12</v>
      </c>
      <c r="G6055" s="2"/>
      <c r="H6055" s="2"/>
      <c r="I6055" s="2"/>
      <c r="J6055" s="2"/>
      <c r="K6055" s="2"/>
      <c r="L6055" cm="1">
        <f t="array" ref="L6055">IFERROR(INDEX(A:A,_xlfn.AGGREGATE(15,6,ROW(Tableau3[Nom])/ISNUMBER(SEARCH(F6055,Tableau3[Nom] &amp;"|"&amp;Tableau3[Nom2])),1)),"erreur")</f>
        <v>44</v>
      </c>
    </row>
    <row r="6056" spans="6:12">
      <c r="F6056" s="3" t="s">
        <v>5</v>
      </c>
      <c r="G6056" s="2"/>
      <c r="H6056" s="2"/>
      <c r="I6056" s="2"/>
      <c r="J6056" s="2"/>
      <c r="K6056" s="2"/>
      <c r="L6056" cm="1">
        <f t="array" ref="L6056">IFERROR(INDEX(A:A,_xlfn.AGGREGATE(15,6,ROW(Tableau3[Nom])/ISNUMBER(SEARCH(F6056,Tableau3[Nom] &amp;"|"&amp;Tableau3[Nom2])),1)),"erreur")</f>
        <v>5</v>
      </c>
    </row>
    <row r="6057" spans="6:12">
      <c r="F6057" s="3" t="s">
        <v>3</v>
      </c>
      <c r="G6057" s="2"/>
      <c r="H6057" s="2"/>
      <c r="I6057" s="2"/>
      <c r="J6057" s="2"/>
      <c r="K6057" s="2"/>
      <c r="L6057" cm="1">
        <f t="array" ref="L6057">IFERROR(INDEX(A:A,_xlfn.AGGREGATE(15,6,ROW(Tableau3[Nom])/ISNUMBER(SEARCH(F6057,Tableau3[Nom] &amp;"|"&amp;Tableau3[Nom2])),1)),"erreur")</f>
        <v>1</v>
      </c>
    </row>
    <row r="6058" spans="6:12">
      <c r="F6058" s="3" t="s">
        <v>22</v>
      </c>
      <c r="G6058" s="2"/>
      <c r="H6058" s="2"/>
      <c r="I6058" s="2"/>
      <c r="J6058" s="2"/>
      <c r="K6058" s="2"/>
      <c r="L6058" cm="1">
        <f t="array" ref="L6058">IFERROR(INDEX(A:A,_xlfn.AGGREGATE(15,6,ROW(Tableau3[Nom])/ISNUMBER(SEARCH(F6058,Tableau3[Nom] &amp;"|"&amp;Tableau3[Nom2])),1)),"erreur")</f>
        <v>1</v>
      </c>
    </row>
    <row r="6059" spans="6:12">
      <c r="F6059" s="4" t="s">
        <v>11</v>
      </c>
      <c r="G6059" s="2"/>
      <c r="H6059" s="2"/>
      <c r="I6059" s="2"/>
      <c r="J6059" s="2"/>
      <c r="K6059" s="2"/>
      <c r="L6059" cm="1">
        <f t="array" ref="L6059">IFERROR(INDEX(A:A,_xlfn.AGGREGATE(15,6,ROW(Tableau3[Nom])/ISNUMBER(SEARCH(F6059,Tableau3[Nom] &amp;"|"&amp;Tableau3[Nom2])),1)),"erreur")</f>
        <v>25</v>
      </c>
    </row>
    <row r="6060" spans="6:12">
      <c r="F6060" s="4" t="s">
        <v>8</v>
      </c>
      <c r="G6060" s="2"/>
      <c r="H6060" s="2"/>
      <c r="I6060" s="2"/>
      <c r="J6060" s="2"/>
      <c r="K6060" s="2"/>
      <c r="L6060" cm="1">
        <f t="array" ref="L6060">IFERROR(INDEX(A:A,_xlfn.AGGREGATE(15,6,ROW(Tableau3[Nom])/ISNUMBER(SEARCH(F6060,Tableau3[Nom] &amp;"|"&amp;Tableau3[Nom2])),1)),"erreur")</f>
        <v>11</v>
      </c>
    </row>
    <row r="6061" spans="6:12">
      <c r="F6061" s="3" t="s">
        <v>4</v>
      </c>
      <c r="G6061" s="2"/>
      <c r="H6061" s="2"/>
      <c r="I6061" s="2"/>
      <c r="J6061" s="2"/>
      <c r="K6061" s="2"/>
      <c r="L6061" cm="1">
        <f t="array" ref="L6061">IFERROR(INDEX(A:A,_xlfn.AGGREGATE(15,6,ROW(Tableau3[Nom])/ISNUMBER(SEARCH(F6061,Tableau3[Nom] &amp;"|"&amp;Tableau3[Nom2])),1)),"erreur")</f>
        <v>3</v>
      </c>
    </row>
    <row r="6062" spans="6:12">
      <c r="F6062" s="3" t="s">
        <v>7</v>
      </c>
      <c r="G6062" s="2"/>
      <c r="H6062" s="2"/>
      <c r="I6062" s="2"/>
      <c r="J6062" s="2"/>
      <c r="K6062" s="2"/>
      <c r="L6062" cm="1">
        <f t="array" ref="L6062">IFERROR(INDEX(A:A,_xlfn.AGGREGATE(15,6,ROW(Tableau3[Nom])/ISNUMBER(SEARCH(F6062,Tableau3[Nom] &amp;"|"&amp;Tableau3[Nom2])),1)),"erreur")</f>
        <v>9</v>
      </c>
    </row>
    <row r="6063" spans="6:12">
      <c r="F6063" s="4" t="s">
        <v>13</v>
      </c>
      <c r="G6063" s="2"/>
      <c r="H6063" s="2"/>
      <c r="I6063" s="2"/>
      <c r="J6063" s="2"/>
      <c r="K6063" s="2"/>
      <c r="L6063" cm="1">
        <f t="array" ref="L6063">IFERROR(INDEX(A:A,_xlfn.AGGREGATE(15,6,ROW(Tableau3[Nom])/ISNUMBER(SEARCH(F6063,Tableau3[Nom] &amp;"|"&amp;Tableau3[Nom2])),1)),"erreur")</f>
        <v>48</v>
      </c>
    </row>
    <row r="6064" spans="6:12">
      <c r="F6064" s="4" t="s">
        <v>18</v>
      </c>
      <c r="G6064" s="2"/>
      <c r="H6064" s="2"/>
      <c r="I6064" s="2"/>
      <c r="J6064" s="2"/>
      <c r="K6064" s="2"/>
      <c r="L6064" cm="1">
        <f t="array" ref="L6064">IFERROR(INDEX(A:A,_xlfn.AGGREGATE(15,6,ROW(Tableau3[Nom])/ISNUMBER(SEARCH(F6064,Tableau3[Nom] &amp;"|"&amp;Tableau3[Nom2])),1)),"erreur")</f>
        <v>104</v>
      </c>
    </row>
    <row r="6065" spans="6:12">
      <c r="F6065" s="4" t="s">
        <v>14</v>
      </c>
      <c r="G6065" s="2"/>
      <c r="H6065" s="2"/>
      <c r="I6065" s="2"/>
      <c r="J6065" s="2"/>
      <c r="K6065" s="2"/>
      <c r="L6065" cm="1">
        <f t="array" ref="L6065">IFERROR(INDEX(A:A,_xlfn.AGGREGATE(15,6,ROW(Tableau3[Nom])/ISNUMBER(SEARCH(F6065,Tableau3[Nom] &amp;"|"&amp;Tableau3[Nom2])),1)),"erreur")</f>
        <v>51</v>
      </c>
    </row>
    <row r="6066" spans="6:12">
      <c r="F6066" s="3" t="s">
        <v>16</v>
      </c>
      <c r="G6066" s="2"/>
      <c r="H6066" s="2"/>
      <c r="I6066" s="2"/>
      <c r="J6066" s="2"/>
      <c r="K6066" s="2"/>
      <c r="L6066" cm="1">
        <f t="array" ref="L6066">IFERROR(INDEX(A:A,_xlfn.AGGREGATE(15,6,ROW(Tableau3[Nom])/ISNUMBER(SEARCH(F6066,Tableau3[Nom] &amp;"|"&amp;Tableau3[Nom2])),1)),"erreur")</f>
        <v>67</v>
      </c>
    </row>
    <row r="6067" spans="6:12">
      <c r="F6067" s="3" t="s">
        <v>20</v>
      </c>
      <c r="G6067" s="2"/>
      <c r="H6067" s="2"/>
      <c r="I6067" s="2"/>
      <c r="J6067" s="2"/>
      <c r="K6067" s="2"/>
      <c r="L6067" cm="1">
        <f t="array" ref="L6067">IFERROR(INDEX(A:A,_xlfn.AGGREGATE(15,6,ROW(Tableau3[Nom])/ISNUMBER(SEARCH(F6067,Tableau3[Nom] &amp;"|"&amp;Tableau3[Nom2])),1)),"erreur")</f>
        <v>48</v>
      </c>
    </row>
    <row r="6068" spans="6:12">
      <c r="F6068" s="4" t="s">
        <v>15</v>
      </c>
      <c r="G6068" s="2"/>
      <c r="H6068" s="2"/>
      <c r="I6068" s="2"/>
      <c r="J6068" s="2"/>
      <c r="K6068" s="2"/>
      <c r="L6068" cm="1">
        <f t="array" ref="L6068">IFERROR(INDEX(A:A,_xlfn.AGGREGATE(15,6,ROW(Tableau3[Nom])/ISNUMBER(SEARCH(F6068,Tableau3[Nom] &amp;"|"&amp;Tableau3[Nom2])),1)),"erreur")</f>
        <v>66</v>
      </c>
    </row>
    <row r="6069" spans="6:12">
      <c r="F6069" s="4" t="s">
        <v>21</v>
      </c>
      <c r="G6069" s="2"/>
      <c r="H6069" s="2"/>
      <c r="I6069" s="2"/>
      <c r="J6069" s="2"/>
      <c r="K6069" s="2"/>
      <c r="L6069" cm="1">
        <f t="array" ref="L6069">IFERROR(INDEX(A:A,_xlfn.AGGREGATE(15,6,ROW(Tableau3[Nom])/ISNUMBER(SEARCH(F6069,Tableau3[Nom] &amp;"|"&amp;Tableau3[Nom2])),1)),"erreur")</f>
        <v>11</v>
      </c>
    </row>
    <row r="6070" spans="6:12">
      <c r="F6070" s="4" t="s">
        <v>19</v>
      </c>
      <c r="G6070" s="2"/>
      <c r="H6070" s="2"/>
      <c r="I6070" s="2"/>
      <c r="J6070" s="2"/>
      <c r="K6070" s="2"/>
      <c r="L6070" cm="1">
        <f t="array" ref="L6070">IFERROR(INDEX(A:A,_xlfn.AGGREGATE(15,6,ROW(Tableau3[Nom])/ISNUMBER(SEARCH(F6070,Tableau3[Nom] &amp;"|"&amp;Tableau3[Nom2])),1)),"erreur")</f>
        <v>3</v>
      </c>
    </row>
    <row r="6071" spans="6:12">
      <c r="F6071" s="3" t="s">
        <v>17</v>
      </c>
      <c r="G6071" s="2"/>
      <c r="H6071" s="2"/>
      <c r="I6071" s="2"/>
      <c r="J6071" s="2"/>
      <c r="K6071" s="2"/>
      <c r="L6071" cm="1">
        <f t="array" ref="L6071">IFERROR(INDEX(A:A,_xlfn.AGGREGATE(15,6,ROW(Tableau3[Nom])/ISNUMBER(SEARCH(F6071,Tableau3[Nom] &amp;"|"&amp;Tableau3[Nom2])),1)),"erreur")</f>
        <v>98</v>
      </c>
    </row>
    <row r="6072" spans="6:12">
      <c r="F6072" s="3" t="s">
        <v>23</v>
      </c>
      <c r="G6072" s="2"/>
      <c r="H6072" s="2"/>
      <c r="I6072" s="2"/>
      <c r="J6072" s="2"/>
      <c r="K6072" s="2"/>
      <c r="L6072" t="str" cm="1">
        <f t="array" ref="L6072">IFERROR(INDEX(A:A,_xlfn.AGGREGATE(15,6,ROW(Tableau3[Nom])/ISNUMBER(SEARCH(F6072,Tableau3[Nom] &amp;"|"&amp;Tableau3[Nom2])),1)),"erreur")</f>
        <v>erreur</v>
      </c>
    </row>
    <row r="6073" spans="6:12">
      <c r="F6073" s="3" t="s">
        <v>9</v>
      </c>
      <c r="G6073" s="2"/>
      <c r="H6073" s="2"/>
      <c r="I6073" s="2"/>
      <c r="J6073" s="2"/>
      <c r="K6073" s="2"/>
      <c r="L6073" cm="1">
        <f t="array" ref="L6073">IFERROR(INDEX(A:A,_xlfn.AGGREGATE(15,6,ROW(Tableau3[Nom])/ISNUMBER(SEARCH(F6073,Tableau3[Nom] &amp;"|"&amp;Tableau3[Nom2])),1)),"erreur")</f>
        <v>18</v>
      </c>
    </row>
    <row r="6074" spans="6:12">
      <c r="F6074" s="4" t="s">
        <v>6</v>
      </c>
      <c r="G6074" s="2"/>
      <c r="H6074" s="2"/>
      <c r="I6074" s="2"/>
      <c r="J6074" s="2"/>
      <c r="K6074" s="2"/>
      <c r="L6074" cm="1">
        <f t="array" ref="L6074">IFERROR(INDEX(A:A,_xlfn.AGGREGATE(15,6,ROW(Tableau3[Nom])/ISNUMBER(SEARCH(F6074,Tableau3[Nom] &amp;"|"&amp;Tableau3[Nom2])),1)),"erreur")</f>
        <v>8</v>
      </c>
    </row>
    <row r="6075" spans="6:12">
      <c r="F6075" s="4" t="s">
        <v>10</v>
      </c>
      <c r="G6075" s="2"/>
      <c r="H6075" s="2"/>
      <c r="I6075" s="2"/>
      <c r="J6075" s="2"/>
      <c r="K6075" s="2"/>
      <c r="L6075" cm="1">
        <f t="array" ref="L6075">IFERROR(INDEX(A:A,_xlfn.AGGREGATE(15,6,ROW(Tableau3[Nom])/ISNUMBER(SEARCH(F6075,Tableau3[Nom] &amp;"|"&amp;Tableau3[Nom2])),1)),"erreur")</f>
        <v>21</v>
      </c>
    </row>
    <row r="6076" spans="6:12">
      <c r="F6076" s="4" t="s">
        <v>12</v>
      </c>
      <c r="G6076" s="2"/>
      <c r="H6076" s="2"/>
      <c r="I6076" s="2"/>
      <c r="J6076" s="2"/>
      <c r="K6076" s="2"/>
      <c r="L6076" cm="1">
        <f t="array" ref="L6076">IFERROR(INDEX(A:A,_xlfn.AGGREGATE(15,6,ROW(Tableau3[Nom])/ISNUMBER(SEARCH(F6076,Tableau3[Nom] &amp;"|"&amp;Tableau3[Nom2])),1)),"erreur")</f>
        <v>44</v>
      </c>
    </row>
    <row r="6077" spans="6:12">
      <c r="F6077" s="3" t="s">
        <v>5</v>
      </c>
      <c r="G6077" s="2"/>
      <c r="H6077" s="2"/>
      <c r="I6077" s="2"/>
      <c r="J6077" s="2"/>
      <c r="K6077" s="2"/>
      <c r="L6077" cm="1">
        <f t="array" ref="L6077">IFERROR(INDEX(A:A,_xlfn.AGGREGATE(15,6,ROW(Tableau3[Nom])/ISNUMBER(SEARCH(F6077,Tableau3[Nom] &amp;"|"&amp;Tableau3[Nom2])),1)),"erreur")</f>
        <v>5</v>
      </c>
    </row>
    <row r="6078" spans="6:12">
      <c r="F6078" s="3" t="s">
        <v>3</v>
      </c>
      <c r="G6078" s="2"/>
      <c r="H6078" s="2"/>
      <c r="I6078" s="2"/>
      <c r="J6078" s="2"/>
      <c r="K6078" s="2"/>
      <c r="L6078" cm="1">
        <f t="array" ref="L6078">IFERROR(INDEX(A:A,_xlfn.AGGREGATE(15,6,ROW(Tableau3[Nom])/ISNUMBER(SEARCH(F6078,Tableau3[Nom] &amp;"|"&amp;Tableau3[Nom2])),1)),"erreur")</f>
        <v>1</v>
      </c>
    </row>
    <row r="6079" spans="6:12">
      <c r="F6079" s="3" t="s">
        <v>22</v>
      </c>
      <c r="G6079" s="2"/>
      <c r="H6079" s="2"/>
      <c r="I6079" s="2"/>
      <c r="J6079" s="2"/>
      <c r="K6079" s="2"/>
      <c r="L6079" cm="1">
        <f t="array" ref="L6079">IFERROR(INDEX(A:A,_xlfn.AGGREGATE(15,6,ROW(Tableau3[Nom])/ISNUMBER(SEARCH(F6079,Tableau3[Nom] &amp;"|"&amp;Tableau3[Nom2])),1)),"erreur")</f>
        <v>1</v>
      </c>
    </row>
    <row r="6080" spans="6:12">
      <c r="F6080" s="4" t="s">
        <v>11</v>
      </c>
      <c r="G6080" s="2"/>
      <c r="H6080" s="2"/>
      <c r="I6080" s="2"/>
      <c r="J6080" s="2"/>
      <c r="K6080" s="2"/>
      <c r="L6080" cm="1">
        <f t="array" ref="L6080">IFERROR(INDEX(A:A,_xlfn.AGGREGATE(15,6,ROW(Tableau3[Nom])/ISNUMBER(SEARCH(F6080,Tableau3[Nom] &amp;"|"&amp;Tableau3[Nom2])),1)),"erreur")</f>
        <v>25</v>
      </c>
    </row>
    <row r="6081" spans="6:12">
      <c r="F6081" s="4" t="s">
        <v>8</v>
      </c>
      <c r="G6081" s="2"/>
      <c r="H6081" s="2"/>
      <c r="I6081" s="2"/>
      <c r="J6081" s="2"/>
      <c r="K6081" s="2"/>
      <c r="L6081" cm="1">
        <f t="array" ref="L6081">IFERROR(INDEX(A:A,_xlfn.AGGREGATE(15,6,ROW(Tableau3[Nom])/ISNUMBER(SEARCH(F6081,Tableau3[Nom] &amp;"|"&amp;Tableau3[Nom2])),1)),"erreur")</f>
        <v>11</v>
      </c>
    </row>
    <row r="6082" spans="6:12">
      <c r="F6082" s="3" t="s">
        <v>4</v>
      </c>
      <c r="G6082" s="2"/>
      <c r="H6082" s="2"/>
      <c r="I6082" s="2"/>
      <c r="J6082" s="2"/>
      <c r="K6082" s="2"/>
      <c r="L6082" cm="1">
        <f t="array" ref="L6082">IFERROR(INDEX(A:A,_xlfn.AGGREGATE(15,6,ROW(Tableau3[Nom])/ISNUMBER(SEARCH(F6082,Tableau3[Nom] &amp;"|"&amp;Tableau3[Nom2])),1)),"erreur")</f>
        <v>3</v>
      </c>
    </row>
    <row r="6083" spans="6:12">
      <c r="F6083" s="3" t="s">
        <v>7</v>
      </c>
      <c r="G6083" s="2"/>
      <c r="H6083" s="2"/>
      <c r="I6083" s="2"/>
      <c r="J6083" s="2"/>
      <c r="K6083" s="2"/>
      <c r="L6083" cm="1">
        <f t="array" ref="L6083">IFERROR(INDEX(A:A,_xlfn.AGGREGATE(15,6,ROW(Tableau3[Nom])/ISNUMBER(SEARCH(F6083,Tableau3[Nom] &amp;"|"&amp;Tableau3[Nom2])),1)),"erreur")</f>
        <v>9</v>
      </c>
    </row>
    <row r="6084" spans="6:12">
      <c r="F6084" s="4" t="s">
        <v>13</v>
      </c>
      <c r="G6084" s="2"/>
      <c r="H6084" s="2"/>
      <c r="I6084" s="2"/>
      <c r="J6084" s="2"/>
      <c r="K6084" s="2"/>
      <c r="L6084" cm="1">
        <f t="array" ref="L6084">IFERROR(INDEX(A:A,_xlfn.AGGREGATE(15,6,ROW(Tableau3[Nom])/ISNUMBER(SEARCH(F6084,Tableau3[Nom] &amp;"|"&amp;Tableau3[Nom2])),1)),"erreur")</f>
        <v>48</v>
      </c>
    </row>
    <row r="6085" spans="6:12">
      <c r="F6085" s="4" t="s">
        <v>18</v>
      </c>
      <c r="G6085" s="2"/>
      <c r="H6085" s="2"/>
      <c r="I6085" s="2"/>
      <c r="J6085" s="2"/>
      <c r="K6085" s="2"/>
      <c r="L6085" cm="1">
        <f t="array" ref="L6085">IFERROR(INDEX(A:A,_xlfn.AGGREGATE(15,6,ROW(Tableau3[Nom])/ISNUMBER(SEARCH(F6085,Tableau3[Nom] &amp;"|"&amp;Tableau3[Nom2])),1)),"erreur")</f>
        <v>104</v>
      </c>
    </row>
    <row r="6086" spans="6:12">
      <c r="F6086" s="4" t="s">
        <v>14</v>
      </c>
      <c r="G6086" s="2"/>
      <c r="H6086" s="2"/>
      <c r="I6086" s="2"/>
      <c r="J6086" s="2"/>
      <c r="K6086" s="2"/>
      <c r="L6086" cm="1">
        <f t="array" ref="L6086">IFERROR(INDEX(A:A,_xlfn.AGGREGATE(15,6,ROW(Tableau3[Nom])/ISNUMBER(SEARCH(F6086,Tableau3[Nom] &amp;"|"&amp;Tableau3[Nom2])),1)),"erreur")</f>
        <v>51</v>
      </c>
    </row>
    <row r="6087" spans="6:12">
      <c r="F6087" s="3" t="s">
        <v>16</v>
      </c>
      <c r="G6087" s="2"/>
      <c r="H6087" s="2"/>
      <c r="I6087" s="2"/>
      <c r="J6087" s="2"/>
      <c r="K6087" s="2"/>
      <c r="L6087" cm="1">
        <f t="array" ref="L6087">IFERROR(INDEX(A:A,_xlfn.AGGREGATE(15,6,ROW(Tableau3[Nom])/ISNUMBER(SEARCH(F6087,Tableau3[Nom] &amp;"|"&amp;Tableau3[Nom2])),1)),"erreur")</f>
        <v>67</v>
      </c>
    </row>
    <row r="6088" spans="6:12">
      <c r="F6088" s="3" t="s">
        <v>20</v>
      </c>
      <c r="G6088" s="2"/>
      <c r="H6088" s="2"/>
      <c r="I6088" s="2"/>
      <c r="J6088" s="2"/>
      <c r="K6088" s="2"/>
      <c r="L6088" cm="1">
        <f t="array" ref="L6088">IFERROR(INDEX(A:A,_xlfn.AGGREGATE(15,6,ROW(Tableau3[Nom])/ISNUMBER(SEARCH(F6088,Tableau3[Nom] &amp;"|"&amp;Tableau3[Nom2])),1)),"erreur")</f>
        <v>48</v>
      </c>
    </row>
    <row r="6089" spans="6:12">
      <c r="F6089" s="4" t="s">
        <v>15</v>
      </c>
      <c r="G6089" s="2"/>
      <c r="H6089" s="2"/>
      <c r="I6089" s="2"/>
      <c r="J6089" s="2"/>
      <c r="K6089" s="2"/>
      <c r="L6089" cm="1">
        <f t="array" ref="L6089">IFERROR(INDEX(A:A,_xlfn.AGGREGATE(15,6,ROW(Tableau3[Nom])/ISNUMBER(SEARCH(F6089,Tableau3[Nom] &amp;"|"&amp;Tableau3[Nom2])),1)),"erreur")</f>
        <v>66</v>
      </c>
    </row>
    <row r="6090" spans="6:12">
      <c r="F6090" s="4" t="s">
        <v>21</v>
      </c>
      <c r="G6090" s="2"/>
      <c r="H6090" s="2"/>
      <c r="I6090" s="2"/>
      <c r="J6090" s="2"/>
      <c r="K6090" s="2"/>
      <c r="L6090" cm="1">
        <f t="array" ref="L6090">IFERROR(INDEX(A:A,_xlfn.AGGREGATE(15,6,ROW(Tableau3[Nom])/ISNUMBER(SEARCH(F6090,Tableau3[Nom] &amp;"|"&amp;Tableau3[Nom2])),1)),"erreur")</f>
        <v>11</v>
      </c>
    </row>
    <row r="6091" spans="6:12">
      <c r="F6091" s="4" t="s">
        <v>19</v>
      </c>
      <c r="G6091" s="2"/>
      <c r="H6091" s="2"/>
      <c r="I6091" s="2"/>
      <c r="J6091" s="2"/>
      <c r="K6091" s="2"/>
      <c r="L6091" cm="1">
        <f t="array" ref="L6091">IFERROR(INDEX(A:A,_xlfn.AGGREGATE(15,6,ROW(Tableau3[Nom])/ISNUMBER(SEARCH(F6091,Tableau3[Nom] &amp;"|"&amp;Tableau3[Nom2])),1)),"erreur")</f>
        <v>3</v>
      </c>
    </row>
    <row r="6092" spans="6:12">
      <c r="F6092" s="3" t="s">
        <v>17</v>
      </c>
      <c r="G6092" s="2"/>
      <c r="H6092" s="2"/>
      <c r="I6092" s="2"/>
      <c r="J6092" s="2"/>
      <c r="K6092" s="2"/>
      <c r="L6092" cm="1">
        <f t="array" ref="L6092">IFERROR(INDEX(A:A,_xlfn.AGGREGATE(15,6,ROW(Tableau3[Nom])/ISNUMBER(SEARCH(F6092,Tableau3[Nom] &amp;"|"&amp;Tableau3[Nom2])),1)),"erreur")</f>
        <v>98</v>
      </c>
    </row>
    <row r="6093" spans="6:12">
      <c r="F6093" s="3" t="s">
        <v>23</v>
      </c>
      <c r="G6093" s="2"/>
      <c r="H6093" s="2"/>
      <c r="I6093" s="2"/>
      <c r="J6093" s="2"/>
      <c r="K6093" s="2"/>
      <c r="L6093" t="str" cm="1">
        <f t="array" ref="L6093">IFERROR(INDEX(A:A,_xlfn.AGGREGATE(15,6,ROW(Tableau3[Nom])/ISNUMBER(SEARCH(F6093,Tableau3[Nom] &amp;"|"&amp;Tableau3[Nom2])),1)),"erreur")</f>
        <v>erreur</v>
      </c>
    </row>
    <row r="6094" spans="6:12">
      <c r="F6094" s="3" t="s">
        <v>9</v>
      </c>
      <c r="G6094" s="2"/>
      <c r="H6094" s="2"/>
      <c r="I6094" s="2"/>
      <c r="J6094" s="2"/>
      <c r="K6094" s="2"/>
      <c r="L6094" cm="1">
        <f t="array" ref="L6094">IFERROR(INDEX(A:A,_xlfn.AGGREGATE(15,6,ROW(Tableau3[Nom])/ISNUMBER(SEARCH(F6094,Tableau3[Nom] &amp;"|"&amp;Tableau3[Nom2])),1)),"erreur")</f>
        <v>18</v>
      </c>
    </row>
    <row r="6095" spans="6:12">
      <c r="F6095" s="4" t="s">
        <v>6</v>
      </c>
      <c r="G6095" s="2"/>
      <c r="H6095" s="2"/>
      <c r="I6095" s="2"/>
      <c r="J6095" s="2"/>
      <c r="K6095" s="2"/>
      <c r="L6095" cm="1">
        <f t="array" ref="L6095">IFERROR(INDEX(A:A,_xlfn.AGGREGATE(15,6,ROW(Tableau3[Nom])/ISNUMBER(SEARCH(F6095,Tableau3[Nom] &amp;"|"&amp;Tableau3[Nom2])),1)),"erreur")</f>
        <v>8</v>
      </c>
    </row>
    <row r="6096" spans="6:12">
      <c r="F6096" s="4" t="s">
        <v>10</v>
      </c>
      <c r="G6096" s="2"/>
      <c r="H6096" s="2"/>
      <c r="I6096" s="2"/>
      <c r="J6096" s="2"/>
      <c r="K6096" s="2"/>
      <c r="L6096" cm="1">
        <f t="array" ref="L6096">IFERROR(INDEX(A:A,_xlfn.AGGREGATE(15,6,ROW(Tableau3[Nom])/ISNUMBER(SEARCH(F6096,Tableau3[Nom] &amp;"|"&amp;Tableau3[Nom2])),1)),"erreur")</f>
        <v>21</v>
      </c>
    </row>
    <row r="6097" spans="6:12">
      <c r="F6097" s="4" t="s">
        <v>12</v>
      </c>
      <c r="G6097" s="2"/>
      <c r="H6097" s="2"/>
      <c r="I6097" s="2"/>
      <c r="J6097" s="2"/>
      <c r="K6097" s="2"/>
      <c r="L6097" cm="1">
        <f t="array" ref="L6097">IFERROR(INDEX(A:A,_xlfn.AGGREGATE(15,6,ROW(Tableau3[Nom])/ISNUMBER(SEARCH(F6097,Tableau3[Nom] &amp;"|"&amp;Tableau3[Nom2])),1)),"erreur")</f>
        <v>44</v>
      </c>
    </row>
    <row r="6098" spans="6:12">
      <c r="F6098" s="3" t="s">
        <v>5</v>
      </c>
      <c r="G6098" s="2"/>
      <c r="H6098" s="2"/>
      <c r="I6098" s="2"/>
      <c r="J6098" s="2"/>
      <c r="K6098" s="2"/>
      <c r="L6098" cm="1">
        <f t="array" ref="L6098">IFERROR(INDEX(A:A,_xlfn.AGGREGATE(15,6,ROW(Tableau3[Nom])/ISNUMBER(SEARCH(F6098,Tableau3[Nom] &amp;"|"&amp;Tableau3[Nom2])),1)),"erreur")</f>
        <v>5</v>
      </c>
    </row>
    <row r="6099" spans="6:12">
      <c r="F6099" s="3" t="s">
        <v>3</v>
      </c>
      <c r="G6099" s="2"/>
      <c r="H6099" s="2"/>
      <c r="I6099" s="2"/>
      <c r="J6099" s="2"/>
      <c r="K6099" s="2"/>
      <c r="L6099" cm="1">
        <f t="array" ref="L6099">IFERROR(INDEX(A:A,_xlfn.AGGREGATE(15,6,ROW(Tableau3[Nom])/ISNUMBER(SEARCH(F6099,Tableau3[Nom] &amp;"|"&amp;Tableau3[Nom2])),1)),"erreur")</f>
        <v>1</v>
      </c>
    </row>
    <row r="6100" spans="6:12">
      <c r="F6100" s="3" t="s">
        <v>22</v>
      </c>
      <c r="G6100" s="2"/>
      <c r="H6100" s="2"/>
      <c r="I6100" s="2"/>
      <c r="J6100" s="2"/>
      <c r="K6100" s="2"/>
      <c r="L6100" cm="1">
        <f t="array" ref="L6100">IFERROR(INDEX(A:A,_xlfn.AGGREGATE(15,6,ROW(Tableau3[Nom])/ISNUMBER(SEARCH(F6100,Tableau3[Nom] &amp;"|"&amp;Tableau3[Nom2])),1)),"erreur")</f>
        <v>1</v>
      </c>
    </row>
    <row r="6101" spans="6:12">
      <c r="F6101" s="4" t="s">
        <v>11</v>
      </c>
      <c r="G6101" s="2"/>
      <c r="H6101" s="2"/>
      <c r="I6101" s="2"/>
      <c r="J6101" s="2"/>
      <c r="K6101" s="2"/>
      <c r="L6101" cm="1">
        <f t="array" ref="L6101">IFERROR(INDEX(A:A,_xlfn.AGGREGATE(15,6,ROW(Tableau3[Nom])/ISNUMBER(SEARCH(F6101,Tableau3[Nom] &amp;"|"&amp;Tableau3[Nom2])),1)),"erreur")</f>
        <v>25</v>
      </c>
    </row>
    <row r="6102" spans="6:12">
      <c r="F6102" s="4" t="s">
        <v>8</v>
      </c>
      <c r="G6102" s="2"/>
      <c r="H6102" s="2"/>
      <c r="I6102" s="2"/>
      <c r="J6102" s="2"/>
      <c r="K6102" s="2"/>
      <c r="L6102" cm="1">
        <f t="array" ref="L6102">IFERROR(INDEX(A:A,_xlfn.AGGREGATE(15,6,ROW(Tableau3[Nom])/ISNUMBER(SEARCH(F6102,Tableau3[Nom] &amp;"|"&amp;Tableau3[Nom2])),1)),"erreur")</f>
        <v>11</v>
      </c>
    </row>
    <row r="6103" spans="6:12">
      <c r="F6103" s="3" t="s">
        <v>4</v>
      </c>
      <c r="G6103" s="2"/>
      <c r="H6103" s="2"/>
      <c r="I6103" s="2"/>
      <c r="J6103" s="2"/>
      <c r="K6103" s="2"/>
      <c r="L6103" cm="1">
        <f t="array" ref="L6103">IFERROR(INDEX(A:A,_xlfn.AGGREGATE(15,6,ROW(Tableau3[Nom])/ISNUMBER(SEARCH(F6103,Tableau3[Nom] &amp;"|"&amp;Tableau3[Nom2])),1)),"erreur")</f>
        <v>3</v>
      </c>
    </row>
    <row r="6104" spans="6:12">
      <c r="F6104" s="3" t="s">
        <v>7</v>
      </c>
      <c r="G6104" s="2"/>
      <c r="H6104" s="2"/>
      <c r="I6104" s="2"/>
      <c r="J6104" s="2"/>
      <c r="K6104" s="2"/>
      <c r="L6104" cm="1">
        <f t="array" ref="L6104">IFERROR(INDEX(A:A,_xlfn.AGGREGATE(15,6,ROW(Tableau3[Nom])/ISNUMBER(SEARCH(F6104,Tableau3[Nom] &amp;"|"&amp;Tableau3[Nom2])),1)),"erreur")</f>
        <v>9</v>
      </c>
    </row>
    <row r="6105" spans="6:12">
      <c r="F6105" s="4" t="s">
        <v>13</v>
      </c>
      <c r="G6105" s="2"/>
      <c r="H6105" s="2"/>
      <c r="I6105" s="2"/>
      <c r="J6105" s="2"/>
      <c r="K6105" s="2"/>
      <c r="L6105" cm="1">
        <f t="array" ref="L6105">IFERROR(INDEX(A:A,_xlfn.AGGREGATE(15,6,ROW(Tableau3[Nom])/ISNUMBER(SEARCH(F6105,Tableau3[Nom] &amp;"|"&amp;Tableau3[Nom2])),1)),"erreur")</f>
        <v>48</v>
      </c>
    </row>
    <row r="6106" spans="6:12">
      <c r="F6106" s="4" t="s">
        <v>18</v>
      </c>
      <c r="G6106" s="2"/>
      <c r="H6106" s="2"/>
      <c r="I6106" s="2"/>
      <c r="J6106" s="2"/>
      <c r="K6106" s="2"/>
      <c r="L6106" cm="1">
        <f t="array" ref="L6106">IFERROR(INDEX(A:A,_xlfn.AGGREGATE(15,6,ROW(Tableau3[Nom])/ISNUMBER(SEARCH(F6106,Tableau3[Nom] &amp;"|"&amp;Tableau3[Nom2])),1)),"erreur")</f>
        <v>104</v>
      </c>
    </row>
    <row r="6107" spans="6:12">
      <c r="F6107" s="4" t="s">
        <v>14</v>
      </c>
      <c r="G6107" s="2"/>
      <c r="H6107" s="2"/>
      <c r="I6107" s="2"/>
      <c r="J6107" s="2"/>
      <c r="K6107" s="2"/>
      <c r="L6107" cm="1">
        <f t="array" ref="L6107">IFERROR(INDEX(A:A,_xlfn.AGGREGATE(15,6,ROW(Tableau3[Nom])/ISNUMBER(SEARCH(F6107,Tableau3[Nom] &amp;"|"&amp;Tableau3[Nom2])),1)),"erreur")</f>
        <v>51</v>
      </c>
    </row>
    <row r="6108" spans="6:12">
      <c r="F6108" s="3" t="s">
        <v>16</v>
      </c>
      <c r="G6108" s="2"/>
      <c r="H6108" s="2"/>
      <c r="I6108" s="2"/>
      <c r="J6108" s="2"/>
      <c r="K6108" s="2"/>
      <c r="L6108" cm="1">
        <f t="array" ref="L6108">IFERROR(INDEX(A:A,_xlfn.AGGREGATE(15,6,ROW(Tableau3[Nom])/ISNUMBER(SEARCH(F6108,Tableau3[Nom] &amp;"|"&amp;Tableau3[Nom2])),1)),"erreur")</f>
        <v>67</v>
      </c>
    </row>
    <row r="6109" spans="6:12">
      <c r="F6109" s="3" t="s">
        <v>20</v>
      </c>
      <c r="G6109" s="2"/>
      <c r="H6109" s="2"/>
      <c r="I6109" s="2"/>
      <c r="J6109" s="2"/>
      <c r="K6109" s="2"/>
      <c r="L6109" cm="1">
        <f t="array" ref="L6109">IFERROR(INDEX(A:A,_xlfn.AGGREGATE(15,6,ROW(Tableau3[Nom])/ISNUMBER(SEARCH(F6109,Tableau3[Nom] &amp;"|"&amp;Tableau3[Nom2])),1)),"erreur")</f>
        <v>48</v>
      </c>
    </row>
    <row r="6110" spans="6:12">
      <c r="F6110" s="4" t="s">
        <v>15</v>
      </c>
      <c r="G6110" s="2"/>
      <c r="H6110" s="2"/>
      <c r="I6110" s="2"/>
      <c r="J6110" s="2"/>
      <c r="K6110" s="2"/>
      <c r="L6110" cm="1">
        <f t="array" ref="L6110">IFERROR(INDEX(A:A,_xlfn.AGGREGATE(15,6,ROW(Tableau3[Nom])/ISNUMBER(SEARCH(F6110,Tableau3[Nom] &amp;"|"&amp;Tableau3[Nom2])),1)),"erreur")</f>
        <v>66</v>
      </c>
    </row>
    <row r="6111" spans="6:12">
      <c r="F6111" s="4" t="s">
        <v>21</v>
      </c>
      <c r="G6111" s="2"/>
      <c r="H6111" s="2"/>
      <c r="I6111" s="2"/>
      <c r="J6111" s="2"/>
      <c r="K6111" s="2"/>
      <c r="L6111" cm="1">
        <f t="array" ref="L6111">IFERROR(INDEX(A:A,_xlfn.AGGREGATE(15,6,ROW(Tableau3[Nom])/ISNUMBER(SEARCH(F6111,Tableau3[Nom] &amp;"|"&amp;Tableau3[Nom2])),1)),"erreur")</f>
        <v>11</v>
      </c>
    </row>
    <row r="6112" spans="6:12">
      <c r="F6112" s="4" t="s">
        <v>19</v>
      </c>
      <c r="G6112" s="2"/>
      <c r="H6112" s="2"/>
      <c r="I6112" s="2"/>
      <c r="J6112" s="2"/>
      <c r="K6112" s="2"/>
      <c r="L6112" cm="1">
        <f t="array" ref="L6112">IFERROR(INDEX(A:A,_xlfn.AGGREGATE(15,6,ROW(Tableau3[Nom])/ISNUMBER(SEARCH(F6112,Tableau3[Nom] &amp;"|"&amp;Tableau3[Nom2])),1)),"erreur")</f>
        <v>3</v>
      </c>
    </row>
    <row r="6113" spans="6:12">
      <c r="F6113" s="3" t="s">
        <v>17</v>
      </c>
      <c r="G6113" s="2"/>
      <c r="H6113" s="2"/>
      <c r="I6113" s="2"/>
      <c r="J6113" s="2"/>
      <c r="K6113" s="2"/>
      <c r="L6113" cm="1">
        <f t="array" ref="L6113">IFERROR(INDEX(A:A,_xlfn.AGGREGATE(15,6,ROW(Tableau3[Nom])/ISNUMBER(SEARCH(F6113,Tableau3[Nom] &amp;"|"&amp;Tableau3[Nom2])),1)),"erreur")</f>
        <v>98</v>
      </c>
    </row>
    <row r="6114" spans="6:12">
      <c r="F6114" s="3" t="s">
        <v>23</v>
      </c>
      <c r="G6114" s="2"/>
      <c r="H6114" s="2"/>
      <c r="I6114" s="2"/>
      <c r="J6114" s="2"/>
      <c r="K6114" s="2"/>
      <c r="L6114" t="str" cm="1">
        <f t="array" ref="L6114">IFERROR(INDEX(A:A,_xlfn.AGGREGATE(15,6,ROW(Tableau3[Nom])/ISNUMBER(SEARCH(F6114,Tableau3[Nom] &amp;"|"&amp;Tableau3[Nom2])),1)),"erreur")</f>
        <v>erreur</v>
      </c>
    </row>
    <row r="6115" spans="6:12">
      <c r="F6115" s="3" t="s">
        <v>9</v>
      </c>
      <c r="G6115" s="2"/>
      <c r="H6115" s="2"/>
      <c r="I6115" s="2"/>
      <c r="J6115" s="2"/>
      <c r="K6115" s="2"/>
      <c r="L6115" cm="1">
        <f t="array" ref="L6115">IFERROR(INDEX(A:A,_xlfn.AGGREGATE(15,6,ROW(Tableau3[Nom])/ISNUMBER(SEARCH(F6115,Tableau3[Nom] &amp;"|"&amp;Tableau3[Nom2])),1)),"erreur")</f>
        <v>18</v>
      </c>
    </row>
    <row r="6116" spans="6:12">
      <c r="F6116" s="4" t="s">
        <v>6</v>
      </c>
      <c r="G6116" s="2"/>
      <c r="H6116" s="2"/>
      <c r="I6116" s="2"/>
      <c r="J6116" s="2"/>
      <c r="K6116" s="2"/>
      <c r="L6116" cm="1">
        <f t="array" ref="L6116">IFERROR(INDEX(A:A,_xlfn.AGGREGATE(15,6,ROW(Tableau3[Nom])/ISNUMBER(SEARCH(F6116,Tableau3[Nom] &amp;"|"&amp;Tableau3[Nom2])),1)),"erreur")</f>
        <v>8</v>
      </c>
    </row>
    <row r="6117" spans="6:12">
      <c r="F6117" s="4" t="s">
        <v>10</v>
      </c>
      <c r="G6117" s="2"/>
      <c r="H6117" s="2"/>
      <c r="I6117" s="2"/>
      <c r="J6117" s="2"/>
      <c r="K6117" s="2"/>
      <c r="L6117" cm="1">
        <f t="array" ref="L6117">IFERROR(INDEX(A:A,_xlfn.AGGREGATE(15,6,ROW(Tableau3[Nom])/ISNUMBER(SEARCH(F6117,Tableau3[Nom] &amp;"|"&amp;Tableau3[Nom2])),1)),"erreur")</f>
        <v>21</v>
      </c>
    </row>
    <row r="6118" spans="6:12">
      <c r="F6118" s="4" t="s">
        <v>12</v>
      </c>
      <c r="G6118" s="2"/>
      <c r="H6118" s="2"/>
      <c r="I6118" s="2"/>
      <c r="J6118" s="2"/>
      <c r="K6118" s="2"/>
      <c r="L6118" cm="1">
        <f t="array" ref="L6118">IFERROR(INDEX(A:A,_xlfn.AGGREGATE(15,6,ROW(Tableau3[Nom])/ISNUMBER(SEARCH(F6118,Tableau3[Nom] &amp;"|"&amp;Tableau3[Nom2])),1)),"erreur")</f>
        <v>44</v>
      </c>
    </row>
    <row r="6119" spans="6:12">
      <c r="F6119" s="3" t="s">
        <v>5</v>
      </c>
      <c r="G6119" s="2"/>
      <c r="H6119" s="2"/>
      <c r="I6119" s="2"/>
      <c r="J6119" s="2"/>
      <c r="K6119" s="2"/>
      <c r="L6119" cm="1">
        <f t="array" ref="L6119">IFERROR(INDEX(A:A,_xlfn.AGGREGATE(15,6,ROW(Tableau3[Nom])/ISNUMBER(SEARCH(F6119,Tableau3[Nom] &amp;"|"&amp;Tableau3[Nom2])),1)),"erreur")</f>
        <v>5</v>
      </c>
    </row>
    <row r="6120" spans="6:12">
      <c r="F6120" s="3" t="s">
        <v>3</v>
      </c>
      <c r="G6120" s="2"/>
      <c r="H6120" s="2"/>
      <c r="I6120" s="2"/>
      <c r="J6120" s="2"/>
      <c r="K6120" s="2"/>
      <c r="L6120" cm="1">
        <f t="array" ref="L6120">IFERROR(INDEX(A:A,_xlfn.AGGREGATE(15,6,ROW(Tableau3[Nom])/ISNUMBER(SEARCH(F6120,Tableau3[Nom] &amp;"|"&amp;Tableau3[Nom2])),1)),"erreur")</f>
        <v>1</v>
      </c>
    </row>
    <row r="6121" spans="6:12">
      <c r="F6121" s="3" t="s">
        <v>22</v>
      </c>
      <c r="G6121" s="2"/>
      <c r="H6121" s="2"/>
      <c r="I6121" s="2"/>
      <c r="J6121" s="2"/>
      <c r="K6121" s="2"/>
      <c r="L6121" cm="1">
        <f t="array" ref="L6121">IFERROR(INDEX(A:A,_xlfn.AGGREGATE(15,6,ROW(Tableau3[Nom])/ISNUMBER(SEARCH(F6121,Tableau3[Nom] &amp;"|"&amp;Tableau3[Nom2])),1)),"erreur")</f>
        <v>1</v>
      </c>
    </row>
    <row r="6122" spans="6:12">
      <c r="F6122" s="4" t="s">
        <v>11</v>
      </c>
      <c r="G6122" s="2"/>
      <c r="H6122" s="2"/>
      <c r="I6122" s="2"/>
      <c r="J6122" s="2"/>
      <c r="K6122" s="2"/>
      <c r="L6122" cm="1">
        <f t="array" ref="L6122">IFERROR(INDEX(A:A,_xlfn.AGGREGATE(15,6,ROW(Tableau3[Nom])/ISNUMBER(SEARCH(F6122,Tableau3[Nom] &amp;"|"&amp;Tableau3[Nom2])),1)),"erreur")</f>
        <v>25</v>
      </c>
    </row>
    <row r="6123" spans="6:12">
      <c r="F6123" s="4" t="s">
        <v>8</v>
      </c>
      <c r="G6123" s="2"/>
      <c r="H6123" s="2"/>
      <c r="I6123" s="2"/>
      <c r="J6123" s="2"/>
      <c r="K6123" s="2"/>
      <c r="L6123" cm="1">
        <f t="array" ref="L6123">IFERROR(INDEX(A:A,_xlfn.AGGREGATE(15,6,ROW(Tableau3[Nom])/ISNUMBER(SEARCH(F6123,Tableau3[Nom] &amp;"|"&amp;Tableau3[Nom2])),1)),"erreur")</f>
        <v>11</v>
      </c>
    </row>
    <row r="6124" spans="6:12">
      <c r="F6124" s="3" t="s">
        <v>4</v>
      </c>
      <c r="G6124" s="2"/>
      <c r="H6124" s="2"/>
      <c r="I6124" s="2"/>
      <c r="J6124" s="2"/>
      <c r="K6124" s="2"/>
      <c r="L6124" cm="1">
        <f t="array" ref="L6124">IFERROR(INDEX(A:A,_xlfn.AGGREGATE(15,6,ROW(Tableau3[Nom])/ISNUMBER(SEARCH(F6124,Tableau3[Nom] &amp;"|"&amp;Tableau3[Nom2])),1)),"erreur")</f>
        <v>3</v>
      </c>
    </row>
    <row r="6125" spans="6:12">
      <c r="F6125" s="3" t="s">
        <v>7</v>
      </c>
      <c r="G6125" s="2"/>
      <c r="H6125" s="2"/>
      <c r="I6125" s="2"/>
      <c r="J6125" s="2"/>
      <c r="K6125" s="2"/>
      <c r="L6125" cm="1">
        <f t="array" ref="L6125">IFERROR(INDEX(A:A,_xlfn.AGGREGATE(15,6,ROW(Tableau3[Nom])/ISNUMBER(SEARCH(F6125,Tableau3[Nom] &amp;"|"&amp;Tableau3[Nom2])),1)),"erreur")</f>
        <v>9</v>
      </c>
    </row>
    <row r="6126" spans="6:12">
      <c r="F6126" s="4" t="s">
        <v>13</v>
      </c>
      <c r="G6126" s="2"/>
      <c r="H6126" s="2"/>
      <c r="I6126" s="2"/>
      <c r="J6126" s="2"/>
      <c r="K6126" s="2"/>
      <c r="L6126" cm="1">
        <f t="array" ref="L6126">IFERROR(INDEX(A:A,_xlfn.AGGREGATE(15,6,ROW(Tableau3[Nom])/ISNUMBER(SEARCH(F6126,Tableau3[Nom] &amp;"|"&amp;Tableau3[Nom2])),1)),"erreur")</f>
        <v>48</v>
      </c>
    </row>
    <row r="6127" spans="6:12">
      <c r="F6127" s="4" t="s">
        <v>18</v>
      </c>
      <c r="G6127" s="2"/>
      <c r="H6127" s="2"/>
      <c r="I6127" s="2"/>
      <c r="J6127" s="2"/>
      <c r="K6127" s="2"/>
      <c r="L6127" cm="1">
        <f t="array" ref="L6127">IFERROR(INDEX(A:A,_xlfn.AGGREGATE(15,6,ROW(Tableau3[Nom])/ISNUMBER(SEARCH(F6127,Tableau3[Nom] &amp;"|"&amp;Tableau3[Nom2])),1)),"erreur")</f>
        <v>104</v>
      </c>
    </row>
    <row r="6128" spans="6:12">
      <c r="F6128" s="4" t="s">
        <v>14</v>
      </c>
      <c r="G6128" s="2"/>
      <c r="H6128" s="2"/>
      <c r="I6128" s="2"/>
      <c r="J6128" s="2"/>
      <c r="K6128" s="2"/>
      <c r="L6128" cm="1">
        <f t="array" ref="L6128">IFERROR(INDEX(A:A,_xlfn.AGGREGATE(15,6,ROW(Tableau3[Nom])/ISNUMBER(SEARCH(F6128,Tableau3[Nom] &amp;"|"&amp;Tableau3[Nom2])),1)),"erreur")</f>
        <v>51</v>
      </c>
    </row>
    <row r="6129" spans="6:12">
      <c r="F6129" s="3" t="s">
        <v>16</v>
      </c>
      <c r="G6129" s="2"/>
      <c r="H6129" s="2"/>
      <c r="I6129" s="2"/>
      <c r="J6129" s="2"/>
      <c r="K6129" s="2"/>
      <c r="L6129" cm="1">
        <f t="array" ref="L6129">IFERROR(INDEX(A:A,_xlfn.AGGREGATE(15,6,ROW(Tableau3[Nom])/ISNUMBER(SEARCH(F6129,Tableau3[Nom] &amp;"|"&amp;Tableau3[Nom2])),1)),"erreur")</f>
        <v>67</v>
      </c>
    </row>
    <row r="6130" spans="6:12">
      <c r="F6130" s="3" t="s">
        <v>20</v>
      </c>
      <c r="G6130" s="2"/>
      <c r="H6130" s="2"/>
      <c r="I6130" s="2"/>
      <c r="J6130" s="2"/>
      <c r="K6130" s="2"/>
      <c r="L6130" cm="1">
        <f t="array" ref="L6130">IFERROR(INDEX(A:A,_xlfn.AGGREGATE(15,6,ROW(Tableau3[Nom])/ISNUMBER(SEARCH(F6130,Tableau3[Nom] &amp;"|"&amp;Tableau3[Nom2])),1)),"erreur")</f>
        <v>48</v>
      </c>
    </row>
    <row r="6131" spans="6:12">
      <c r="F6131" s="4" t="s">
        <v>15</v>
      </c>
      <c r="G6131" s="2"/>
      <c r="H6131" s="2"/>
      <c r="I6131" s="2"/>
      <c r="J6131" s="2"/>
      <c r="K6131" s="2"/>
      <c r="L6131" cm="1">
        <f t="array" ref="L6131">IFERROR(INDEX(A:A,_xlfn.AGGREGATE(15,6,ROW(Tableau3[Nom])/ISNUMBER(SEARCH(F6131,Tableau3[Nom] &amp;"|"&amp;Tableau3[Nom2])),1)),"erreur")</f>
        <v>66</v>
      </c>
    </row>
    <row r="6132" spans="6:12">
      <c r="F6132" s="4" t="s">
        <v>21</v>
      </c>
      <c r="G6132" s="2"/>
      <c r="H6132" s="2"/>
      <c r="I6132" s="2"/>
      <c r="J6132" s="2"/>
      <c r="K6132" s="2"/>
      <c r="L6132" cm="1">
        <f t="array" ref="L6132">IFERROR(INDEX(A:A,_xlfn.AGGREGATE(15,6,ROW(Tableau3[Nom])/ISNUMBER(SEARCH(F6132,Tableau3[Nom] &amp;"|"&amp;Tableau3[Nom2])),1)),"erreur")</f>
        <v>11</v>
      </c>
    </row>
    <row r="6133" spans="6:12">
      <c r="F6133" s="4" t="s">
        <v>19</v>
      </c>
      <c r="G6133" s="2"/>
      <c r="H6133" s="2"/>
      <c r="I6133" s="2"/>
      <c r="J6133" s="2"/>
      <c r="K6133" s="2"/>
      <c r="L6133" cm="1">
        <f t="array" ref="L6133">IFERROR(INDEX(A:A,_xlfn.AGGREGATE(15,6,ROW(Tableau3[Nom])/ISNUMBER(SEARCH(F6133,Tableau3[Nom] &amp;"|"&amp;Tableau3[Nom2])),1)),"erreur")</f>
        <v>3</v>
      </c>
    </row>
    <row r="6134" spans="6:12">
      <c r="F6134" s="3" t="s">
        <v>17</v>
      </c>
      <c r="G6134" s="2"/>
      <c r="H6134" s="2"/>
      <c r="I6134" s="2"/>
      <c r="J6134" s="2"/>
      <c r="K6134" s="2"/>
      <c r="L6134" cm="1">
        <f t="array" ref="L6134">IFERROR(INDEX(A:A,_xlfn.AGGREGATE(15,6,ROW(Tableau3[Nom])/ISNUMBER(SEARCH(F6134,Tableau3[Nom] &amp;"|"&amp;Tableau3[Nom2])),1)),"erreur")</f>
        <v>98</v>
      </c>
    </row>
    <row r="6135" spans="6:12">
      <c r="F6135" s="3" t="s">
        <v>23</v>
      </c>
      <c r="G6135" s="2"/>
      <c r="H6135" s="2"/>
      <c r="I6135" s="2"/>
      <c r="J6135" s="2"/>
      <c r="K6135" s="2"/>
      <c r="L6135" t="str" cm="1">
        <f t="array" ref="L6135">IFERROR(INDEX(A:A,_xlfn.AGGREGATE(15,6,ROW(Tableau3[Nom])/ISNUMBER(SEARCH(F6135,Tableau3[Nom] &amp;"|"&amp;Tableau3[Nom2])),1)),"erreur")</f>
        <v>erreur</v>
      </c>
    </row>
    <row r="6136" spans="6:12">
      <c r="F6136" s="3" t="s">
        <v>9</v>
      </c>
      <c r="G6136" s="2"/>
      <c r="H6136" s="2"/>
      <c r="I6136" s="2"/>
      <c r="J6136" s="2"/>
      <c r="K6136" s="2"/>
      <c r="L6136" cm="1">
        <f t="array" ref="L6136">IFERROR(INDEX(A:A,_xlfn.AGGREGATE(15,6,ROW(Tableau3[Nom])/ISNUMBER(SEARCH(F6136,Tableau3[Nom] &amp;"|"&amp;Tableau3[Nom2])),1)),"erreur")</f>
        <v>18</v>
      </c>
    </row>
    <row r="6137" spans="6:12">
      <c r="F6137" s="4" t="s">
        <v>6</v>
      </c>
      <c r="G6137" s="2"/>
      <c r="H6137" s="2"/>
      <c r="I6137" s="2"/>
      <c r="J6137" s="2"/>
      <c r="K6137" s="2"/>
      <c r="L6137" cm="1">
        <f t="array" ref="L6137">IFERROR(INDEX(A:A,_xlfn.AGGREGATE(15,6,ROW(Tableau3[Nom])/ISNUMBER(SEARCH(F6137,Tableau3[Nom] &amp;"|"&amp;Tableau3[Nom2])),1)),"erreur")</f>
        <v>8</v>
      </c>
    </row>
    <row r="6138" spans="6:12">
      <c r="F6138" s="4" t="s">
        <v>10</v>
      </c>
      <c r="G6138" s="2"/>
      <c r="H6138" s="2"/>
      <c r="I6138" s="2"/>
      <c r="J6138" s="2"/>
      <c r="K6138" s="2"/>
      <c r="L6138" cm="1">
        <f t="array" ref="L6138">IFERROR(INDEX(A:A,_xlfn.AGGREGATE(15,6,ROW(Tableau3[Nom])/ISNUMBER(SEARCH(F6138,Tableau3[Nom] &amp;"|"&amp;Tableau3[Nom2])),1)),"erreur")</f>
        <v>21</v>
      </c>
    </row>
    <row r="6139" spans="6:12">
      <c r="F6139" s="4" t="s">
        <v>12</v>
      </c>
      <c r="G6139" s="2"/>
      <c r="H6139" s="2"/>
      <c r="I6139" s="2"/>
      <c r="J6139" s="2"/>
      <c r="K6139" s="2"/>
      <c r="L6139" cm="1">
        <f t="array" ref="L6139">IFERROR(INDEX(A:A,_xlfn.AGGREGATE(15,6,ROW(Tableau3[Nom])/ISNUMBER(SEARCH(F6139,Tableau3[Nom] &amp;"|"&amp;Tableau3[Nom2])),1)),"erreur")</f>
        <v>44</v>
      </c>
    </row>
    <row r="6140" spans="6:12">
      <c r="F6140" s="3" t="s">
        <v>5</v>
      </c>
      <c r="G6140" s="2"/>
      <c r="H6140" s="2"/>
      <c r="I6140" s="2"/>
      <c r="J6140" s="2"/>
      <c r="K6140" s="2"/>
      <c r="L6140" cm="1">
        <f t="array" ref="L6140">IFERROR(INDEX(A:A,_xlfn.AGGREGATE(15,6,ROW(Tableau3[Nom])/ISNUMBER(SEARCH(F6140,Tableau3[Nom] &amp;"|"&amp;Tableau3[Nom2])),1)),"erreur")</f>
        <v>5</v>
      </c>
    </row>
    <row r="6141" spans="6:12">
      <c r="F6141" s="3" t="s">
        <v>3</v>
      </c>
      <c r="G6141" s="2"/>
      <c r="H6141" s="2"/>
      <c r="I6141" s="2"/>
      <c r="J6141" s="2"/>
      <c r="K6141" s="2"/>
      <c r="L6141" cm="1">
        <f t="array" ref="L6141">IFERROR(INDEX(A:A,_xlfn.AGGREGATE(15,6,ROW(Tableau3[Nom])/ISNUMBER(SEARCH(F6141,Tableau3[Nom] &amp;"|"&amp;Tableau3[Nom2])),1)),"erreur")</f>
        <v>1</v>
      </c>
    </row>
    <row r="6142" spans="6:12">
      <c r="F6142" s="3" t="s">
        <v>22</v>
      </c>
      <c r="G6142" s="2"/>
      <c r="H6142" s="2"/>
      <c r="I6142" s="2"/>
      <c r="J6142" s="2"/>
      <c r="K6142" s="2"/>
      <c r="L6142" cm="1">
        <f t="array" ref="L6142">IFERROR(INDEX(A:A,_xlfn.AGGREGATE(15,6,ROW(Tableau3[Nom])/ISNUMBER(SEARCH(F6142,Tableau3[Nom] &amp;"|"&amp;Tableau3[Nom2])),1)),"erreur")</f>
        <v>1</v>
      </c>
    </row>
    <row r="6143" spans="6:12">
      <c r="F6143" s="4" t="s">
        <v>11</v>
      </c>
      <c r="G6143" s="2"/>
      <c r="H6143" s="2"/>
      <c r="I6143" s="2"/>
      <c r="J6143" s="2"/>
      <c r="K6143" s="2"/>
      <c r="L6143" cm="1">
        <f t="array" ref="L6143">IFERROR(INDEX(A:A,_xlfn.AGGREGATE(15,6,ROW(Tableau3[Nom])/ISNUMBER(SEARCH(F6143,Tableau3[Nom] &amp;"|"&amp;Tableau3[Nom2])),1)),"erreur")</f>
        <v>25</v>
      </c>
    </row>
    <row r="6144" spans="6:12">
      <c r="F6144" s="4" t="s">
        <v>8</v>
      </c>
      <c r="G6144" s="2"/>
      <c r="H6144" s="2"/>
      <c r="I6144" s="2"/>
      <c r="J6144" s="2"/>
      <c r="K6144" s="2"/>
      <c r="L6144" cm="1">
        <f t="array" ref="L6144">IFERROR(INDEX(A:A,_xlfn.AGGREGATE(15,6,ROW(Tableau3[Nom])/ISNUMBER(SEARCH(F6144,Tableau3[Nom] &amp;"|"&amp;Tableau3[Nom2])),1)),"erreur")</f>
        <v>11</v>
      </c>
    </row>
    <row r="6145" spans="6:12">
      <c r="F6145" s="3" t="s">
        <v>4</v>
      </c>
      <c r="G6145" s="2"/>
      <c r="H6145" s="2"/>
      <c r="I6145" s="2"/>
      <c r="J6145" s="2"/>
      <c r="K6145" s="2"/>
      <c r="L6145" cm="1">
        <f t="array" ref="L6145">IFERROR(INDEX(A:A,_xlfn.AGGREGATE(15,6,ROW(Tableau3[Nom])/ISNUMBER(SEARCH(F6145,Tableau3[Nom] &amp;"|"&amp;Tableau3[Nom2])),1)),"erreur")</f>
        <v>3</v>
      </c>
    </row>
    <row r="6146" spans="6:12">
      <c r="F6146" s="3" t="s">
        <v>7</v>
      </c>
      <c r="G6146" s="2"/>
      <c r="H6146" s="2"/>
      <c r="I6146" s="2"/>
      <c r="J6146" s="2"/>
      <c r="K6146" s="2"/>
      <c r="L6146" cm="1">
        <f t="array" ref="L6146">IFERROR(INDEX(A:A,_xlfn.AGGREGATE(15,6,ROW(Tableau3[Nom])/ISNUMBER(SEARCH(F6146,Tableau3[Nom] &amp;"|"&amp;Tableau3[Nom2])),1)),"erreur")</f>
        <v>9</v>
      </c>
    </row>
    <row r="6147" spans="6:12">
      <c r="F6147" s="4" t="s">
        <v>13</v>
      </c>
      <c r="G6147" s="2"/>
      <c r="H6147" s="2"/>
      <c r="I6147" s="2"/>
      <c r="J6147" s="2"/>
      <c r="K6147" s="2"/>
      <c r="L6147" cm="1">
        <f t="array" ref="L6147">IFERROR(INDEX(A:A,_xlfn.AGGREGATE(15,6,ROW(Tableau3[Nom])/ISNUMBER(SEARCH(F6147,Tableau3[Nom] &amp;"|"&amp;Tableau3[Nom2])),1)),"erreur")</f>
        <v>48</v>
      </c>
    </row>
    <row r="6148" spans="6:12">
      <c r="F6148" s="4" t="s">
        <v>18</v>
      </c>
      <c r="G6148" s="2"/>
      <c r="H6148" s="2"/>
      <c r="I6148" s="2"/>
      <c r="J6148" s="2"/>
      <c r="K6148" s="2"/>
      <c r="L6148" cm="1">
        <f t="array" ref="L6148">IFERROR(INDEX(A:A,_xlfn.AGGREGATE(15,6,ROW(Tableau3[Nom])/ISNUMBER(SEARCH(F6148,Tableau3[Nom] &amp;"|"&amp;Tableau3[Nom2])),1)),"erreur")</f>
        <v>104</v>
      </c>
    </row>
    <row r="6149" spans="6:12">
      <c r="F6149" s="4" t="s">
        <v>14</v>
      </c>
      <c r="G6149" s="2"/>
      <c r="H6149" s="2"/>
      <c r="I6149" s="2"/>
      <c r="J6149" s="2"/>
      <c r="K6149" s="2"/>
      <c r="L6149" cm="1">
        <f t="array" ref="L6149">IFERROR(INDEX(A:A,_xlfn.AGGREGATE(15,6,ROW(Tableau3[Nom])/ISNUMBER(SEARCH(F6149,Tableau3[Nom] &amp;"|"&amp;Tableau3[Nom2])),1)),"erreur")</f>
        <v>51</v>
      </c>
    </row>
    <row r="6150" spans="6:12">
      <c r="F6150" s="3" t="s">
        <v>16</v>
      </c>
      <c r="G6150" s="2"/>
      <c r="H6150" s="2"/>
      <c r="I6150" s="2"/>
      <c r="J6150" s="2"/>
      <c r="K6150" s="2"/>
      <c r="L6150" cm="1">
        <f t="array" ref="L6150">IFERROR(INDEX(A:A,_xlfn.AGGREGATE(15,6,ROW(Tableau3[Nom])/ISNUMBER(SEARCH(F6150,Tableau3[Nom] &amp;"|"&amp;Tableau3[Nom2])),1)),"erreur")</f>
        <v>67</v>
      </c>
    </row>
    <row r="6151" spans="6:12">
      <c r="F6151" s="3" t="s">
        <v>20</v>
      </c>
      <c r="G6151" s="2"/>
      <c r="H6151" s="2"/>
      <c r="I6151" s="2"/>
      <c r="J6151" s="2"/>
      <c r="K6151" s="2"/>
      <c r="L6151" cm="1">
        <f t="array" ref="L6151">IFERROR(INDEX(A:A,_xlfn.AGGREGATE(15,6,ROW(Tableau3[Nom])/ISNUMBER(SEARCH(F6151,Tableau3[Nom] &amp;"|"&amp;Tableau3[Nom2])),1)),"erreur")</f>
        <v>48</v>
      </c>
    </row>
    <row r="6152" spans="6:12">
      <c r="F6152" s="4" t="s">
        <v>15</v>
      </c>
      <c r="G6152" s="2"/>
      <c r="H6152" s="2"/>
      <c r="I6152" s="2"/>
      <c r="J6152" s="2"/>
      <c r="K6152" s="2"/>
      <c r="L6152" cm="1">
        <f t="array" ref="L6152">IFERROR(INDEX(A:A,_xlfn.AGGREGATE(15,6,ROW(Tableau3[Nom])/ISNUMBER(SEARCH(F6152,Tableau3[Nom] &amp;"|"&amp;Tableau3[Nom2])),1)),"erreur")</f>
        <v>66</v>
      </c>
    </row>
    <row r="6153" spans="6:12">
      <c r="F6153" s="4" t="s">
        <v>21</v>
      </c>
      <c r="G6153" s="2"/>
      <c r="H6153" s="2"/>
      <c r="I6153" s="2"/>
      <c r="J6153" s="2"/>
      <c r="K6153" s="2"/>
      <c r="L6153" cm="1">
        <f t="array" ref="L6153">IFERROR(INDEX(A:A,_xlfn.AGGREGATE(15,6,ROW(Tableau3[Nom])/ISNUMBER(SEARCH(F6153,Tableau3[Nom] &amp;"|"&amp;Tableau3[Nom2])),1)),"erreur")</f>
        <v>11</v>
      </c>
    </row>
    <row r="6154" spans="6:12">
      <c r="F6154" s="4" t="s">
        <v>19</v>
      </c>
      <c r="G6154" s="2"/>
      <c r="H6154" s="2"/>
      <c r="I6154" s="2"/>
      <c r="J6154" s="2"/>
      <c r="K6154" s="2"/>
      <c r="L6154" cm="1">
        <f t="array" ref="L6154">IFERROR(INDEX(A:A,_xlfn.AGGREGATE(15,6,ROW(Tableau3[Nom])/ISNUMBER(SEARCH(F6154,Tableau3[Nom] &amp;"|"&amp;Tableau3[Nom2])),1)),"erreur")</f>
        <v>3</v>
      </c>
    </row>
    <row r="6155" spans="6:12">
      <c r="F6155" s="3" t="s">
        <v>17</v>
      </c>
      <c r="G6155" s="2"/>
      <c r="H6155" s="2"/>
      <c r="I6155" s="2"/>
      <c r="J6155" s="2"/>
      <c r="K6155" s="2"/>
      <c r="L6155" cm="1">
        <f t="array" ref="L6155">IFERROR(INDEX(A:A,_xlfn.AGGREGATE(15,6,ROW(Tableau3[Nom])/ISNUMBER(SEARCH(F6155,Tableau3[Nom] &amp;"|"&amp;Tableau3[Nom2])),1)),"erreur")</f>
        <v>98</v>
      </c>
    </row>
    <row r="6156" spans="6:12">
      <c r="F6156" s="3" t="s">
        <v>23</v>
      </c>
      <c r="G6156" s="2"/>
      <c r="H6156" s="2"/>
      <c r="I6156" s="2"/>
      <c r="J6156" s="2"/>
      <c r="K6156" s="2"/>
      <c r="L6156" t="str" cm="1">
        <f t="array" ref="L6156">IFERROR(INDEX(A:A,_xlfn.AGGREGATE(15,6,ROW(Tableau3[Nom])/ISNUMBER(SEARCH(F6156,Tableau3[Nom] &amp;"|"&amp;Tableau3[Nom2])),1)),"erreur")</f>
        <v>erreur</v>
      </c>
    </row>
    <row r="6157" spans="6:12">
      <c r="F6157" s="3" t="s">
        <v>9</v>
      </c>
      <c r="G6157" s="2"/>
      <c r="H6157" s="2"/>
      <c r="I6157" s="2"/>
      <c r="J6157" s="2"/>
      <c r="K6157" s="2"/>
      <c r="L6157" cm="1">
        <f t="array" ref="L6157">IFERROR(INDEX(A:A,_xlfn.AGGREGATE(15,6,ROW(Tableau3[Nom])/ISNUMBER(SEARCH(F6157,Tableau3[Nom] &amp;"|"&amp;Tableau3[Nom2])),1)),"erreur")</f>
        <v>18</v>
      </c>
    </row>
    <row r="6158" spans="6:12">
      <c r="F6158" s="4" t="s">
        <v>6</v>
      </c>
      <c r="G6158" s="2"/>
      <c r="H6158" s="2"/>
      <c r="I6158" s="2"/>
      <c r="J6158" s="2"/>
      <c r="K6158" s="2"/>
      <c r="L6158" cm="1">
        <f t="array" ref="L6158">IFERROR(INDEX(A:A,_xlfn.AGGREGATE(15,6,ROW(Tableau3[Nom])/ISNUMBER(SEARCH(F6158,Tableau3[Nom] &amp;"|"&amp;Tableau3[Nom2])),1)),"erreur")</f>
        <v>8</v>
      </c>
    </row>
    <row r="6159" spans="6:12">
      <c r="F6159" s="4" t="s">
        <v>10</v>
      </c>
      <c r="G6159" s="2"/>
      <c r="H6159" s="2"/>
      <c r="I6159" s="2"/>
      <c r="J6159" s="2"/>
      <c r="K6159" s="2"/>
      <c r="L6159" cm="1">
        <f t="array" ref="L6159">IFERROR(INDEX(A:A,_xlfn.AGGREGATE(15,6,ROW(Tableau3[Nom])/ISNUMBER(SEARCH(F6159,Tableau3[Nom] &amp;"|"&amp;Tableau3[Nom2])),1)),"erreur")</f>
        <v>21</v>
      </c>
    </row>
    <row r="6160" spans="6:12">
      <c r="F6160" s="4" t="s">
        <v>12</v>
      </c>
      <c r="G6160" s="2"/>
      <c r="H6160" s="2"/>
      <c r="I6160" s="2"/>
      <c r="J6160" s="2"/>
      <c r="K6160" s="2"/>
      <c r="L6160" cm="1">
        <f t="array" ref="L6160">IFERROR(INDEX(A:A,_xlfn.AGGREGATE(15,6,ROW(Tableau3[Nom])/ISNUMBER(SEARCH(F6160,Tableau3[Nom] &amp;"|"&amp;Tableau3[Nom2])),1)),"erreur")</f>
        <v>44</v>
      </c>
    </row>
    <row r="6161" spans="6:12">
      <c r="F6161" s="3" t="s">
        <v>5</v>
      </c>
      <c r="G6161" s="2"/>
      <c r="H6161" s="2"/>
      <c r="I6161" s="2"/>
      <c r="J6161" s="2"/>
      <c r="K6161" s="2"/>
      <c r="L6161" cm="1">
        <f t="array" ref="L6161">IFERROR(INDEX(A:A,_xlfn.AGGREGATE(15,6,ROW(Tableau3[Nom])/ISNUMBER(SEARCH(F6161,Tableau3[Nom] &amp;"|"&amp;Tableau3[Nom2])),1)),"erreur")</f>
        <v>5</v>
      </c>
    </row>
    <row r="6162" spans="6:12">
      <c r="F6162" s="3" t="s">
        <v>3</v>
      </c>
      <c r="G6162" s="2"/>
      <c r="H6162" s="2"/>
      <c r="I6162" s="2"/>
      <c r="J6162" s="2"/>
      <c r="K6162" s="2"/>
      <c r="L6162" cm="1">
        <f t="array" ref="L6162">IFERROR(INDEX(A:A,_xlfn.AGGREGATE(15,6,ROW(Tableau3[Nom])/ISNUMBER(SEARCH(F6162,Tableau3[Nom] &amp;"|"&amp;Tableau3[Nom2])),1)),"erreur")</f>
        <v>1</v>
      </c>
    </row>
    <row r="6163" spans="6:12">
      <c r="F6163" s="3" t="s">
        <v>22</v>
      </c>
      <c r="G6163" s="2"/>
      <c r="H6163" s="2"/>
      <c r="I6163" s="2"/>
      <c r="J6163" s="2"/>
      <c r="K6163" s="2"/>
      <c r="L6163" cm="1">
        <f t="array" ref="L6163">IFERROR(INDEX(A:A,_xlfn.AGGREGATE(15,6,ROW(Tableau3[Nom])/ISNUMBER(SEARCH(F6163,Tableau3[Nom] &amp;"|"&amp;Tableau3[Nom2])),1)),"erreur")</f>
        <v>1</v>
      </c>
    </row>
    <row r="6164" spans="6:12">
      <c r="F6164" s="4" t="s">
        <v>11</v>
      </c>
      <c r="G6164" s="2"/>
      <c r="H6164" s="2"/>
      <c r="I6164" s="2"/>
      <c r="J6164" s="2"/>
      <c r="K6164" s="2"/>
      <c r="L6164" cm="1">
        <f t="array" ref="L6164">IFERROR(INDEX(A:A,_xlfn.AGGREGATE(15,6,ROW(Tableau3[Nom])/ISNUMBER(SEARCH(F6164,Tableau3[Nom] &amp;"|"&amp;Tableau3[Nom2])),1)),"erreur")</f>
        <v>25</v>
      </c>
    </row>
    <row r="6165" spans="6:12">
      <c r="F6165" s="4" t="s">
        <v>8</v>
      </c>
      <c r="G6165" s="2"/>
      <c r="H6165" s="2"/>
      <c r="I6165" s="2"/>
      <c r="J6165" s="2"/>
      <c r="K6165" s="2"/>
      <c r="L6165" cm="1">
        <f t="array" ref="L6165">IFERROR(INDEX(A:A,_xlfn.AGGREGATE(15,6,ROW(Tableau3[Nom])/ISNUMBER(SEARCH(F6165,Tableau3[Nom] &amp;"|"&amp;Tableau3[Nom2])),1)),"erreur")</f>
        <v>11</v>
      </c>
    </row>
    <row r="6166" spans="6:12">
      <c r="F6166" s="3" t="s">
        <v>4</v>
      </c>
      <c r="G6166" s="2"/>
      <c r="H6166" s="2"/>
      <c r="I6166" s="2"/>
      <c r="J6166" s="2"/>
      <c r="K6166" s="2"/>
      <c r="L6166" cm="1">
        <f t="array" ref="L6166">IFERROR(INDEX(A:A,_xlfn.AGGREGATE(15,6,ROW(Tableau3[Nom])/ISNUMBER(SEARCH(F6166,Tableau3[Nom] &amp;"|"&amp;Tableau3[Nom2])),1)),"erreur")</f>
        <v>3</v>
      </c>
    </row>
    <row r="6167" spans="6:12">
      <c r="F6167" s="3" t="s">
        <v>7</v>
      </c>
      <c r="G6167" s="2"/>
      <c r="H6167" s="2"/>
      <c r="I6167" s="2"/>
      <c r="J6167" s="2"/>
      <c r="K6167" s="2"/>
      <c r="L6167" cm="1">
        <f t="array" ref="L6167">IFERROR(INDEX(A:A,_xlfn.AGGREGATE(15,6,ROW(Tableau3[Nom])/ISNUMBER(SEARCH(F6167,Tableau3[Nom] &amp;"|"&amp;Tableau3[Nom2])),1)),"erreur")</f>
        <v>9</v>
      </c>
    </row>
    <row r="6168" spans="6:12">
      <c r="F6168" s="4" t="s">
        <v>13</v>
      </c>
      <c r="G6168" s="2"/>
      <c r="H6168" s="2"/>
      <c r="I6168" s="2"/>
      <c r="J6168" s="2"/>
      <c r="K6168" s="2"/>
      <c r="L6168" cm="1">
        <f t="array" ref="L6168">IFERROR(INDEX(A:A,_xlfn.AGGREGATE(15,6,ROW(Tableau3[Nom])/ISNUMBER(SEARCH(F6168,Tableau3[Nom] &amp;"|"&amp;Tableau3[Nom2])),1)),"erreur")</f>
        <v>48</v>
      </c>
    </row>
    <row r="6169" spans="6:12">
      <c r="F6169" s="4" t="s">
        <v>18</v>
      </c>
      <c r="G6169" s="2"/>
      <c r="H6169" s="2"/>
      <c r="I6169" s="2"/>
      <c r="J6169" s="2"/>
      <c r="K6169" s="2"/>
      <c r="L6169" cm="1">
        <f t="array" ref="L6169">IFERROR(INDEX(A:A,_xlfn.AGGREGATE(15,6,ROW(Tableau3[Nom])/ISNUMBER(SEARCH(F6169,Tableau3[Nom] &amp;"|"&amp;Tableau3[Nom2])),1)),"erreur")</f>
        <v>104</v>
      </c>
    </row>
    <row r="6170" spans="6:12">
      <c r="F6170" s="4" t="s">
        <v>14</v>
      </c>
      <c r="G6170" s="2"/>
      <c r="H6170" s="2"/>
      <c r="I6170" s="2"/>
      <c r="J6170" s="2"/>
      <c r="K6170" s="2"/>
      <c r="L6170" cm="1">
        <f t="array" ref="L6170">IFERROR(INDEX(A:A,_xlfn.AGGREGATE(15,6,ROW(Tableau3[Nom])/ISNUMBER(SEARCH(F6170,Tableau3[Nom] &amp;"|"&amp;Tableau3[Nom2])),1)),"erreur")</f>
        <v>51</v>
      </c>
    </row>
    <row r="6171" spans="6:12">
      <c r="F6171" s="3" t="s">
        <v>16</v>
      </c>
      <c r="G6171" s="2"/>
      <c r="H6171" s="2"/>
      <c r="I6171" s="2"/>
      <c r="J6171" s="2"/>
      <c r="K6171" s="2"/>
      <c r="L6171" cm="1">
        <f t="array" ref="L6171">IFERROR(INDEX(A:A,_xlfn.AGGREGATE(15,6,ROW(Tableau3[Nom])/ISNUMBER(SEARCH(F6171,Tableau3[Nom] &amp;"|"&amp;Tableau3[Nom2])),1)),"erreur")</f>
        <v>67</v>
      </c>
    </row>
    <row r="6172" spans="6:12">
      <c r="F6172" s="3" t="s">
        <v>20</v>
      </c>
      <c r="G6172" s="2"/>
      <c r="H6172" s="2"/>
      <c r="I6172" s="2"/>
      <c r="J6172" s="2"/>
      <c r="K6172" s="2"/>
      <c r="L6172" cm="1">
        <f t="array" ref="L6172">IFERROR(INDEX(A:A,_xlfn.AGGREGATE(15,6,ROW(Tableau3[Nom])/ISNUMBER(SEARCH(F6172,Tableau3[Nom] &amp;"|"&amp;Tableau3[Nom2])),1)),"erreur")</f>
        <v>48</v>
      </c>
    </row>
    <row r="6173" spans="6:12">
      <c r="F6173" s="4" t="s">
        <v>15</v>
      </c>
      <c r="G6173" s="2"/>
      <c r="H6173" s="2"/>
      <c r="I6173" s="2"/>
      <c r="J6173" s="2"/>
      <c r="K6173" s="2"/>
      <c r="L6173" cm="1">
        <f t="array" ref="L6173">IFERROR(INDEX(A:A,_xlfn.AGGREGATE(15,6,ROW(Tableau3[Nom])/ISNUMBER(SEARCH(F6173,Tableau3[Nom] &amp;"|"&amp;Tableau3[Nom2])),1)),"erreur")</f>
        <v>66</v>
      </c>
    </row>
    <row r="6174" spans="6:12">
      <c r="F6174" s="4" t="s">
        <v>21</v>
      </c>
      <c r="G6174" s="2"/>
      <c r="H6174" s="2"/>
      <c r="I6174" s="2"/>
      <c r="J6174" s="2"/>
      <c r="K6174" s="2"/>
      <c r="L6174" cm="1">
        <f t="array" ref="L6174">IFERROR(INDEX(A:A,_xlfn.AGGREGATE(15,6,ROW(Tableau3[Nom])/ISNUMBER(SEARCH(F6174,Tableau3[Nom] &amp;"|"&amp;Tableau3[Nom2])),1)),"erreur")</f>
        <v>11</v>
      </c>
    </row>
    <row r="6175" spans="6:12">
      <c r="F6175" s="4" t="s">
        <v>19</v>
      </c>
      <c r="G6175" s="2"/>
      <c r="H6175" s="2"/>
      <c r="I6175" s="2"/>
      <c r="J6175" s="2"/>
      <c r="K6175" s="2"/>
      <c r="L6175" cm="1">
        <f t="array" ref="L6175">IFERROR(INDEX(A:A,_xlfn.AGGREGATE(15,6,ROW(Tableau3[Nom])/ISNUMBER(SEARCH(F6175,Tableau3[Nom] &amp;"|"&amp;Tableau3[Nom2])),1)),"erreur")</f>
        <v>3</v>
      </c>
    </row>
    <row r="6176" spans="6:12">
      <c r="F6176" s="3" t="s">
        <v>17</v>
      </c>
      <c r="G6176" s="2"/>
      <c r="H6176" s="2"/>
      <c r="I6176" s="2"/>
      <c r="J6176" s="2"/>
      <c r="K6176" s="2"/>
      <c r="L6176" cm="1">
        <f t="array" ref="L6176">IFERROR(INDEX(A:A,_xlfn.AGGREGATE(15,6,ROW(Tableau3[Nom])/ISNUMBER(SEARCH(F6176,Tableau3[Nom] &amp;"|"&amp;Tableau3[Nom2])),1)),"erreur")</f>
        <v>98</v>
      </c>
    </row>
    <row r="6177" spans="6:12">
      <c r="F6177" s="3" t="s">
        <v>23</v>
      </c>
      <c r="G6177" s="2"/>
      <c r="H6177" s="2"/>
      <c r="I6177" s="2"/>
      <c r="J6177" s="2"/>
      <c r="K6177" s="2"/>
      <c r="L6177" t="str" cm="1">
        <f t="array" ref="L6177">IFERROR(INDEX(A:A,_xlfn.AGGREGATE(15,6,ROW(Tableau3[Nom])/ISNUMBER(SEARCH(F6177,Tableau3[Nom] &amp;"|"&amp;Tableau3[Nom2])),1)),"erreur")</f>
        <v>erreur</v>
      </c>
    </row>
    <row r="6178" spans="6:12">
      <c r="F6178" s="3" t="s">
        <v>9</v>
      </c>
      <c r="G6178" s="2"/>
      <c r="H6178" s="2"/>
      <c r="I6178" s="2"/>
      <c r="J6178" s="2"/>
      <c r="K6178" s="2"/>
      <c r="L6178" cm="1">
        <f t="array" ref="L6178">IFERROR(INDEX(A:A,_xlfn.AGGREGATE(15,6,ROW(Tableau3[Nom])/ISNUMBER(SEARCH(F6178,Tableau3[Nom] &amp;"|"&amp;Tableau3[Nom2])),1)),"erreur")</f>
        <v>18</v>
      </c>
    </row>
    <row r="6179" spans="6:12">
      <c r="F6179" s="4" t="s">
        <v>6</v>
      </c>
      <c r="G6179" s="2"/>
      <c r="H6179" s="2"/>
      <c r="I6179" s="2"/>
      <c r="J6179" s="2"/>
      <c r="K6179" s="2"/>
      <c r="L6179" cm="1">
        <f t="array" ref="L6179">IFERROR(INDEX(A:A,_xlfn.AGGREGATE(15,6,ROW(Tableau3[Nom])/ISNUMBER(SEARCH(F6179,Tableau3[Nom] &amp;"|"&amp;Tableau3[Nom2])),1)),"erreur")</f>
        <v>8</v>
      </c>
    </row>
    <row r="6180" spans="6:12">
      <c r="F6180" s="4" t="s">
        <v>10</v>
      </c>
      <c r="G6180" s="2"/>
      <c r="H6180" s="2"/>
      <c r="I6180" s="2"/>
      <c r="J6180" s="2"/>
      <c r="K6180" s="2"/>
      <c r="L6180" cm="1">
        <f t="array" ref="L6180">IFERROR(INDEX(A:A,_xlfn.AGGREGATE(15,6,ROW(Tableau3[Nom])/ISNUMBER(SEARCH(F6180,Tableau3[Nom] &amp;"|"&amp;Tableau3[Nom2])),1)),"erreur")</f>
        <v>21</v>
      </c>
    </row>
    <row r="6181" spans="6:12">
      <c r="F6181" s="4" t="s">
        <v>12</v>
      </c>
      <c r="G6181" s="2"/>
      <c r="H6181" s="2"/>
      <c r="I6181" s="2"/>
      <c r="J6181" s="2"/>
      <c r="K6181" s="2"/>
      <c r="L6181" cm="1">
        <f t="array" ref="L6181">IFERROR(INDEX(A:A,_xlfn.AGGREGATE(15,6,ROW(Tableau3[Nom])/ISNUMBER(SEARCH(F6181,Tableau3[Nom] &amp;"|"&amp;Tableau3[Nom2])),1)),"erreur")</f>
        <v>44</v>
      </c>
    </row>
    <row r="6182" spans="6:12">
      <c r="F6182" s="3" t="s">
        <v>5</v>
      </c>
      <c r="G6182" s="2"/>
      <c r="H6182" s="2"/>
      <c r="I6182" s="2"/>
      <c r="J6182" s="2"/>
      <c r="K6182" s="2"/>
      <c r="L6182" cm="1">
        <f t="array" ref="L6182">IFERROR(INDEX(A:A,_xlfn.AGGREGATE(15,6,ROW(Tableau3[Nom])/ISNUMBER(SEARCH(F6182,Tableau3[Nom] &amp;"|"&amp;Tableau3[Nom2])),1)),"erreur")</f>
        <v>5</v>
      </c>
    </row>
    <row r="6183" spans="6:12">
      <c r="F6183" s="3" t="s">
        <v>3</v>
      </c>
      <c r="G6183" s="2"/>
      <c r="H6183" s="2"/>
      <c r="I6183" s="2"/>
      <c r="J6183" s="2"/>
      <c r="K6183" s="2"/>
      <c r="L6183" cm="1">
        <f t="array" ref="L6183">IFERROR(INDEX(A:A,_xlfn.AGGREGATE(15,6,ROW(Tableau3[Nom])/ISNUMBER(SEARCH(F6183,Tableau3[Nom] &amp;"|"&amp;Tableau3[Nom2])),1)),"erreur")</f>
        <v>1</v>
      </c>
    </row>
    <row r="6184" spans="6:12">
      <c r="F6184" s="3" t="s">
        <v>22</v>
      </c>
      <c r="G6184" s="2"/>
      <c r="H6184" s="2"/>
      <c r="I6184" s="2"/>
      <c r="J6184" s="2"/>
      <c r="K6184" s="2"/>
      <c r="L6184" cm="1">
        <f t="array" ref="L6184">IFERROR(INDEX(A:A,_xlfn.AGGREGATE(15,6,ROW(Tableau3[Nom])/ISNUMBER(SEARCH(F6184,Tableau3[Nom] &amp;"|"&amp;Tableau3[Nom2])),1)),"erreur")</f>
        <v>1</v>
      </c>
    </row>
    <row r="6185" spans="6:12">
      <c r="F6185" s="4" t="s">
        <v>11</v>
      </c>
      <c r="G6185" s="2"/>
      <c r="H6185" s="2"/>
      <c r="I6185" s="2"/>
      <c r="J6185" s="2"/>
      <c r="K6185" s="2"/>
      <c r="L6185" cm="1">
        <f t="array" ref="L6185">IFERROR(INDEX(A:A,_xlfn.AGGREGATE(15,6,ROW(Tableau3[Nom])/ISNUMBER(SEARCH(F6185,Tableau3[Nom] &amp;"|"&amp;Tableau3[Nom2])),1)),"erreur")</f>
        <v>25</v>
      </c>
    </row>
    <row r="6186" spans="6:12">
      <c r="F6186" s="4" t="s">
        <v>8</v>
      </c>
      <c r="G6186" s="2"/>
      <c r="H6186" s="2"/>
      <c r="I6186" s="2"/>
      <c r="J6186" s="2"/>
      <c r="K6186" s="2"/>
      <c r="L6186" cm="1">
        <f t="array" ref="L6186">IFERROR(INDEX(A:A,_xlfn.AGGREGATE(15,6,ROW(Tableau3[Nom])/ISNUMBER(SEARCH(F6186,Tableau3[Nom] &amp;"|"&amp;Tableau3[Nom2])),1)),"erreur")</f>
        <v>11</v>
      </c>
    </row>
    <row r="6187" spans="6:12">
      <c r="F6187" s="3" t="s">
        <v>4</v>
      </c>
      <c r="G6187" s="2"/>
      <c r="H6187" s="2"/>
      <c r="I6187" s="2"/>
      <c r="J6187" s="2"/>
      <c r="K6187" s="2"/>
      <c r="L6187" cm="1">
        <f t="array" ref="L6187">IFERROR(INDEX(A:A,_xlfn.AGGREGATE(15,6,ROW(Tableau3[Nom])/ISNUMBER(SEARCH(F6187,Tableau3[Nom] &amp;"|"&amp;Tableau3[Nom2])),1)),"erreur")</f>
        <v>3</v>
      </c>
    </row>
    <row r="6188" spans="6:12">
      <c r="F6188" s="3" t="s">
        <v>7</v>
      </c>
      <c r="G6188" s="2"/>
      <c r="H6188" s="2"/>
      <c r="I6188" s="2"/>
      <c r="J6188" s="2"/>
      <c r="K6188" s="2"/>
      <c r="L6188" cm="1">
        <f t="array" ref="L6188">IFERROR(INDEX(A:A,_xlfn.AGGREGATE(15,6,ROW(Tableau3[Nom])/ISNUMBER(SEARCH(F6188,Tableau3[Nom] &amp;"|"&amp;Tableau3[Nom2])),1)),"erreur")</f>
        <v>9</v>
      </c>
    </row>
    <row r="6189" spans="6:12">
      <c r="F6189" s="4" t="s">
        <v>13</v>
      </c>
      <c r="G6189" s="2"/>
      <c r="H6189" s="2"/>
      <c r="I6189" s="2"/>
      <c r="J6189" s="2"/>
      <c r="K6189" s="2"/>
      <c r="L6189" cm="1">
        <f t="array" ref="L6189">IFERROR(INDEX(A:A,_xlfn.AGGREGATE(15,6,ROW(Tableau3[Nom])/ISNUMBER(SEARCH(F6189,Tableau3[Nom] &amp;"|"&amp;Tableau3[Nom2])),1)),"erreur")</f>
        <v>48</v>
      </c>
    </row>
    <row r="6190" spans="6:12">
      <c r="F6190" s="4" t="s">
        <v>18</v>
      </c>
      <c r="G6190" s="2"/>
      <c r="H6190" s="2"/>
      <c r="I6190" s="2"/>
      <c r="J6190" s="2"/>
      <c r="K6190" s="2"/>
      <c r="L6190" cm="1">
        <f t="array" ref="L6190">IFERROR(INDEX(A:A,_xlfn.AGGREGATE(15,6,ROW(Tableau3[Nom])/ISNUMBER(SEARCH(F6190,Tableau3[Nom] &amp;"|"&amp;Tableau3[Nom2])),1)),"erreur")</f>
        <v>104</v>
      </c>
    </row>
    <row r="6191" spans="6:12">
      <c r="F6191" s="4" t="s">
        <v>14</v>
      </c>
      <c r="G6191" s="2"/>
      <c r="H6191" s="2"/>
      <c r="I6191" s="2"/>
      <c r="J6191" s="2"/>
      <c r="K6191" s="2"/>
      <c r="L6191" cm="1">
        <f t="array" ref="L6191">IFERROR(INDEX(A:A,_xlfn.AGGREGATE(15,6,ROW(Tableau3[Nom])/ISNUMBER(SEARCH(F6191,Tableau3[Nom] &amp;"|"&amp;Tableau3[Nom2])),1)),"erreur")</f>
        <v>51</v>
      </c>
    </row>
    <row r="6192" spans="6:12">
      <c r="F6192" s="3" t="s">
        <v>16</v>
      </c>
      <c r="G6192" s="2"/>
      <c r="H6192" s="2"/>
      <c r="I6192" s="2"/>
      <c r="J6192" s="2"/>
      <c r="K6192" s="2"/>
      <c r="L6192" cm="1">
        <f t="array" ref="L6192">IFERROR(INDEX(A:A,_xlfn.AGGREGATE(15,6,ROW(Tableau3[Nom])/ISNUMBER(SEARCH(F6192,Tableau3[Nom] &amp;"|"&amp;Tableau3[Nom2])),1)),"erreur")</f>
        <v>67</v>
      </c>
    </row>
    <row r="6193" spans="6:12">
      <c r="F6193" s="3" t="s">
        <v>20</v>
      </c>
      <c r="G6193" s="2"/>
      <c r="H6193" s="2"/>
      <c r="I6193" s="2"/>
      <c r="J6193" s="2"/>
      <c r="K6193" s="2"/>
      <c r="L6193" cm="1">
        <f t="array" ref="L6193">IFERROR(INDEX(A:A,_xlfn.AGGREGATE(15,6,ROW(Tableau3[Nom])/ISNUMBER(SEARCH(F6193,Tableau3[Nom] &amp;"|"&amp;Tableau3[Nom2])),1)),"erreur")</f>
        <v>48</v>
      </c>
    </row>
    <row r="6194" spans="6:12">
      <c r="F6194" s="4" t="s">
        <v>15</v>
      </c>
      <c r="G6194" s="2"/>
      <c r="H6194" s="2"/>
      <c r="I6194" s="2"/>
      <c r="J6194" s="2"/>
      <c r="K6194" s="2"/>
      <c r="L6194" cm="1">
        <f t="array" ref="L6194">IFERROR(INDEX(A:A,_xlfn.AGGREGATE(15,6,ROW(Tableau3[Nom])/ISNUMBER(SEARCH(F6194,Tableau3[Nom] &amp;"|"&amp;Tableau3[Nom2])),1)),"erreur")</f>
        <v>66</v>
      </c>
    </row>
    <row r="6195" spans="6:12">
      <c r="F6195" s="4" t="s">
        <v>21</v>
      </c>
      <c r="G6195" s="2"/>
      <c r="H6195" s="2"/>
      <c r="I6195" s="2"/>
      <c r="J6195" s="2"/>
      <c r="K6195" s="2"/>
      <c r="L6195" cm="1">
        <f t="array" ref="L6195">IFERROR(INDEX(A:A,_xlfn.AGGREGATE(15,6,ROW(Tableau3[Nom])/ISNUMBER(SEARCH(F6195,Tableau3[Nom] &amp;"|"&amp;Tableau3[Nom2])),1)),"erreur")</f>
        <v>11</v>
      </c>
    </row>
    <row r="6196" spans="6:12">
      <c r="F6196" s="4" t="s">
        <v>19</v>
      </c>
      <c r="G6196" s="2"/>
      <c r="H6196" s="2"/>
      <c r="I6196" s="2"/>
      <c r="J6196" s="2"/>
      <c r="K6196" s="2"/>
      <c r="L6196" cm="1">
        <f t="array" ref="L6196">IFERROR(INDEX(A:A,_xlfn.AGGREGATE(15,6,ROW(Tableau3[Nom])/ISNUMBER(SEARCH(F6196,Tableau3[Nom] &amp;"|"&amp;Tableau3[Nom2])),1)),"erreur")</f>
        <v>3</v>
      </c>
    </row>
    <row r="6197" spans="6:12">
      <c r="F6197" s="3" t="s">
        <v>17</v>
      </c>
      <c r="G6197" s="2"/>
      <c r="H6197" s="2"/>
      <c r="I6197" s="2"/>
      <c r="J6197" s="2"/>
      <c r="K6197" s="2"/>
      <c r="L6197" cm="1">
        <f t="array" ref="L6197">IFERROR(INDEX(A:A,_xlfn.AGGREGATE(15,6,ROW(Tableau3[Nom])/ISNUMBER(SEARCH(F6197,Tableau3[Nom] &amp;"|"&amp;Tableau3[Nom2])),1)),"erreur")</f>
        <v>98</v>
      </c>
    </row>
    <row r="6198" spans="6:12">
      <c r="F6198" s="3" t="s">
        <v>23</v>
      </c>
      <c r="G6198" s="2"/>
      <c r="H6198" s="2"/>
      <c r="I6198" s="2"/>
      <c r="J6198" s="2"/>
      <c r="K6198" s="2"/>
      <c r="L6198" t="str" cm="1">
        <f t="array" ref="L6198">IFERROR(INDEX(A:A,_xlfn.AGGREGATE(15,6,ROW(Tableau3[Nom])/ISNUMBER(SEARCH(F6198,Tableau3[Nom] &amp;"|"&amp;Tableau3[Nom2])),1)),"erreur")</f>
        <v>erreur</v>
      </c>
    </row>
    <row r="6199" spans="6:12">
      <c r="F6199" s="3" t="s">
        <v>9</v>
      </c>
      <c r="G6199" s="2"/>
      <c r="H6199" s="2"/>
      <c r="I6199" s="2"/>
      <c r="J6199" s="2"/>
      <c r="K6199" s="2"/>
      <c r="L6199" cm="1">
        <f t="array" ref="L6199">IFERROR(INDEX(A:A,_xlfn.AGGREGATE(15,6,ROW(Tableau3[Nom])/ISNUMBER(SEARCH(F6199,Tableau3[Nom] &amp;"|"&amp;Tableau3[Nom2])),1)),"erreur")</f>
        <v>18</v>
      </c>
    </row>
    <row r="6200" spans="6:12">
      <c r="F6200" s="4" t="s">
        <v>6</v>
      </c>
      <c r="G6200" s="2"/>
      <c r="H6200" s="2"/>
      <c r="I6200" s="2"/>
      <c r="J6200" s="2"/>
      <c r="K6200" s="2"/>
      <c r="L6200" cm="1">
        <f t="array" ref="L6200">IFERROR(INDEX(A:A,_xlfn.AGGREGATE(15,6,ROW(Tableau3[Nom])/ISNUMBER(SEARCH(F6200,Tableau3[Nom] &amp;"|"&amp;Tableau3[Nom2])),1)),"erreur")</f>
        <v>8</v>
      </c>
    </row>
    <row r="6201" spans="6:12">
      <c r="F6201" s="4" t="s">
        <v>10</v>
      </c>
      <c r="G6201" s="2"/>
      <c r="H6201" s="2"/>
      <c r="I6201" s="2"/>
      <c r="J6201" s="2"/>
      <c r="K6201" s="2"/>
      <c r="L6201" cm="1">
        <f t="array" ref="L6201">IFERROR(INDEX(A:A,_xlfn.AGGREGATE(15,6,ROW(Tableau3[Nom])/ISNUMBER(SEARCH(F6201,Tableau3[Nom] &amp;"|"&amp;Tableau3[Nom2])),1)),"erreur")</f>
        <v>21</v>
      </c>
    </row>
    <row r="6202" spans="6:12">
      <c r="F6202" s="4" t="s">
        <v>12</v>
      </c>
      <c r="G6202" s="2"/>
      <c r="H6202" s="2"/>
      <c r="I6202" s="2"/>
      <c r="J6202" s="2"/>
      <c r="K6202" s="2"/>
      <c r="L6202" cm="1">
        <f t="array" ref="L6202">IFERROR(INDEX(A:A,_xlfn.AGGREGATE(15,6,ROW(Tableau3[Nom])/ISNUMBER(SEARCH(F6202,Tableau3[Nom] &amp;"|"&amp;Tableau3[Nom2])),1)),"erreur")</f>
        <v>44</v>
      </c>
    </row>
    <row r="6203" spans="6:12">
      <c r="F6203" s="3" t="s">
        <v>5</v>
      </c>
      <c r="G6203" s="2"/>
      <c r="H6203" s="2"/>
      <c r="I6203" s="2"/>
      <c r="J6203" s="2"/>
      <c r="K6203" s="2"/>
      <c r="L6203" cm="1">
        <f t="array" ref="L6203">IFERROR(INDEX(A:A,_xlfn.AGGREGATE(15,6,ROW(Tableau3[Nom])/ISNUMBER(SEARCH(F6203,Tableau3[Nom] &amp;"|"&amp;Tableau3[Nom2])),1)),"erreur")</f>
        <v>5</v>
      </c>
    </row>
    <row r="6204" spans="6:12">
      <c r="F6204" s="3" t="s">
        <v>3</v>
      </c>
      <c r="G6204" s="2"/>
      <c r="H6204" s="2"/>
      <c r="I6204" s="2"/>
      <c r="J6204" s="2"/>
      <c r="K6204" s="2"/>
      <c r="L6204" cm="1">
        <f t="array" ref="L6204">IFERROR(INDEX(A:A,_xlfn.AGGREGATE(15,6,ROW(Tableau3[Nom])/ISNUMBER(SEARCH(F6204,Tableau3[Nom] &amp;"|"&amp;Tableau3[Nom2])),1)),"erreur")</f>
        <v>1</v>
      </c>
    </row>
    <row r="6205" spans="6:12">
      <c r="F6205" s="3" t="s">
        <v>22</v>
      </c>
      <c r="G6205" s="2"/>
      <c r="H6205" s="2"/>
      <c r="I6205" s="2"/>
      <c r="J6205" s="2"/>
      <c r="K6205" s="2"/>
      <c r="L6205" cm="1">
        <f t="array" ref="L6205">IFERROR(INDEX(A:A,_xlfn.AGGREGATE(15,6,ROW(Tableau3[Nom])/ISNUMBER(SEARCH(F6205,Tableau3[Nom] &amp;"|"&amp;Tableau3[Nom2])),1)),"erreur")</f>
        <v>1</v>
      </c>
    </row>
    <row r="6206" spans="6:12">
      <c r="F6206" s="4" t="s">
        <v>11</v>
      </c>
      <c r="G6206" s="2"/>
      <c r="H6206" s="2"/>
      <c r="I6206" s="2"/>
      <c r="J6206" s="2"/>
      <c r="K6206" s="2"/>
      <c r="L6206" cm="1">
        <f t="array" ref="L6206">IFERROR(INDEX(A:A,_xlfn.AGGREGATE(15,6,ROW(Tableau3[Nom])/ISNUMBER(SEARCH(F6206,Tableau3[Nom] &amp;"|"&amp;Tableau3[Nom2])),1)),"erreur")</f>
        <v>25</v>
      </c>
    </row>
    <row r="6207" spans="6:12">
      <c r="F6207" s="4" t="s">
        <v>8</v>
      </c>
      <c r="G6207" s="2"/>
      <c r="H6207" s="2"/>
      <c r="I6207" s="2"/>
      <c r="J6207" s="2"/>
      <c r="K6207" s="2"/>
      <c r="L6207" cm="1">
        <f t="array" ref="L6207">IFERROR(INDEX(A:A,_xlfn.AGGREGATE(15,6,ROW(Tableau3[Nom])/ISNUMBER(SEARCH(F6207,Tableau3[Nom] &amp;"|"&amp;Tableau3[Nom2])),1)),"erreur")</f>
        <v>11</v>
      </c>
    </row>
    <row r="6208" spans="6:12">
      <c r="F6208" s="3" t="s">
        <v>4</v>
      </c>
      <c r="G6208" s="2"/>
      <c r="H6208" s="2"/>
      <c r="I6208" s="2"/>
      <c r="J6208" s="2"/>
      <c r="K6208" s="2"/>
      <c r="L6208" cm="1">
        <f t="array" ref="L6208">IFERROR(INDEX(A:A,_xlfn.AGGREGATE(15,6,ROW(Tableau3[Nom])/ISNUMBER(SEARCH(F6208,Tableau3[Nom] &amp;"|"&amp;Tableau3[Nom2])),1)),"erreur")</f>
        <v>3</v>
      </c>
    </row>
    <row r="6209" spans="6:12">
      <c r="F6209" s="3" t="s">
        <v>7</v>
      </c>
      <c r="G6209" s="2"/>
      <c r="H6209" s="2"/>
      <c r="I6209" s="2"/>
      <c r="J6209" s="2"/>
      <c r="K6209" s="2"/>
      <c r="L6209" cm="1">
        <f t="array" ref="L6209">IFERROR(INDEX(A:A,_xlfn.AGGREGATE(15,6,ROW(Tableau3[Nom])/ISNUMBER(SEARCH(F6209,Tableau3[Nom] &amp;"|"&amp;Tableau3[Nom2])),1)),"erreur")</f>
        <v>9</v>
      </c>
    </row>
    <row r="6210" spans="6:12">
      <c r="F6210" s="4" t="s">
        <v>13</v>
      </c>
      <c r="G6210" s="2"/>
      <c r="H6210" s="2"/>
      <c r="I6210" s="2"/>
      <c r="J6210" s="2"/>
      <c r="K6210" s="2"/>
      <c r="L6210" cm="1">
        <f t="array" ref="L6210">IFERROR(INDEX(A:A,_xlfn.AGGREGATE(15,6,ROW(Tableau3[Nom])/ISNUMBER(SEARCH(F6210,Tableau3[Nom] &amp;"|"&amp;Tableau3[Nom2])),1)),"erreur")</f>
        <v>48</v>
      </c>
    </row>
    <row r="6211" spans="6:12">
      <c r="F6211" s="4" t="s">
        <v>18</v>
      </c>
      <c r="G6211" s="2"/>
      <c r="H6211" s="2"/>
      <c r="I6211" s="2"/>
      <c r="J6211" s="2"/>
      <c r="K6211" s="2"/>
      <c r="L6211" cm="1">
        <f t="array" ref="L6211">IFERROR(INDEX(A:A,_xlfn.AGGREGATE(15,6,ROW(Tableau3[Nom])/ISNUMBER(SEARCH(F6211,Tableau3[Nom] &amp;"|"&amp;Tableau3[Nom2])),1)),"erreur")</f>
        <v>104</v>
      </c>
    </row>
    <row r="6212" spans="6:12">
      <c r="F6212" s="4" t="s">
        <v>14</v>
      </c>
      <c r="G6212" s="2"/>
      <c r="H6212" s="2"/>
      <c r="I6212" s="2"/>
      <c r="J6212" s="2"/>
      <c r="K6212" s="2"/>
      <c r="L6212" cm="1">
        <f t="array" ref="L6212">IFERROR(INDEX(A:A,_xlfn.AGGREGATE(15,6,ROW(Tableau3[Nom])/ISNUMBER(SEARCH(F6212,Tableau3[Nom] &amp;"|"&amp;Tableau3[Nom2])),1)),"erreur")</f>
        <v>51</v>
      </c>
    </row>
    <row r="6213" spans="6:12">
      <c r="F6213" s="3" t="s">
        <v>16</v>
      </c>
      <c r="G6213" s="2"/>
      <c r="H6213" s="2"/>
      <c r="I6213" s="2"/>
      <c r="J6213" s="2"/>
      <c r="K6213" s="2"/>
      <c r="L6213" cm="1">
        <f t="array" ref="L6213">IFERROR(INDEX(A:A,_xlfn.AGGREGATE(15,6,ROW(Tableau3[Nom])/ISNUMBER(SEARCH(F6213,Tableau3[Nom] &amp;"|"&amp;Tableau3[Nom2])),1)),"erreur")</f>
        <v>67</v>
      </c>
    </row>
    <row r="6214" spans="6:12">
      <c r="F6214" s="3" t="s">
        <v>20</v>
      </c>
      <c r="G6214" s="2"/>
      <c r="H6214" s="2"/>
      <c r="I6214" s="2"/>
      <c r="J6214" s="2"/>
      <c r="K6214" s="2"/>
      <c r="L6214" cm="1">
        <f t="array" ref="L6214">IFERROR(INDEX(A:A,_xlfn.AGGREGATE(15,6,ROW(Tableau3[Nom])/ISNUMBER(SEARCH(F6214,Tableau3[Nom] &amp;"|"&amp;Tableau3[Nom2])),1)),"erreur")</f>
        <v>48</v>
      </c>
    </row>
    <row r="6215" spans="6:12">
      <c r="F6215" s="4" t="s">
        <v>15</v>
      </c>
      <c r="G6215" s="2"/>
      <c r="H6215" s="2"/>
      <c r="I6215" s="2"/>
      <c r="J6215" s="2"/>
      <c r="K6215" s="2"/>
      <c r="L6215" cm="1">
        <f t="array" ref="L6215">IFERROR(INDEX(A:A,_xlfn.AGGREGATE(15,6,ROW(Tableau3[Nom])/ISNUMBER(SEARCH(F6215,Tableau3[Nom] &amp;"|"&amp;Tableau3[Nom2])),1)),"erreur")</f>
        <v>66</v>
      </c>
    </row>
    <row r="6216" spans="6:12">
      <c r="F6216" s="4" t="s">
        <v>21</v>
      </c>
      <c r="G6216" s="2"/>
      <c r="H6216" s="2"/>
      <c r="I6216" s="2"/>
      <c r="J6216" s="2"/>
      <c r="K6216" s="2"/>
      <c r="L6216" cm="1">
        <f t="array" ref="L6216">IFERROR(INDEX(A:A,_xlfn.AGGREGATE(15,6,ROW(Tableau3[Nom])/ISNUMBER(SEARCH(F6216,Tableau3[Nom] &amp;"|"&amp;Tableau3[Nom2])),1)),"erreur")</f>
        <v>11</v>
      </c>
    </row>
    <row r="6217" spans="6:12">
      <c r="F6217" s="4" t="s">
        <v>19</v>
      </c>
      <c r="G6217" s="2"/>
      <c r="H6217" s="2"/>
      <c r="I6217" s="2"/>
      <c r="J6217" s="2"/>
      <c r="K6217" s="2"/>
      <c r="L6217" cm="1">
        <f t="array" ref="L6217">IFERROR(INDEX(A:A,_xlfn.AGGREGATE(15,6,ROW(Tableau3[Nom])/ISNUMBER(SEARCH(F6217,Tableau3[Nom] &amp;"|"&amp;Tableau3[Nom2])),1)),"erreur")</f>
        <v>3</v>
      </c>
    </row>
    <row r="6218" spans="6:12">
      <c r="F6218" s="3" t="s">
        <v>17</v>
      </c>
      <c r="G6218" s="2"/>
      <c r="H6218" s="2"/>
      <c r="I6218" s="2"/>
      <c r="J6218" s="2"/>
      <c r="K6218" s="2"/>
      <c r="L6218" cm="1">
        <f t="array" ref="L6218">IFERROR(INDEX(A:A,_xlfn.AGGREGATE(15,6,ROW(Tableau3[Nom])/ISNUMBER(SEARCH(F6218,Tableau3[Nom] &amp;"|"&amp;Tableau3[Nom2])),1)),"erreur")</f>
        <v>98</v>
      </c>
    </row>
    <row r="6219" spans="6:12">
      <c r="F6219" s="3" t="s">
        <v>23</v>
      </c>
      <c r="G6219" s="2"/>
      <c r="H6219" s="2"/>
      <c r="I6219" s="2"/>
      <c r="J6219" s="2"/>
      <c r="K6219" s="2"/>
      <c r="L6219" t="str" cm="1">
        <f t="array" ref="L6219">IFERROR(INDEX(A:A,_xlfn.AGGREGATE(15,6,ROW(Tableau3[Nom])/ISNUMBER(SEARCH(F6219,Tableau3[Nom] &amp;"|"&amp;Tableau3[Nom2])),1)),"erreur")</f>
        <v>erreur</v>
      </c>
    </row>
    <row r="6220" spans="6:12">
      <c r="F6220" s="3" t="s">
        <v>9</v>
      </c>
      <c r="G6220" s="2"/>
      <c r="H6220" s="2"/>
      <c r="I6220" s="2"/>
      <c r="J6220" s="2"/>
      <c r="K6220" s="2"/>
      <c r="L6220" cm="1">
        <f t="array" ref="L6220">IFERROR(INDEX(A:A,_xlfn.AGGREGATE(15,6,ROW(Tableau3[Nom])/ISNUMBER(SEARCH(F6220,Tableau3[Nom] &amp;"|"&amp;Tableau3[Nom2])),1)),"erreur")</f>
        <v>18</v>
      </c>
    </row>
    <row r="6221" spans="6:12">
      <c r="F6221" s="4" t="s">
        <v>6</v>
      </c>
      <c r="G6221" s="2"/>
      <c r="H6221" s="2"/>
      <c r="I6221" s="2"/>
      <c r="J6221" s="2"/>
      <c r="K6221" s="2"/>
      <c r="L6221" cm="1">
        <f t="array" ref="L6221">IFERROR(INDEX(A:A,_xlfn.AGGREGATE(15,6,ROW(Tableau3[Nom])/ISNUMBER(SEARCH(F6221,Tableau3[Nom] &amp;"|"&amp;Tableau3[Nom2])),1)),"erreur")</f>
        <v>8</v>
      </c>
    </row>
    <row r="6222" spans="6:12">
      <c r="F6222" s="4" t="s">
        <v>10</v>
      </c>
      <c r="G6222" s="2"/>
      <c r="H6222" s="2"/>
      <c r="I6222" s="2"/>
      <c r="J6222" s="2"/>
      <c r="K6222" s="2"/>
      <c r="L6222" cm="1">
        <f t="array" ref="L6222">IFERROR(INDEX(A:A,_xlfn.AGGREGATE(15,6,ROW(Tableau3[Nom])/ISNUMBER(SEARCH(F6222,Tableau3[Nom] &amp;"|"&amp;Tableau3[Nom2])),1)),"erreur")</f>
        <v>21</v>
      </c>
    </row>
    <row r="6223" spans="6:12">
      <c r="F6223" s="4" t="s">
        <v>12</v>
      </c>
      <c r="G6223" s="2"/>
      <c r="H6223" s="2"/>
      <c r="I6223" s="2"/>
      <c r="J6223" s="2"/>
      <c r="K6223" s="2"/>
      <c r="L6223" cm="1">
        <f t="array" ref="L6223">IFERROR(INDEX(A:A,_xlfn.AGGREGATE(15,6,ROW(Tableau3[Nom])/ISNUMBER(SEARCH(F6223,Tableau3[Nom] &amp;"|"&amp;Tableau3[Nom2])),1)),"erreur")</f>
        <v>44</v>
      </c>
    </row>
    <row r="6224" spans="6:12">
      <c r="F6224" s="3" t="s">
        <v>5</v>
      </c>
      <c r="G6224" s="2"/>
      <c r="H6224" s="2"/>
      <c r="I6224" s="2"/>
      <c r="J6224" s="2"/>
      <c r="K6224" s="2"/>
      <c r="L6224" cm="1">
        <f t="array" ref="L6224">IFERROR(INDEX(A:A,_xlfn.AGGREGATE(15,6,ROW(Tableau3[Nom])/ISNUMBER(SEARCH(F6224,Tableau3[Nom] &amp;"|"&amp;Tableau3[Nom2])),1)),"erreur")</f>
        <v>5</v>
      </c>
    </row>
    <row r="6225" spans="6:12">
      <c r="F6225" s="3" t="s">
        <v>3</v>
      </c>
      <c r="G6225" s="2"/>
      <c r="H6225" s="2"/>
      <c r="I6225" s="2"/>
      <c r="J6225" s="2"/>
      <c r="K6225" s="2"/>
      <c r="L6225" cm="1">
        <f t="array" ref="L6225">IFERROR(INDEX(A:A,_xlfn.AGGREGATE(15,6,ROW(Tableau3[Nom])/ISNUMBER(SEARCH(F6225,Tableau3[Nom] &amp;"|"&amp;Tableau3[Nom2])),1)),"erreur")</f>
        <v>1</v>
      </c>
    </row>
    <row r="6226" spans="6:12">
      <c r="F6226" s="3" t="s">
        <v>22</v>
      </c>
      <c r="G6226" s="2"/>
      <c r="H6226" s="2"/>
      <c r="I6226" s="2"/>
      <c r="J6226" s="2"/>
      <c r="K6226" s="2"/>
      <c r="L6226" cm="1">
        <f t="array" ref="L6226">IFERROR(INDEX(A:A,_xlfn.AGGREGATE(15,6,ROW(Tableau3[Nom])/ISNUMBER(SEARCH(F6226,Tableau3[Nom] &amp;"|"&amp;Tableau3[Nom2])),1)),"erreur")</f>
        <v>1</v>
      </c>
    </row>
    <row r="6227" spans="6:12">
      <c r="F6227" s="4" t="s">
        <v>11</v>
      </c>
      <c r="G6227" s="2"/>
      <c r="H6227" s="2"/>
      <c r="I6227" s="2"/>
      <c r="J6227" s="2"/>
      <c r="K6227" s="2"/>
      <c r="L6227" cm="1">
        <f t="array" ref="L6227">IFERROR(INDEX(A:A,_xlfn.AGGREGATE(15,6,ROW(Tableau3[Nom])/ISNUMBER(SEARCH(F6227,Tableau3[Nom] &amp;"|"&amp;Tableau3[Nom2])),1)),"erreur")</f>
        <v>25</v>
      </c>
    </row>
    <row r="6228" spans="6:12">
      <c r="F6228" s="4" t="s">
        <v>8</v>
      </c>
      <c r="G6228" s="2"/>
      <c r="H6228" s="2"/>
      <c r="I6228" s="2"/>
      <c r="J6228" s="2"/>
      <c r="K6228" s="2"/>
      <c r="L6228" cm="1">
        <f t="array" ref="L6228">IFERROR(INDEX(A:A,_xlfn.AGGREGATE(15,6,ROW(Tableau3[Nom])/ISNUMBER(SEARCH(F6228,Tableau3[Nom] &amp;"|"&amp;Tableau3[Nom2])),1)),"erreur")</f>
        <v>11</v>
      </c>
    </row>
    <row r="6229" spans="6:12">
      <c r="F6229" s="3" t="s">
        <v>4</v>
      </c>
      <c r="G6229" s="2"/>
      <c r="H6229" s="2"/>
      <c r="I6229" s="2"/>
      <c r="J6229" s="2"/>
      <c r="K6229" s="2"/>
      <c r="L6229" cm="1">
        <f t="array" ref="L6229">IFERROR(INDEX(A:A,_xlfn.AGGREGATE(15,6,ROW(Tableau3[Nom])/ISNUMBER(SEARCH(F6229,Tableau3[Nom] &amp;"|"&amp;Tableau3[Nom2])),1)),"erreur")</f>
        <v>3</v>
      </c>
    </row>
    <row r="6230" spans="6:12">
      <c r="F6230" s="3" t="s">
        <v>7</v>
      </c>
      <c r="G6230" s="2"/>
      <c r="H6230" s="2"/>
      <c r="I6230" s="2"/>
      <c r="J6230" s="2"/>
      <c r="K6230" s="2"/>
      <c r="L6230" cm="1">
        <f t="array" ref="L6230">IFERROR(INDEX(A:A,_xlfn.AGGREGATE(15,6,ROW(Tableau3[Nom])/ISNUMBER(SEARCH(F6230,Tableau3[Nom] &amp;"|"&amp;Tableau3[Nom2])),1)),"erreur")</f>
        <v>9</v>
      </c>
    </row>
    <row r="6231" spans="6:12">
      <c r="F6231" s="4" t="s">
        <v>13</v>
      </c>
      <c r="G6231" s="2"/>
      <c r="H6231" s="2"/>
      <c r="I6231" s="2"/>
      <c r="J6231" s="2"/>
      <c r="K6231" s="2"/>
      <c r="L6231" cm="1">
        <f t="array" ref="L6231">IFERROR(INDEX(A:A,_xlfn.AGGREGATE(15,6,ROW(Tableau3[Nom])/ISNUMBER(SEARCH(F6231,Tableau3[Nom] &amp;"|"&amp;Tableau3[Nom2])),1)),"erreur")</f>
        <v>48</v>
      </c>
    </row>
    <row r="6232" spans="6:12">
      <c r="F6232" s="4" t="s">
        <v>18</v>
      </c>
      <c r="G6232" s="2"/>
      <c r="H6232" s="2"/>
      <c r="I6232" s="2"/>
      <c r="J6232" s="2"/>
      <c r="K6232" s="2"/>
      <c r="L6232" cm="1">
        <f t="array" ref="L6232">IFERROR(INDEX(A:A,_xlfn.AGGREGATE(15,6,ROW(Tableau3[Nom])/ISNUMBER(SEARCH(F6232,Tableau3[Nom] &amp;"|"&amp;Tableau3[Nom2])),1)),"erreur")</f>
        <v>104</v>
      </c>
    </row>
    <row r="6233" spans="6:12">
      <c r="F6233" s="4" t="s">
        <v>14</v>
      </c>
      <c r="G6233" s="2"/>
      <c r="H6233" s="2"/>
      <c r="I6233" s="2"/>
      <c r="J6233" s="2"/>
      <c r="K6233" s="2"/>
      <c r="L6233" cm="1">
        <f t="array" ref="L6233">IFERROR(INDEX(A:A,_xlfn.AGGREGATE(15,6,ROW(Tableau3[Nom])/ISNUMBER(SEARCH(F6233,Tableau3[Nom] &amp;"|"&amp;Tableau3[Nom2])),1)),"erreur")</f>
        <v>51</v>
      </c>
    </row>
    <row r="6234" spans="6:12">
      <c r="F6234" s="3" t="s">
        <v>16</v>
      </c>
      <c r="G6234" s="2"/>
      <c r="H6234" s="2"/>
      <c r="I6234" s="2"/>
      <c r="J6234" s="2"/>
      <c r="K6234" s="2"/>
      <c r="L6234" cm="1">
        <f t="array" ref="L6234">IFERROR(INDEX(A:A,_xlfn.AGGREGATE(15,6,ROW(Tableau3[Nom])/ISNUMBER(SEARCH(F6234,Tableau3[Nom] &amp;"|"&amp;Tableau3[Nom2])),1)),"erreur")</f>
        <v>67</v>
      </c>
    </row>
    <row r="6235" spans="6:12">
      <c r="F6235" s="3" t="s">
        <v>20</v>
      </c>
      <c r="G6235" s="2"/>
      <c r="H6235" s="2"/>
      <c r="I6235" s="2"/>
      <c r="J6235" s="2"/>
      <c r="K6235" s="2"/>
      <c r="L6235" cm="1">
        <f t="array" ref="L6235">IFERROR(INDEX(A:A,_xlfn.AGGREGATE(15,6,ROW(Tableau3[Nom])/ISNUMBER(SEARCH(F6235,Tableau3[Nom] &amp;"|"&amp;Tableau3[Nom2])),1)),"erreur")</f>
        <v>48</v>
      </c>
    </row>
    <row r="6236" spans="6:12">
      <c r="F6236" s="4" t="s">
        <v>15</v>
      </c>
      <c r="G6236" s="2"/>
      <c r="H6236" s="2"/>
      <c r="I6236" s="2"/>
      <c r="J6236" s="2"/>
      <c r="K6236" s="2"/>
      <c r="L6236" cm="1">
        <f t="array" ref="L6236">IFERROR(INDEX(A:A,_xlfn.AGGREGATE(15,6,ROW(Tableau3[Nom])/ISNUMBER(SEARCH(F6236,Tableau3[Nom] &amp;"|"&amp;Tableau3[Nom2])),1)),"erreur")</f>
        <v>66</v>
      </c>
    </row>
    <row r="6237" spans="6:12">
      <c r="F6237" s="4" t="s">
        <v>21</v>
      </c>
      <c r="G6237" s="2"/>
      <c r="H6237" s="2"/>
      <c r="I6237" s="2"/>
      <c r="J6237" s="2"/>
      <c r="K6237" s="2"/>
      <c r="L6237" cm="1">
        <f t="array" ref="L6237">IFERROR(INDEX(A:A,_xlfn.AGGREGATE(15,6,ROW(Tableau3[Nom])/ISNUMBER(SEARCH(F6237,Tableau3[Nom] &amp;"|"&amp;Tableau3[Nom2])),1)),"erreur")</f>
        <v>11</v>
      </c>
    </row>
    <row r="6238" spans="6:12">
      <c r="F6238" s="4" t="s">
        <v>19</v>
      </c>
      <c r="G6238" s="2"/>
      <c r="H6238" s="2"/>
      <c r="I6238" s="2"/>
      <c r="J6238" s="2"/>
      <c r="K6238" s="2"/>
      <c r="L6238" cm="1">
        <f t="array" ref="L6238">IFERROR(INDEX(A:A,_xlfn.AGGREGATE(15,6,ROW(Tableau3[Nom])/ISNUMBER(SEARCH(F6238,Tableau3[Nom] &amp;"|"&amp;Tableau3[Nom2])),1)),"erreur")</f>
        <v>3</v>
      </c>
    </row>
    <row r="6239" spans="6:12">
      <c r="F6239" s="3" t="s">
        <v>17</v>
      </c>
      <c r="G6239" s="2"/>
      <c r="H6239" s="2"/>
      <c r="I6239" s="2"/>
      <c r="J6239" s="2"/>
      <c r="K6239" s="2"/>
      <c r="L6239" cm="1">
        <f t="array" ref="L6239">IFERROR(INDEX(A:A,_xlfn.AGGREGATE(15,6,ROW(Tableau3[Nom])/ISNUMBER(SEARCH(F6239,Tableau3[Nom] &amp;"|"&amp;Tableau3[Nom2])),1)),"erreur")</f>
        <v>98</v>
      </c>
    </row>
    <row r="6240" spans="6:12">
      <c r="F6240" s="3" t="s">
        <v>23</v>
      </c>
      <c r="G6240" s="2"/>
      <c r="H6240" s="2"/>
      <c r="I6240" s="2"/>
      <c r="J6240" s="2"/>
      <c r="K6240" s="2"/>
      <c r="L6240" t="str" cm="1">
        <f t="array" ref="L6240">IFERROR(INDEX(A:A,_xlfn.AGGREGATE(15,6,ROW(Tableau3[Nom])/ISNUMBER(SEARCH(F6240,Tableau3[Nom] &amp;"|"&amp;Tableau3[Nom2])),1)),"erreur")</f>
        <v>erreur</v>
      </c>
    </row>
    <row r="6241" spans="6:12">
      <c r="F6241" s="3" t="s">
        <v>9</v>
      </c>
      <c r="G6241" s="2"/>
      <c r="H6241" s="2"/>
      <c r="I6241" s="2"/>
      <c r="J6241" s="2"/>
      <c r="K6241" s="2"/>
      <c r="L6241" cm="1">
        <f t="array" ref="L6241">IFERROR(INDEX(A:A,_xlfn.AGGREGATE(15,6,ROW(Tableau3[Nom])/ISNUMBER(SEARCH(F6241,Tableau3[Nom] &amp;"|"&amp;Tableau3[Nom2])),1)),"erreur")</f>
        <v>18</v>
      </c>
    </row>
    <row r="6242" spans="6:12">
      <c r="F6242" s="4" t="s">
        <v>6</v>
      </c>
      <c r="G6242" s="2"/>
      <c r="H6242" s="2"/>
      <c r="I6242" s="2"/>
      <c r="J6242" s="2"/>
      <c r="K6242" s="2"/>
      <c r="L6242" cm="1">
        <f t="array" ref="L6242">IFERROR(INDEX(A:A,_xlfn.AGGREGATE(15,6,ROW(Tableau3[Nom])/ISNUMBER(SEARCH(F6242,Tableau3[Nom] &amp;"|"&amp;Tableau3[Nom2])),1)),"erreur")</f>
        <v>8</v>
      </c>
    </row>
    <row r="6243" spans="6:12">
      <c r="F6243" s="4" t="s">
        <v>10</v>
      </c>
      <c r="G6243" s="2"/>
      <c r="H6243" s="2"/>
      <c r="I6243" s="2"/>
      <c r="J6243" s="2"/>
      <c r="K6243" s="2"/>
      <c r="L6243" cm="1">
        <f t="array" ref="L6243">IFERROR(INDEX(A:A,_xlfn.AGGREGATE(15,6,ROW(Tableau3[Nom])/ISNUMBER(SEARCH(F6243,Tableau3[Nom] &amp;"|"&amp;Tableau3[Nom2])),1)),"erreur")</f>
        <v>21</v>
      </c>
    </row>
    <row r="6244" spans="6:12">
      <c r="F6244" s="4" t="s">
        <v>12</v>
      </c>
      <c r="G6244" s="2"/>
      <c r="H6244" s="2"/>
      <c r="I6244" s="2"/>
      <c r="J6244" s="2"/>
      <c r="K6244" s="2"/>
      <c r="L6244" cm="1">
        <f t="array" ref="L6244">IFERROR(INDEX(A:A,_xlfn.AGGREGATE(15,6,ROW(Tableau3[Nom])/ISNUMBER(SEARCH(F6244,Tableau3[Nom] &amp;"|"&amp;Tableau3[Nom2])),1)),"erreur")</f>
        <v>44</v>
      </c>
    </row>
    <row r="6245" spans="6:12">
      <c r="F6245" s="3" t="s">
        <v>5</v>
      </c>
      <c r="G6245" s="2"/>
      <c r="H6245" s="2"/>
      <c r="I6245" s="2"/>
      <c r="J6245" s="2"/>
      <c r="K6245" s="2"/>
      <c r="L6245" cm="1">
        <f t="array" ref="L6245">IFERROR(INDEX(A:A,_xlfn.AGGREGATE(15,6,ROW(Tableau3[Nom])/ISNUMBER(SEARCH(F6245,Tableau3[Nom] &amp;"|"&amp;Tableau3[Nom2])),1)),"erreur")</f>
        <v>5</v>
      </c>
    </row>
    <row r="6246" spans="6:12">
      <c r="F6246" s="3" t="s">
        <v>3</v>
      </c>
      <c r="G6246" s="2"/>
      <c r="H6246" s="2"/>
      <c r="I6246" s="2"/>
      <c r="J6246" s="2"/>
      <c r="K6246" s="2"/>
      <c r="L6246" cm="1">
        <f t="array" ref="L6246">IFERROR(INDEX(A:A,_xlfn.AGGREGATE(15,6,ROW(Tableau3[Nom])/ISNUMBER(SEARCH(F6246,Tableau3[Nom] &amp;"|"&amp;Tableau3[Nom2])),1)),"erreur")</f>
        <v>1</v>
      </c>
    </row>
    <row r="6247" spans="6:12">
      <c r="F6247" s="3" t="s">
        <v>22</v>
      </c>
      <c r="G6247" s="2"/>
      <c r="H6247" s="2"/>
      <c r="I6247" s="2"/>
      <c r="J6247" s="2"/>
      <c r="K6247" s="2"/>
      <c r="L6247" cm="1">
        <f t="array" ref="L6247">IFERROR(INDEX(A:A,_xlfn.AGGREGATE(15,6,ROW(Tableau3[Nom])/ISNUMBER(SEARCH(F6247,Tableau3[Nom] &amp;"|"&amp;Tableau3[Nom2])),1)),"erreur")</f>
        <v>1</v>
      </c>
    </row>
    <row r="6248" spans="6:12">
      <c r="F6248" s="4" t="s">
        <v>11</v>
      </c>
      <c r="G6248" s="2"/>
      <c r="H6248" s="2"/>
      <c r="I6248" s="2"/>
      <c r="J6248" s="2"/>
      <c r="K6248" s="2"/>
      <c r="L6248" cm="1">
        <f t="array" ref="L6248">IFERROR(INDEX(A:A,_xlfn.AGGREGATE(15,6,ROW(Tableau3[Nom])/ISNUMBER(SEARCH(F6248,Tableau3[Nom] &amp;"|"&amp;Tableau3[Nom2])),1)),"erreur")</f>
        <v>25</v>
      </c>
    </row>
    <row r="6249" spans="6:12">
      <c r="F6249" s="4" t="s">
        <v>8</v>
      </c>
      <c r="G6249" s="2"/>
      <c r="H6249" s="2"/>
      <c r="I6249" s="2"/>
      <c r="J6249" s="2"/>
      <c r="K6249" s="2"/>
      <c r="L6249" cm="1">
        <f t="array" ref="L6249">IFERROR(INDEX(A:A,_xlfn.AGGREGATE(15,6,ROW(Tableau3[Nom])/ISNUMBER(SEARCH(F6249,Tableau3[Nom] &amp;"|"&amp;Tableau3[Nom2])),1)),"erreur")</f>
        <v>11</v>
      </c>
    </row>
    <row r="6250" spans="6:12">
      <c r="F6250" s="3" t="s">
        <v>4</v>
      </c>
      <c r="G6250" s="2"/>
      <c r="H6250" s="2"/>
      <c r="I6250" s="2"/>
      <c r="J6250" s="2"/>
      <c r="K6250" s="2"/>
      <c r="L6250" cm="1">
        <f t="array" ref="L6250">IFERROR(INDEX(A:A,_xlfn.AGGREGATE(15,6,ROW(Tableau3[Nom])/ISNUMBER(SEARCH(F6250,Tableau3[Nom] &amp;"|"&amp;Tableau3[Nom2])),1)),"erreur")</f>
        <v>3</v>
      </c>
    </row>
    <row r="6251" spans="6:12">
      <c r="F6251" s="3" t="s">
        <v>7</v>
      </c>
      <c r="G6251" s="2"/>
      <c r="H6251" s="2"/>
      <c r="I6251" s="2"/>
      <c r="J6251" s="2"/>
      <c r="K6251" s="2"/>
      <c r="L6251" cm="1">
        <f t="array" ref="L6251">IFERROR(INDEX(A:A,_xlfn.AGGREGATE(15,6,ROW(Tableau3[Nom])/ISNUMBER(SEARCH(F6251,Tableau3[Nom] &amp;"|"&amp;Tableau3[Nom2])),1)),"erreur")</f>
        <v>9</v>
      </c>
    </row>
    <row r="6252" spans="6:12">
      <c r="F6252" s="4" t="s">
        <v>13</v>
      </c>
      <c r="G6252" s="2"/>
      <c r="H6252" s="2"/>
      <c r="I6252" s="2"/>
      <c r="J6252" s="2"/>
      <c r="K6252" s="2"/>
      <c r="L6252" cm="1">
        <f t="array" ref="L6252">IFERROR(INDEX(A:A,_xlfn.AGGREGATE(15,6,ROW(Tableau3[Nom])/ISNUMBER(SEARCH(F6252,Tableau3[Nom] &amp;"|"&amp;Tableau3[Nom2])),1)),"erreur")</f>
        <v>48</v>
      </c>
    </row>
    <row r="6253" spans="6:12">
      <c r="F6253" s="4" t="s">
        <v>18</v>
      </c>
      <c r="G6253" s="2"/>
      <c r="H6253" s="2"/>
      <c r="I6253" s="2"/>
      <c r="J6253" s="2"/>
      <c r="K6253" s="2"/>
      <c r="L6253" cm="1">
        <f t="array" ref="L6253">IFERROR(INDEX(A:A,_xlfn.AGGREGATE(15,6,ROW(Tableau3[Nom])/ISNUMBER(SEARCH(F6253,Tableau3[Nom] &amp;"|"&amp;Tableau3[Nom2])),1)),"erreur")</f>
        <v>104</v>
      </c>
    </row>
    <row r="6254" spans="6:12">
      <c r="F6254" s="4" t="s">
        <v>14</v>
      </c>
      <c r="G6254" s="2"/>
      <c r="H6254" s="2"/>
      <c r="I6254" s="2"/>
      <c r="J6254" s="2"/>
      <c r="K6254" s="2"/>
      <c r="L6254" cm="1">
        <f t="array" ref="L6254">IFERROR(INDEX(A:A,_xlfn.AGGREGATE(15,6,ROW(Tableau3[Nom])/ISNUMBER(SEARCH(F6254,Tableau3[Nom] &amp;"|"&amp;Tableau3[Nom2])),1)),"erreur")</f>
        <v>51</v>
      </c>
    </row>
    <row r="6255" spans="6:12">
      <c r="F6255" s="3" t="s">
        <v>16</v>
      </c>
      <c r="G6255" s="2"/>
      <c r="H6255" s="2"/>
      <c r="I6255" s="2"/>
      <c r="J6255" s="2"/>
      <c r="K6255" s="2"/>
      <c r="L6255" cm="1">
        <f t="array" ref="L6255">IFERROR(INDEX(A:A,_xlfn.AGGREGATE(15,6,ROW(Tableau3[Nom])/ISNUMBER(SEARCH(F6255,Tableau3[Nom] &amp;"|"&amp;Tableau3[Nom2])),1)),"erreur")</f>
        <v>67</v>
      </c>
    </row>
    <row r="6256" spans="6:12">
      <c r="F6256" s="3" t="s">
        <v>20</v>
      </c>
      <c r="G6256" s="2"/>
      <c r="H6256" s="2"/>
      <c r="I6256" s="2"/>
      <c r="J6256" s="2"/>
      <c r="K6256" s="2"/>
      <c r="L6256" cm="1">
        <f t="array" ref="L6256">IFERROR(INDEX(A:A,_xlfn.AGGREGATE(15,6,ROW(Tableau3[Nom])/ISNUMBER(SEARCH(F6256,Tableau3[Nom] &amp;"|"&amp;Tableau3[Nom2])),1)),"erreur")</f>
        <v>48</v>
      </c>
    </row>
    <row r="6257" spans="6:12">
      <c r="F6257" s="4" t="s">
        <v>15</v>
      </c>
      <c r="G6257" s="2"/>
      <c r="H6257" s="2"/>
      <c r="I6257" s="2"/>
      <c r="J6257" s="2"/>
      <c r="K6257" s="2"/>
      <c r="L6257" cm="1">
        <f t="array" ref="L6257">IFERROR(INDEX(A:A,_xlfn.AGGREGATE(15,6,ROW(Tableau3[Nom])/ISNUMBER(SEARCH(F6257,Tableau3[Nom] &amp;"|"&amp;Tableau3[Nom2])),1)),"erreur")</f>
        <v>66</v>
      </c>
    </row>
    <row r="6258" spans="6:12">
      <c r="F6258" s="4" t="s">
        <v>21</v>
      </c>
      <c r="G6258" s="2"/>
      <c r="H6258" s="2"/>
      <c r="I6258" s="2"/>
      <c r="J6258" s="2"/>
      <c r="K6258" s="2"/>
      <c r="L6258" cm="1">
        <f t="array" ref="L6258">IFERROR(INDEX(A:A,_xlfn.AGGREGATE(15,6,ROW(Tableau3[Nom])/ISNUMBER(SEARCH(F6258,Tableau3[Nom] &amp;"|"&amp;Tableau3[Nom2])),1)),"erreur")</f>
        <v>11</v>
      </c>
    </row>
    <row r="6259" spans="6:12">
      <c r="F6259" s="4" t="s">
        <v>19</v>
      </c>
      <c r="G6259" s="2"/>
      <c r="H6259" s="2"/>
      <c r="I6259" s="2"/>
      <c r="J6259" s="2"/>
      <c r="K6259" s="2"/>
      <c r="L6259" cm="1">
        <f t="array" ref="L6259">IFERROR(INDEX(A:A,_xlfn.AGGREGATE(15,6,ROW(Tableau3[Nom])/ISNUMBER(SEARCH(F6259,Tableau3[Nom] &amp;"|"&amp;Tableau3[Nom2])),1)),"erreur")</f>
        <v>3</v>
      </c>
    </row>
    <row r="6260" spans="6:12">
      <c r="F6260" s="3" t="s">
        <v>17</v>
      </c>
      <c r="G6260" s="2"/>
      <c r="H6260" s="2"/>
      <c r="I6260" s="2"/>
      <c r="J6260" s="2"/>
      <c r="K6260" s="2"/>
      <c r="L6260" cm="1">
        <f t="array" ref="L6260">IFERROR(INDEX(A:A,_xlfn.AGGREGATE(15,6,ROW(Tableau3[Nom])/ISNUMBER(SEARCH(F6260,Tableau3[Nom] &amp;"|"&amp;Tableau3[Nom2])),1)),"erreur")</f>
        <v>98</v>
      </c>
    </row>
    <row r="6261" spans="6:12">
      <c r="F6261" s="3" t="s">
        <v>23</v>
      </c>
      <c r="G6261" s="2"/>
      <c r="H6261" s="2"/>
      <c r="I6261" s="2"/>
      <c r="J6261" s="2"/>
      <c r="K6261" s="2"/>
      <c r="L6261" t="str" cm="1">
        <f t="array" ref="L6261">IFERROR(INDEX(A:A,_xlfn.AGGREGATE(15,6,ROW(Tableau3[Nom])/ISNUMBER(SEARCH(F6261,Tableau3[Nom] &amp;"|"&amp;Tableau3[Nom2])),1)),"erreur")</f>
        <v>erreur</v>
      </c>
    </row>
    <row r="6262" spans="6:12">
      <c r="F6262" s="3" t="s">
        <v>9</v>
      </c>
      <c r="G6262" s="2"/>
      <c r="H6262" s="2"/>
      <c r="I6262" s="2"/>
      <c r="J6262" s="2"/>
      <c r="K6262" s="2"/>
      <c r="L6262" cm="1">
        <f t="array" ref="L6262">IFERROR(INDEX(A:A,_xlfn.AGGREGATE(15,6,ROW(Tableau3[Nom])/ISNUMBER(SEARCH(F6262,Tableau3[Nom] &amp;"|"&amp;Tableau3[Nom2])),1)),"erreur")</f>
        <v>18</v>
      </c>
    </row>
    <row r="6263" spans="6:12">
      <c r="F6263" s="4" t="s">
        <v>6</v>
      </c>
      <c r="G6263" s="2"/>
      <c r="H6263" s="2"/>
      <c r="I6263" s="2"/>
      <c r="J6263" s="2"/>
      <c r="K6263" s="2"/>
      <c r="L6263" cm="1">
        <f t="array" ref="L6263">IFERROR(INDEX(A:A,_xlfn.AGGREGATE(15,6,ROW(Tableau3[Nom])/ISNUMBER(SEARCH(F6263,Tableau3[Nom] &amp;"|"&amp;Tableau3[Nom2])),1)),"erreur")</f>
        <v>8</v>
      </c>
    </row>
    <row r="6264" spans="6:12">
      <c r="F6264" s="4" t="s">
        <v>10</v>
      </c>
      <c r="G6264" s="2"/>
      <c r="H6264" s="2"/>
      <c r="I6264" s="2"/>
      <c r="J6264" s="2"/>
      <c r="K6264" s="2"/>
      <c r="L6264" cm="1">
        <f t="array" ref="L6264">IFERROR(INDEX(A:A,_xlfn.AGGREGATE(15,6,ROW(Tableau3[Nom])/ISNUMBER(SEARCH(F6264,Tableau3[Nom] &amp;"|"&amp;Tableau3[Nom2])),1)),"erreur")</f>
        <v>21</v>
      </c>
    </row>
    <row r="6265" spans="6:12">
      <c r="F6265" s="4" t="s">
        <v>12</v>
      </c>
      <c r="G6265" s="2"/>
      <c r="H6265" s="2"/>
      <c r="I6265" s="2"/>
      <c r="J6265" s="2"/>
      <c r="K6265" s="2"/>
      <c r="L6265" cm="1">
        <f t="array" ref="L6265">IFERROR(INDEX(A:A,_xlfn.AGGREGATE(15,6,ROW(Tableau3[Nom])/ISNUMBER(SEARCH(F6265,Tableau3[Nom] &amp;"|"&amp;Tableau3[Nom2])),1)),"erreur")</f>
        <v>44</v>
      </c>
    </row>
    <row r="6266" spans="6:12">
      <c r="F6266" s="3" t="s">
        <v>5</v>
      </c>
      <c r="G6266" s="2"/>
      <c r="H6266" s="2"/>
      <c r="I6266" s="2"/>
      <c r="J6266" s="2"/>
      <c r="K6266" s="2"/>
      <c r="L6266" cm="1">
        <f t="array" ref="L6266">IFERROR(INDEX(A:A,_xlfn.AGGREGATE(15,6,ROW(Tableau3[Nom])/ISNUMBER(SEARCH(F6266,Tableau3[Nom] &amp;"|"&amp;Tableau3[Nom2])),1)),"erreur")</f>
        <v>5</v>
      </c>
    </row>
    <row r="6267" spans="6:12">
      <c r="F6267" s="3" t="s">
        <v>3</v>
      </c>
      <c r="G6267" s="2"/>
      <c r="H6267" s="2"/>
      <c r="I6267" s="2"/>
      <c r="J6267" s="2"/>
      <c r="K6267" s="2"/>
      <c r="L6267" cm="1">
        <f t="array" ref="L6267">IFERROR(INDEX(A:A,_xlfn.AGGREGATE(15,6,ROW(Tableau3[Nom])/ISNUMBER(SEARCH(F6267,Tableau3[Nom] &amp;"|"&amp;Tableau3[Nom2])),1)),"erreur")</f>
        <v>1</v>
      </c>
    </row>
    <row r="6268" spans="6:12">
      <c r="F6268" s="3" t="s">
        <v>22</v>
      </c>
      <c r="G6268" s="2"/>
      <c r="H6268" s="2"/>
      <c r="I6268" s="2"/>
      <c r="J6268" s="2"/>
      <c r="K6268" s="2"/>
      <c r="L6268" cm="1">
        <f t="array" ref="L6268">IFERROR(INDEX(A:A,_xlfn.AGGREGATE(15,6,ROW(Tableau3[Nom])/ISNUMBER(SEARCH(F6268,Tableau3[Nom] &amp;"|"&amp;Tableau3[Nom2])),1)),"erreur")</f>
        <v>1</v>
      </c>
    </row>
    <row r="6269" spans="6:12">
      <c r="F6269" s="4" t="s">
        <v>11</v>
      </c>
      <c r="G6269" s="2"/>
      <c r="H6269" s="2"/>
      <c r="I6269" s="2"/>
      <c r="J6269" s="2"/>
      <c r="K6269" s="2"/>
      <c r="L6269" cm="1">
        <f t="array" ref="L6269">IFERROR(INDEX(A:A,_xlfn.AGGREGATE(15,6,ROW(Tableau3[Nom])/ISNUMBER(SEARCH(F6269,Tableau3[Nom] &amp;"|"&amp;Tableau3[Nom2])),1)),"erreur")</f>
        <v>25</v>
      </c>
    </row>
    <row r="6270" spans="6:12">
      <c r="F6270" s="4" t="s">
        <v>8</v>
      </c>
      <c r="G6270" s="2"/>
      <c r="H6270" s="2"/>
      <c r="I6270" s="2"/>
      <c r="J6270" s="2"/>
      <c r="K6270" s="2"/>
      <c r="L6270" cm="1">
        <f t="array" ref="L6270">IFERROR(INDEX(A:A,_xlfn.AGGREGATE(15,6,ROW(Tableau3[Nom])/ISNUMBER(SEARCH(F6270,Tableau3[Nom] &amp;"|"&amp;Tableau3[Nom2])),1)),"erreur")</f>
        <v>11</v>
      </c>
    </row>
    <row r="6271" spans="6:12">
      <c r="F6271" s="3" t="s">
        <v>4</v>
      </c>
      <c r="G6271" s="2"/>
      <c r="H6271" s="2"/>
      <c r="I6271" s="2"/>
      <c r="J6271" s="2"/>
      <c r="K6271" s="2"/>
      <c r="L6271" cm="1">
        <f t="array" ref="L6271">IFERROR(INDEX(A:A,_xlfn.AGGREGATE(15,6,ROW(Tableau3[Nom])/ISNUMBER(SEARCH(F6271,Tableau3[Nom] &amp;"|"&amp;Tableau3[Nom2])),1)),"erreur")</f>
        <v>3</v>
      </c>
    </row>
    <row r="6272" spans="6:12">
      <c r="F6272" s="3" t="s">
        <v>7</v>
      </c>
      <c r="G6272" s="2"/>
      <c r="H6272" s="2"/>
      <c r="I6272" s="2"/>
      <c r="J6272" s="2"/>
      <c r="K6272" s="2"/>
      <c r="L6272" cm="1">
        <f t="array" ref="L6272">IFERROR(INDEX(A:A,_xlfn.AGGREGATE(15,6,ROW(Tableau3[Nom])/ISNUMBER(SEARCH(F6272,Tableau3[Nom] &amp;"|"&amp;Tableau3[Nom2])),1)),"erreur")</f>
        <v>9</v>
      </c>
    </row>
    <row r="6273" spans="6:12">
      <c r="F6273" s="4" t="s">
        <v>13</v>
      </c>
      <c r="G6273" s="2"/>
      <c r="H6273" s="2"/>
      <c r="I6273" s="2"/>
      <c r="J6273" s="2"/>
      <c r="K6273" s="2"/>
      <c r="L6273" cm="1">
        <f t="array" ref="L6273">IFERROR(INDEX(A:A,_xlfn.AGGREGATE(15,6,ROW(Tableau3[Nom])/ISNUMBER(SEARCH(F6273,Tableau3[Nom] &amp;"|"&amp;Tableau3[Nom2])),1)),"erreur")</f>
        <v>48</v>
      </c>
    </row>
    <row r="6274" spans="6:12">
      <c r="F6274" s="4" t="s">
        <v>18</v>
      </c>
      <c r="G6274" s="2"/>
      <c r="H6274" s="2"/>
      <c r="I6274" s="2"/>
      <c r="J6274" s="2"/>
      <c r="K6274" s="2"/>
      <c r="L6274" cm="1">
        <f t="array" ref="L6274">IFERROR(INDEX(A:A,_xlfn.AGGREGATE(15,6,ROW(Tableau3[Nom])/ISNUMBER(SEARCH(F6274,Tableau3[Nom] &amp;"|"&amp;Tableau3[Nom2])),1)),"erreur")</f>
        <v>104</v>
      </c>
    </row>
    <row r="6275" spans="6:12">
      <c r="F6275" s="4" t="s">
        <v>14</v>
      </c>
      <c r="G6275" s="2"/>
      <c r="H6275" s="2"/>
      <c r="I6275" s="2"/>
      <c r="J6275" s="2"/>
      <c r="K6275" s="2"/>
      <c r="L6275" cm="1">
        <f t="array" ref="L6275">IFERROR(INDEX(A:A,_xlfn.AGGREGATE(15,6,ROW(Tableau3[Nom])/ISNUMBER(SEARCH(F6275,Tableau3[Nom] &amp;"|"&amp;Tableau3[Nom2])),1)),"erreur")</f>
        <v>51</v>
      </c>
    </row>
    <row r="6276" spans="6:12">
      <c r="F6276" s="3" t="s">
        <v>16</v>
      </c>
      <c r="G6276" s="2"/>
      <c r="H6276" s="2"/>
      <c r="I6276" s="2"/>
      <c r="J6276" s="2"/>
      <c r="K6276" s="2"/>
      <c r="L6276" cm="1">
        <f t="array" ref="L6276">IFERROR(INDEX(A:A,_xlfn.AGGREGATE(15,6,ROW(Tableau3[Nom])/ISNUMBER(SEARCH(F6276,Tableau3[Nom] &amp;"|"&amp;Tableau3[Nom2])),1)),"erreur")</f>
        <v>67</v>
      </c>
    </row>
    <row r="6277" spans="6:12">
      <c r="F6277" s="3" t="s">
        <v>20</v>
      </c>
      <c r="G6277" s="2"/>
      <c r="H6277" s="2"/>
      <c r="I6277" s="2"/>
      <c r="J6277" s="2"/>
      <c r="K6277" s="2"/>
      <c r="L6277" cm="1">
        <f t="array" ref="L6277">IFERROR(INDEX(A:A,_xlfn.AGGREGATE(15,6,ROW(Tableau3[Nom])/ISNUMBER(SEARCH(F6277,Tableau3[Nom] &amp;"|"&amp;Tableau3[Nom2])),1)),"erreur")</f>
        <v>48</v>
      </c>
    </row>
    <row r="6278" spans="6:12">
      <c r="F6278" s="4" t="s">
        <v>15</v>
      </c>
      <c r="G6278" s="2"/>
      <c r="H6278" s="2"/>
      <c r="I6278" s="2"/>
      <c r="J6278" s="2"/>
      <c r="K6278" s="2"/>
      <c r="L6278" cm="1">
        <f t="array" ref="L6278">IFERROR(INDEX(A:A,_xlfn.AGGREGATE(15,6,ROW(Tableau3[Nom])/ISNUMBER(SEARCH(F6278,Tableau3[Nom] &amp;"|"&amp;Tableau3[Nom2])),1)),"erreur")</f>
        <v>66</v>
      </c>
    </row>
    <row r="6279" spans="6:12">
      <c r="F6279" s="4" t="s">
        <v>21</v>
      </c>
      <c r="G6279" s="2"/>
      <c r="H6279" s="2"/>
      <c r="I6279" s="2"/>
      <c r="J6279" s="2"/>
      <c r="K6279" s="2"/>
      <c r="L6279" cm="1">
        <f t="array" ref="L6279">IFERROR(INDEX(A:A,_xlfn.AGGREGATE(15,6,ROW(Tableau3[Nom])/ISNUMBER(SEARCH(F6279,Tableau3[Nom] &amp;"|"&amp;Tableau3[Nom2])),1)),"erreur")</f>
        <v>11</v>
      </c>
    </row>
    <row r="6280" spans="6:12">
      <c r="F6280" s="4" t="s">
        <v>19</v>
      </c>
      <c r="G6280" s="2"/>
      <c r="H6280" s="2"/>
      <c r="I6280" s="2"/>
      <c r="J6280" s="2"/>
      <c r="K6280" s="2"/>
      <c r="L6280" cm="1">
        <f t="array" ref="L6280">IFERROR(INDEX(A:A,_xlfn.AGGREGATE(15,6,ROW(Tableau3[Nom])/ISNUMBER(SEARCH(F6280,Tableau3[Nom] &amp;"|"&amp;Tableau3[Nom2])),1)),"erreur")</f>
        <v>3</v>
      </c>
    </row>
    <row r="6281" spans="6:12">
      <c r="F6281" s="3" t="s">
        <v>17</v>
      </c>
      <c r="G6281" s="2"/>
      <c r="H6281" s="2"/>
      <c r="I6281" s="2"/>
      <c r="J6281" s="2"/>
      <c r="K6281" s="2"/>
      <c r="L6281" cm="1">
        <f t="array" ref="L6281">IFERROR(INDEX(A:A,_xlfn.AGGREGATE(15,6,ROW(Tableau3[Nom])/ISNUMBER(SEARCH(F6281,Tableau3[Nom] &amp;"|"&amp;Tableau3[Nom2])),1)),"erreur")</f>
        <v>98</v>
      </c>
    </row>
    <row r="6282" spans="6:12">
      <c r="F6282" s="3" t="s">
        <v>23</v>
      </c>
      <c r="G6282" s="2"/>
      <c r="H6282" s="2"/>
      <c r="I6282" s="2"/>
      <c r="J6282" s="2"/>
      <c r="K6282" s="2"/>
      <c r="L6282" t="str" cm="1">
        <f t="array" ref="L6282">IFERROR(INDEX(A:A,_xlfn.AGGREGATE(15,6,ROW(Tableau3[Nom])/ISNUMBER(SEARCH(F6282,Tableau3[Nom] &amp;"|"&amp;Tableau3[Nom2])),1)),"erreur")</f>
        <v>erreur</v>
      </c>
    </row>
    <row r="6283" spans="6:12">
      <c r="F6283" s="3" t="s">
        <v>9</v>
      </c>
      <c r="G6283" s="2"/>
      <c r="H6283" s="2"/>
      <c r="I6283" s="2"/>
      <c r="J6283" s="2"/>
      <c r="K6283" s="2"/>
      <c r="L6283" cm="1">
        <f t="array" ref="L6283">IFERROR(INDEX(A:A,_xlfn.AGGREGATE(15,6,ROW(Tableau3[Nom])/ISNUMBER(SEARCH(F6283,Tableau3[Nom] &amp;"|"&amp;Tableau3[Nom2])),1)),"erreur")</f>
        <v>18</v>
      </c>
    </row>
    <row r="6284" spans="6:12">
      <c r="F6284" s="4" t="s">
        <v>6</v>
      </c>
      <c r="G6284" s="2"/>
      <c r="H6284" s="2"/>
      <c r="I6284" s="2"/>
      <c r="J6284" s="2"/>
      <c r="K6284" s="2"/>
      <c r="L6284" cm="1">
        <f t="array" ref="L6284">IFERROR(INDEX(A:A,_xlfn.AGGREGATE(15,6,ROW(Tableau3[Nom])/ISNUMBER(SEARCH(F6284,Tableau3[Nom] &amp;"|"&amp;Tableau3[Nom2])),1)),"erreur")</f>
        <v>8</v>
      </c>
    </row>
    <row r="6285" spans="6:12">
      <c r="F6285" s="4" t="s">
        <v>10</v>
      </c>
      <c r="G6285" s="2"/>
      <c r="H6285" s="2"/>
      <c r="I6285" s="2"/>
      <c r="J6285" s="2"/>
      <c r="K6285" s="2"/>
      <c r="L6285" cm="1">
        <f t="array" ref="L6285">IFERROR(INDEX(A:A,_xlfn.AGGREGATE(15,6,ROW(Tableau3[Nom])/ISNUMBER(SEARCH(F6285,Tableau3[Nom] &amp;"|"&amp;Tableau3[Nom2])),1)),"erreur")</f>
        <v>21</v>
      </c>
    </row>
    <row r="6286" spans="6:12">
      <c r="F6286" s="4" t="s">
        <v>12</v>
      </c>
      <c r="G6286" s="2"/>
      <c r="H6286" s="2"/>
      <c r="I6286" s="2"/>
      <c r="J6286" s="2"/>
      <c r="K6286" s="2"/>
      <c r="L6286" cm="1">
        <f t="array" ref="L6286">IFERROR(INDEX(A:A,_xlfn.AGGREGATE(15,6,ROW(Tableau3[Nom])/ISNUMBER(SEARCH(F6286,Tableau3[Nom] &amp;"|"&amp;Tableau3[Nom2])),1)),"erreur")</f>
        <v>44</v>
      </c>
    </row>
    <row r="6287" spans="6:12">
      <c r="F6287" s="3" t="s">
        <v>5</v>
      </c>
      <c r="G6287" s="2"/>
      <c r="H6287" s="2"/>
      <c r="I6287" s="2"/>
      <c r="J6287" s="2"/>
      <c r="K6287" s="2"/>
      <c r="L6287" cm="1">
        <f t="array" ref="L6287">IFERROR(INDEX(A:A,_xlfn.AGGREGATE(15,6,ROW(Tableau3[Nom])/ISNUMBER(SEARCH(F6287,Tableau3[Nom] &amp;"|"&amp;Tableau3[Nom2])),1)),"erreur")</f>
        <v>5</v>
      </c>
    </row>
    <row r="6288" spans="6:12">
      <c r="F6288" s="3" t="s">
        <v>3</v>
      </c>
      <c r="G6288" s="2"/>
      <c r="H6288" s="2"/>
      <c r="I6288" s="2"/>
      <c r="J6288" s="2"/>
      <c r="K6288" s="2"/>
      <c r="L6288" cm="1">
        <f t="array" ref="L6288">IFERROR(INDEX(A:A,_xlfn.AGGREGATE(15,6,ROW(Tableau3[Nom])/ISNUMBER(SEARCH(F6288,Tableau3[Nom] &amp;"|"&amp;Tableau3[Nom2])),1)),"erreur")</f>
        <v>1</v>
      </c>
    </row>
    <row r="6289" spans="6:12">
      <c r="F6289" s="3" t="s">
        <v>22</v>
      </c>
      <c r="G6289" s="2"/>
      <c r="H6289" s="2"/>
      <c r="I6289" s="2"/>
      <c r="J6289" s="2"/>
      <c r="K6289" s="2"/>
      <c r="L6289" cm="1">
        <f t="array" ref="L6289">IFERROR(INDEX(A:A,_xlfn.AGGREGATE(15,6,ROW(Tableau3[Nom])/ISNUMBER(SEARCH(F6289,Tableau3[Nom] &amp;"|"&amp;Tableau3[Nom2])),1)),"erreur")</f>
        <v>1</v>
      </c>
    </row>
    <row r="6290" spans="6:12">
      <c r="F6290" s="4" t="s">
        <v>11</v>
      </c>
      <c r="G6290" s="2"/>
      <c r="H6290" s="2"/>
      <c r="I6290" s="2"/>
      <c r="J6290" s="2"/>
      <c r="K6290" s="2"/>
      <c r="L6290" cm="1">
        <f t="array" ref="L6290">IFERROR(INDEX(A:A,_xlfn.AGGREGATE(15,6,ROW(Tableau3[Nom])/ISNUMBER(SEARCH(F6290,Tableau3[Nom] &amp;"|"&amp;Tableau3[Nom2])),1)),"erreur")</f>
        <v>25</v>
      </c>
    </row>
    <row r="6291" spans="6:12">
      <c r="F6291" s="4" t="s">
        <v>8</v>
      </c>
      <c r="G6291" s="2"/>
      <c r="H6291" s="2"/>
      <c r="I6291" s="2"/>
      <c r="J6291" s="2"/>
      <c r="K6291" s="2"/>
      <c r="L6291" cm="1">
        <f t="array" ref="L6291">IFERROR(INDEX(A:A,_xlfn.AGGREGATE(15,6,ROW(Tableau3[Nom])/ISNUMBER(SEARCH(F6291,Tableau3[Nom] &amp;"|"&amp;Tableau3[Nom2])),1)),"erreur")</f>
        <v>11</v>
      </c>
    </row>
    <row r="6292" spans="6:12">
      <c r="F6292" s="3" t="s">
        <v>4</v>
      </c>
      <c r="G6292" s="2"/>
      <c r="H6292" s="2"/>
      <c r="I6292" s="2"/>
      <c r="J6292" s="2"/>
      <c r="K6292" s="2"/>
      <c r="L6292" cm="1">
        <f t="array" ref="L6292">IFERROR(INDEX(A:A,_xlfn.AGGREGATE(15,6,ROW(Tableau3[Nom])/ISNUMBER(SEARCH(F6292,Tableau3[Nom] &amp;"|"&amp;Tableau3[Nom2])),1)),"erreur")</f>
        <v>3</v>
      </c>
    </row>
    <row r="6293" spans="6:12">
      <c r="F6293" s="3" t="s">
        <v>7</v>
      </c>
      <c r="G6293" s="2"/>
      <c r="H6293" s="2"/>
      <c r="I6293" s="2"/>
      <c r="J6293" s="2"/>
      <c r="K6293" s="2"/>
      <c r="L6293" cm="1">
        <f t="array" ref="L6293">IFERROR(INDEX(A:A,_xlfn.AGGREGATE(15,6,ROW(Tableau3[Nom])/ISNUMBER(SEARCH(F6293,Tableau3[Nom] &amp;"|"&amp;Tableau3[Nom2])),1)),"erreur")</f>
        <v>9</v>
      </c>
    </row>
    <row r="6294" spans="6:12">
      <c r="F6294" s="4" t="s">
        <v>13</v>
      </c>
      <c r="G6294" s="2"/>
      <c r="H6294" s="2"/>
      <c r="I6294" s="2"/>
      <c r="J6294" s="2"/>
      <c r="K6294" s="2"/>
      <c r="L6294" cm="1">
        <f t="array" ref="L6294">IFERROR(INDEX(A:A,_xlfn.AGGREGATE(15,6,ROW(Tableau3[Nom])/ISNUMBER(SEARCH(F6294,Tableau3[Nom] &amp;"|"&amp;Tableau3[Nom2])),1)),"erreur")</f>
        <v>48</v>
      </c>
    </row>
    <row r="6295" spans="6:12">
      <c r="F6295" s="4" t="s">
        <v>18</v>
      </c>
      <c r="G6295" s="2"/>
      <c r="H6295" s="2"/>
      <c r="I6295" s="2"/>
      <c r="J6295" s="2"/>
      <c r="K6295" s="2"/>
      <c r="L6295" cm="1">
        <f t="array" ref="L6295">IFERROR(INDEX(A:A,_xlfn.AGGREGATE(15,6,ROW(Tableau3[Nom])/ISNUMBER(SEARCH(F6295,Tableau3[Nom] &amp;"|"&amp;Tableau3[Nom2])),1)),"erreur")</f>
        <v>104</v>
      </c>
    </row>
    <row r="6296" spans="6:12">
      <c r="F6296" s="4" t="s">
        <v>14</v>
      </c>
      <c r="G6296" s="2"/>
      <c r="H6296" s="2"/>
      <c r="I6296" s="2"/>
      <c r="J6296" s="2"/>
      <c r="K6296" s="2"/>
      <c r="L6296" cm="1">
        <f t="array" ref="L6296">IFERROR(INDEX(A:A,_xlfn.AGGREGATE(15,6,ROW(Tableau3[Nom])/ISNUMBER(SEARCH(F6296,Tableau3[Nom] &amp;"|"&amp;Tableau3[Nom2])),1)),"erreur")</f>
        <v>51</v>
      </c>
    </row>
    <row r="6297" spans="6:12">
      <c r="F6297" s="3" t="s">
        <v>16</v>
      </c>
      <c r="G6297" s="2"/>
      <c r="H6297" s="2"/>
      <c r="I6297" s="2"/>
      <c r="J6297" s="2"/>
      <c r="K6297" s="2"/>
      <c r="L6297" cm="1">
        <f t="array" ref="L6297">IFERROR(INDEX(A:A,_xlfn.AGGREGATE(15,6,ROW(Tableau3[Nom])/ISNUMBER(SEARCH(F6297,Tableau3[Nom] &amp;"|"&amp;Tableau3[Nom2])),1)),"erreur")</f>
        <v>67</v>
      </c>
    </row>
    <row r="6298" spans="6:12">
      <c r="F6298" s="3" t="s">
        <v>20</v>
      </c>
      <c r="G6298" s="2"/>
      <c r="H6298" s="2"/>
      <c r="I6298" s="2"/>
      <c r="J6298" s="2"/>
      <c r="K6298" s="2"/>
      <c r="L6298" cm="1">
        <f t="array" ref="L6298">IFERROR(INDEX(A:A,_xlfn.AGGREGATE(15,6,ROW(Tableau3[Nom])/ISNUMBER(SEARCH(F6298,Tableau3[Nom] &amp;"|"&amp;Tableau3[Nom2])),1)),"erreur")</f>
        <v>48</v>
      </c>
    </row>
    <row r="6299" spans="6:12">
      <c r="F6299" s="4" t="s">
        <v>15</v>
      </c>
      <c r="G6299" s="2"/>
      <c r="H6299" s="2"/>
      <c r="I6299" s="2"/>
      <c r="J6299" s="2"/>
      <c r="K6299" s="2"/>
      <c r="L6299" cm="1">
        <f t="array" ref="L6299">IFERROR(INDEX(A:A,_xlfn.AGGREGATE(15,6,ROW(Tableau3[Nom])/ISNUMBER(SEARCH(F6299,Tableau3[Nom] &amp;"|"&amp;Tableau3[Nom2])),1)),"erreur")</f>
        <v>66</v>
      </c>
    </row>
    <row r="6300" spans="6:12">
      <c r="F6300" s="4" t="s">
        <v>21</v>
      </c>
      <c r="G6300" s="2"/>
      <c r="H6300" s="2"/>
      <c r="I6300" s="2"/>
      <c r="J6300" s="2"/>
      <c r="K6300" s="2"/>
      <c r="L6300" cm="1">
        <f t="array" ref="L6300">IFERROR(INDEX(A:A,_xlfn.AGGREGATE(15,6,ROW(Tableau3[Nom])/ISNUMBER(SEARCH(F6300,Tableau3[Nom] &amp;"|"&amp;Tableau3[Nom2])),1)),"erreur")</f>
        <v>11</v>
      </c>
    </row>
    <row r="6301" spans="6:12">
      <c r="F6301" s="4" t="s">
        <v>19</v>
      </c>
      <c r="G6301" s="2"/>
      <c r="H6301" s="2"/>
      <c r="I6301" s="2"/>
      <c r="J6301" s="2"/>
      <c r="K6301" s="2"/>
      <c r="L6301" cm="1">
        <f t="array" ref="L6301">IFERROR(INDEX(A:A,_xlfn.AGGREGATE(15,6,ROW(Tableau3[Nom])/ISNUMBER(SEARCH(F6301,Tableau3[Nom] &amp;"|"&amp;Tableau3[Nom2])),1)),"erreur")</f>
        <v>3</v>
      </c>
    </row>
    <row r="6302" spans="6:12">
      <c r="F6302" s="3" t="s">
        <v>17</v>
      </c>
      <c r="G6302" s="2"/>
      <c r="H6302" s="2"/>
      <c r="I6302" s="2"/>
      <c r="J6302" s="2"/>
      <c r="K6302" s="2"/>
      <c r="L6302" cm="1">
        <f t="array" ref="L6302">IFERROR(INDEX(A:A,_xlfn.AGGREGATE(15,6,ROW(Tableau3[Nom])/ISNUMBER(SEARCH(F6302,Tableau3[Nom] &amp;"|"&amp;Tableau3[Nom2])),1)),"erreur")</f>
        <v>98</v>
      </c>
    </row>
    <row r="6303" spans="6:12">
      <c r="F6303" s="3" t="s">
        <v>23</v>
      </c>
      <c r="G6303" s="2"/>
      <c r="H6303" s="2"/>
      <c r="I6303" s="2"/>
      <c r="J6303" s="2"/>
      <c r="K6303" s="2"/>
      <c r="L6303" t="str" cm="1">
        <f t="array" ref="L6303">IFERROR(INDEX(A:A,_xlfn.AGGREGATE(15,6,ROW(Tableau3[Nom])/ISNUMBER(SEARCH(F6303,Tableau3[Nom] &amp;"|"&amp;Tableau3[Nom2])),1)),"erreur")</f>
        <v>erreur</v>
      </c>
    </row>
    <row r="6304" spans="6:12">
      <c r="F6304" s="3" t="s">
        <v>9</v>
      </c>
      <c r="G6304" s="2"/>
      <c r="H6304" s="2"/>
      <c r="I6304" s="2"/>
      <c r="J6304" s="2"/>
      <c r="K6304" s="2"/>
      <c r="L6304" cm="1">
        <f t="array" ref="L6304">IFERROR(INDEX(A:A,_xlfn.AGGREGATE(15,6,ROW(Tableau3[Nom])/ISNUMBER(SEARCH(F6304,Tableau3[Nom] &amp;"|"&amp;Tableau3[Nom2])),1)),"erreur")</f>
        <v>18</v>
      </c>
    </row>
    <row r="6305" spans="6:12">
      <c r="F6305" s="4" t="s">
        <v>6</v>
      </c>
      <c r="G6305" s="2"/>
      <c r="H6305" s="2"/>
      <c r="I6305" s="2"/>
      <c r="J6305" s="2"/>
      <c r="K6305" s="2"/>
      <c r="L6305" cm="1">
        <f t="array" ref="L6305">IFERROR(INDEX(A:A,_xlfn.AGGREGATE(15,6,ROW(Tableau3[Nom])/ISNUMBER(SEARCH(F6305,Tableau3[Nom] &amp;"|"&amp;Tableau3[Nom2])),1)),"erreur")</f>
        <v>8</v>
      </c>
    </row>
    <row r="6306" spans="6:12">
      <c r="F6306" s="4" t="s">
        <v>10</v>
      </c>
      <c r="G6306" s="2"/>
      <c r="H6306" s="2"/>
      <c r="I6306" s="2"/>
      <c r="J6306" s="2"/>
      <c r="K6306" s="2"/>
      <c r="L6306" cm="1">
        <f t="array" ref="L6306">IFERROR(INDEX(A:A,_xlfn.AGGREGATE(15,6,ROW(Tableau3[Nom])/ISNUMBER(SEARCH(F6306,Tableau3[Nom] &amp;"|"&amp;Tableau3[Nom2])),1)),"erreur")</f>
        <v>21</v>
      </c>
    </row>
    <row r="6307" spans="6:12">
      <c r="F6307" s="4" t="s">
        <v>12</v>
      </c>
      <c r="G6307" s="2"/>
      <c r="H6307" s="2"/>
      <c r="I6307" s="2"/>
      <c r="J6307" s="2"/>
      <c r="K6307" s="2"/>
      <c r="L6307" cm="1">
        <f t="array" ref="L6307">IFERROR(INDEX(A:A,_xlfn.AGGREGATE(15,6,ROW(Tableau3[Nom])/ISNUMBER(SEARCH(F6307,Tableau3[Nom] &amp;"|"&amp;Tableau3[Nom2])),1)),"erreur")</f>
        <v>44</v>
      </c>
    </row>
    <row r="6308" spans="6:12">
      <c r="F6308" s="3" t="s">
        <v>5</v>
      </c>
      <c r="G6308" s="2"/>
      <c r="H6308" s="2"/>
      <c r="I6308" s="2"/>
      <c r="J6308" s="2"/>
      <c r="K6308" s="2"/>
      <c r="L6308" cm="1">
        <f t="array" ref="L6308">IFERROR(INDEX(A:A,_xlfn.AGGREGATE(15,6,ROW(Tableau3[Nom])/ISNUMBER(SEARCH(F6308,Tableau3[Nom] &amp;"|"&amp;Tableau3[Nom2])),1)),"erreur")</f>
        <v>5</v>
      </c>
    </row>
    <row r="6309" spans="6:12">
      <c r="F6309" s="3" t="s">
        <v>3</v>
      </c>
      <c r="G6309" s="2"/>
      <c r="H6309" s="2"/>
      <c r="I6309" s="2"/>
      <c r="J6309" s="2"/>
      <c r="K6309" s="2"/>
      <c r="L6309" cm="1">
        <f t="array" ref="L6309">IFERROR(INDEX(A:A,_xlfn.AGGREGATE(15,6,ROW(Tableau3[Nom])/ISNUMBER(SEARCH(F6309,Tableau3[Nom] &amp;"|"&amp;Tableau3[Nom2])),1)),"erreur")</f>
        <v>1</v>
      </c>
    </row>
    <row r="6310" spans="6:12">
      <c r="F6310" s="3" t="s">
        <v>22</v>
      </c>
      <c r="G6310" s="2"/>
      <c r="H6310" s="2"/>
      <c r="I6310" s="2"/>
      <c r="J6310" s="2"/>
      <c r="K6310" s="2"/>
      <c r="L6310" cm="1">
        <f t="array" ref="L6310">IFERROR(INDEX(A:A,_xlfn.AGGREGATE(15,6,ROW(Tableau3[Nom])/ISNUMBER(SEARCH(F6310,Tableau3[Nom] &amp;"|"&amp;Tableau3[Nom2])),1)),"erreur")</f>
        <v>1</v>
      </c>
    </row>
    <row r="6311" spans="6:12">
      <c r="F6311" s="4" t="s">
        <v>11</v>
      </c>
      <c r="G6311" s="2"/>
      <c r="H6311" s="2"/>
      <c r="I6311" s="2"/>
      <c r="J6311" s="2"/>
      <c r="K6311" s="2"/>
      <c r="L6311" cm="1">
        <f t="array" ref="L6311">IFERROR(INDEX(A:A,_xlfn.AGGREGATE(15,6,ROW(Tableau3[Nom])/ISNUMBER(SEARCH(F6311,Tableau3[Nom] &amp;"|"&amp;Tableau3[Nom2])),1)),"erreur")</f>
        <v>25</v>
      </c>
    </row>
    <row r="6312" spans="6:12">
      <c r="F6312" s="4" t="s">
        <v>8</v>
      </c>
      <c r="G6312" s="2"/>
      <c r="H6312" s="2"/>
      <c r="I6312" s="2"/>
      <c r="J6312" s="2"/>
      <c r="K6312" s="2"/>
      <c r="L6312" cm="1">
        <f t="array" ref="L6312">IFERROR(INDEX(A:A,_xlfn.AGGREGATE(15,6,ROW(Tableau3[Nom])/ISNUMBER(SEARCH(F6312,Tableau3[Nom] &amp;"|"&amp;Tableau3[Nom2])),1)),"erreur")</f>
        <v>11</v>
      </c>
    </row>
    <row r="6313" spans="6:12">
      <c r="F6313" s="3" t="s">
        <v>4</v>
      </c>
      <c r="G6313" s="2"/>
      <c r="H6313" s="2"/>
      <c r="I6313" s="2"/>
      <c r="J6313" s="2"/>
      <c r="K6313" s="2"/>
      <c r="L6313" cm="1">
        <f t="array" ref="L6313">IFERROR(INDEX(A:A,_xlfn.AGGREGATE(15,6,ROW(Tableau3[Nom])/ISNUMBER(SEARCH(F6313,Tableau3[Nom] &amp;"|"&amp;Tableau3[Nom2])),1)),"erreur")</f>
        <v>3</v>
      </c>
    </row>
    <row r="6314" spans="6:12">
      <c r="F6314" s="3" t="s">
        <v>7</v>
      </c>
      <c r="G6314" s="2"/>
      <c r="H6314" s="2"/>
      <c r="I6314" s="2"/>
      <c r="J6314" s="2"/>
      <c r="K6314" s="2"/>
      <c r="L6314" cm="1">
        <f t="array" ref="L6314">IFERROR(INDEX(A:A,_xlfn.AGGREGATE(15,6,ROW(Tableau3[Nom])/ISNUMBER(SEARCH(F6314,Tableau3[Nom] &amp;"|"&amp;Tableau3[Nom2])),1)),"erreur")</f>
        <v>9</v>
      </c>
    </row>
    <row r="6315" spans="6:12">
      <c r="F6315" s="4" t="s">
        <v>13</v>
      </c>
      <c r="G6315" s="2"/>
      <c r="H6315" s="2"/>
      <c r="I6315" s="2"/>
      <c r="J6315" s="2"/>
      <c r="K6315" s="2"/>
      <c r="L6315" cm="1">
        <f t="array" ref="L6315">IFERROR(INDEX(A:A,_xlfn.AGGREGATE(15,6,ROW(Tableau3[Nom])/ISNUMBER(SEARCH(F6315,Tableau3[Nom] &amp;"|"&amp;Tableau3[Nom2])),1)),"erreur")</f>
        <v>48</v>
      </c>
    </row>
    <row r="6316" spans="6:12">
      <c r="F6316" s="4" t="s">
        <v>18</v>
      </c>
      <c r="G6316" s="2"/>
      <c r="H6316" s="2"/>
      <c r="I6316" s="2"/>
      <c r="J6316" s="2"/>
      <c r="K6316" s="2"/>
      <c r="L6316" cm="1">
        <f t="array" ref="L6316">IFERROR(INDEX(A:A,_xlfn.AGGREGATE(15,6,ROW(Tableau3[Nom])/ISNUMBER(SEARCH(F6316,Tableau3[Nom] &amp;"|"&amp;Tableau3[Nom2])),1)),"erreur")</f>
        <v>104</v>
      </c>
    </row>
    <row r="6317" spans="6:12">
      <c r="F6317" s="4" t="s">
        <v>14</v>
      </c>
      <c r="G6317" s="2"/>
      <c r="H6317" s="2"/>
      <c r="I6317" s="2"/>
      <c r="J6317" s="2"/>
      <c r="K6317" s="2"/>
      <c r="L6317" cm="1">
        <f t="array" ref="L6317">IFERROR(INDEX(A:A,_xlfn.AGGREGATE(15,6,ROW(Tableau3[Nom])/ISNUMBER(SEARCH(F6317,Tableau3[Nom] &amp;"|"&amp;Tableau3[Nom2])),1)),"erreur")</f>
        <v>51</v>
      </c>
    </row>
    <row r="6318" spans="6:12">
      <c r="F6318" s="3" t="s">
        <v>16</v>
      </c>
      <c r="G6318" s="2"/>
      <c r="H6318" s="2"/>
      <c r="I6318" s="2"/>
      <c r="J6318" s="2"/>
      <c r="K6318" s="2"/>
      <c r="L6318" cm="1">
        <f t="array" ref="L6318">IFERROR(INDEX(A:A,_xlfn.AGGREGATE(15,6,ROW(Tableau3[Nom])/ISNUMBER(SEARCH(F6318,Tableau3[Nom] &amp;"|"&amp;Tableau3[Nom2])),1)),"erreur")</f>
        <v>67</v>
      </c>
    </row>
    <row r="6319" spans="6:12">
      <c r="F6319" s="3" t="s">
        <v>20</v>
      </c>
      <c r="G6319" s="2"/>
      <c r="H6319" s="2"/>
      <c r="I6319" s="2"/>
      <c r="J6319" s="2"/>
      <c r="K6319" s="2"/>
      <c r="L6319" cm="1">
        <f t="array" ref="L6319">IFERROR(INDEX(A:A,_xlfn.AGGREGATE(15,6,ROW(Tableau3[Nom])/ISNUMBER(SEARCH(F6319,Tableau3[Nom] &amp;"|"&amp;Tableau3[Nom2])),1)),"erreur")</f>
        <v>48</v>
      </c>
    </row>
    <row r="6320" spans="6:12">
      <c r="F6320" s="4" t="s">
        <v>15</v>
      </c>
      <c r="G6320" s="2"/>
      <c r="H6320" s="2"/>
      <c r="I6320" s="2"/>
      <c r="J6320" s="2"/>
      <c r="K6320" s="2"/>
      <c r="L6320" cm="1">
        <f t="array" ref="L6320">IFERROR(INDEX(A:A,_xlfn.AGGREGATE(15,6,ROW(Tableau3[Nom])/ISNUMBER(SEARCH(F6320,Tableau3[Nom] &amp;"|"&amp;Tableau3[Nom2])),1)),"erreur")</f>
        <v>66</v>
      </c>
    </row>
    <row r="6321" spans="6:12">
      <c r="F6321" s="4" t="s">
        <v>21</v>
      </c>
      <c r="G6321" s="2"/>
      <c r="H6321" s="2"/>
      <c r="I6321" s="2"/>
      <c r="J6321" s="2"/>
      <c r="K6321" s="2"/>
      <c r="L6321" cm="1">
        <f t="array" ref="L6321">IFERROR(INDEX(A:A,_xlfn.AGGREGATE(15,6,ROW(Tableau3[Nom])/ISNUMBER(SEARCH(F6321,Tableau3[Nom] &amp;"|"&amp;Tableau3[Nom2])),1)),"erreur")</f>
        <v>11</v>
      </c>
    </row>
    <row r="6322" spans="6:12">
      <c r="F6322" s="4" t="s">
        <v>19</v>
      </c>
      <c r="G6322" s="2"/>
      <c r="H6322" s="2"/>
      <c r="I6322" s="2"/>
      <c r="J6322" s="2"/>
      <c r="K6322" s="2"/>
      <c r="L6322" cm="1">
        <f t="array" ref="L6322">IFERROR(INDEX(A:A,_xlfn.AGGREGATE(15,6,ROW(Tableau3[Nom])/ISNUMBER(SEARCH(F6322,Tableau3[Nom] &amp;"|"&amp;Tableau3[Nom2])),1)),"erreur")</f>
        <v>3</v>
      </c>
    </row>
    <row r="6323" spans="6:12">
      <c r="F6323" s="3" t="s">
        <v>17</v>
      </c>
      <c r="G6323" s="2"/>
      <c r="H6323" s="2"/>
      <c r="I6323" s="2"/>
      <c r="J6323" s="2"/>
      <c r="K6323" s="2"/>
      <c r="L6323" cm="1">
        <f t="array" ref="L6323">IFERROR(INDEX(A:A,_xlfn.AGGREGATE(15,6,ROW(Tableau3[Nom])/ISNUMBER(SEARCH(F6323,Tableau3[Nom] &amp;"|"&amp;Tableau3[Nom2])),1)),"erreur")</f>
        <v>98</v>
      </c>
    </row>
    <row r="6324" spans="6:12">
      <c r="F6324" s="3" t="s">
        <v>23</v>
      </c>
      <c r="G6324" s="2"/>
      <c r="H6324" s="2"/>
      <c r="I6324" s="2"/>
      <c r="J6324" s="2"/>
      <c r="K6324" s="2"/>
      <c r="L6324" t="str" cm="1">
        <f t="array" ref="L6324">IFERROR(INDEX(A:A,_xlfn.AGGREGATE(15,6,ROW(Tableau3[Nom])/ISNUMBER(SEARCH(F6324,Tableau3[Nom] &amp;"|"&amp;Tableau3[Nom2])),1)),"erreur")</f>
        <v>erreur</v>
      </c>
    </row>
    <row r="6325" spans="6:12">
      <c r="F6325" s="3" t="s">
        <v>9</v>
      </c>
      <c r="G6325" s="2"/>
      <c r="H6325" s="2"/>
      <c r="I6325" s="2"/>
      <c r="J6325" s="2"/>
      <c r="K6325" s="2"/>
      <c r="L6325" cm="1">
        <f t="array" ref="L6325">IFERROR(INDEX(A:A,_xlfn.AGGREGATE(15,6,ROW(Tableau3[Nom])/ISNUMBER(SEARCH(F6325,Tableau3[Nom] &amp;"|"&amp;Tableau3[Nom2])),1)),"erreur")</f>
        <v>18</v>
      </c>
    </row>
    <row r="6326" spans="6:12">
      <c r="F6326" s="4" t="s">
        <v>6</v>
      </c>
      <c r="G6326" s="2"/>
      <c r="H6326" s="2"/>
      <c r="I6326" s="2"/>
      <c r="J6326" s="2"/>
      <c r="K6326" s="2"/>
      <c r="L6326" cm="1">
        <f t="array" ref="L6326">IFERROR(INDEX(A:A,_xlfn.AGGREGATE(15,6,ROW(Tableau3[Nom])/ISNUMBER(SEARCH(F6326,Tableau3[Nom] &amp;"|"&amp;Tableau3[Nom2])),1)),"erreur")</f>
        <v>8</v>
      </c>
    </row>
    <row r="6327" spans="6:12">
      <c r="F6327" s="4" t="s">
        <v>10</v>
      </c>
      <c r="G6327" s="2"/>
      <c r="H6327" s="2"/>
      <c r="I6327" s="2"/>
      <c r="J6327" s="2"/>
      <c r="K6327" s="2"/>
      <c r="L6327" cm="1">
        <f t="array" ref="L6327">IFERROR(INDEX(A:A,_xlfn.AGGREGATE(15,6,ROW(Tableau3[Nom])/ISNUMBER(SEARCH(F6327,Tableau3[Nom] &amp;"|"&amp;Tableau3[Nom2])),1)),"erreur")</f>
        <v>21</v>
      </c>
    </row>
    <row r="6328" spans="6:12">
      <c r="F6328" s="4" t="s">
        <v>12</v>
      </c>
      <c r="G6328" s="2"/>
      <c r="H6328" s="2"/>
      <c r="I6328" s="2"/>
      <c r="J6328" s="2"/>
      <c r="K6328" s="2"/>
      <c r="L6328" cm="1">
        <f t="array" ref="L6328">IFERROR(INDEX(A:A,_xlfn.AGGREGATE(15,6,ROW(Tableau3[Nom])/ISNUMBER(SEARCH(F6328,Tableau3[Nom] &amp;"|"&amp;Tableau3[Nom2])),1)),"erreur")</f>
        <v>44</v>
      </c>
    </row>
    <row r="6329" spans="6:12">
      <c r="F6329" s="3" t="s">
        <v>5</v>
      </c>
      <c r="G6329" s="2"/>
      <c r="H6329" s="2"/>
      <c r="I6329" s="2"/>
      <c r="J6329" s="2"/>
      <c r="K6329" s="2"/>
      <c r="L6329" cm="1">
        <f t="array" ref="L6329">IFERROR(INDEX(A:A,_xlfn.AGGREGATE(15,6,ROW(Tableau3[Nom])/ISNUMBER(SEARCH(F6329,Tableau3[Nom] &amp;"|"&amp;Tableau3[Nom2])),1)),"erreur")</f>
        <v>5</v>
      </c>
    </row>
    <row r="6330" spans="6:12">
      <c r="F6330" s="3" t="s">
        <v>3</v>
      </c>
      <c r="G6330" s="2"/>
      <c r="H6330" s="2"/>
      <c r="I6330" s="2"/>
      <c r="J6330" s="2"/>
      <c r="K6330" s="2"/>
      <c r="L6330" cm="1">
        <f t="array" ref="L6330">IFERROR(INDEX(A:A,_xlfn.AGGREGATE(15,6,ROW(Tableau3[Nom])/ISNUMBER(SEARCH(F6330,Tableau3[Nom] &amp;"|"&amp;Tableau3[Nom2])),1)),"erreur")</f>
        <v>1</v>
      </c>
    </row>
    <row r="6331" spans="6:12">
      <c r="F6331" s="3" t="s">
        <v>22</v>
      </c>
      <c r="G6331" s="2"/>
      <c r="H6331" s="2"/>
      <c r="I6331" s="2"/>
      <c r="J6331" s="2"/>
      <c r="K6331" s="2"/>
      <c r="L6331" cm="1">
        <f t="array" ref="L6331">IFERROR(INDEX(A:A,_xlfn.AGGREGATE(15,6,ROW(Tableau3[Nom])/ISNUMBER(SEARCH(F6331,Tableau3[Nom] &amp;"|"&amp;Tableau3[Nom2])),1)),"erreur")</f>
        <v>1</v>
      </c>
    </row>
    <row r="6332" spans="6:12">
      <c r="F6332" s="4" t="s">
        <v>11</v>
      </c>
      <c r="G6332" s="2"/>
      <c r="H6332" s="2"/>
      <c r="I6332" s="2"/>
      <c r="J6332" s="2"/>
      <c r="K6332" s="2"/>
      <c r="L6332" cm="1">
        <f t="array" ref="L6332">IFERROR(INDEX(A:A,_xlfn.AGGREGATE(15,6,ROW(Tableau3[Nom])/ISNUMBER(SEARCH(F6332,Tableau3[Nom] &amp;"|"&amp;Tableau3[Nom2])),1)),"erreur")</f>
        <v>25</v>
      </c>
    </row>
    <row r="6333" spans="6:12">
      <c r="F6333" s="4" t="s">
        <v>8</v>
      </c>
      <c r="G6333" s="2"/>
      <c r="H6333" s="2"/>
      <c r="I6333" s="2"/>
      <c r="J6333" s="2"/>
      <c r="K6333" s="2"/>
      <c r="L6333" cm="1">
        <f t="array" ref="L6333">IFERROR(INDEX(A:A,_xlfn.AGGREGATE(15,6,ROW(Tableau3[Nom])/ISNUMBER(SEARCH(F6333,Tableau3[Nom] &amp;"|"&amp;Tableau3[Nom2])),1)),"erreur")</f>
        <v>11</v>
      </c>
    </row>
    <row r="6334" spans="6:12">
      <c r="F6334" s="3" t="s">
        <v>4</v>
      </c>
      <c r="G6334" s="2"/>
      <c r="H6334" s="2"/>
      <c r="I6334" s="2"/>
      <c r="J6334" s="2"/>
      <c r="K6334" s="2"/>
      <c r="L6334" cm="1">
        <f t="array" ref="L6334">IFERROR(INDEX(A:A,_xlfn.AGGREGATE(15,6,ROW(Tableau3[Nom])/ISNUMBER(SEARCH(F6334,Tableau3[Nom] &amp;"|"&amp;Tableau3[Nom2])),1)),"erreur")</f>
        <v>3</v>
      </c>
    </row>
    <row r="6335" spans="6:12">
      <c r="F6335" s="3" t="s">
        <v>7</v>
      </c>
      <c r="G6335" s="2"/>
      <c r="H6335" s="2"/>
      <c r="I6335" s="2"/>
      <c r="J6335" s="2"/>
      <c r="K6335" s="2"/>
      <c r="L6335" cm="1">
        <f t="array" ref="L6335">IFERROR(INDEX(A:A,_xlfn.AGGREGATE(15,6,ROW(Tableau3[Nom])/ISNUMBER(SEARCH(F6335,Tableau3[Nom] &amp;"|"&amp;Tableau3[Nom2])),1)),"erreur")</f>
        <v>9</v>
      </c>
    </row>
    <row r="6336" spans="6:12">
      <c r="F6336" s="4" t="s">
        <v>13</v>
      </c>
      <c r="G6336" s="2"/>
      <c r="H6336" s="2"/>
      <c r="I6336" s="2"/>
      <c r="J6336" s="2"/>
      <c r="K6336" s="2"/>
      <c r="L6336" cm="1">
        <f t="array" ref="L6336">IFERROR(INDEX(A:A,_xlfn.AGGREGATE(15,6,ROW(Tableau3[Nom])/ISNUMBER(SEARCH(F6336,Tableau3[Nom] &amp;"|"&amp;Tableau3[Nom2])),1)),"erreur")</f>
        <v>48</v>
      </c>
    </row>
    <row r="6337" spans="6:12">
      <c r="F6337" s="4" t="s">
        <v>18</v>
      </c>
      <c r="G6337" s="2"/>
      <c r="H6337" s="2"/>
      <c r="I6337" s="2"/>
      <c r="J6337" s="2"/>
      <c r="K6337" s="2"/>
      <c r="L6337" cm="1">
        <f t="array" ref="L6337">IFERROR(INDEX(A:A,_xlfn.AGGREGATE(15,6,ROW(Tableau3[Nom])/ISNUMBER(SEARCH(F6337,Tableau3[Nom] &amp;"|"&amp;Tableau3[Nom2])),1)),"erreur")</f>
        <v>104</v>
      </c>
    </row>
    <row r="6338" spans="6:12">
      <c r="F6338" s="4" t="s">
        <v>14</v>
      </c>
      <c r="G6338" s="2"/>
      <c r="H6338" s="2"/>
      <c r="I6338" s="2"/>
      <c r="J6338" s="2"/>
      <c r="K6338" s="2"/>
      <c r="L6338" cm="1">
        <f t="array" ref="L6338">IFERROR(INDEX(A:A,_xlfn.AGGREGATE(15,6,ROW(Tableau3[Nom])/ISNUMBER(SEARCH(F6338,Tableau3[Nom] &amp;"|"&amp;Tableau3[Nom2])),1)),"erreur")</f>
        <v>51</v>
      </c>
    </row>
    <row r="6339" spans="6:12">
      <c r="F6339" s="3" t="s">
        <v>16</v>
      </c>
      <c r="G6339" s="2"/>
      <c r="H6339" s="2"/>
      <c r="I6339" s="2"/>
      <c r="J6339" s="2"/>
      <c r="K6339" s="2"/>
      <c r="L6339" cm="1">
        <f t="array" ref="L6339">IFERROR(INDEX(A:A,_xlfn.AGGREGATE(15,6,ROW(Tableau3[Nom])/ISNUMBER(SEARCH(F6339,Tableau3[Nom] &amp;"|"&amp;Tableau3[Nom2])),1)),"erreur")</f>
        <v>67</v>
      </c>
    </row>
    <row r="6340" spans="6:12">
      <c r="F6340" s="3" t="s">
        <v>20</v>
      </c>
      <c r="G6340" s="2"/>
      <c r="H6340" s="2"/>
      <c r="I6340" s="2"/>
      <c r="J6340" s="2"/>
      <c r="K6340" s="2"/>
      <c r="L6340" cm="1">
        <f t="array" ref="L6340">IFERROR(INDEX(A:A,_xlfn.AGGREGATE(15,6,ROW(Tableau3[Nom])/ISNUMBER(SEARCH(F6340,Tableau3[Nom] &amp;"|"&amp;Tableau3[Nom2])),1)),"erreur")</f>
        <v>48</v>
      </c>
    </row>
    <row r="6341" spans="6:12">
      <c r="F6341" s="4" t="s">
        <v>15</v>
      </c>
      <c r="G6341" s="2"/>
      <c r="H6341" s="2"/>
      <c r="I6341" s="2"/>
      <c r="J6341" s="2"/>
      <c r="K6341" s="2"/>
      <c r="L6341" cm="1">
        <f t="array" ref="L6341">IFERROR(INDEX(A:A,_xlfn.AGGREGATE(15,6,ROW(Tableau3[Nom])/ISNUMBER(SEARCH(F6341,Tableau3[Nom] &amp;"|"&amp;Tableau3[Nom2])),1)),"erreur")</f>
        <v>66</v>
      </c>
    </row>
    <row r="6342" spans="6:12">
      <c r="F6342" s="4" t="s">
        <v>21</v>
      </c>
      <c r="G6342" s="2"/>
      <c r="H6342" s="2"/>
      <c r="I6342" s="2"/>
      <c r="J6342" s="2"/>
      <c r="K6342" s="2"/>
      <c r="L6342" cm="1">
        <f t="array" ref="L6342">IFERROR(INDEX(A:A,_xlfn.AGGREGATE(15,6,ROW(Tableau3[Nom])/ISNUMBER(SEARCH(F6342,Tableau3[Nom] &amp;"|"&amp;Tableau3[Nom2])),1)),"erreur")</f>
        <v>11</v>
      </c>
    </row>
    <row r="6343" spans="6:12">
      <c r="F6343" s="4" t="s">
        <v>19</v>
      </c>
      <c r="G6343" s="2"/>
      <c r="H6343" s="2"/>
      <c r="I6343" s="2"/>
      <c r="J6343" s="2"/>
      <c r="K6343" s="2"/>
      <c r="L6343" cm="1">
        <f t="array" ref="L6343">IFERROR(INDEX(A:A,_xlfn.AGGREGATE(15,6,ROW(Tableau3[Nom])/ISNUMBER(SEARCH(F6343,Tableau3[Nom] &amp;"|"&amp;Tableau3[Nom2])),1)),"erreur")</f>
        <v>3</v>
      </c>
    </row>
    <row r="6344" spans="6:12">
      <c r="F6344" s="3" t="s">
        <v>17</v>
      </c>
      <c r="G6344" s="2"/>
      <c r="H6344" s="2"/>
      <c r="I6344" s="2"/>
      <c r="J6344" s="2"/>
      <c r="K6344" s="2"/>
      <c r="L6344" cm="1">
        <f t="array" ref="L6344">IFERROR(INDEX(A:A,_xlfn.AGGREGATE(15,6,ROW(Tableau3[Nom])/ISNUMBER(SEARCH(F6344,Tableau3[Nom] &amp;"|"&amp;Tableau3[Nom2])),1)),"erreur")</f>
        <v>98</v>
      </c>
    </row>
    <row r="6345" spans="6:12">
      <c r="F6345" s="3" t="s">
        <v>23</v>
      </c>
      <c r="G6345" s="2"/>
      <c r="H6345" s="2"/>
      <c r="I6345" s="2"/>
      <c r="J6345" s="2"/>
      <c r="K6345" s="2"/>
      <c r="L6345" t="str" cm="1">
        <f t="array" ref="L6345">IFERROR(INDEX(A:A,_xlfn.AGGREGATE(15,6,ROW(Tableau3[Nom])/ISNUMBER(SEARCH(F6345,Tableau3[Nom] &amp;"|"&amp;Tableau3[Nom2])),1)),"erreur")</f>
        <v>erreur</v>
      </c>
    </row>
    <row r="6346" spans="6:12">
      <c r="F6346" s="3" t="s">
        <v>9</v>
      </c>
      <c r="G6346" s="2"/>
      <c r="H6346" s="2"/>
      <c r="I6346" s="2"/>
      <c r="J6346" s="2"/>
      <c r="K6346" s="2"/>
      <c r="L6346" cm="1">
        <f t="array" ref="L6346">IFERROR(INDEX(A:A,_xlfn.AGGREGATE(15,6,ROW(Tableau3[Nom])/ISNUMBER(SEARCH(F6346,Tableau3[Nom] &amp;"|"&amp;Tableau3[Nom2])),1)),"erreur")</f>
        <v>18</v>
      </c>
    </row>
    <row r="6347" spans="6:12">
      <c r="F6347" s="4" t="s">
        <v>6</v>
      </c>
      <c r="G6347" s="2"/>
      <c r="H6347" s="2"/>
      <c r="I6347" s="2"/>
      <c r="J6347" s="2"/>
      <c r="K6347" s="2"/>
      <c r="L6347" cm="1">
        <f t="array" ref="L6347">IFERROR(INDEX(A:A,_xlfn.AGGREGATE(15,6,ROW(Tableau3[Nom])/ISNUMBER(SEARCH(F6347,Tableau3[Nom] &amp;"|"&amp;Tableau3[Nom2])),1)),"erreur")</f>
        <v>8</v>
      </c>
    </row>
    <row r="6348" spans="6:12">
      <c r="F6348" s="4" t="s">
        <v>10</v>
      </c>
      <c r="G6348" s="2"/>
      <c r="H6348" s="2"/>
      <c r="I6348" s="2"/>
      <c r="J6348" s="2"/>
      <c r="K6348" s="2"/>
      <c r="L6348" cm="1">
        <f t="array" ref="L6348">IFERROR(INDEX(A:A,_xlfn.AGGREGATE(15,6,ROW(Tableau3[Nom])/ISNUMBER(SEARCH(F6348,Tableau3[Nom] &amp;"|"&amp;Tableau3[Nom2])),1)),"erreur")</f>
        <v>21</v>
      </c>
    </row>
    <row r="6349" spans="6:12">
      <c r="F6349" s="4" t="s">
        <v>12</v>
      </c>
      <c r="G6349" s="2"/>
      <c r="H6349" s="2"/>
      <c r="I6349" s="2"/>
      <c r="J6349" s="2"/>
      <c r="K6349" s="2"/>
      <c r="L6349" cm="1">
        <f t="array" ref="L6349">IFERROR(INDEX(A:A,_xlfn.AGGREGATE(15,6,ROW(Tableau3[Nom])/ISNUMBER(SEARCH(F6349,Tableau3[Nom] &amp;"|"&amp;Tableau3[Nom2])),1)),"erreur")</f>
        <v>44</v>
      </c>
    </row>
    <row r="6350" spans="6:12">
      <c r="F6350" s="3" t="s">
        <v>5</v>
      </c>
      <c r="G6350" s="2"/>
      <c r="H6350" s="2"/>
      <c r="I6350" s="2"/>
      <c r="J6350" s="2"/>
      <c r="K6350" s="2"/>
      <c r="L6350" cm="1">
        <f t="array" ref="L6350">IFERROR(INDEX(A:A,_xlfn.AGGREGATE(15,6,ROW(Tableau3[Nom])/ISNUMBER(SEARCH(F6350,Tableau3[Nom] &amp;"|"&amp;Tableau3[Nom2])),1)),"erreur")</f>
        <v>5</v>
      </c>
    </row>
    <row r="6351" spans="6:12">
      <c r="F6351" s="3" t="s">
        <v>3</v>
      </c>
      <c r="G6351" s="2"/>
      <c r="H6351" s="2"/>
      <c r="I6351" s="2"/>
      <c r="J6351" s="2"/>
      <c r="K6351" s="2"/>
      <c r="L6351" cm="1">
        <f t="array" ref="L6351">IFERROR(INDEX(A:A,_xlfn.AGGREGATE(15,6,ROW(Tableau3[Nom])/ISNUMBER(SEARCH(F6351,Tableau3[Nom] &amp;"|"&amp;Tableau3[Nom2])),1)),"erreur")</f>
        <v>1</v>
      </c>
    </row>
    <row r="6352" spans="6:12">
      <c r="F6352" s="3" t="s">
        <v>22</v>
      </c>
      <c r="G6352" s="2"/>
      <c r="H6352" s="2"/>
      <c r="I6352" s="2"/>
      <c r="J6352" s="2"/>
      <c r="K6352" s="2"/>
      <c r="L6352" cm="1">
        <f t="array" ref="L6352">IFERROR(INDEX(A:A,_xlfn.AGGREGATE(15,6,ROW(Tableau3[Nom])/ISNUMBER(SEARCH(F6352,Tableau3[Nom] &amp;"|"&amp;Tableau3[Nom2])),1)),"erreur")</f>
        <v>1</v>
      </c>
    </row>
    <row r="6353" spans="6:12">
      <c r="F6353" s="4" t="s">
        <v>11</v>
      </c>
      <c r="G6353" s="2"/>
      <c r="H6353" s="2"/>
      <c r="I6353" s="2"/>
      <c r="J6353" s="2"/>
      <c r="K6353" s="2"/>
      <c r="L6353" cm="1">
        <f t="array" ref="L6353">IFERROR(INDEX(A:A,_xlfn.AGGREGATE(15,6,ROW(Tableau3[Nom])/ISNUMBER(SEARCH(F6353,Tableau3[Nom] &amp;"|"&amp;Tableau3[Nom2])),1)),"erreur")</f>
        <v>25</v>
      </c>
    </row>
    <row r="6354" spans="6:12">
      <c r="F6354" s="4" t="s">
        <v>8</v>
      </c>
      <c r="G6354" s="2"/>
      <c r="H6354" s="2"/>
      <c r="I6354" s="2"/>
      <c r="J6354" s="2"/>
      <c r="K6354" s="2"/>
      <c r="L6354" cm="1">
        <f t="array" ref="L6354">IFERROR(INDEX(A:A,_xlfn.AGGREGATE(15,6,ROW(Tableau3[Nom])/ISNUMBER(SEARCH(F6354,Tableau3[Nom] &amp;"|"&amp;Tableau3[Nom2])),1)),"erreur")</f>
        <v>11</v>
      </c>
    </row>
    <row r="6355" spans="6:12">
      <c r="F6355" s="3" t="s">
        <v>4</v>
      </c>
      <c r="G6355" s="2"/>
      <c r="H6355" s="2"/>
      <c r="I6355" s="2"/>
      <c r="J6355" s="2"/>
      <c r="K6355" s="2"/>
      <c r="L6355" cm="1">
        <f t="array" ref="L6355">IFERROR(INDEX(A:A,_xlfn.AGGREGATE(15,6,ROW(Tableau3[Nom])/ISNUMBER(SEARCH(F6355,Tableau3[Nom] &amp;"|"&amp;Tableau3[Nom2])),1)),"erreur")</f>
        <v>3</v>
      </c>
    </row>
    <row r="6356" spans="6:12">
      <c r="F6356" s="3" t="s">
        <v>7</v>
      </c>
      <c r="G6356" s="2"/>
      <c r="H6356" s="2"/>
      <c r="I6356" s="2"/>
      <c r="J6356" s="2"/>
      <c r="K6356" s="2"/>
      <c r="L6356" cm="1">
        <f t="array" ref="L6356">IFERROR(INDEX(A:A,_xlfn.AGGREGATE(15,6,ROW(Tableau3[Nom])/ISNUMBER(SEARCH(F6356,Tableau3[Nom] &amp;"|"&amp;Tableau3[Nom2])),1)),"erreur")</f>
        <v>9</v>
      </c>
    </row>
    <row r="6357" spans="6:12">
      <c r="F6357" s="4" t="s">
        <v>13</v>
      </c>
      <c r="G6357" s="2"/>
      <c r="H6357" s="2"/>
      <c r="I6357" s="2"/>
      <c r="J6357" s="2"/>
      <c r="K6357" s="2"/>
      <c r="L6357" cm="1">
        <f t="array" ref="L6357">IFERROR(INDEX(A:A,_xlfn.AGGREGATE(15,6,ROW(Tableau3[Nom])/ISNUMBER(SEARCH(F6357,Tableau3[Nom] &amp;"|"&amp;Tableau3[Nom2])),1)),"erreur")</f>
        <v>48</v>
      </c>
    </row>
    <row r="6358" spans="6:12">
      <c r="F6358" s="4" t="s">
        <v>18</v>
      </c>
      <c r="G6358" s="2"/>
      <c r="H6358" s="2"/>
      <c r="I6358" s="2"/>
      <c r="J6358" s="2"/>
      <c r="K6358" s="2"/>
      <c r="L6358" cm="1">
        <f t="array" ref="L6358">IFERROR(INDEX(A:A,_xlfn.AGGREGATE(15,6,ROW(Tableau3[Nom])/ISNUMBER(SEARCH(F6358,Tableau3[Nom] &amp;"|"&amp;Tableau3[Nom2])),1)),"erreur")</f>
        <v>104</v>
      </c>
    </row>
    <row r="6359" spans="6:12">
      <c r="F6359" s="4" t="s">
        <v>14</v>
      </c>
      <c r="G6359" s="2"/>
      <c r="H6359" s="2"/>
      <c r="I6359" s="2"/>
      <c r="J6359" s="2"/>
      <c r="K6359" s="2"/>
      <c r="L6359" cm="1">
        <f t="array" ref="L6359">IFERROR(INDEX(A:A,_xlfn.AGGREGATE(15,6,ROW(Tableau3[Nom])/ISNUMBER(SEARCH(F6359,Tableau3[Nom] &amp;"|"&amp;Tableau3[Nom2])),1)),"erreur")</f>
        <v>51</v>
      </c>
    </row>
    <row r="6360" spans="6:12">
      <c r="F6360" s="3" t="s">
        <v>16</v>
      </c>
      <c r="G6360" s="2"/>
      <c r="H6360" s="2"/>
      <c r="I6360" s="2"/>
      <c r="J6360" s="2"/>
      <c r="K6360" s="2"/>
      <c r="L6360" cm="1">
        <f t="array" ref="L6360">IFERROR(INDEX(A:A,_xlfn.AGGREGATE(15,6,ROW(Tableau3[Nom])/ISNUMBER(SEARCH(F6360,Tableau3[Nom] &amp;"|"&amp;Tableau3[Nom2])),1)),"erreur")</f>
        <v>67</v>
      </c>
    </row>
    <row r="6361" spans="6:12">
      <c r="F6361" s="3" t="s">
        <v>20</v>
      </c>
      <c r="G6361" s="2"/>
      <c r="H6361" s="2"/>
      <c r="I6361" s="2"/>
      <c r="J6361" s="2"/>
      <c r="K6361" s="2"/>
      <c r="L6361" cm="1">
        <f t="array" ref="L6361">IFERROR(INDEX(A:A,_xlfn.AGGREGATE(15,6,ROW(Tableau3[Nom])/ISNUMBER(SEARCH(F6361,Tableau3[Nom] &amp;"|"&amp;Tableau3[Nom2])),1)),"erreur")</f>
        <v>48</v>
      </c>
    </row>
    <row r="6362" spans="6:12">
      <c r="F6362" s="4" t="s">
        <v>15</v>
      </c>
      <c r="G6362" s="2"/>
      <c r="H6362" s="2"/>
      <c r="I6362" s="2"/>
      <c r="J6362" s="2"/>
      <c r="K6362" s="2"/>
      <c r="L6362" cm="1">
        <f t="array" ref="L6362">IFERROR(INDEX(A:A,_xlfn.AGGREGATE(15,6,ROW(Tableau3[Nom])/ISNUMBER(SEARCH(F6362,Tableau3[Nom] &amp;"|"&amp;Tableau3[Nom2])),1)),"erreur")</f>
        <v>66</v>
      </c>
    </row>
    <row r="6363" spans="6:12">
      <c r="F6363" s="4" t="s">
        <v>21</v>
      </c>
      <c r="G6363" s="2"/>
      <c r="H6363" s="2"/>
      <c r="I6363" s="2"/>
      <c r="J6363" s="2"/>
      <c r="K6363" s="2"/>
      <c r="L6363" cm="1">
        <f t="array" ref="L6363">IFERROR(INDEX(A:A,_xlfn.AGGREGATE(15,6,ROW(Tableau3[Nom])/ISNUMBER(SEARCH(F6363,Tableau3[Nom] &amp;"|"&amp;Tableau3[Nom2])),1)),"erreur")</f>
        <v>11</v>
      </c>
    </row>
    <row r="6364" spans="6:12">
      <c r="F6364" s="4" t="s">
        <v>19</v>
      </c>
      <c r="G6364" s="2"/>
      <c r="H6364" s="2"/>
      <c r="I6364" s="2"/>
      <c r="J6364" s="2"/>
      <c r="K6364" s="2"/>
      <c r="L6364" cm="1">
        <f t="array" ref="L6364">IFERROR(INDEX(A:A,_xlfn.AGGREGATE(15,6,ROW(Tableau3[Nom])/ISNUMBER(SEARCH(F6364,Tableau3[Nom] &amp;"|"&amp;Tableau3[Nom2])),1)),"erreur")</f>
        <v>3</v>
      </c>
    </row>
    <row r="6365" spans="6:12">
      <c r="F6365" s="3" t="s">
        <v>17</v>
      </c>
      <c r="G6365" s="2"/>
      <c r="H6365" s="2"/>
      <c r="I6365" s="2"/>
      <c r="J6365" s="2"/>
      <c r="K6365" s="2"/>
      <c r="L6365" cm="1">
        <f t="array" ref="L6365">IFERROR(INDEX(A:A,_xlfn.AGGREGATE(15,6,ROW(Tableau3[Nom])/ISNUMBER(SEARCH(F6365,Tableau3[Nom] &amp;"|"&amp;Tableau3[Nom2])),1)),"erreur")</f>
        <v>98</v>
      </c>
    </row>
    <row r="6366" spans="6:12">
      <c r="F6366" s="3" t="s">
        <v>23</v>
      </c>
      <c r="G6366" s="2"/>
      <c r="H6366" s="2"/>
      <c r="I6366" s="2"/>
      <c r="J6366" s="2"/>
      <c r="K6366" s="2"/>
      <c r="L6366" t="str" cm="1">
        <f t="array" ref="L6366">IFERROR(INDEX(A:A,_xlfn.AGGREGATE(15,6,ROW(Tableau3[Nom])/ISNUMBER(SEARCH(F6366,Tableau3[Nom] &amp;"|"&amp;Tableau3[Nom2])),1)),"erreur")</f>
        <v>erreur</v>
      </c>
    </row>
    <row r="6367" spans="6:12">
      <c r="F6367" s="3" t="s">
        <v>9</v>
      </c>
      <c r="G6367" s="2"/>
      <c r="H6367" s="2"/>
      <c r="I6367" s="2"/>
      <c r="J6367" s="2"/>
      <c r="K6367" s="2"/>
      <c r="L6367" cm="1">
        <f t="array" ref="L6367">IFERROR(INDEX(A:A,_xlfn.AGGREGATE(15,6,ROW(Tableau3[Nom])/ISNUMBER(SEARCH(F6367,Tableau3[Nom] &amp;"|"&amp;Tableau3[Nom2])),1)),"erreur")</f>
        <v>18</v>
      </c>
    </row>
    <row r="6368" spans="6:12">
      <c r="F6368" s="4" t="s">
        <v>6</v>
      </c>
      <c r="G6368" s="2"/>
      <c r="H6368" s="2"/>
      <c r="I6368" s="2"/>
      <c r="J6368" s="2"/>
      <c r="K6368" s="2"/>
      <c r="L6368" cm="1">
        <f t="array" ref="L6368">IFERROR(INDEX(A:A,_xlfn.AGGREGATE(15,6,ROW(Tableau3[Nom])/ISNUMBER(SEARCH(F6368,Tableau3[Nom] &amp;"|"&amp;Tableau3[Nom2])),1)),"erreur")</f>
        <v>8</v>
      </c>
    </row>
    <row r="6369" spans="6:12">
      <c r="F6369" s="4" t="s">
        <v>10</v>
      </c>
      <c r="G6369" s="2"/>
      <c r="H6369" s="2"/>
      <c r="I6369" s="2"/>
      <c r="J6369" s="2"/>
      <c r="K6369" s="2"/>
      <c r="L6369" cm="1">
        <f t="array" ref="L6369">IFERROR(INDEX(A:A,_xlfn.AGGREGATE(15,6,ROW(Tableau3[Nom])/ISNUMBER(SEARCH(F6369,Tableau3[Nom] &amp;"|"&amp;Tableau3[Nom2])),1)),"erreur")</f>
        <v>21</v>
      </c>
    </row>
    <row r="6370" spans="6:12">
      <c r="F6370" s="4" t="s">
        <v>12</v>
      </c>
      <c r="G6370" s="2"/>
      <c r="H6370" s="2"/>
      <c r="I6370" s="2"/>
      <c r="J6370" s="2"/>
      <c r="K6370" s="2"/>
      <c r="L6370" cm="1">
        <f t="array" ref="L6370">IFERROR(INDEX(A:A,_xlfn.AGGREGATE(15,6,ROW(Tableau3[Nom])/ISNUMBER(SEARCH(F6370,Tableau3[Nom] &amp;"|"&amp;Tableau3[Nom2])),1)),"erreur")</f>
        <v>44</v>
      </c>
    </row>
    <row r="6371" spans="6:12">
      <c r="F6371" s="3" t="s">
        <v>5</v>
      </c>
      <c r="G6371" s="2"/>
      <c r="H6371" s="2"/>
      <c r="I6371" s="2"/>
      <c r="J6371" s="2"/>
      <c r="K6371" s="2"/>
      <c r="L6371" cm="1">
        <f t="array" ref="L6371">IFERROR(INDEX(A:A,_xlfn.AGGREGATE(15,6,ROW(Tableau3[Nom])/ISNUMBER(SEARCH(F6371,Tableau3[Nom] &amp;"|"&amp;Tableau3[Nom2])),1)),"erreur")</f>
        <v>5</v>
      </c>
    </row>
    <row r="6372" spans="6:12">
      <c r="F6372" s="3" t="s">
        <v>3</v>
      </c>
      <c r="G6372" s="2"/>
      <c r="H6372" s="2"/>
      <c r="I6372" s="2"/>
      <c r="J6372" s="2"/>
      <c r="K6372" s="2"/>
      <c r="L6372" cm="1">
        <f t="array" ref="L6372">IFERROR(INDEX(A:A,_xlfn.AGGREGATE(15,6,ROW(Tableau3[Nom])/ISNUMBER(SEARCH(F6372,Tableau3[Nom] &amp;"|"&amp;Tableau3[Nom2])),1)),"erreur")</f>
        <v>1</v>
      </c>
    </row>
    <row r="6373" spans="6:12">
      <c r="F6373" s="3" t="s">
        <v>22</v>
      </c>
      <c r="G6373" s="2"/>
      <c r="H6373" s="2"/>
      <c r="I6373" s="2"/>
      <c r="J6373" s="2"/>
      <c r="K6373" s="2"/>
      <c r="L6373" cm="1">
        <f t="array" ref="L6373">IFERROR(INDEX(A:A,_xlfn.AGGREGATE(15,6,ROW(Tableau3[Nom])/ISNUMBER(SEARCH(F6373,Tableau3[Nom] &amp;"|"&amp;Tableau3[Nom2])),1)),"erreur")</f>
        <v>1</v>
      </c>
    </row>
    <row r="6374" spans="6:12">
      <c r="F6374" s="4" t="s">
        <v>11</v>
      </c>
      <c r="G6374" s="2"/>
      <c r="H6374" s="2"/>
      <c r="I6374" s="2"/>
      <c r="J6374" s="2"/>
      <c r="K6374" s="2"/>
      <c r="L6374" cm="1">
        <f t="array" ref="L6374">IFERROR(INDEX(A:A,_xlfn.AGGREGATE(15,6,ROW(Tableau3[Nom])/ISNUMBER(SEARCH(F6374,Tableau3[Nom] &amp;"|"&amp;Tableau3[Nom2])),1)),"erreur")</f>
        <v>25</v>
      </c>
    </row>
    <row r="6375" spans="6:12">
      <c r="F6375" s="4" t="s">
        <v>8</v>
      </c>
      <c r="G6375" s="2"/>
      <c r="H6375" s="2"/>
      <c r="I6375" s="2"/>
      <c r="J6375" s="2"/>
      <c r="K6375" s="2"/>
      <c r="L6375" cm="1">
        <f t="array" ref="L6375">IFERROR(INDEX(A:A,_xlfn.AGGREGATE(15,6,ROW(Tableau3[Nom])/ISNUMBER(SEARCH(F6375,Tableau3[Nom] &amp;"|"&amp;Tableau3[Nom2])),1)),"erreur")</f>
        <v>11</v>
      </c>
    </row>
    <row r="6376" spans="6:12">
      <c r="F6376" s="3" t="s">
        <v>4</v>
      </c>
      <c r="G6376" s="2"/>
      <c r="H6376" s="2"/>
      <c r="I6376" s="2"/>
      <c r="J6376" s="2"/>
      <c r="K6376" s="2"/>
      <c r="L6376" cm="1">
        <f t="array" ref="L6376">IFERROR(INDEX(A:A,_xlfn.AGGREGATE(15,6,ROW(Tableau3[Nom])/ISNUMBER(SEARCH(F6376,Tableau3[Nom] &amp;"|"&amp;Tableau3[Nom2])),1)),"erreur")</f>
        <v>3</v>
      </c>
    </row>
    <row r="6377" spans="6:12">
      <c r="F6377" s="3" t="s">
        <v>7</v>
      </c>
      <c r="G6377" s="2"/>
      <c r="H6377" s="2"/>
      <c r="I6377" s="2"/>
      <c r="J6377" s="2"/>
      <c r="K6377" s="2"/>
      <c r="L6377" cm="1">
        <f t="array" ref="L6377">IFERROR(INDEX(A:A,_xlfn.AGGREGATE(15,6,ROW(Tableau3[Nom])/ISNUMBER(SEARCH(F6377,Tableau3[Nom] &amp;"|"&amp;Tableau3[Nom2])),1)),"erreur")</f>
        <v>9</v>
      </c>
    </row>
    <row r="6378" spans="6:12">
      <c r="F6378" s="4" t="s">
        <v>13</v>
      </c>
      <c r="G6378" s="2"/>
      <c r="H6378" s="2"/>
      <c r="I6378" s="2"/>
      <c r="J6378" s="2"/>
      <c r="K6378" s="2"/>
      <c r="L6378" cm="1">
        <f t="array" ref="L6378">IFERROR(INDEX(A:A,_xlfn.AGGREGATE(15,6,ROW(Tableau3[Nom])/ISNUMBER(SEARCH(F6378,Tableau3[Nom] &amp;"|"&amp;Tableau3[Nom2])),1)),"erreur")</f>
        <v>48</v>
      </c>
    </row>
    <row r="6379" spans="6:12">
      <c r="F6379" s="4" t="s">
        <v>18</v>
      </c>
      <c r="G6379" s="2"/>
      <c r="H6379" s="2"/>
      <c r="I6379" s="2"/>
      <c r="J6379" s="2"/>
      <c r="K6379" s="2"/>
      <c r="L6379" cm="1">
        <f t="array" ref="L6379">IFERROR(INDEX(A:A,_xlfn.AGGREGATE(15,6,ROW(Tableau3[Nom])/ISNUMBER(SEARCH(F6379,Tableau3[Nom] &amp;"|"&amp;Tableau3[Nom2])),1)),"erreur")</f>
        <v>104</v>
      </c>
    </row>
    <row r="6380" spans="6:12">
      <c r="F6380" s="4" t="s">
        <v>14</v>
      </c>
      <c r="G6380" s="2"/>
      <c r="H6380" s="2"/>
      <c r="I6380" s="2"/>
      <c r="J6380" s="2"/>
      <c r="K6380" s="2"/>
      <c r="L6380" cm="1">
        <f t="array" ref="L6380">IFERROR(INDEX(A:A,_xlfn.AGGREGATE(15,6,ROW(Tableau3[Nom])/ISNUMBER(SEARCH(F6380,Tableau3[Nom] &amp;"|"&amp;Tableau3[Nom2])),1)),"erreur")</f>
        <v>51</v>
      </c>
    </row>
    <row r="6381" spans="6:12">
      <c r="F6381" s="3" t="s">
        <v>16</v>
      </c>
      <c r="G6381" s="2"/>
      <c r="H6381" s="2"/>
      <c r="I6381" s="2"/>
      <c r="J6381" s="2"/>
      <c r="K6381" s="2"/>
      <c r="L6381" cm="1">
        <f t="array" ref="L6381">IFERROR(INDEX(A:A,_xlfn.AGGREGATE(15,6,ROW(Tableau3[Nom])/ISNUMBER(SEARCH(F6381,Tableau3[Nom] &amp;"|"&amp;Tableau3[Nom2])),1)),"erreur")</f>
        <v>67</v>
      </c>
    </row>
    <row r="6382" spans="6:12">
      <c r="F6382" s="3" t="s">
        <v>20</v>
      </c>
      <c r="G6382" s="2"/>
      <c r="H6382" s="2"/>
      <c r="I6382" s="2"/>
      <c r="J6382" s="2"/>
      <c r="K6382" s="2"/>
      <c r="L6382" cm="1">
        <f t="array" ref="L6382">IFERROR(INDEX(A:A,_xlfn.AGGREGATE(15,6,ROW(Tableau3[Nom])/ISNUMBER(SEARCH(F6382,Tableau3[Nom] &amp;"|"&amp;Tableau3[Nom2])),1)),"erreur")</f>
        <v>48</v>
      </c>
    </row>
    <row r="6383" spans="6:12">
      <c r="F6383" s="4" t="s">
        <v>15</v>
      </c>
      <c r="G6383" s="2"/>
      <c r="H6383" s="2"/>
      <c r="I6383" s="2"/>
      <c r="J6383" s="2"/>
      <c r="K6383" s="2"/>
      <c r="L6383" cm="1">
        <f t="array" ref="L6383">IFERROR(INDEX(A:A,_xlfn.AGGREGATE(15,6,ROW(Tableau3[Nom])/ISNUMBER(SEARCH(F6383,Tableau3[Nom] &amp;"|"&amp;Tableau3[Nom2])),1)),"erreur")</f>
        <v>66</v>
      </c>
    </row>
    <row r="6384" spans="6:12">
      <c r="F6384" s="4" t="s">
        <v>21</v>
      </c>
      <c r="G6384" s="2"/>
      <c r="H6384" s="2"/>
      <c r="I6384" s="2"/>
      <c r="J6384" s="2"/>
      <c r="K6384" s="2"/>
      <c r="L6384" cm="1">
        <f t="array" ref="L6384">IFERROR(INDEX(A:A,_xlfn.AGGREGATE(15,6,ROW(Tableau3[Nom])/ISNUMBER(SEARCH(F6384,Tableau3[Nom] &amp;"|"&amp;Tableau3[Nom2])),1)),"erreur")</f>
        <v>11</v>
      </c>
    </row>
    <row r="6385" spans="6:12">
      <c r="F6385" s="4" t="s">
        <v>19</v>
      </c>
      <c r="G6385" s="2"/>
      <c r="H6385" s="2"/>
      <c r="I6385" s="2"/>
      <c r="J6385" s="2"/>
      <c r="K6385" s="2"/>
      <c r="L6385" cm="1">
        <f t="array" ref="L6385">IFERROR(INDEX(A:A,_xlfn.AGGREGATE(15,6,ROW(Tableau3[Nom])/ISNUMBER(SEARCH(F6385,Tableau3[Nom] &amp;"|"&amp;Tableau3[Nom2])),1)),"erreur")</f>
        <v>3</v>
      </c>
    </row>
    <row r="6386" spans="6:12">
      <c r="F6386" s="3" t="s">
        <v>17</v>
      </c>
      <c r="G6386" s="2"/>
      <c r="H6386" s="2"/>
      <c r="I6386" s="2"/>
      <c r="J6386" s="2"/>
      <c r="K6386" s="2"/>
      <c r="L6386" cm="1">
        <f t="array" ref="L6386">IFERROR(INDEX(A:A,_xlfn.AGGREGATE(15,6,ROW(Tableau3[Nom])/ISNUMBER(SEARCH(F6386,Tableau3[Nom] &amp;"|"&amp;Tableau3[Nom2])),1)),"erreur")</f>
        <v>98</v>
      </c>
    </row>
    <row r="6387" spans="6:12">
      <c r="F6387" s="3" t="s">
        <v>23</v>
      </c>
      <c r="G6387" s="2"/>
      <c r="H6387" s="2"/>
      <c r="I6387" s="2"/>
      <c r="J6387" s="2"/>
      <c r="K6387" s="2"/>
      <c r="L6387" t="str" cm="1">
        <f t="array" ref="L6387">IFERROR(INDEX(A:A,_xlfn.AGGREGATE(15,6,ROW(Tableau3[Nom])/ISNUMBER(SEARCH(F6387,Tableau3[Nom] &amp;"|"&amp;Tableau3[Nom2])),1)),"erreur")</f>
        <v>erreur</v>
      </c>
    </row>
    <row r="6388" spans="6:12">
      <c r="F6388" s="3" t="s">
        <v>9</v>
      </c>
      <c r="G6388" s="2"/>
      <c r="H6388" s="2"/>
      <c r="I6388" s="2"/>
      <c r="J6388" s="2"/>
      <c r="K6388" s="2"/>
      <c r="L6388" cm="1">
        <f t="array" ref="L6388">IFERROR(INDEX(A:A,_xlfn.AGGREGATE(15,6,ROW(Tableau3[Nom])/ISNUMBER(SEARCH(F6388,Tableau3[Nom] &amp;"|"&amp;Tableau3[Nom2])),1)),"erreur")</f>
        <v>18</v>
      </c>
    </row>
    <row r="6389" spans="6:12">
      <c r="F6389" s="4" t="s">
        <v>6</v>
      </c>
      <c r="G6389" s="2"/>
      <c r="H6389" s="2"/>
      <c r="I6389" s="2"/>
      <c r="J6389" s="2"/>
      <c r="K6389" s="2"/>
      <c r="L6389" cm="1">
        <f t="array" ref="L6389">IFERROR(INDEX(A:A,_xlfn.AGGREGATE(15,6,ROW(Tableau3[Nom])/ISNUMBER(SEARCH(F6389,Tableau3[Nom] &amp;"|"&amp;Tableau3[Nom2])),1)),"erreur")</f>
        <v>8</v>
      </c>
    </row>
    <row r="6390" spans="6:12">
      <c r="F6390" s="4" t="s">
        <v>10</v>
      </c>
      <c r="G6390" s="2"/>
      <c r="H6390" s="2"/>
      <c r="I6390" s="2"/>
      <c r="J6390" s="2"/>
      <c r="K6390" s="2"/>
      <c r="L6390" cm="1">
        <f t="array" ref="L6390">IFERROR(INDEX(A:A,_xlfn.AGGREGATE(15,6,ROW(Tableau3[Nom])/ISNUMBER(SEARCH(F6390,Tableau3[Nom] &amp;"|"&amp;Tableau3[Nom2])),1)),"erreur")</f>
        <v>21</v>
      </c>
    </row>
    <row r="6391" spans="6:12">
      <c r="F6391" s="4" t="s">
        <v>12</v>
      </c>
      <c r="G6391" s="2"/>
      <c r="H6391" s="2"/>
      <c r="I6391" s="2"/>
      <c r="J6391" s="2"/>
      <c r="K6391" s="2"/>
      <c r="L6391" cm="1">
        <f t="array" ref="L6391">IFERROR(INDEX(A:A,_xlfn.AGGREGATE(15,6,ROW(Tableau3[Nom])/ISNUMBER(SEARCH(F6391,Tableau3[Nom] &amp;"|"&amp;Tableau3[Nom2])),1)),"erreur")</f>
        <v>44</v>
      </c>
    </row>
    <row r="6392" spans="6:12">
      <c r="F6392" s="3" t="s">
        <v>5</v>
      </c>
      <c r="G6392" s="2"/>
      <c r="H6392" s="2"/>
      <c r="I6392" s="2"/>
      <c r="J6392" s="2"/>
      <c r="K6392" s="2"/>
      <c r="L6392" cm="1">
        <f t="array" ref="L6392">IFERROR(INDEX(A:A,_xlfn.AGGREGATE(15,6,ROW(Tableau3[Nom])/ISNUMBER(SEARCH(F6392,Tableau3[Nom] &amp;"|"&amp;Tableau3[Nom2])),1)),"erreur")</f>
        <v>5</v>
      </c>
    </row>
    <row r="6393" spans="6:12">
      <c r="F6393" s="3" t="s">
        <v>3</v>
      </c>
      <c r="G6393" s="2"/>
      <c r="H6393" s="2"/>
      <c r="I6393" s="2"/>
      <c r="J6393" s="2"/>
      <c r="K6393" s="2"/>
      <c r="L6393" cm="1">
        <f t="array" ref="L6393">IFERROR(INDEX(A:A,_xlfn.AGGREGATE(15,6,ROW(Tableau3[Nom])/ISNUMBER(SEARCH(F6393,Tableau3[Nom] &amp;"|"&amp;Tableau3[Nom2])),1)),"erreur")</f>
        <v>1</v>
      </c>
    </row>
    <row r="6394" spans="6:12">
      <c r="F6394" s="3" t="s">
        <v>22</v>
      </c>
      <c r="G6394" s="2"/>
      <c r="H6394" s="2"/>
      <c r="I6394" s="2"/>
      <c r="J6394" s="2"/>
      <c r="K6394" s="2"/>
      <c r="L6394" cm="1">
        <f t="array" ref="L6394">IFERROR(INDEX(A:A,_xlfn.AGGREGATE(15,6,ROW(Tableau3[Nom])/ISNUMBER(SEARCH(F6394,Tableau3[Nom] &amp;"|"&amp;Tableau3[Nom2])),1)),"erreur")</f>
        <v>1</v>
      </c>
    </row>
    <row r="6395" spans="6:12">
      <c r="F6395" s="4" t="s">
        <v>11</v>
      </c>
      <c r="G6395" s="2"/>
      <c r="H6395" s="2"/>
      <c r="I6395" s="2"/>
      <c r="J6395" s="2"/>
      <c r="K6395" s="2"/>
      <c r="L6395" cm="1">
        <f t="array" ref="L6395">IFERROR(INDEX(A:A,_xlfn.AGGREGATE(15,6,ROW(Tableau3[Nom])/ISNUMBER(SEARCH(F6395,Tableau3[Nom] &amp;"|"&amp;Tableau3[Nom2])),1)),"erreur")</f>
        <v>25</v>
      </c>
    </row>
    <row r="6396" spans="6:12">
      <c r="F6396" s="4" t="s">
        <v>8</v>
      </c>
      <c r="G6396" s="2"/>
      <c r="H6396" s="2"/>
      <c r="I6396" s="2"/>
      <c r="J6396" s="2"/>
      <c r="K6396" s="2"/>
      <c r="L6396" cm="1">
        <f t="array" ref="L6396">IFERROR(INDEX(A:A,_xlfn.AGGREGATE(15,6,ROW(Tableau3[Nom])/ISNUMBER(SEARCH(F6396,Tableau3[Nom] &amp;"|"&amp;Tableau3[Nom2])),1)),"erreur")</f>
        <v>11</v>
      </c>
    </row>
    <row r="6397" spans="6:12">
      <c r="F6397" s="3" t="s">
        <v>4</v>
      </c>
      <c r="G6397" s="2"/>
      <c r="H6397" s="2"/>
      <c r="I6397" s="2"/>
      <c r="J6397" s="2"/>
      <c r="K6397" s="2"/>
      <c r="L6397" cm="1">
        <f t="array" ref="L6397">IFERROR(INDEX(A:A,_xlfn.AGGREGATE(15,6,ROW(Tableau3[Nom])/ISNUMBER(SEARCH(F6397,Tableau3[Nom] &amp;"|"&amp;Tableau3[Nom2])),1)),"erreur")</f>
        <v>3</v>
      </c>
    </row>
    <row r="6398" spans="6:12">
      <c r="F6398" s="3" t="s">
        <v>7</v>
      </c>
      <c r="G6398" s="2"/>
      <c r="H6398" s="2"/>
      <c r="I6398" s="2"/>
      <c r="J6398" s="2"/>
      <c r="K6398" s="2"/>
      <c r="L6398" cm="1">
        <f t="array" ref="L6398">IFERROR(INDEX(A:A,_xlfn.AGGREGATE(15,6,ROW(Tableau3[Nom])/ISNUMBER(SEARCH(F6398,Tableau3[Nom] &amp;"|"&amp;Tableau3[Nom2])),1)),"erreur")</f>
        <v>9</v>
      </c>
    </row>
    <row r="6399" spans="6:12">
      <c r="F6399" s="4" t="s">
        <v>13</v>
      </c>
      <c r="G6399" s="2"/>
      <c r="H6399" s="2"/>
      <c r="I6399" s="2"/>
      <c r="J6399" s="2"/>
      <c r="K6399" s="2"/>
      <c r="L6399" cm="1">
        <f t="array" ref="L6399">IFERROR(INDEX(A:A,_xlfn.AGGREGATE(15,6,ROW(Tableau3[Nom])/ISNUMBER(SEARCH(F6399,Tableau3[Nom] &amp;"|"&amp;Tableau3[Nom2])),1)),"erreur")</f>
        <v>48</v>
      </c>
    </row>
    <row r="6400" spans="6:12">
      <c r="F6400" s="4" t="s">
        <v>18</v>
      </c>
      <c r="G6400" s="2"/>
      <c r="H6400" s="2"/>
      <c r="I6400" s="2"/>
      <c r="J6400" s="2"/>
      <c r="K6400" s="2"/>
      <c r="L6400" cm="1">
        <f t="array" ref="L6400">IFERROR(INDEX(A:A,_xlfn.AGGREGATE(15,6,ROW(Tableau3[Nom])/ISNUMBER(SEARCH(F6400,Tableau3[Nom] &amp;"|"&amp;Tableau3[Nom2])),1)),"erreur")</f>
        <v>104</v>
      </c>
    </row>
    <row r="6401" spans="6:12">
      <c r="F6401" s="4" t="s">
        <v>14</v>
      </c>
      <c r="G6401" s="2"/>
      <c r="H6401" s="2"/>
      <c r="I6401" s="2"/>
      <c r="J6401" s="2"/>
      <c r="K6401" s="2"/>
      <c r="L6401" cm="1">
        <f t="array" ref="L6401">IFERROR(INDEX(A:A,_xlfn.AGGREGATE(15,6,ROW(Tableau3[Nom])/ISNUMBER(SEARCH(F6401,Tableau3[Nom] &amp;"|"&amp;Tableau3[Nom2])),1)),"erreur")</f>
        <v>51</v>
      </c>
    </row>
    <row r="6402" spans="6:12">
      <c r="F6402" s="3" t="s">
        <v>16</v>
      </c>
      <c r="G6402" s="2"/>
      <c r="H6402" s="2"/>
      <c r="I6402" s="2"/>
      <c r="J6402" s="2"/>
      <c r="K6402" s="2"/>
      <c r="L6402" cm="1">
        <f t="array" ref="L6402">IFERROR(INDEX(A:A,_xlfn.AGGREGATE(15,6,ROW(Tableau3[Nom])/ISNUMBER(SEARCH(F6402,Tableau3[Nom] &amp;"|"&amp;Tableau3[Nom2])),1)),"erreur")</f>
        <v>67</v>
      </c>
    </row>
    <row r="6403" spans="6:12">
      <c r="F6403" s="3" t="s">
        <v>20</v>
      </c>
      <c r="G6403" s="2"/>
      <c r="H6403" s="2"/>
      <c r="I6403" s="2"/>
      <c r="J6403" s="2"/>
      <c r="K6403" s="2"/>
      <c r="L6403" cm="1">
        <f t="array" ref="L6403">IFERROR(INDEX(A:A,_xlfn.AGGREGATE(15,6,ROW(Tableau3[Nom])/ISNUMBER(SEARCH(F6403,Tableau3[Nom] &amp;"|"&amp;Tableau3[Nom2])),1)),"erreur")</f>
        <v>48</v>
      </c>
    </row>
    <row r="6404" spans="6:12">
      <c r="F6404" s="4" t="s">
        <v>15</v>
      </c>
      <c r="G6404" s="2"/>
      <c r="H6404" s="2"/>
      <c r="I6404" s="2"/>
      <c r="J6404" s="2"/>
      <c r="K6404" s="2"/>
      <c r="L6404" cm="1">
        <f t="array" ref="L6404">IFERROR(INDEX(A:A,_xlfn.AGGREGATE(15,6,ROW(Tableau3[Nom])/ISNUMBER(SEARCH(F6404,Tableau3[Nom] &amp;"|"&amp;Tableau3[Nom2])),1)),"erreur")</f>
        <v>66</v>
      </c>
    </row>
    <row r="6405" spans="6:12">
      <c r="F6405" s="4" t="s">
        <v>21</v>
      </c>
      <c r="G6405" s="2"/>
      <c r="H6405" s="2"/>
      <c r="I6405" s="2"/>
      <c r="J6405" s="2"/>
      <c r="K6405" s="2"/>
      <c r="L6405" cm="1">
        <f t="array" ref="L6405">IFERROR(INDEX(A:A,_xlfn.AGGREGATE(15,6,ROW(Tableau3[Nom])/ISNUMBER(SEARCH(F6405,Tableau3[Nom] &amp;"|"&amp;Tableau3[Nom2])),1)),"erreur")</f>
        <v>11</v>
      </c>
    </row>
    <row r="6406" spans="6:12">
      <c r="F6406" s="4" t="s">
        <v>19</v>
      </c>
      <c r="G6406" s="2"/>
      <c r="H6406" s="2"/>
      <c r="I6406" s="2"/>
      <c r="J6406" s="2"/>
      <c r="K6406" s="2"/>
      <c r="L6406" cm="1">
        <f t="array" ref="L6406">IFERROR(INDEX(A:A,_xlfn.AGGREGATE(15,6,ROW(Tableau3[Nom])/ISNUMBER(SEARCH(F6406,Tableau3[Nom] &amp;"|"&amp;Tableau3[Nom2])),1)),"erreur")</f>
        <v>3</v>
      </c>
    </row>
    <row r="6407" spans="6:12">
      <c r="F6407" s="3" t="s">
        <v>17</v>
      </c>
      <c r="G6407" s="2"/>
      <c r="H6407" s="2"/>
      <c r="I6407" s="2"/>
      <c r="J6407" s="2"/>
      <c r="K6407" s="2"/>
      <c r="L6407" cm="1">
        <f t="array" ref="L6407">IFERROR(INDEX(A:A,_xlfn.AGGREGATE(15,6,ROW(Tableau3[Nom])/ISNUMBER(SEARCH(F6407,Tableau3[Nom] &amp;"|"&amp;Tableau3[Nom2])),1)),"erreur")</f>
        <v>98</v>
      </c>
    </row>
    <row r="6408" spans="6:12">
      <c r="F6408" s="3" t="s">
        <v>23</v>
      </c>
      <c r="G6408" s="2"/>
      <c r="H6408" s="2"/>
      <c r="I6408" s="2"/>
      <c r="J6408" s="2"/>
      <c r="K6408" s="2"/>
      <c r="L6408" t="str" cm="1">
        <f t="array" ref="L6408">IFERROR(INDEX(A:A,_xlfn.AGGREGATE(15,6,ROW(Tableau3[Nom])/ISNUMBER(SEARCH(F6408,Tableau3[Nom] &amp;"|"&amp;Tableau3[Nom2])),1)),"erreur")</f>
        <v>erreur</v>
      </c>
    </row>
    <row r="6409" spans="6:12">
      <c r="F6409" s="3" t="s">
        <v>9</v>
      </c>
      <c r="G6409" s="2"/>
      <c r="H6409" s="2"/>
      <c r="I6409" s="2"/>
      <c r="J6409" s="2"/>
      <c r="K6409" s="2"/>
      <c r="L6409" cm="1">
        <f t="array" ref="L6409">IFERROR(INDEX(A:A,_xlfn.AGGREGATE(15,6,ROW(Tableau3[Nom])/ISNUMBER(SEARCH(F6409,Tableau3[Nom] &amp;"|"&amp;Tableau3[Nom2])),1)),"erreur")</f>
        <v>18</v>
      </c>
    </row>
    <row r="6410" spans="6:12">
      <c r="F6410" s="4" t="s">
        <v>6</v>
      </c>
      <c r="G6410" s="2"/>
      <c r="H6410" s="2"/>
      <c r="I6410" s="2"/>
      <c r="J6410" s="2"/>
      <c r="K6410" s="2"/>
      <c r="L6410" cm="1">
        <f t="array" ref="L6410">IFERROR(INDEX(A:A,_xlfn.AGGREGATE(15,6,ROW(Tableau3[Nom])/ISNUMBER(SEARCH(F6410,Tableau3[Nom] &amp;"|"&amp;Tableau3[Nom2])),1)),"erreur")</f>
        <v>8</v>
      </c>
    </row>
    <row r="6411" spans="6:12">
      <c r="F6411" s="4" t="s">
        <v>10</v>
      </c>
      <c r="G6411" s="2"/>
      <c r="H6411" s="2"/>
      <c r="I6411" s="2"/>
      <c r="J6411" s="2"/>
      <c r="K6411" s="2"/>
      <c r="L6411" cm="1">
        <f t="array" ref="L6411">IFERROR(INDEX(A:A,_xlfn.AGGREGATE(15,6,ROW(Tableau3[Nom])/ISNUMBER(SEARCH(F6411,Tableau3[Nom] &amp;"|"&amp;Tableau3[Nom2])),1)),"erreur")</f>
        <v>21</v>
      </c>
    </row>
    <row r="6412" spans="6:12">
      <c r="F6412" s="4" t="s">
        <v>12</v>
      </c>
      <c r="G6412" s="2"/>
      <c r="H6412" s="2"/>
      <c r="I6412" s="2"/>
      <c r="J6412" s="2"/>
      <c r="K6412" s="2"/>
      <c r="L6412" cm="1">
        <f t="array" ref="L6412">IFERROR(INDEX(A:A,_xlfn.AGGREGATE(15,6,ROW(Tableau3[Nom])/ISNUMBER(SEARCH(F6412,Tableau3[Nom] &amp;"|"&amp;Tableau3[Nom2])),1)),"erreur")</f>
        <v>44</v>
      </c>
    </row>
    <row r="6413" spans="6:12">
      <c r="F6413" s="3" t="s">
        <v>5</v>
      </c>
      <c r="G6413" s="2"/>
      <c r="H6413" s="2"/>
      <c r="I6413" s="2"/>
      <c r="J6413" s="2"/>
      <c r="K6413" s="2"/>
      <c r="L6413" cm="1">
        <f t="array" ref="L6413">IFERROR(INDEX(A:A,_xlfn.AGGREGATE(15,6,ROW(Tableau3[Nom])/ISNUMBER(SEARCH(F6413,Tableau3[Nom] &amp;"|"&amp;Tableau3[Nom2])),1)),"erreur")</f>
        <v>5</v>
      </c>
    </row>
    <row r="6414" spans="6:12">
      <c r="F6414" s="3" t="s">
        <v>3</v>
      </c>
      <c r="G6414" s="2"/>
      <c r="H6414" s="2"/>
      <c r="I6414" s="2"/>
      <c r="J6414" s="2"/>
      <c r="K6414" s="2"/>
      <c r="L6414" cm="1">
        <f t="array" ref="L6414">IFERROR(INDEX(A:A,_xlfn.AGGREGATE(15,6,ROW(Tableau3[Nom])/ISNUMBER(SEARCH(F6414,Tableau3[Nom] &amp;"|"&amp;Tableau3[Nom2])),1)),"erreur")</f>
        <v>1</v>
      </c>
    </row>
    <row r="6415" spans="6:12">
      <c r="F6415" s="3" t="s">
        <v>22</v>
      </c>
      <c r="G6415" s="2"/>
      <c r="H6415" s="2"/>
      <c r="I6415" s="2"/>
      <c r="J6415" s="2"/>
      <c r="K6415" s="2"/>
      <c r="L6415" cm="1">
        <f t="array" ref="L6415">IFERROR(INDEX(A:A,_xlfn.AGGREGATE(15,6,ROW(Tableau3[Nom])/ISNUMBER(SEARCH(F6415,Tableau3[Nom] &amp;"|"&amp;Tableau3[Nom2])),1)),"erreur")</f>
        <v>1</v>
      </c>
    </row>
    <row r="6416" spans="6:12">
      <c r="F6416" s="4" t="s">
        <v>11</v>
      </c>
      <c r="G6416" s="2"/>
      <c r="H6416" s="2"/>
      <c r="I6416" s="2"/>
      <c r="J6416" s="2"/>
      <c r="K6416" s="2"/>
      <c r="L6416" cm="1">
        <f t="array" ref="L6416">IFERROR(INDEX(A:A,_xlfn.AGGREGATE(15,6,ROW(Tableau3[Nom])/ISNUMBER(SEARCH(F6416,Tableau3[Nom] &amp;"|"&amp;Tableau3[Nom2])),1)),"erreur")</f>
        <v>25</v>
      </c>
    </row>
    <row r="6417" spans="6:12">
      <c r="F6417" s="4" t="s">
        <v>8</v>
      </c>
      <c r="G6417" s="2"/>
      <c r="H6417" s="2"/>
      <c r="I6417" s="2"/>
      <c r="J6417" s="2"/>
      <c r="K6417" s="2"/>
      <c r="L6417" cm="1">
        <f t="array" ref="L6417">IFERROR(INDEX(A:A,_xlfn.AGGREGATE(15,6,ROW(Tableau3[Nom])/ISNUMBER(SEARCH(F6417,Tableau3[Nom] &amp;"|"&amp;Tableau3[Nom2])),1)),"erreur")</f>
        <v>11</v>
      </c>
    </row>
    <row r="6418" spans="6:12">
      <c r="F6418" s="3" t="s">
        <v>4</v>
      </c>
      <c r="G6418" s="2"/>
      <c r="H6418" s="2"/>
      <c r="I6418" s="2"/>
      <c r="J6418" s="2"/>
      <c r="K6418" s="2"/>
      <c r="L6418" cm="1">
        <f t="array" ref="L6418">IFERROR(INDEX(A:A,_xlfn.AGGREGATE(15,6,ROW(Tableau3[Nom])/ISNUMBER(SEARCH(F6418,Tableau3[Nom] &amp;"|"&amp;Tableau3[Nom2])),1)),"erreur")</f>
        <v>3</v>
      </c>
    </row>
    <row r="6419" spans="6:12">
      <c r="F6419" s="3" t="s">
        <v>7</v>
      </c>
      <c r="G6419" s="2"/>
      <c r="H6419" s="2"/>
      <c r="I6419" s="2"/>
      <c r="J6419" s="2"/>
      <c r="K6419" s="2"/>
      <c r="L6419" cm="1">
        <f t="array" ref="L6419">IFERROR(INDEX(A:A,_xlfn.AGGREGATE(15,6,ROW(Tableau3[Nom])/ISNUMBER(SEARCH(F6419,Tableau3[Nom] &amp;"|"&amp;Tableau3[Nom2])),1)),"erreur")</f>
        <v>9</v>
      </c>
    </row>
    <row r="6420" spans="6:12">
      <c r="F6420" s="4" t="s">
        <v>13</v>
      </c>
      <c r="G6420" s="2"/>
      <c r="H6420" s="2"/>
      <c r="I6420" s="2"/>
      <c r="J6420" s="2"/>
      <c r="K6420" s="2"/>
      <c r="L6420" cm="1">
        <f t="array" ref="L6420">IFERROR(INDEX(A:A,_xlfn.AGGREGATE(15,6,ROW(Tableau3[Nom])/ISNUMBER(SEARCH(F6420,Tableau3[Nom] &amp;"|"&amp;Tableau3[Nom2])),1)),"erreur")</f>
        <v>48</v>
      </c>
    </row>
    <row r="6421" spans="6:12">
      <c r="F6421" s="4" t="s">
        <v>18</v>
      </c>
      <c r="G6421" s="2"/>
      <c r="H6421" s="2"/>
      <c r="I6421" s="2"/>
      <c r="J6421" s="2"/>
      <c r="K6421" s="2"/>
      <c r="L6421" cm="1">
        <f t="array" ref="L6421">IFERROR(INDEX(A:A,_xlfn.AGGREGATE(15,6,ROW(Tableau3[Nom])/ISNUMBER(SEARCH(F6421,Tableau3[Nom] &amp;"|"&amp;Tableau3[Nom2])),1)),"erreur")</f>
        <v>104</v>
      </c>
    </row>
    <row r="6422" spans="6:12">
      <c r="F6422" s="4" t="s">
        <v>14</v>
      </c>
      <c r="G6422" s="2"/>
      <c r="H6422" s="2"/>
      <c r="I6422" s="2"/>
      <c r="J6422" s="2"/>
      <c r="K6422" s="2"/>
      <c r="L6422" cm="1">
        <f t="array" ref="L6422">IFERROR(INDEX(A:A,_xlfn.AGGREGATE(15,6,ROW(Tableau3[Nom])/ISNUMBER(SEARCH(F6422,Tableau3[Nom] &amp;"|"&amp;Tableau3[Nom2])),1)),"erreur")</f>
        <v>51</v>
      </c>
    </row>
    <row r="6423" spans="6:12">
      <c r="F6423" s="3" t="s">
        <v>16</v>
      </c>
      <c r="G6423" s="2"/>
      <c r="H6423" s="2"/>
      <c r="I6423" s="2"/>
      <c r="J6423" s="2"/>
      <c r="K6423" s="2"/>
      <c r="L6423" cm="1">
        <f t="array" ref="L6423">IFERROR(INDEX(A:A,_xlfn.AGGREGATE(15,6,ROW(Tableau3[Nom])/ISNUMBER(SEARCH(F6423,Tableau3[Nom] &amp;"|"&amp;Tableau3[Nom2])),1)),"erreur")</f>
        <v>67</v>
      </c>
    </row>
    <row r="6424" spans="6:12">
      <c r="F6424" s="3" t="s">
        <v>20</v>
      </c>
      <c r="G6424" s="2"/>
      <c r="H6424" s="2"/>
      <c r="I6424" s="2"/>
      <c r="J6424" s="2"/>
      <c r="K6424" s="2"/>
      <c r="L6424" cm="1">
        <f t="array" ref="L6424">IFERROR(INDEX(A:A,_xlfn.AGGREGATE(15,6,ROW(Tableau3[Nom])/ISNUMBER(SEARCH(F6424,Tableau3[Nom] &amp;"|"&amp;Tableau3[Nom2])),1)),"erreur")</f>
        <v>48</v>
      </c>
    </row>
    <row r="6425" spans="6:12">
      <c r="F6425" s="4" t="s">
        <v>15</v>
      </c>
      <c r="G6425" s="2"/>
      <c r="H6425" s="2"/>
      <c r="I6425" s="2"/>
      <c r="J6425" s="2"/>
      <c r="K6425" s="2"/>
      <c r="L6425" cm="1">
        <f t="array" ref="L6425">IFERROR(INDEX(A:A,_xlfn.AGGREGATE(15,6,ROW(Tableau3[Nom])/ISNUMBER(SEARCH(F6425,Tableau3[Nom] &amp;"|"&amp;Tableau3[Nom2])),1)),"erreur")</f>
        <v>66</v>
      </c>
    </row>
    <row r="6426" spans="6:12">
      <c r="F6426" s="4" t="s">
        <v>21</v>
      </c>
      <c r="G6426" s="2"/>
      <c r="H6426" s="2"/>
      <c r="I6426" s="2"/>
      <c r="J6426" s="2"/>
      <c r="K6426" s="2"/>
      <c r="L6426" cm="1">
        <f t="array" ref="L6426">IFERROR(INDEX(A:A,_xlfn.AGGREGATE(15,6,ROW(Tableau3[Nom])/ISNUMBER(SEARCH(F6426,Tableau3[Nom] &amp;"|"&amp;Tableau3[Nom2])),1)),"erreur")</f>
        <v>11</v>
      </c>
    </row>
    <row r="6427" spans="6:12">
      <c r="F6427" s="4" t="s">
        <v>19</v>
      </c>
      <c r="G6427" s="2"/>
      <c r="H6427" s="2"/>
      <c r="I6427" s="2"/>
      <c r="J6427" s="2"/>
      <c r="K6427" s="2"/>
      <c r="L6427" cm="1">
        <f t="array" ref="L6427">IFERROR(INDEX(A:A,_xlfn.AGGREGATE(15,6,ROW(Tableau3[Nom])/ISNUMBER(SEARCH(F6427,Tableau3[Nom] &amp;"|"&amp;Tableau3[Nom2])),1)),"erreur")</f>
        <v>3</v>
      </c>
    </row>
    <row r="6428" spans="6:12">
      <c r="F6428" s="3" t="s">
        <v>17</v>
      </c>
      <c r="G6428" s="2"/>
      <c r="H6428" s="2"/>
      <c r="I6428" s="2"/>
      <c r="J6428" s="2"/>
      <c r="K6428" s="2"/>
      <c r="L6428" cm="1">
        <f t="array" ref="L6428">IFERROR(INDEX(A:A,_xlfn.AGGREGATE(15,6,ROW(Tableau3[Nom])/ISNUMBER(SEARCH(F6428,Tableau3[Nom] &amp;"|"&amp;Tableau3[Nom2])),1)),"erreur")</f>
        <v>98</v>
      </c>
    </row>
    <row r="6429" spans="6:12">
      <c r="F6429" s="3" t="s">
        <v>23</v>
      </c>
      <c r="G6429" s="2"/>
      <c r="H6429" s="2"/>
      <c r="I6429" s="2"/>
      <c r="J6429" s="2"/>
      <c r="K6429" s="2"/>
      <c r="L6429" t="str" cm="1">
        <f t="array" ref="L6429">IFERROR(INDEX(A:A,_xlfn.AGGREGATE(15,6,ROW(Tableau3[Nom])/ISNUMBER(SEARCH(F6429,Tableau3[Nom] &amp;"|"&amp;Tableau3[Nom2])),1)),"erreur")</f>
        <v>erreur</v>
      </c>
    </row>
    <row r="6430" spans="6:12">
      <c r="F6430" s="3" t="s">
        <v>9</v>
      </c>
      <c r="G6430" s="2"/>
      <c r="H6430" s="2"/>
      <c r="I6430" s="2"/>
      <c r="J6430" s="2"/>
      <c r="K6430" s="2"/>
      <c r="L6430" cm="1">
        <f t="array" ref="L6430">IFERROR(INDEX(A:A,_xlfn.AGGREGATE(15,6,ROW(Tableau3[Nom])/ISNUMBER(SEARCH(F6430,Tableau3[Nom] &amp;"|"&amp;Tableau3[Nom2])),1)),"erreur")</f>
        <v>18</v>
      </c>
    </row>
    <row r="6431" spans="6:12">
      <c r="F6431" s="4" t="s">
        <v>6</v>
      </c>
      <c r="G6431" s="2"/>
      <c r="H6431" s="2"/>
      <c r="I6431" s="2"/>
      <c r="J6431" s="2"/>
      <c r="K6431" s="2"/>
      <c r="L6431" cm="1">
        <f t="array" ref="L6431">IFERROR(INDEX(A:A,_xlfn.AGGREGATE(15,6,ROW(Tableau3[Nom])/ISNUMBER(SEARCH(F6431,Tableau3[Nom] &amp;"|"&amp;Tableau3[Nom2])),1)),"erreur")</f>
        <v>8</v>
      </c>
    </row>
    <row r="6432" spans="6:12">
      <c r="F6432" s="4" t="s">
        <v>10</v>
      </c>
      <c r="G6432" s="2"/>
      <c r="H6432" s="2"/>
      <c r="I6432" s="2"/>
      <c r="J6432" s="2"/>
      <c r="K6432" s="2"/>
      <c r="L6432" cm="1">
        <f t="array" ref="L6432">IFERROR(INDEX(A:A,_xlfn.AGGREGATE(15,6,ROW(Tableau3[Nom])/ISNUMBER(SEARCH(F6432,Tableau3[Nom] &amp;"|"&amp;Tableau3[Nom2])),1)),"erreur")</f>
        <v>21</v>
      </c>
    </row>
    <row r="6433" spans="6:12">
      <c r="F6433" s="4" t="s">
        <v>12</v>
      </c>
      <c r="G6433" s="2"/>
      <c r="H6433" s="2"/>
      <c r="I6433" s="2"/>
      <c r="J6433" s="2"/>
      <c r="K6433" s="2"/>
      <c r="L6433" cm="1">
        <f t="array" ref="L6433">IFERROR(INDEX(A:A,_xlfn.AGGREGATE(15,6,ROW(Tableau3[Nom])/ISNUMBER(SEARCH(F6433,Tableau3[Nom] &amp;"|"&amp;Tableau3[Nom2])),1)),"erreur")</f>
        <v>44</v>
      </c>
    </row>
    <row r="6434" spans="6:12">
      <c r="F6434" s="3" t="s">
        <v>5</v>
      </c>
      <c r="G6434" s="2"/>
      <c r="H6434" s="2"/>
      <c r="I6434" s="2"/>
      <c r="J6434" s="2"/>
      <c r="K6434" s="2"/>
      <c r="L6434" cm="1">
        <f t="array" ref="L6434">IFERROR(INDEX(A:A,_xlfn.AGGREGATE(15,6,ROW(Tableau3[Nom])/ISNUMBER(SEARCH(F6434,Tableau3[Nom] &amp;"|"&amp;Tableau3[Nom2])),1)),"erreur")</f>
        <v>5</v>
      </c>
    </row>
    <row r="6435" spans="6:12">
      <c r="F6435" s="3" t="s">
        <v>3</v>
      </c>
      <c r="G6435" s="2"/>
      <c r="H6435" s="2"/>
      <c r="I6435" s="2"/>
      <c r="J6435" s="2"/>
      <c r="K6435" s="2"/>
      <c r="L6435" cm="1">
        <f t="array" ref="L6435">IFERROR(INDEX(A:A,_xlfn.AGGREGATE(15,6,ROW(Tableau3[Nom])/ISNUMBER(SEARCH(F6435,Tableau3[Nom] &amp;"|"&amp;Tableau3[Nom2])),1)),"erreur")</f>
        <v>1</v>
      </c>
    </row>
    <row r="6436" spans="6:12">
      <c r="F6436" s="3" t="s">
        <v>22</v>
      </c>
      <c r="G6436" s="2"/>
      <c r="H6436" s="2"/>
      <c r="I6436" s="2"/>
      <c r="J6436" s="2"/>
      <c r="K6436" s="2"/>
      <c r="L6436" cm="1">
        <f t="array" ref="L6436">IFERROR(INDEX(A:A,_xlfn.AGGREGATE(15,6,ROW(Tableau3[Nom])/ISNUMBER(SEARCH(F6436,Tableau3[Nom] &amp;"|"&amp;Tableau3[Nom2])),1)),"erreur")</f>
        <v>1</v>
      </c>
    </row>
    <row r="6437" spans="6:12">
      <c r="F6437" s="4" t="s">
        <v>11</v>
      </c>
      <c r="G6437" s="2"/>
      <c r="H6437" s="2"/>
      <c r="I6437" s="2"/>
      <c r="J6437" s="2"/>
      <c r="K6437" s="2"/>
      <c r="L6437" cm="1">
        <f t="array" ref="L6437">IFERROR(INDEX(A:A,_xlfn.AGGREGATE(15,6,ROW(Tableau3[Nom])/ISNUMBER(SEARCH(F6437,Tableau3[Nom] &amp;"|"&amp;Tableau3[Nom2])),1)),"erreur")</f>
        <v>25</v>
      </c>
    </row>
    <row r="6438" spans="6:12">
      <c r="F6438" s="4" t="s">
        <v>8</v>
      </c>
      <c r="G6438" s="2"/>
      <c r="H6438" s="2"/>
      <c r="I6438" s="2"/>
      <c r="J6438" s="2"/>
      <c r="K6438" s="2"/>
      <c r="L6438" cm="1">
        <f t="array" ref="L6438">IFERROR(INDEX(A:A,_xlfn.AGGREGATE(15,6,ROW(Tableau3[Nom])/ISNUMBER(SEARCH(F6438,Tableau3[Nom] &amp;"|"&amp;Tableau3[Nom2])),1)),"erreur")</f>
        <v>11</v>
      </c>
    </row>
    <row r="6439" spans="6:12">
      <c r="F6439" s="3" t="s">
        <v>4</v>
      </c>
      <c r="G6439" s="2"/>
      <c r="H6439" s="2"/>
      <c r="I6439" s="2"/>
      <c r="J6439" s="2"/>
      <c r="K6439" s="2"/>
      <c r="L6439" cm="1">
        <f t="array" ref="L6439">IFERROR(INDEX(A:A,_xlfn.AGGREGATE(15,6,ROW(Tableau3[Nom])/ISNUMBER(SEARCH(F6439,Tableau3[Nom] &amp;"|"&amp;Tableau3[Nom2])),1)),"erreur")</f>
        <v>3</v>
      </c>
    </row>
    <row r="6440" spans="6:12">
      <c r="F6440" s="3" t="s">
        <v>7</v>
      </c>
      <c r="G6440" s="2"/>
      <c r="H6440" s="2"/>
      <c r="I6440" s="2"/>
      <c r="J6440" s="2"/>
      <c r="K6440" s="2"/>
      <c r="L6440" cm="1">
        <f t="array" ref="L6440">IFERROR(INDEX(A:A,_xlfn.AGGREGATE(15,6,ROW(Tableau3[Nom])/ISNUMBER(SEARCH(F6440,Tableau3[Nom] &amp;"|"&amp;Tableau3[Nom2])),1)),"erreur")</f>
        <v>9</v>
      </c>
    </row>
    <row r="6441" spans="6:12">
      <c r="F6441" s="4" t="s">
        <v>13</v>
      </c>
      <c r="G6441" s="2"/>
      <c r="H6441" s="2"/>
      <c r="I6441" s="2"/>
      <c r="J6441" s="2"/>
      <c r="K6441" s="2"/>
      <c r="L6441" cm="1">
        <f t="array" ref="L6441">IFERROR(INDEX(A:A,_xlfn.AGGREGATE(15,6,ROW(Tableau3[Nom])/ISNUMBER(SEARCH(F6441,Tableau3[Nom] &amp;"|"&amp;Tableau3[Nom2])),1)),"erreur")</f>
        <v>48</v>
      </c>
    </row>
    <row r="6442" spans="6:12">
      <c r="F6442" s="4" t="s">
        <v>18</v>
      </c>
      <c r="G6442" s="2"/>
      <c r="H6442" s="2"/>
      <c r="I6442" s="2"/>
      <c r="J6442" s="2"/>
      <c r="K6442" s="2"/>
      <c r="L6442" cm="1">
        <f t="array" ref="L6442">IFERROR(INDEX(A:A,_xlfn.AGGREGATE(15,6,ROW(Tableau3[Nom])/ISNUMBER(SEARCH(F6442,Tableau3[Nom] &amp;"|"&amp;Tableau3[Nom2])),1)),"erreur")</f>
        <v>104</v>
      </c>
    </row>
    <row r="6443" spans="6:12">
      <c r="F6443" s="4" t="s">
        <v>14</v>
      </c>
      <c r="G6443" s="2"/>
      <c r="H6443" s="2"/>
      <c r="I6443" s="2"/>
      <c r="J6443" s="2"/>
      <c r="K6443" s="2"/>
      <c r="L6443" cm="1">
        <f t="array" ref="L6443">IFERROR(INDEX(A:A,_xlfn.AGGREGATE(15,6,ROW(Tableau3[Nom])/ISNUMBER(SEARCH(F6443,Tableau3[Nom] &amp;"|"&amp;Tableau3[Nom2])),1)),"erreur")</f>
        <v>51</v>
      </c>
    </row>
    <row r="6444" spans="6:12">
      <c r="F6444" s="3" t="s">
        <v>16</v>
      </c>
      <c r="G6444" s="2"/>
      <c r="H6444" s="2"/>
      <c r="I6444" s="2"/>
      <c r="J6444" s="2"/>
      <c r="K6444" s="2"/>
      <c r="L6444" cm="1">
        <f t="array" ref="L6444">IFERROR(INDEX(A:A,_xlfn.AGGREGATE(15,6,ROW(Tableau3[Nom])/ISNUMBER(SEARCH(F6444,Tableau3[Nom] &amp;"|"&amp;Tableau3[Nom2])),1)),"erreur")</f>
        <v>67</v>
      </c>
    </row>
    <row r="6445" spans="6:12">
      <c r="F6445" s="3" t="s">
        <v>20</v>
      </c>
      <c r="G6445" s="2"/>
      <c r="H6445" s="2"/>
      <c r="I6445" s="2"/>
      <c r="J6445" s="2"/>
      <c r="K6445" s="2"/>
      <c r="L6445" cm="1">
        <f t="array" ref="L6445">IFERROR(INDEX(A:A,_xlfn.AGGREGATE(15,6,ROW(Tableau3[Nom])/ISNUMBER(SEARCH(F6445,Tableau3[Nom] &amp;"|"&amp;Tableau3[Nom2])),1)),"erreur")</f>
        <v>48</v>
      </c>
    </row>
    <row r="6446" spans="6:12">
      <c r="F6446" s="4" t="s">
        <v>15</v>
      </c>
      <c r="G6446" s="2"/>
      <c r="H6446" s="2"/>
      <c r="I6446" s="2"/>
      <c r="J6446" s="2"/>
      <c r="K6446" s="2"/>
      <c r="L6446" cm="1">
        <f t="array" ref="L6446">IFERROR(INDEX(A:A,_xlfn.AGGREGATE(15,6,ROW(Tableau3[Nom])/ISNUMBER(SEARCH(F6446,Tableau3[Nom] &amp;"|"&amp;Tableau3[Nom2])),1)),"erreur")</f>
        <v>66</v>
      </c>
    </row>
    <row r="6447" spans="6:12">
      <c r="F6447" s="4" t="s">
        <v>21</v>
      </c>
      <c r="G6447" s="2"/>
      <c r="H6447" s="2"/>
      <c r="I6447" s="2"/>
      <c r="J6447" s="2"/>
      <c r="K6447" s="2"/>
      <c r="L6447" cm="1">
        <f t="array" ref="L6447">IFERROR(INDEX(A:A,_xlfn.AGGREGATE(15,6,ROW(Tableau3[Nom])/ISNUMBER(SEARCH(F6447,Tableau3[Nom] &amp;"|"&amp;Tableau3[Nom2])),1)),"erreur")</f>
        <v>11</v>
      </c>
    </row>
    <row r="6448" spans="6:12">
      <c r="F6448" s="4" t="s">
        <v>19</v>
      </c>
      <c r="G6448" s="2"/>
      <c r="H6448" s="2"/>
      <c r="I6448" s="2"/>
      <c r="J6448" s="2"/>
      <c r="K6448" s="2"/>
      <c r="L6448" cm="1">
        <f t="array" ref="L6448">IFERROR(INDEX(A:A,_xlfn.AGGREGATE(15,6,ROW(Tableau3[Nom])/ISNUMBER(SEARCH(F6448,Tableau3[Nom] &amp;"|"&amp;Tableau3[Nom2])),1)),"erreur")</f>
        <v>3</v>
      </c>
    </row>
    <row r="6449" spans="6:12">
      <c r="F6449" s="3" t="s">
        <v>17</v>
      </c>
      <c r="G6449" s="2"/>
      <c r="H6449" s="2"/>
      <c r="I6449" s="2"/>
      <c r="J6449" s="2"/>
      <c r="K6449" s="2"/>
      <c r="L6449" cm="1">
        <f t="array" ref="L6449">IFERROR(INDEX(A:A,_xlfn.AGGREGATE(15,6,ROW(Tableau3[Nom])/ISNUMBER(SEARCH(F6449,Tableau3[Nom] &amp;"|"&amp;Tableau3[Nom2])),1)),"erreur")</f>
        <v>98</v>
      </c>
    </row>
    <row r="6450" spans="6:12">
      <c r="F6450" s="3" t="s">
        <v>23</v>
      </c>
      <c r="G6450" s="2"/>
      <c r="H6450" s="2"/>
      <c r="I6450" s="2"/>
      <c r="J6450" s="2"/>
      <c r="K6450" s="2"/>
      <c r="L6450" t="str" cm="1">
        <f t="array" ref="L6450">IFERROR(INDEX(A:A,_xlfn.AGGREGATE(15,6,ROW(Tableau3[Nom])/ISNUMBER(SEARCH(F6450,Tableau3[Nom] &amp;"|"&amp;Tableau3[Nom2])),1)),"erreur")</f>
        <v>erreur</v>
      </c>
    </row>
    <row r="6451" spans="6:12">
      <c r="F6451" s="3" t="s">
        <v>9</v>
      </c>
      <c r="G6451" s="2"/>
      <c r="H6451" s="2"/>
      <c r="I6451" s="2"/>
      <c r="J6451" s="2"/>
      <c r="K6451" s="2"/>
      <c r="L6451" cm="1">
        <f t="array" ref="L6451">IFERROR(INDEX(A:A,_xlfn.AGGREGATE(15,6,ROW(Tableau3[Nom])/ISNUMBER(SEARCH(F6451,Tableau3[Nom] &amp;"|"&amp;Tableau3[Nom2])),1)),"erreur")</f>
        <v>18</v>
      </c>
    </row>
    <row r="6452" spans="6:12">
      <c r="F6452" s="4" t="s">
        <v>6</v>
      </c>
      <c r="G6452" s="2"/>
      <c r="H6452" s="2"/>
      <c r="I6452" s="2"/>
      <c r="J6452" s="2"/>
      <c r="K6452" s="2"/>
      <c r="L6452" cm="1">
        <f t="array" ref="L6452">IFERROR(INDEX(A:A,_xlfn.AGGREGATE(15,6,ROW(Tableau3[Nom])/ISNUMBER(SEARCH(F6452,Tableau3[Nom] &amp;"|"&amp;Tableau3[Nom2])),1)),"erreur")</f>
        <v>8</v>
      </c>
    </row>
    <row r="6453" spans="6:12">
      <c r="F6453" s="4" t="s">
        <v>10</v>
      </c>
      <c r="G6453" s="2"/>
      <c r="H6453" s="2"/>
      <c r="I6453" s="2"/>
      <c r="J6453" s="2"/>
      <c r="K6453" s="2"/>
      <c r="L6453" cm="1">
        <f t="array" ref="L6453">IFERROR(INDEX(A:A,_xlfn.AGGREGATE(15,6,ROW(Tableau3[Nom])/ISNUMBER(SEARCH(F6453,Tableau3[Nom] &amp;"|"&amp;Tableau3[Nom2])),1)),"erreur")</f>
        <v>21</v>
      </c>
    </row>
    <row r="6454" spans="6:12">
      <c r="F6454" s="4" t="s">
        <v>12</v>
      </c>
      <c r="G6454" s="2"/>
      <c r="H6454" s="2"/>
      <c r="I6454" s="2"/>
      <c r="J6454" s="2"/>
      <c r="K6454" s="2"/>
      <c r="L6454" cm="1">
        <f t="array" ref="L6454">IFERROR(INDEX(A:A,_xlfn.AGGREGATE(15,6,ROW(Tableau3[Nom])/ISNUMBER(SEARCH(F6454,Tableau3[Nom] &amp;"|"&amp;Tableau3[Nom2])),1)),"erreur")</f>
        <v>44</v>
      </c>
    </row>
    <row r="6455" spans="6:12">
      <c r="F6455" s="3" t="s">
        <v>5</v>
      </c>
      <c r="G6455" s="2"/>
      <c r="H6455" s="2"/>
      <c r="I6455" s="2"/>
      <c r="J6455" s="2"/>
      <c r="K6455" s="2"/>
      <c r="L6455" cm="1">
        <f t="array" ref="L6455">IFERROR(INDEX(A:A,_xlfn.AGGREGATE(15,6,ROW(Tableau3[Nom])/ISNUMBER(SEARCH(F6455,Tableau3[Nom] &amp;"|"&amp;Tableau3[Nom2])),1)),"erreur")</f>
        <v>5</v>
      </c>
    </row>
    <row r="6456" spans="6:12">
      <c r="F6456" s="3" t="s">
        <v>3</v>
      </c>
      <c r="G6456" s="2"/>
      <c r="H6456" s="2"/>
      <c r="I6456" s="2"/>
      <c r="J6456" s="2"/>
      <c r="K6456" s="2"/>
      <c r="L6456" cm="1">
        <f t="array" ref="L6456">IFERROR(INDEX(A:A,_xlfn.AGGREGATE(15,6,ROW(Tableau3[Nom])/ISNUMBER(SEARCH(F6456,Tableau3[Nom] &amp;"|"&amp;Tableau3[Nom2])),1)),"erreur")</f>
        <v>1</v>
      </c>
    </row>
    <row r="6457" spans="6:12">
      <c r="F6457" s="3" t="s">
        <v>22</v>
      </c>
      <c r="G6457" s="2"/>
      <c r="H6457" s="2"/>
      <c r="I6457" s="2"/>
      <c r="J6457" s="2"/>
      <c r="K6457" s="2"/>
      <c r="L6457" cm="1">
        <f t="array" ref="L6457">IFERROR(INDEX(A:A,_xlfn.AGGREGATE(15,6,ROW(Tableau3[Nom])/ISNUMBER(SEARCH(F6457,Tableau3[Nom] &amp;"|"&amp;Tableau3[Nom2])),1)),"erreur")</f>
        <v>1</v>
      </c>
    </row>
    <row r="6458" spans="6:12">
      <c r="F6458" s="4" t="s">
        <v>11</v>
      </c>
      <c r="G6458" s="2"/>
      <c r="H6458" s="2"/>
      <c r="I6458" s="2"/>
      <c r="J6458" s="2"/>
      <c r="K6458" s="2"/>
      <c r="L6458" cm="1">
        <f t="array" ref="L6458">IFERROR(INDEX(A:A,_xlfn.AGGREGATE(15,6,ROW(Tableau3[Nom])/ISNUMBER(SEARCH(F6458,Tableau3[Nom] &amp;"|"&amp;Tableau3[Nom2])),1)),"erreur")</f>
        <v>25</v>
      </c>
    </row>
    <row r="6459" spans="6:12">
      <c r="F6459" s="4" t="s">
        <v>8</v>
      </c>
      <c r="G6459" s="2"/>
      <c r="H6459" s="2"/>
      <c r="I6459" s="2"/>
      <c r="J6459" s="2"/>
      <c r="K6459" s="2"/>
      <c r="L6459" cm="1">
        <f t="array" ref="L6459">IFERROR(INDEX(A:A,_xlfn.AGGREGATE(15,6,ROW(Tableau3[Nom])/ISNUMBER(SEARCH(F6459,Tableau3[Nom] &amp;"|"&amp;Tableau3[Nom2])),1)),"erreur")</f>
        <v>11</v>
      </c>
    </row>
    <row r="6460" spans="6:12">
      <c r="F6460" s="3" t="s">
        <v>4</v>
      </c>
      <c r="G6460" s="2"/>
      <c r="H6460" s="2"/>
      <c r="I6460" s="2"/>
      <c r="J6460" s="2"/>
      <c r="K6460" s="2"/>
      <c r="L6460" cm="1">
        <f t="array" ref="L6460">IFERROR(INDEX(A:A,_xlfn.AGGREGATE(15,6,ROW(Tableau3[Nom])/ISNUMBER(SEARCH(F6460,Tableau3[Nom] &amp;"|"&amp;Tableau3[Nom2])),1)),"erreur")</f>
        <v>3</v>
      </c>
    </row>
    <row r="6461" spans="6:12">
      <c r="F6461" s="3" t="s">
        <v>7</v>
      </c>
      <c r="G6461" s="2"/>
      <c r="H6461" s="2"/>
      <c r="I6461" s="2"/>
      <c r="J6461" s="2"/>
      <c r="K6461" s="2"/>
      <c r="L6461" cm="1">
        <f t="array" ref="L6461">IFERROR(INDEX(A:A,_xlfn.AGGREGATE(15,6,ROW(Tableau3[Nom])/ISNUMBER(SEARCH(F6461,Tableau3[Nom] &amp;"|"&amp;Tableau3[Nom2])),1)),"erreur")</f>
        <v>9</v>
      </c>
    </row>
    <row r="6462" spans="6:12">
      <c r="F6462" s="4" t="s">
        <v>13</v>
      </c>
      <c r="G6462" s="2"/>
      <c r="H6462" s="2"/>
      <c r="I6462" s="2"/>
      <c r="J6462" s="2"/>
      <c r="K6462" s="2"/>
      <c r="L6462" cm="1">
        <f t="array" ref="L6462">IFERROR(INDEX(A:A,_xlfn.AGGREGATE(15,6,ROW(Tableau3[Nom])/ISNUMBER(SEARCH(F6462,Tableau3[Nom] &amp;"|"&amp;Tableau3[Nom2])),1)),"erreur")</f>
        <v>48</v>
      </c>
    </row>
    <row r="6463" spans="6:12">
      <c r="F6463" s="4" t="s">
        <v>18</v>
      </c>
      <c r="G6463" s="2"/>
      <c r="H6463" s="2"/>
      <c r="I6463" s="2"/>
      <c r="J6463" s="2"/>
      <c r="K6463" s="2"/>
      <c r="L6463" cm="1">
        <f t="array" ref="L6463">IFERROR(INDEX(A:A,_xlfn.AGGREGATE(15,6,ROW(Tableau3[Nom])/ISNUMBER(SEARCH(F6463,Tableau3[Nom] &amp;"|"&amp;Tableau3[Nom2])),1)),"erreur")</f>
        <v>104</v>
      </c>
    </row>
    <row r="6464" spans="6:12">
      <c r="F6464" s="4" t="s">
        <v>14</v>
      </c>
      <c r="G6464" s="2"/>
      <c r="H6464" s="2"/>
      <c r="I6464" s="2"/>
      <c r="J6464" s="2"/>
      <c r="K6464" s="2"/>
      <c r="L6464" cm="1">
        <f t="array" ref="L6464">IFERROR(INDEX(A:A,_xlfn.AGGREGATE(15,6,ROW(Tableau3[Nom])/ISNUMBER(SEARCH(F6464,Tableau3[Nom] &amp;"|"&amp;Tableau3[Nom2])),1)),"erreur")</f>
        <v>51</v>
      </c>
    </row>
    <row r="6465" spans="6:12">
      <c r="F6465" s="3" t="s">
        <v>16</v>
      </c>
      <c r="G6465" s="2"/>
      <c r="H6465" s="2"/>
      <c r="I6465" s="2"/>
      <c r="J6465" s="2"/>
      <c r="K6465" s="2"/>
      <c r="L6465" cm="1">
        <f t="array" ref="L6465">IFERROR(INDEX(A:A,_xlfn.AGGREGATE(15,6,ROW(Tableau3[Nom])/ISNUMBER(SEARCH(F6465,Tableau3[Nom] &amp;"|"&amp;Tableau3[Nom2])),1)),"erreur")</f>
        <v>67</v>
      </c>
    </row>
    <row r="6466" spans="6:12">
      <c r="F6466" s="3" t="s">
        <v>20</v>
      </c>
      <c r="G6466" s="2"/>
      <c r="H6466" s="2"/>
      <c r="I6466" s="2"/>
      <c r="J6466" s="2"/>
      <c r="K6466" s="2"/>
      <c r="L6466" cm="1">
        <f t="array" ref="L6466">IFERROR(INDEX(A:A,_xlfn.AGGREGATE(15,6,ROW(Tableau3[Nom])/ISNUMBER(SEARCH(F6466,Tableau3[Nom] &amp;"|"&amp;Tableau3[Nom2])),1)),"erreur")</f>
        <v>48</v>
      </c>
    </row>
    <row r="6467" spans="6:12">
      <c r="F6467" s="4" t="s">
        <v>15</v>
      </c>
      <c r="G6467" s="2"/>
      <c r="H6467" s="2"/>
      <c r="I6467" s="2"/>
      <c r="J6467" s="2"/>
      <c r="K6467" s="2"/>
      <c r="L6467" cm="1">
        <f t="array" ref="L6467">IFERROR(INDEX(A:A,_xlfn.AGGREGATE(15,6,ROW(Tableau3[Nom])/ISNUMBER(SEARCH(F6467,Tableau3[Nom] &amp;"|"&amp;Tableau3[Nom2])),1)),"erreur")</f>
        <v>66</v>
      </c>
    </row>
    <row r="6468" spans="6:12">
      <c r="F6468" s="4" t="s">
        <v>21</v>
      </c>
      <c r="G6468" s="2"/>
      <c r="H6468" s="2"/>
      <c r="I6468" s="2"/>
      <c r="J6468" s="2"/>
      <c r="K6468" s="2"/>
      <c r="L6468" cm="1">
        <f t="array" ref="L6468">IFERROR(INDEX(A:A,_xlfn.AGGREGATE(15,6,ROW(Tableau3[Nom])/ISNUMBER(SEARCH(F6468,Tableau3[Nom] &amp;"|"&amp;Tableau3[Nom2])),1)),"erreur")</f>
        <v>11</v>
      </c>
    </row>
    <row r="6469" spans="6:12">
      <c r="F6469" s="4" t="s">
        <v>19</v>
      </c>
      <c r="G6469" s="2"/>
      <c r="H6469" s="2"/>
      <c r="I6469" s="2"/>
      <c r="J6469" s="2"/>
      <c r="K6469" s="2"/>
      <c r="L6469" cm="1">
        <f t="array" ref="L6469">IFERROR(INDEX(A:A,_xlfn.AGGREGATE(15,6,ROW(Tableau3[Nom])/ISNUMBER(SEARCH(F6469,Tableau3[Nom] &amp;"|"&amp;Tableau3[Nom2])),1)),"erreur")</f>
        <v>3</v>
      </c>
    </row>
    <row r="6470" spans="6:12">
      <c r="F6470" s="3" t="s">
        <v>17</v>
      </c>
      <c r="G6470" s="2"/>
      <c r="H6470" s="2"/>
      <c r="I6470" s="2"/>
      <c r="J6470" s="2"/>
      <c r="K6470" s="2"/>
      <c r="L6470" cm="1">
        <f t="array" ref="L6470">IFERROR(INDEX(A:A,_xlfn.AGGREGATE(15,6,ROW(Tableau3[Nom])/ISNUMBER(SEARCH(F6470,Tableau3[Nom] &amp;"|"&amp;Tableau3[Nom2])),1)),"erreur")</f>
        <v>98</v>
      </c>
    </row>
    <row r="6471" spans="6:12">
      <c r="F6471" s="3" t="s">
        <v>23</v>
      </c>
      <c r="G6471" s="2"/>
      <c r="H6471" s="2"/>
      <c r="I6471" s="2"/>
      <c r="J6471" s="2"/>
      <c r="K6471" s="2"/>
      <c r="L6471" t="str" cm="1">
        <f t="array" ref="L6471">IFERROR(INDEX(A:A,_xlfn.AGGREGATE(15,6,ROW(Tableau3[Nom])/ISNUMBER(SEARCH(F6471,Tableau3[Nom] &amp;"|"&amp;Tableau3[Nom2])),1)),"erreur")</f>
        <v>erreur</v>
      </c>
    </row>
    <row r="6472" spans="6:12">
      <c r="F6472" s="3" t="s">
        <v>9</v>
      </c>
      <c r="G6472" s="2"/>
      <c r="H6472" s="2"/>
      <c r="I6472" s="2"/>
      <c r="J6472" s="2"/>
      <c r="K6472" s="2"/>
      <c r="L6472" cm="1">
        <f t="array" ref="L6472">IFERROR(INDEX(A:A,_xlfn.AGGREGATE(15,6,ROW(Tableau3[Nom])/ISNUMBER(SEARCH(F6472,Tableau3[Nom] &amp;"|"&amp;Tableau3[Nom2])),1)),"erreur")</f>
        <v>18</v>
      </c>
    </row>
    <row r="6473" spans="6:12">
      <c r="F6473" s="4" t="s">
        <v>6</v>
      </c>
      <c r="G6473" s="2"/>
      <c r="H6473" s="2"/>
      <c r="I6473" s="2"/>
      <c r="J6473" s="2"/>
      <c r="K6473" s="2"/>
      <c r="L6473" cm="1">
        <f t="array" ref="L6473">IFERROR(INDEX(A:A,_xlfn.AGGREGATE(15,6,ROW(Tableau3[Nom])/ISNUMBER(SEARCH(F6473,Tableau3[Nom] &amp;"|"&amp;Tableau3[Nom2])),1)),"erreur")</f>
        <v>8</v>
      </c>
    </row>
    <row r="6474" spans="6:12">
      <c r="F6474" s="4" t="s">
        <v>10</v>
      </c>
      <c r="G6474" s="2"/>
      <c r="H6474" s="2"/>
      <c r="I6474" s="2"/>
      <c r="J6474" s="2"/>
      <c r="K6474" s="2"/>
      <c r="L6474" cm="1">
        <f t="array" ref="L6474">IFERROR(INDEX(A:A,_xlfn.AGGREGATE(15,6,ROW(Tableau3[Nom])/ISNUMBER(SEARCH(F6474,Tableau3[Nom] &amp;"|"&amp;Tableau3[Nom2])),1)),"erreur")</f>
        <v>21</v>
      </c>
    </row>
    <row r="6475" spans="6:12">
      <c r="F6475" s="4" t="s">
        <v>12</v>
      </c>
      <c r="G6475" s="2"/>
      <c r="H6475" s="2"/>
      <c r="I6475" s="2"/>
      <c r="J6475" s="2"/>
      <c r="K6475" s="2"/>
      <c r="L6475" cm="1">
        <f t="array" ref="L6475">IFERROR(INDEX(A:A,_xlfn.AGGREGATE(15,6,ROW(Tableau3[Nom])/ISNUMBER(SEARCH(F6475,Tableau3[Nom] &amp;"|"&amp;Tableau3[Nom2])),1)),"erreur")</f>
        <v>44</v>
      </c>
    </row>
    <row r="6476" spans="6:12">
      <c r="F6476" s="3" t="s">
        <v>5</v>
      </c>
      <c r="G6476" s="2"/>
      <c r="H6476" s="2"/>
      <c r="I6476" s="2"/>
      <c r="J6476" s="2"/>
      <c r="K6476" s="2"/>
      <c r="L6476" cm="1">
        <f t="array" ref="L6476">IFERROR(INDEX(A:A,_xlfn.AGGREGATE(15,6,ROW(Tableau3[Nom])/ISNUMBER(SEARCH(F6476,Tableau3[Nom] &amp;"|"&amp;Tableau3[Nom2])),1)),"erreur")</f>
        <v>5</v>
      </c>
    </row>
    <row r="6477" spans="6:12">
      <c r="F6477" s="3" t="s">
        <v>3</v>
      </c>
      <c r="G6477" s="2"/>
      <c r="H6477" s="2"/>
      <c r="I6477" s="2"/>
      <c r="J6477" s="2"/>
      <c r="K6477" s="2"/>
      <c r="L6477" cm="1">
        <f t="array" ref="L6477">IFERROR(INDEX(A:A,_xlfn.AGGREGATE(15,6,ROW(Tableau3[Nom])/ISNUMBER(SEARCH(F6477,Tableau3[Nom] &amp;"|"&amp;Tableau3[Nom2])),1)),"erreur")</f>
        <v>1</v>
      </c>
    </row>
    <row r="6478" spans="6:12">
      <c r="F6478" s="3" t="s">
        <v>22</v>
      </c>
      <c r="G6478" s="2"/>
      <c r="H6478" s="2"/>
      <c r="I6478" s="2"/>
      <c r="J6478" s="2"/>
      <c r="K6478" s="2"/>
      <c r="L6478" cm="1">
        <f t="array" ref="L6478">IFERROR(INDEX(A:A,_xlfn.AGGREGATE(15,6,ROW(Tableau3[Nom])/ISNUMBER(SEARCH(F6478,Tableau3[Nom] &amp;"|"&amp;Tableau3[Nom2])),1)),"erreur")</f>
        <v>1</v>
      </c>
    </row>
    <row r="6479" spans="6:12">
      <c r="F6479" s="4" t="s">
        <v>11</v>
      </c>
      <c r="G6479" s="2"/>
      <c r="H6479" s="2"/>
      <c r="I6479" s="2"/>
      <c r="J6479" s="2"/>
      <c r="K6479" s="2"/>
      <c r="L6479" cm="1">
        <f t="array" ref="L6479">IFERROR(INDEX(A:A,_xlfn.AGGREGATE(15,6,ROW(Tableau3[Nom])/ISNUMBER(SEARCH(F6479,Tableau3[Nom] &amp;"|"&amp;Tableau3[Nom2])),1)),"erreur")</f>
        <v>25</v>
      </c>
    </row>
    <row r="6480" spans="6:12">
      <c r="F6480" s="4" t="s">
        <v>8</v>
      </c>
      <c r="G6480" s="2"/>
      <c r="H6480" s="2"/>
      <c r="I6480" s="2"/>
      <c r="J6480" s="2"/>
      <c r="K6480" s="2"/>
      <c r="L6480" cm="1">
        <f t="array" ref="L6480">IFERROR(INDEX(A:A,_xlfn.AGGREGATE(15,6,ROW(Tableau3[Nom])/ISNUMBER(SEARCH(F6480,Tableau3[Nom] &amp;"|"&amp;Tableau3[Nom2])),1)),"erreur")</f>
        <v>11</v>
      </c>
    </row>
    <row r="6481" spans="6:12">
      <c r="F6481" s="3" t="s">
        <v>4</v>
      </c>
      <c r="G6481" s="2"/>
      <c r="H6481" s="2"/>
      <c r="I6481" s="2"/>
      <c r="J6481" s="2"/>
      <c r="K6481" s="2"/>
      <c r="L6481" cm="1">
        <f t="array" ref="L6481">IFERROR(INDEX(A:A,_xlfn.AGGREGATE(15,6,ROW(Tableau3[Nom])/ISNUMBER(SEARCH(F6481,Tableau3[Nom] &amp;"|"&amp;Tableau3[Nom2])),1)),"erreur")</f>
        <v>3</v>
      </c>
    </row>
    <row r="6482" spans="6:12">
      <c r="F6482" s="3" t="s">
        <v>7</v>
      </c>
      <c r="G6482" s="2"/>
      <c r="H6482" s="2"/>
      <c r="I6482" s="2"/>
      <c r="J6482" s="2"/>
      <c r="K6482" s="2"/>
      <c r="L6482" cm="1">
        <f t="array" ref="L6482">IFERROR(INDEX(A:A,_xlfn.AGGREGATE(15,6,ROW(Tableau3[Nom])/ISNUMBER(SEARCH(F6482,Tableau3[Nom] &amp;"|"&amp;Tableau3[Nom2])),1)),"erreur")</f>
        <v>9</v>
      </c>
    </row>
    <row r="6483" spans="6:12">
      <c r="F6483" s="4" t="s">
        <v>13</v>
      </c>
      <c r="G6483" s="2"/>
      <c r="H6483" s="2"/>
      <c r="I6483" s="2"/>
      <c r="J6483" s="2"/>
      <c r="K6483" s="2"/>
      <c r="L6483" cm="1">
        <f t="array" ref="L6483">IFERROR(INDEX(A:A,_xlfn.AGGREGATE(15,6,ROW(Tableau3[Nom])/ISNUMBER(SEARCH(F6483,Tableau3[Nom] &amp;"|"&amp;Tableau3[Nom2])),1)),"erreur")</f>
        <v>48</v>
      </c>
    </row>
    <row r="6484" spans="6:12">
      <c r="F6484" s="4" t="s">
        <v>18</v>
      </c>
      <c r="G6484" s="2"/>
      <c r="H6484" s="2"/>
      <c r="I6484" s="2"/>
      <c r="J6484" s="2"/>
      <c r="K6484" s="2"/>
      <c r="L6484" cm="1">
        <f t="array" ref="L6484">IFERROR(INDEX(A:A,_xlfn.AGGREGATE(15,6,ROW(Tableau3[Nom])/ISNUMBER(SEARCH(F6484,Tableau3[Nom] &amp;"|"&amp;Tableau3[Nom2])),1)),"erreur")</f>
        <v>104</v>
      </c>
    </row>
    <row r="6485" spans="6:12">
      <c r="F6485" s="4" t="s">
        <v>14</v>
      </c>
      <c r="G6485" s="2"/>
      <c r="H6485" s="2"/>
      <c r="I6485" s="2"/>
      <c r="J6485" s="2"/>
      <c r="K6485" s="2"/>
      <c r="L6485" cm="1">
        <f t="array" ref="L6485">IFERROR(INDEX(A:A,_xlfn.AGGREGATE(15,6,ROW(Tableau3[Nom])/ISNUMBER(SEARCH(F6485,Tableau3[Nom] &amp;"|"&amp;Tableau3[Nom2])),1)),"erreur")</f>
        <v>51</v>
      </c>
    </row>
    <row r="6486" spans="6:12">
      <c r="F6486" s="3" t="s">
        <v>16</v>
      </c>
      <c r="G6486" s="2"/>
      <c r="H6486" s="2"/>
      <c r="I6486" s="2"/>
      <c r="J6486" s="2"/>
      <c r="K6486" s="2"/>
      <c r="L6486" cm="1">
        <f t="array" ref="L6486">IFERROR(INDEX(A:A,_xlfn.AGGREGATE(15,6,ROW(Tableau3[Nom])/ISNUMBER(SEARCH(F6486,Tableau3[Nom] &amp;"|"&amp;Tableau3[Nom2])),1)),"erreur")</f>
        <v>67</v>
      </c>
    </row>
    <row r="6487" spans="6:12">
      <c r="F6487" s="3" t="s">
        <v>20</v>
      </c>
      <c r="G6487" s="2"/>
      <c r="H6487" s="2"/>
      <c r="I6487" s="2"/>
      <c r="J6487" s="2"/>
      <c r="K6487" s="2"/>
      <c r="L6487" cm="1">
        <f t="array" ref="L6487">IFERROR(INDEX(A:A,_xlfn.AGGREGATE(15,6,ROW(Tableau3[Nom])/ISNUMBER(SEARCH(F6487,Tableau3[Nom] &amp;"|"&amp;Tableau3[Nom2])),1)),"erreur")</f>
        <v>48</v>
      </c>
    </row>
    <row r="6488" spans="6:12">
      <c r="F6488" s="4" t="s">
        <v>15</v>
      </c>
      <c r="G6488" s="2"/>
      <c r="H6488" s="2"/>
      <c r="I6488" s="2"/>
      <c r="J6488" s="2"/>
      <c r="K6488" s="2"/>
      <c r="L6488" cm="1">
        <f t="array" ref="L6488">IFERROR(INDEX(A:A,_xlfn.AGGREGATE(15,6,ROW(Tableau3[Nom])/ISNUMBER(SEARCH(F6488,Tableau3[Nom] &amp;"|"&amp;Tableau3[Nom2])),1)),"erreur")</f>
        <v>66</v>
      </c>
    </row>
    <row r="6489" spans="6:12">
      <c r="F6489" s="4" t="s">
        <v>21</v>
      </c>
      <c r="G6489" s="2"/>
      <c r="H6489" s="2"/>
      <c r="I6489" s="2"/>
      <c r="J6489" s="2"/>
      <c r="K6489" s="2"/>
      <c r="L6489" cm="1">
        <f t="array" ref="L6489">IFERROR(INDEX(A:A,_xlfn.AGGREGATE(15,6,ROW(Tableau3[Nom])/ISNUMBER(SEARCH(F6489,Tableau3[Nom] &amp;"|"&amp;Tableau3[Nom2])),1)),"erreur")</f>
        <v>11</v>
      </c>
    </row>
    <row r="6490" spans="6:12">
      <c r="F6490" s="4" t="s">
        <v>19</v>
      </c>
      <c r="G6490" s="2"/>
      <c r="H6490" s="2"/>
      <c r="I6490" s="2"/>
      <c r="J6490" s="2"/>
      <c r="K6490" s="2"/>
      <c r="L6490" cm="1">
        <f t="array" ref="L6490">IFERROR(INDEX(A:A,_xlfn.AGGREGATE(15,6,ROW(Tableau3[Nom])/ISNUMBER(SEARCH(F6490,Tableau3[Nom] &amp;"|"&amp;Tableau3[Nom2])),1)),"erreur")</f>
        <v>3</v>
      </c>
    </row>
    <row r="6491" spans="6:12">
      <c r="F6491" s="3" t="s">
        <v>17</v>
      </c>
      <c r="G6491" s="2"/>
      <c r="H6491" s="2"/>
      <c r="I6491" s="2"/>
      <c r="J6491" s="2"/>
      <c r="K6491" s="2"/>
      <c r="L6491" cm="1">
        <f t="array" ref="L6491">IFERROR(INDEX(A:A,_xlfn.AGGREGATE(15,6,ROW(Tableau3[Nom])/ISNUMBER(SEARCH(F6491,Tableau3[Nom] &amp;"|"&amp;Tableau3[Nom2])),1)),"erreur")</f>
        <v>98</v>
      </c>
    </row>
    <row r="6492" spans="6:12">
      <c r="F6492" s="3" t="s">
        <v>23</v>
      </c>
      <c r="G6492" s="2"/>
      <c r="H6492" s="2"/>
      <c r="I6492" s="2"/>
      <c r="J6492" s="2"/>
      <c r="K6492" s="2"/>
      <c r="L6492" t="str" cm="1">
        <f t="array" ref="L6492">IFERROR(INDEX(A:A,_xlfn.AGGREGATE(15,6,ROW(Tableau3[Nom])/ISNUMBER(SEARCH(F6492,Tableau3[Nom] &amp;"|"&amp;Tableau3[Nom2])),1)),"erreur")</f>
        <v>erreur</v>
      </c>
    </row>
    <row r="6493" spans="6:12">
      <c r="F6493" s="3" t="s">
        <v>9</v>
      </c>
      <c r="G6493" s="2"/>
      <c r="H6493" s="2"/>
      <c r="I6493" s="2"/>
      <c r="J6493" s="2"/>
      <c r="K6493" s="2"/>
      <c r="L6493" cm="1">
        <f t="array" ref="L6493">IFERROR(INDEX(A:A,_xlfn.AGGREGATE(15,6,ROW(Tableau3[Nom])/ISNUMBER(SEARCH(F6493,Tableau3[Nom] &amp;"|"&amp;Tableau3[Nom2])),1)),"erreur")</f>
        <v>18</v>
      </c>
    </row>
    <row r="6494" spans="6:12">
      <c r="F6494" s="4" t="s">
        <v>6</v>
      </c>
      <c r="G6494" s="2"/>
      <c r="H6494" s="2"/>
      <c r="I6494" s="2"/>
      <c r="J6494" s="2"/>
      <c r="K6494" s="2"/>
      <c r="L6494" cm="1">
        <f t="array" ref="L6494">IFERROR(INDEX(A:A,_xlfn.AGGREGATE(15,6,ROW(Tableau3[Nom])/ISNUMBER(SEARCH(F6494,Tableau3[Nom] &amp;"|"&amp;Tableau3[Nom2])),1)),"erreur")</f>
        <v>8</v>
      </c>
    </row>
    <row r="6495" spans="6:12">
      <c r="F6495" s="4" t="s">
        <v>10</v>
      </c>
      <c r="G6495" s="2"/>
      <c r="H6495" s="2"/>
      <c r="I6495" s="2"/>
      <c r="J6495" s="2"/>
      <c r="K6495" s="2"/>
      <c r="L6495" cm="1">
        <f t="array" ref="L6495">IFERROR(INDEX(A:A,_xlfn.AGGREGATE(15,6,ROW(Tableau3[Nom])/ISNUMBER(SEARCH(F6495,Tableau3[Nom] &amp;"|"&amp;Tableau3[Nom2])),1)),"erreur")</f>
        <v>21</v>
      </c>
    </row>
    <row r="6496" spans="6:12">
      <c r="F6496" s="4" t="s">
        <v>12</v>
      </c>
      <c r="G6496" s="2"/>
      <c r="H6496" s="2"/>
      <c r="I6496" s="2"/>
      <c r="J6496" s="2"/>
      <c r="K6496" s="2"/>
      <c r="L6496" cm="1">
        <f t="array" ref="L6496">IFERROR(INDEX(A:A,_xlfn.AGGREGATE(15,6,ROW(Tableau3[Nom])/ISNUMBER(SEARCH(F6496,Tableau3[Nom] &amp;"|"&amp;Tableau3[Nom2])),1)),"erreur")</f>
        <v>44</v>
      </c>
    </row>
    <row r="6497" spans="6:12">
      <c r="F6497" s="3" t="s">
        <v>5</v>
      </c>
      <c r="G6497" s="2"/>
      <c r="H6497" s="2"/>
      <c r="I6497" s="2"/>
      <c r="J6497" s="2"/>
      <c r="K6497" s="2"/>
      <c r="L6497" cm="1">
        <f t="array" ref="L6497">IFERROR(INDEX(A:A,_xlfn.AGGREGATE(15,6,ROW(Tableau3[Nom])/ISNUMBER(SEARCH(F6497,Tableau3[Nom] &amp;"|"&amp;Tableau3[Nom2])),1)),"erreur")</f>
        <v>5</v>
      </c>
    </row>
    <row r="6498" spans="6:12">
      <c r="F6498" s="3" t="s">
        <v>3</v>
      </c>
      <c r="G6498" s="2"/>
      <c r="H6498" s="2"/>
      <c r="I6498" s="2"/>
      <c r="J6498" s="2"/>
      <c r="K6498" s="2"/>
      <c r="L6498" cm="1">
        <f t="array" ref="L6498">IFERROR(INDEX(A:A,_xlfn.AGGREGATE(15,6,ROW(Tableau3[Nom])/ISNUMBER(SEARCH(F6498,Tableau3[Nom] &amp;"|"&amp;Tableau3[Nom2])),1)),"erreur")</f>
        <v>1</v>
      </c>
    </row>
    <row r="6499" spans="6:12">
      <c r="F6499" s="3" t="s">
        <v>22</v>
      </c>
      <c r="G6499" s="2"/>
      <c r="H6499" s="2"/>
      <c r="I6499" s="2"/>
      <c r="J6499" s="2"/>
      <c r="K6499" s="2"/>
      <c r="L6499" cm="1">
        <f t="array" ref="L6499">IFERROR(INDEX(A:A,_xlfn.AGGREGATE(15,6,ROW(Tableau3[Nom])/ISNUMBER(SEARCH(F6499,Tableau3[Nom] &amp;"|"&amp;Tableau3[Nom2])),1)),"erreur")</f>
        <v>1</v>
      </c>
    </row>
    <row r="6500" spans="6:12">
      <c r="F6500" s="4" t="s">
        <v>11</v>
      </c>
      <c r="G6500" s="2"/>
      <c r="H6500" s="2"/>
      <c r="I6500" s="2"/>
      <c r="J6500" s="2"/>
      <c r="K6500" s="2"/>
      <c r="L6500" cm="1">
        <f t="array" ref="L6500">IFERROR(INDEX(A:A,_xlfn.AGGREGATE(15,6,ROW(Tableau3[Nom])/ISNUMBER(SEARCH(F6500,Tableau3[Nom] &amp;"|"&amp;Tableau3[Nom2])),1)),"erreur")</f>
        <v>25</v>
      </c>
    </row>
    <row r="6501" spans="6:12">
      <c r="F6501" s="4" t="s">
        <v>8</v>
      </c>
      <c r="G6501" s="2"/>
      <c r="H6501" s="2"/>
      <c r="I6501" s="2"/>
      <c r="J6501" s="2"/>
      <c r="K6501" s="2"/>
      <c r="L6501" cm="1">
        <f t="array" ref="L6501">IFERROR(INDEX(A:A,_xlfn.AGGREGATE(15,6,ROW(Tableau3[Nom])/ISNUMBER(SEARCH(F6501,Tableau3[Nom] &amp;"|"&amp;Tableau3[Nom2])),1)),"erreur")</f>
        <v>11</v>
      </c>
    </row>
    <row r="6502" spans="6:12">
      <c r="F6502" s="3" t="s">
        <v>4</v>
      </c>
      <c r="G6502" s="2"/>
      <c r="H6502" s="2"/>
      <c r="I6502" s="2"/>
      <c r="J6502" s="2"/>
      <c r="K6502" s="2"/>
      <c r="L6502" cm="1">
        <f t="array" ref="L6502">IFERROR(INDEX(A:A,_xlfn.AGGREGATE(15,6,ROW(Tableau3[Nom])/ISNUMBER(SEARCH(F6502,Tableau3[Nom] &amp;"|"&amp;Tableau3[Nom2])),1)),"erreur")</f>
        <v>3</v>
      </c>
    </row>
    <row r="6503" spans="6:12">
      <c r="F6503" s="3" t="s">
        <v>7</v>
      </c>
      <c r="G6503" s="2"/>
      <c r="H6503" s="2"/>
      <c r="I6503" s="2"/>
      <c r="J6503" s="2"/>
      <c r="K6503" s="2"/>
      <c r="L6503" cm="1">
        <f t="array" ref="L6503">IFERROR(INDEX(A:A,_xlfn.AGGREGATE(15,6,ROW(Tableau3[Nom])/ISNUMBER(SEARCH(F6503,Tableau3[Nom] &amp;"|"&amp;Tableau3[Nom2])),1)),"erreur")</f>
        <v>9</v>
      </c>
    </row>
    <row r="6504" spans="6:12">
      <c r="F6504" s="4" t="s">
        <v>13</v>
      </c>
      <c r="G6504" s="2"/>
      <c r="H6504" s="2"/>
      <c r="I6504" s="2"/>
      <c r="J6504" s="2"/>
      <c r="K6504" s="2"/>
      <c r="L6504" cm="1">
        <f t="array" ref="L6504">IFERROR(INDEX(A:A,_xlfn.AGGREGATE(15,6,ROW(Tableau3[Nom])/ISNUMBER(SEARCH(F6504,Tableau3[Nom] &amp;"|"&amp;Tableau3[Nom2])),1)),"erreur")</f>
        <v>48</v>
      </c>
    </row>
    <row r="6505" spans="6:12">
      <c r="F6505" s="4" t="s">
        <v>18</v>
      </c>
      <c r="G6505" s="2"/>
      <c r="H6505" s="2"/>
      <c r="I6505" s="2"/>
      <c r="J6505" s="2"/>
      <c r="K6505" s="2"/>
      <c r="L6505" cm="1">
        <f t="array" ref="L6505">IFERROR(INDEX(A:A,_xlfn.AGGREGATE(15,6,ROW(Tableau3[Nom])/ISNUMBER(SEARCH(F6505,Tableau3[Nom] &amp;"|"&amp;Tableau3[Nom2])),1)),"erreur")</f>
        <v>104</v>
      </c>
    </row>
    <row r="6506" spans="6:12">
      <c r="F6506" s="4" t="s">
        <v>14</v>
      </c>
      <c r="G6506" s="2"/>
      <c r="H6506" s="2"/>
      <c r="I6506" s="2"/>
      <c r="J6506" s="2"/>
      <c r="K6506" s="2"/>
      <c r="L6506" cm="1">
        <f t="array" ref="L6506">IFERROR(INDEX(A:A,_xlfn.AGGREGATE(15,6,ROW(Tableau3[Nom])/ISNUMBER(SEARCH(F6506,Tableau3[Nom] &amp;"|"&amp;Tableau3[Nom2])),1)),"erreur")</f>
        <v>51</v>
      </c>
    </row>
    <row r="6507" spans="6:12">
      <c r="F6507" s="3" t="s">
        <v>16</v>
      </c>
      <c r="G6507" s="2"/>
      <c r="H6507" s="2"/>
      <c r="I6507" s="2"/>
      <c r="J6507" s="2"/>
      <c r="K6507" s="2"/>
      <c r="L6507" cm="1">
        <f t="array" ref="L6507">IFERROR(INDEX(A:A,_xlfn.AGGREGATE(15,6,ROW(Tableau3[Nom])/ISNUMBER(SEARCH(F6507,Tableau3[Nom] &amp;"|"&amp;Tableau3[Nom2])),1)),"erreur")</f>
        <v>67</v>
      </c>
    </row>
    <row r="6508" spans="6:12">
      <c r="F6508" s="3" t="s">
        <v>20</v>
      </c>
      <c r="G6508" s="2"/>
      <c r="H6508" s="2"/>
      <c r="I6508" s="2"/>
      <c r="J6508" s="2"/>
      <c r="K6508" s="2"/>
      <c r="L6508" cm="1">
        <f t="array" ref="L6508">IFERROR(INDEX(A:A,_xlfn.AGGREGATE(15,6,ROW(Tableau3[Nom])/ISNUMBER(SEARCH(F6508,Tableau3[Nom] &amp;"|"&amp;Tableau3[Nom2])),1)),"erreur")</f>
        <v>48</v>
      </c>
    </row>
    <row r="6509" spans="6:12">
      <c r="F6509" s="4" t="s">
        <v>15</v>
      </c>
      <c r="G6509" s="2"/>
      <c r="H6509" s="2"/>
      <c r="I6509" s="2"/>
      <c r="J6509" s="2"/>
      <c r="K6509" s="2"/>
      <c r="L6509" cm="1">
        <f t="array" ref="L6509">IFERROR(INDEX(A:A,_xlfn.AGGREGATE(15,6,ROW(Tableau3[Nom])/ISNUMBER(SEARCH(F6509,Tableau3[Nom] &amp;"|"&amp;Tableau3[Nom2])),1)),"erreur")</f>
        <v>66</v>
      </c>
    </row>
    <row r="6510" spans="6:12">
      <c r="F6510" s="4" t="s">
        <v>21</v>
      </c>
      <c r="G6510" s="2"/>
      <c r="H6510" s="2"/>
      <c r="I6510" s="2"/>
      <c r="J6510" s="2"/>
      <c r="K6510" s="2"/>
      <c r="L6510" cm="1">
        <f t="array" ref="L6510">IFERROR(INDEX(A:A,_xlfn.AGGREGATE(15,6,ROW(Tableau3[Nom])/ISNUMBER(SEARCH(F6510,Tableau3[Nom] &amp;"|"&amp;Tableau3[Nom2])),1)),"erreur")</f>
        <v>11</v>
      </c>
    </row>
    <row r="6511" spans="6:12">
      <c r="F6511" s="4" t="s">
        <v>19</v>
      </c>
      <c r="G6511" s="2"/>
      <c r="H6511" s="2"/>
      <c r="I6511" s="2"/>
      <c r="J6511" s="2"/>
      <c r="K6511" s="2"/>
      <c r="L6511" cm="1">
        <f t="array" ref="L6511">IFERROR(INDEX(A:A,_xlfn.AGGREGATE(15,6,ROW(Tableau3[Nom])/ISNUMBER(SEARCH(F6511,Tableau3[Nom] &amp;"|"&amp;Tableau3[Nom2])),1)),"erreur")</f>
        <v>3</v>
      </c>
    </row>
    <row r="6512" spans="6:12">
      <c r="F6512" s="3" t="s">
        <v>17</v>
      </c>
      <c r="G6512" s="2"/>
      <c r="H6512" s="2"/>
      <c r="I6512" s="2"/>
      <c r="J6512" s="2"/>
      <c r="K6512" s="2"/>
      <c r="L6512" cm="1">
        <f t="array" ref="L6512">IFERROR(INDEX(A:A,_xlfn.AGGREGATE(15,6,ROW(Tableau3[Nom])/ISNUMBER(SEARCH(F6512,Tableau3[Nom] &amp;"|"&amp;Tableau3[Nom2])),1)),"erreur")</f>
        <v>98</v>
      </c>
    </row>
    <row r="6513" spans="6:12">
      <c r="F6513" s="3" t="s">
        <v>23</v>
      </c>
      <c r="G6513" s="2"/>
      <c r="H6513" s="2"/>
      <c r="I6513" s="2"/>
      <c r="J6513" s="2"/>
      <c r="K6513" s="2"/>
      <c r="L6513" t="str" cm="1">
        <f t="array" ref="L6513">IFERROR(INDEX(A:A,_xlfn.AGGREGATE(15,6,ROW(Tableau3[Nom])/ISNUMBER(SEARCH(F6513,Tableau3[Nom] &amp;"|"&amp;Tableau3[Nom2])),1)),"erreur")</f>
        <v>erreur</v>
      </c>
    </row>
    <row r="6514" spans="6:12">
      <c r="F6514" s="3" t="s">
        <v>9</v>
      </c>
      <c r="G6514" s="2"/>
      <c r="H6514" s="2"/>
      <c r="I6514" s="2"/>
      <c r="J6514" s="2"/>
      <c r="K6514" s="2"/>
      <c r="L6514" cm="1">
        <f t="array" ref="L6514">IFERROR(INDEX(A:A,_xlfn.AGGREGATE(15,6,ROW(Tableau3[Nom])/ISNUMBER(SEARCH(F6514,Tableau3[Nom] &amp;"|"&amp;Tableau3[Nom2])),1)),"erreur")</f>
        <v>18</v>
      </c>
    </row>
    <row r="6515" spans="6:12">
      <c r="F6515" s="4" t="s">
        <v>6</v>
      </c>
      <c r="G6515" s="2"/>
      <c r="H6515" s="2"/>
      <c r="I6515" s="2"/>
      <c r="J6515" s="2"/>
      <c r="K6515" s="2"/>
      <c r="L6515" cm="1">
        <f t="array" ref="L6515">IFERROR(INDEX(A:A,_xlfn.AGGREGATE(15,6,ROW(Tableau3[Nom])/ISNUMBER(SEARCH(F6515,Tableau3[Nom] &amp;"|"&amp;Tableau3[Nom2])),1)),"erreur")</f>
        <v>8</v>
      </c>
    </row>
    <row r="6516" spans="6:12">
      <c r="F6516" s="4" t="s">
        <v>10</v>
      </c>
      <c r="G6516" s="2"/>
      <c r="H6516" s="2"/>
      <c r="I6516" s="2"/>
      <c r="J6516" s="2"/>
      <c r="K6516" s="2"/>
      <c r="L6516" cm="1">
        <f t="array" ref="L6516">IFERROR(INDEX(A:A,_xlfn.AGGREGATE(15,6,ROW(Tableau3[Nom])/ISNUMBER(SEARCH(F6516,Tableau3[Nom] &amp;"|"&amp;Tableau3[Nom2])),1)),"erreur")</f>
        <v>21</v>
      </c>
    </row>
    <row r="6517" spans="6:12">
      <c r="F6517" s="4" t="s">
        <v>12</v>
      </c>
      <c r="G6517" s="2"/>
      <c r="H6517" s="2"/>
      <c r="I6517" s="2"/>
      <c r="J6517" s="2"/>
      <c r="K6517" s="2"/>
      <c r="L6517" cm="1">
        <f t="array" ref="L6517">IFERROR(INDEX(A:A,_xlfn.AGGREGATE(15,6,ROW(Tableau3[Nom])/ISNUMBER(SEARCH(F6517,Tableau3[Nom] &amp;"|"&amp;Tableau3[Nom2])),1)),"erreur")</f>
        <v>44</v>
      </c>
    </row>
    <row r="6518" spans="6:12">
      <c r="F6518" s="3" t="s">
        <v>5</v>
      </c>
      <c r="G6518" s="2"/>
      <c r="H6518" s="2"/>
      <c r="I6518" s="2"/>
      <c r="J6518" s="2"/>
      <c r="K6518" s="2"/>
      <c r="L6518" cm="1">
        <f t="array" ref="L6518">IFERROR(INDEX(A:A,_xlfn.AGGREGATE(15,6,ROW(Tableau3[Nom])/ISNUMBER(SEARCH(F6518,Tableau3[Nom] &amp;"|"&amp;Tableau3[Nom2])),1)),"erreur")</f>
        <v>5</v>
      </c>
    </row>
    <row r="6519" spans="6:12">
      <c r="F6519" s="3" t="s">
        <v>3</v>
      </c>
      <c r="G6519" s="2"/>
      <c r="H6519" s="2"/>
      <c r="I6519" s="2"/>
      <c r="J6519" s="2"/>
      <c r="K6519" s="2"/>
      <c r="L6519" cm="1">
        <f t="array" ref="L6519">IFERROR(INDEX(A:A,_xlfn.AGGREGATE(15,6,ROW(Tableau3[Nom])/ISNUMBER(SEARCH(F6519,Tableau3[Nom] &amp;"|"&amp;Tableau3[Nom2])),1)),"erreur")</f>
        <v>1</v>
      </c>
    </row>
    <row r="6520" spans="6:12">
      <c r="F6520" s="3" t="s">
        <v>22</v>
      </c>
      <c r="G6520" s="2"/>
      <c r="H6520" s="2"/>
      <c r="I6520" s="2"/>
      <c r="J6520" s="2"/>
      <c r="K6520" s="2"/>
      <c r="L6520" cm="1">
        <f t="array" ref="L6520">IFERROR(INDEX(A:A,_xlfn.AGGREGATE(15,6,ROW(Tableau3[Nom])/ISNUMBER(SEARCH(F6520,Tableau3[Nom] &amp;"|"&amp;Tableau3[Nom2])),1)),"erreur")</f>
        <v>1</v>
      </c>
    </row>
    <row r="6521" spans="6:12">
      <c r="F6521" s="4" t="s">
        <v>11</v>
      </c>
      <c r="G6521" s="2"/>
      <c r="H6521" s="2"/>
      <c r="I6521" s="2"/>
      <c r="J6521" s="2"/>
      <c r="K6521" s="2"/>
      <c r="L6521" cm="1">
        <f t="array" ref="L6521">IFERROR(INDEX(A:A,_xlfn.AGGREGATE(15,6,ROW(Tableau3[Nom])/ISNUMBER(SEARCH(F6521,Tableau3[Nom] &amp;"|"&amp;Tableau3[Nom2])),1)),"erreur")</f>
        <v>25</v>
      </c>
    </row>
    <row r="6522" spans="6:12">
      <c r="F6522" s="4" t="s">
        <v>8</v>
      </c>
      <c r="G6522" s="2"/>
      <c r="H6522" s="2"/>
      <c r="I6522" s="2"/>
      <c r="J6522" s="2"/>
      <c r="K6522" s="2"/>
      <c r="L6522" cm="1">
        <f t="array" ref="L6522">IFERROR(INDEX(A:A,_xlfn.AGGREGATE(15,6,ROW(Tableau3[Nom])/ISNUMBER(SEARCH(F6522,Tableau3[Nom] &amp;"|"&amp;Tableau3[Nom2])),1)),"erreur")</f>
        <v>11</v>
      </c>
    </row>
    <row r="6523" spans="6:12">
      <c r="F6523" s="3" t="s">
        <v>4</v>
      </c>
      <c r="G6523" s="2"/>
      <c r="H6523" s="2"/>
      <c r="I6523" s="2"/>
      <c r="J6523" s="2"/>
      <c r="K6523" s="2"/>
      <c r="L6523" cm="1">
        <f t="array" ref="L6523">IFERROR(INDEX(A:A,_xlfn.AGGREGATE(15,6,ROW(Tableau3[Nom])/ISNUMBER(SEARCH(F6523,Tableau3[Nom] &amp;"|"&amp;Tableau3[Nom2])),1)),"erreur")</f>
        <v>3</v>
      </c>
    </row>
    <row r="6524" spans="6:12">
      <c r="F6524" s="3" t="s">
        <v>7</v>
      </c>
      <c r="G6524" s="2"/>
      <c r="H6524" s="2"/>
      <c r="I6524" s="2"/>
      <c r="J6524" s="2"/>
      <c r="K6524" s="2"/>
      <c r="L6524" cm="1">
        <f t="array" ref="L6524">IFERROR(INDEX(A:A,_xlfn.AGGREGATE(15,6,ROW(Tableau3[Nom])/ISNUMBER(SEARCH(F6524,Tableau3[Nom] &amp;"|"&amp;Tableau3[Nom2])),1)),"erreur")</f>
        <v>9</v>
      </c>
    </row>
    <row r="6525" spans="6:12">
      <c r="F6525" s="4" t="s">
        <v>13</v>
      </c>
      <c r="G6525" s="2"/>
      <c r="H6525" s="2"/>
      <c r="I6525" s="2"/>
      <c r="J6525" s="2"/>
      <c r="K6525" s="2"/>
      <c r="L6525" cm="1">
        <f t="array" ref="L6525">IFERROR(INDEX(A:A,_xlfn.AGGREGATE(15,6,ROW(Tableau3[Nom])/ISNUMBER(SEARCH(F6525,Tableau3[Nom] &amp;"|"&amp;Tableau3[Nom2])),1)),"erreur")</f>
        <v>48</v>
      </c>
    </row>
    <row r="6526" spans="6:12">
      <c r="F6526" s="4" t="s">
        <v>18</v>
      </c>
      <c r="G6526" s="2"/>
      <c r="H6526" s="2"/>
      <c r="I6526" s="2"/>
      <c r="J6526" s="2"/>
      <c r="K6526" s="2"/>
      <c r="L6526" cm="1">
        <f t="array" ref="L6526">IFERROR(INDEX(A:A,_xlfn.AGGREGATE(15,6,ROW(Tableau3[Nom])/ISNUMBER(SEARCH(F6526,Tableau3[Nom] &amp;"|"&amp;Tableau3[Nom2])),1)),"erreur")</f>
        <v>104</v>
      </c>
    </row>
    <row r="6527" spans="6:12">
      <c r="F6527" s="4" t="s">
        <v>14</v>
      </c>
      <c r="G6527" s="2"/>
      <c r="H6527" s="2"/>
      <c r="I6527" s="2"/>
      <c r="J6527" s="2"/>
      <c r="K6527" s="2"/>
      <c r="L6527" cm="1">
        <f t="array" ref="L6527">IFERROR(INDEX(A:A,_xlfn.AGGREGATE(15,6,ROW(Tableau3[Nom])/ISNUMBER(SEARCH(F6527,Tableau3[Nom] &amp;"|"&amp;Tableau3[Nom2])),1)),"erreur")</f>
        <v>51</v>
      </c>
    </row>
    <row r="6528" spans="6:12">
      <c r="F6528" s="3" t="s">
        <v>16</v>
      </c>
      <c r="G6528" s="2"/>
      <c r="H6528" s="2"/>
      <c r="I6528" s="2"/>
      <c r="J6528" s="2"/>
      <c r="K6528" s="2"/>
      <c r="L6528" cm="1">
        <f t="array" ref="L6528">IFERROR(INDEX(A:A,_xlfn.AGGREGATE(15,6,ROW(Tableau3[Nom])/ISNUMBER(SEARCH(F6528,Tableau3[Nom] &amp;"|"&amp;Tableau3[Nom2])),1)),"erreur")</f>
        <v>67</v>
      </c>
    </row>
    <row r="6529" spans="6:12">
      <c r="F6529" s="3" t="s">
        <v>20</v>
      </c>
      <c r="G6529" s="2"/>
      <c r="H6529" s="2"/>
      <c r="I6529" s="2"/>
      <c r="J6529" s="2"/>
      <c r="K6529" s="2"/>
      <c r="L6529" cm="1">
        <f t="array" ref="L6529">IFERROR(INDEX(A:A,_xlfn.AGGREGATE(15,6,ROW(Tableau3[Nom])/ISNUMBER(SEARCH(F6529,Tableau3[Nom] &amp;"|"&amp;Tableau3[Nom2])),1)),"erreur")</f>
        <v>48</v>
      </c>
    </row>
    <row r="6530" spans="6:12">
      <c r="F6530" s="4" t="s">
        <v>15</v>
      </c>
      <c r="G6530" s="2"/>
      <c r="H6530" s="2"/>
      <c r="I6530" s="2"/>
      <c r="J6530" s="2"/>
      <c r="K6530" s="2"/>
      <c r="L6530" cm="1">
        <f t="array" ref="L6530">IFERROR(INDEX(A:A,_xlfn.AGGREGATE(15,6,ROW(Tableau3[Nom])/ISNUMBER(SEARCH(F6530,Tableau3[Nom] &amp;"|"&amp;Tableau3[Nom2])),1)),"erreur")</f>
        <v>66</v>
      </c>
    </row>
    <row r="6531" spans="6:12">
      <c r="F6531" s="4" t="s">
        <v>21</v>
      </c>
      <c r="G6531" s="2"/>
      <c r="H6531" s="2"/>
      <c r="I6531" s="2"/>
      <c r="J6531" s="2"/>
      <c r="K6531" s="2"/>
      <c r="L6531" cm="1">
        <f t="array" ref="L6531">IFERROR(INDEX(A:A,_xlfn.AGGREGATE(15,6,ROW(Tableau3[Nom])/ISNUMBER(SEARCH(F6531,Tableau3[Nom] &amp;"|"&amp;Tableau3[Nom2])),1)),"erreur")</f>
        <v>11</v>
      </c>
    </row>
    <row r="6532" spans="6:12">
      <c r="F6532" s="4" t="s">
        <v>19</v>
      </c>
      <c r="G6532" s="2"/>
      <c r="H6532" s="2"/>
      <c r="I6532" s="2"/>
      <c r="J6532" s="2"/>
      <c r="K6532" s="2"/>
      <c r="L6532" cm="1">
        <f t="array" ref="L6532">IFERROR(INDEX(A:A,_xlfn.AGGREGATE(15,6,ROW(Tableau3[Nom])/ISNUMBER(SEARCH(F6532,Tableau3[Nom] &amp;"|"&amp;Tableau3[Nom2])),1)),"erreur")</f>
        <v>3</v>
      </c>
    </row>
    <row r="6533" spans="6:12">
      <c r="F6533" s="3" t="s">
        <v>17</v>
      </c>
      <c r="G6533" s="2"/>
      <c r="H6533" s="2"/>
      <c r="I6533" s="2"/>
      <c r="J6533" s="2"/>
      <c r="K6533" s="2"/>
      <c r="L6533" cm="1">
        <f t="array" ref="L6533">IFERROR(INDEX(A:A,_xlfn.AGGREGATE(15,6,ROW(Tableau3[Nom])/ISNUMBER(SEARCH(F6533,Tableau3[Nom] &amp;"|"&amp;Tableau3[Nom2])),1)),"erreur")</f>
        <v>98</v>
      </c>
    </row>
    <row r="6534" spans="6:12">
      <c r="F6534" s="3" t="s">
        <v>23</v>
      </c>
      <c r="G6534" s="2"/>
      <c r="H6534" s="2"/>
      <c r="I6534" s="2"/>
      <c r="J6534" s="2"/>
      <c r="K6534" s="2"/>
      <c r="L6534" t="str" cm="1">
        <f t="array" ref="L6534">IFERROR(INDEX(A:A,_xlfn.AGGREGATE(15,6,ROW(Tableau3[Nom])/ISNUMBER(SEARCH(F6534,Tableau3[Nom] &amp;"|"&amp;Tableau3[Nom2])),1)),"erreur")</f>
        <v>erreur</v>
      </c>
    </row>
    <row r="6535" spans="6:12">
      <c r="F6535" s="3" t="s">
        <v>9</v>
      </c>
      <c r="G6535" s="2"/>
      <c r="H6535" s="2"/>
      <c r="I6535" s="2"/>
      <c r="J6535" s="2"/>
      <c r="K6535" s="2"/>
      <c r="L6535" cm="1">
        <f t="array" ref="L6535">IFERROR(INDEX(A:A,_xlfn.AGGREGATE(15,6,ROW(Tableau3[Nom])/ISNUMBER(SEARCH(F6535,Tableau3[Nom] &amp;"|"&amp;Tableau3[Nom2])),1)),"erreur")</f>
        <v>18</v>
      </c>
    </row>
    <row r="6536" spans="6:12">
      <c r="F6536" s="4" t="s">
        <v>6</v>
      </c>
      <c r="G6536" s="2"/>
      <c r="H6536" s="2"/>
      <c r="I6536" s="2"/>
      <c r="J6536" s="2"/>
      <c r="K6536" s="2"/>
      <c r="L6536" cm="1">
        <f t="array" ref="L6536">IFERROR(INDEX(A:A,_xlfn.AGGREGATE(15,6,ROW(Tableau3[Nom])/ISNUMBER(SEARCH(F6536,Tableau3[Nom] &amp;"|"&amp;Tableau3[Nom2])),1)),"erreur")</f>
        <v>8</v>
      </c>
    </row>
    <row r="6537" spans="6:12">
      <c r="F6537" s="4" t="s">
        <v>10</v>
      </c>
      <c r="G6537" s="2"/>
      <c r="H6537" s="2"/>
      <c r="I6537" s="2"/>
      <c r="J6537" s="2"/>
      <c r="K6537" s="2"/>
      <c r="L6537" cm="1">
        <f t="array" ref="L6537">IFERROR(INDEX(A:A,_xlfn.AGGREGATE(15,6,ROW(Tableau3[Nom])/ISNUMBER(SEARCH(F6537,Tableau3[Nom] &amp;"|"&amp;Tableau3[Nom2])),1)),"erreur")</f>
        <v>21</v>
      </c>
    </row>
    <row r="6538" spans="6:12">
      <c r="F6538" s="4" t="s">
        <v>12</v>
      </c>
      <c r="G6538" s="2"/>
      <c r="H6538" s="2"/>
      <c r="I6538" s="2"/>
      <c r="J6538" s="2"/>
      <c r="K6538" s="2"/>
      <c r="L6538" cm="1">
        <f t="array" ref="L6538">IFERROR(INDEX(A:A,_xlfn.AGGREGATE(15,6,ROW(Tableau3[Nom])/ISNUMBER(SEARCH(F6538,Tableau3[Nom] &amp;"|"&amp;Tableau3[Nom2])),1)),"erreur")</f>
        <v>44</v>
      </c>
    </row>
    <row r="6539" spans="6:12">
      <c r="F6539" s="3" t="s">
        <v>5</v>
      </c>
      <c r="G6539" s="2"/>
      <c r="H6539" s="2"/>
      <c r="I6539" s="2"/>
      <c r="J6539" s="2"/>
      <c r="K6539" s="2"/>
      <c r="L6539" cm="1">
        <f t="array" ref="L6539">IFERROR(INDEX(A:A,_xlfn.AGGREGATE(15,6,ROW(Tableau3[Nom])/ISNUMBER(SEARCH(F6539,Tableau3[Nom] &amp;"|"&amp;Tableau3[Nom2])),1)),"erreur")</f>
        <v>5</v>
      </c>
    </row>
    <row r="6540" spans="6:12">
      <c r="F6540" s="3" t="s">
        <v>3</v>
      </c>
      <c r="G6540" s="2"/>
      <c r="H6540" s="2"/>
      <c r="I6540" s="2"/>
      <c r="J6540" s="2"/>
      <c r="K6540" s="2"/>
      <c r="L6540" cm="1">
        <f t="array" ref="L6540">IFERROR(INDEX(A:A,_xlfn.AGGREGATE(15,6,ROW(Tableau3[Nom])/ISNUMBER(SEARCH(F6540,Tableau3[Nom] &amp;"|"&amp;Tableau3[Nom2])),1)),"erreur")</f>
        <v>1</v>
      </c>
    </row>
    <row r="6541" spans="6:12">
      <c r="F6541" s="3" t="s">
        <v>22</v>
      </c>
      <c r="G6541" s="2"/>
      <c r="H6541" s="2"/>
      <c r="I6541" s="2"/>
      <c r="J6541" s="2"/>
      <c r="K6541" s="2"/>
      <c r="L6541" cm="1">
        <f t="array" ref="L6541">IFERROR(INDEX(A:A,_xlfn.AGGREGATE(15,6,ROW(Tableau3[Nom])/ISNUMBER(SEARCH(F6541,Tableau3[Nom] &amp;"|"&amp;Tableau3[Nom2])),1)),"erreur")</f>
        <v>1</v>
      </c>
    </row>
    <row r="6542" spans="6:12">
      <c r="F6542" s="4" t="s">
        <v>11</v>
      </c>
      <c r="G6542" s="2"/>
      <c r="H6542" s="2"/>
      <c r="I6542" s="2"/>
      <c r="J6542" s="2"/>
      <c r="K6542" s="2"/>
      <c r="L6542" cm="1">
        <f t="array" ref="L6542">IFERROR(INDEX(A:A,_xlfn.AGGREGATE(15,6,ROW(Tableau3[Nom])/ISNUMBER(SEARCH(F6542,Tableau3[Nom] &amp;"|"&amp;Tableau3[Nom2])),1)),"erreur")</f>
        <v>25</v>
      </c>
    </row>
    <row r="6543" spans="6:12">
      <c r="F6543" s="4" t="s">
        <v>8</v>
      </c>
      <c r="G6543" s="2"/>
      <c r="H6543" s="2"/>
      <c r="I6543" s="2"/>
      <c r="J6543" s="2"/>
      <c r="K6543" s="2"/>
      <c r="L6543" cm="1">
        <f t="array" ref="L6543">IFERROR(INDEX(A:A,_xlfn.AGGREGATE(15,6,ROW(Tableau3[Nom])/ISNUMBER(SEARCH(F6543,Tableau3[Nom] &amp;"|"&amp;Tableau3[Nom2])),1)),"erreur")</f>
        <v>11</v>
      </c>
    </row>
    <row r="6544" spans="6:12">
      <c r="F6544" s="3" t="s">
        <v>4</v>
      </c>
      <c r="G6544" s="2"/>
      <c r="H6544" s="2"/>
      <c r="I6544" s="2"/>
      <c r="J6544" s="2"/>
      <c r="K6544" s="2"/>
      <c r="L6544" cm="1">
        <f t="array" ref="L6544">IFERROR(INDEX(A:A,_xlfn.AGGREGATE(15,6,ROW(Tableau3[Nom])/ISNUMBER(SEARCH(F6544,Tableau3[Nom] &amp;"|"&amp;Tableau3[Nom2])),1)),"erreur")</f>
        <v>3</v>
      </c>
    </row>
    <row r="6545" spans="6:12">
      <c r="F6545" s="3" t="s">
        <v>7</v>
      </c>
      <c r="G6545" s="2"/>
      <c r="H6545" s="2"/>
      <c r="I6545" s="2"/>
      <c r="J6545" s="2"/>
      <c r="K6545" s="2"/>
      <c r="L6545" cm="1">
        <f t="array" ref="L6545">IFERROR(INDEX(A:A,_xlfn.AGGREGATE(15,6,ROW(Tableau3[Nom])/ISNUMBER(SEARCH(F6545,Tableau3[Nom] &amp;"|"&amp;Tableau3[Nom2])),1)),"erreur")</f>
        <v>9</v>
      </c>
    </row>
    <row r="6546" spans="6:12">
      <c r="F6546" s="4" t="s">
        <v>13</v>
      </c>
      <c r="G6546" s="2"/>
      <c r="H6546" s="2"/>
      <c r="I6546" s="2"/>
      <c r="J6546" s="2"/>
      <c r="K6546" s="2"/>
      <c r="L6546" cm="1">
        <f t="array" ref="L6546">IFERROR(INDEX(A:A,_xlfn.AGGREGATE(15,6,ROW(Tableau3[Nom])/ISNUMBER(SEARCH(F6546,Tableau3[Nom] &amp;"|"&amp;Tableau3[Nom2])),1)),"erreur")</f>
        <v>48</v>
      </c>
    </row>
    <row r="6547" spans="6:12">
      <c r="F6547" s="4" t="s">
        <v>18</v>
      </c>
      <c r="G6547" s="2"/>
      <c r="H6547" s="2"/>
      <c r="I6547" s="2"/>
      <c r="J6547" s="2"/>
      <c r="K6547" s="2"/>
      <c r="L6547" cm="1">
        <f t="array" ref="L6547">IFERROR(INDEX(A:A,_xlfn.AGGREGATE(15,6,ROW(Tableau3[Nom])/ISNUMBER(SEARCH(F6547,Tableau3[Nom] &amp;"|"&amp;Tableau3[Nom2])),1)),"erreur")</f>
        <v>104</v>
      </c>
    </row>
    <row r="6548" spans="6:12">
      <c r="F6548" s="4" t="s">
        <v>14</v>
      </c>
      <c r="G6548" s="2"/>
      <c r="H6548" s="2"/>
      <c r="I6548" s="2"/>
      <c r="J6548" s="2"/>
      <c r="K6548" s="2"/>
      <c r="L6548" cm="1">
        <f t="array" ref="L6548">IFERROR(INDEX(A:A,_xlfn.AGGREGATE(15,6,ROW(Tableau3[Nom])/ISNUMBER(SEARCH(F6548,Tableau3[Nom] &amp;"|"&amp;Tableau3[Nom2])),1)),"erreur")</f>
        <v>51</v>
      </c>
    </row>
    <row r="6549" spans="6:12">
      <c r="F6549" s="3" t="s">
        <v>16</v>
      </c>
      <c r="G6549" s="2"/>
      <c r="H6549" s="2"/>
      <c r="I6549" s="2"/>
      <c r="J6549" s="2"/>
      <c r="K6549" s="2"/>
      <c r="L6549" cm="1">
        <f t="array" ref="L6549">IFERROR(INDEX(A:A,_xlfn.AGGREGATE(15,6,ROW(Tableau3[Nom])/ISNUMBER(SEARCH(F6549,Tableau3[Nom] &amp;"|"&amp;Tableau3[Nom2])),1)),"erreur")</f>
        <v>67</v>
      </c>
    </row>
    <row r="6550" spans="6:12">
      <c r="F6550" s="3" t="s">
        <v>20</v>
      </c>
      <c r="G6550" s="2"/>
      <c r="H6550" s="2"/>
      <c r="I6550" s="2"/>
      <c r="J6550" s="2"/>
      <c r="K6550" s="2"/>
      <c r="L6550" cm="1">
        <f t="array" ref="L6550">IFERROR(INDEX(A:A,_xlfn.AGGREGATE(15,6,ROW(Tableau3[Nom])/ISNUMBER(SEARCH(F6550,Tableau3[Nom] &amp;"|"&amp;Tableau3[Nom2])),1)),"erreur")</f>
        <v>48</v>
      </c>
    </row>
    <row r="6551" spans="6:12">
      <c r="F6551" s="4" t="s">
        <v>15</v>
      </c>
      <c r="G6551" s="2"/>
      <c r="H6551" s="2"/>
      <c r="I6551" s="2"/>
      <c r="J6551" s="2"/>
      <c r="K6551" s="2"/>
      <c r="L6551" cm="1">
        <f t="array" ref="L6551">IFERROR(INDEX(A:A,_xlfn.AGGREGATE(15,6,ROW(Tableau3[Nom])/ISNUMBER(SEARCH(F6551,Tableau3[Nom] &amp;"|"&amp;Tableau3[Nom2])),1)),"erreur")</f>
        <v>66</v>
      </c>
    </row>
    <row r="6552" spans="6:12">
      <c r="F6552" s="4" t="s">
        <v>21</v>
      </c>
      <c r="G6552" s="2"/>
      <c r="H6552" s="2"/>
      <c r="I6552" s="2"/>
      <c r="J6552" s="2"/>
      <c r="K6552" s="2"/>
      <c r="L6552" cm="1">
        <f t="array" ref="L6552">IFERROR(INDEX(A:A,_xlfn.AGGREGATE(15,6,ROW(Tableau3[Nom])/ISNUMBER(SEARCH(F6552,Tableau3[Nom] &amp;"|"&amp;Tableau3[Nom2])),1)),"erreur")</f>
        <v>11</v>
      </c>
    </row>
    <row r="6553" spans="6:12">
      <c r="F6553" s="4" t="s">
        <v>19</v>
      </c>
      <c r="G6553" s="2"/>
      <c r="H6553" s="2"/>
      <c r="I6553" s="2"/>
      <c r="J6553" s="2"/>
      <c r="K6553" s="2"/>
      <c r="L6553" cm="1">
        <f t="array" ref="L6553">IFERROR(INDEX(A:A,_xlfn.AGGREGATE(15,6,ROW(Tableau3[Nom])/ISNUMBER(SEARCH(F6553,Tableau3[Nom] &amp;"|"&amp;Tableau3[Nom2])),1)),"erreur")</f>
        <v>3</v>
      </c>
    </row>
    <row r="6554" spans="6:12">
      <c r="F6554" s="3" t="s">
        <v>17</v>
      </c>
      <c r="G6554" s="2"/>
      <c r="H6554" s="2"/>
      <c r="I6554" s="2"/>
      <c r="J6554" s="2"/>
      <c r="K6554" s="2"/>
      <c r="L6554" cm="1">
        <f t="array" ref="L6554">IFERROR(INDEX(A:A,_xlfn.AGGREGATE(15,6,ROW(Tableau3[Nom])/ISNUMBER(SEARCH(F6554,Tableau3[Nom] &amp;"|"&amp;Tableau3[Nom2])),1)),"erreur")</f>
        <v>98</v>
      </c>
    </row>
    <row r="6555" spans="6:12">
      <c r="F6555" s="3" t="s">
        <v>23</v>
      </c>
      <c r="G6555" s="2"/>
      <c r="H6555" s="2"/>
      <c r="I6555" s="2"/>
      <c r="J6555" s="2"/>
      <c r="K6555" s="2"/>
      <c r="L6555" t="str" cm="1">
        <f t="array" ref="L6555">IFERROR(INDEX(A:A,_xlfn.AGGREGATE(15,6,ROW(Tableau3[Nom])/ISNUMBER(SEARCH(F6555,Tableau3[Nom] &amp;"|"&amp;Tableau3[Nom2])),1)),"erreur")</f>
        <v>erreur</v>
      </c>
    </row>
    <row r="6556" spans="6:12">
      <c r="F6556" s="3" t="s">
        <v>9</v>
      </c>
      <c r="G6556" s="2"/>
      <c r="H6556" s="2"/>
      <c r="I6556" s="2"/>
      <c r="J6556" s="2"/>
      <c r="K6556" s="2"/>
      <c r="L6556" cm="1">
        <f t="array" ref="L6556">IFERROR(INDEX(A:A,_xlfn.AGGREGATE(15,6,ROW(Tableau3[Nom])/ISNUMBER(SEARCH(F6556,Tableau3[Nom] &amp;"|"&amp;Tableau3[Nom2])),1)),"erreur")</f>
        <v>18</v>
      </c>
    </row>
    <row r="6557" spans="6:12">
      <c r="F6557" s="4" t="s">
        <v>6</v>
      </c>
      <c r="G6557" s="2"/>
      <c r="H6557" s="2"/>
      <c r="I6557" s="2"/>
      <c r="J6557" s="2"/>
      <c r="K6557" s="2"/>
      <c r="L6557" cm="1">
        <f t="array" ref="L6557">IFERROR(INDEX(A:A,_xlfn.AGGREGATE(15,6,ROW(Tableau3[Nom])/ISNUMBER(SEARCH(F6557,Tableau3[Nom] &amp;"|"&amp;Tableau3[Nom2])),1)),"erreur")</f>
        <v>8</v>
      </c>
    </row>
    <row r="6558" spans="6:12">
      <c r="F6558" s="4" t="s">
        <v>10</v>
      </c>
      <c r="G6558" s="2"/>
      <c r="H6558" s="2"/>
      <c r="I6558" s="2"/>
      <c r="J6558" s="2"/>
      <c r="K6558" s="2"/>
      <c r="L6558" cm="1">
        <f t="array" ref="L6558">IFERROR(INDEX(A:A,_xlfn.AGGREGATE(15,6,ROW(Tableau3[Nom])/ISNUMBER(SEARCH(F6558,Tableau3[Nom] &amp;"|"&amp;Tableau3[Nom2])),1)),"erreur")</f>
        <v>21</v>
      </c>
    </row>
    <row r="6559" spans="6:12">
      <c r="F6559" s="4" t="s">
        <v>12</v>
      </c>
      <c r="G6559" s="2"/>
      <c r="H6559" s="2"/>
      <c r="I6559" s="2"/>
      <c r="J6559" s="2"/>
      <c r="K6559" s="2"/>
      <c r="L6559" cm="1">
        <f t="array" ref="L6559">IFERROR(INDEX(A:A,_xlfn.AGGREGATE(15,6,ROW(Tableau3[Nom])/ISNUMBER(SEARCH(F6559,Tableau3[Nom] &amp;"|"&amp;Tableau3[Nom2])),1)),"erreur")</f>
        <v>44</v>
      </c>
    </row>
    <row r="6560" spans="6:12">
      <c r="F6560" s="3" t="s">
        <v>5</v>
      </c>
      <c r="G6560" s="2"/>
      <c r="H6560" s="2"/>
      <c r="I6560" s="2"/>
      <c r="J6560" s="2"/>
      <c r="K6560" s="2"/>
      <c r="L6560" cm="1">
        <f t="array" ref="L6560">IFERROR(INDEX(A:A,_xlfn.AGGREGATE(15,6,ROW(Tableau3[Nom])/ISNUMBER(SEARCH(F6560,Tableau3[Nom] &amp;"|"&amp;Tableau3[Nom2])),1)),"erreur")</f>
        <v>5</v>
      </c>
    </row>
    <row r="6561" spans="6:12">
      <c r="F6561" s="3" t="s">
        <v>3</v>
      </c>
      <c r="G6561" s="2"/>
      <c r="H6561" s="2"/>
      <c r="I6561" s="2"/>
      <c r="J6561" s="2"/>
      <c r="K6561" s="2"/>
      <c r="L6561" cm="1">
        <f t="array" ref="L6561">IFERROR(INDEX(A:A,_xlfn.AGGREGATE(15,6,ROW(Tableau3[Nom])/ISNUMBER(SEARCH(F6561,Tableau3[Nom] &amp;"|"&amp;Tableau3[Nom2])),1)),"erreur")</f>
        <v>1</v>
      </c>
    </row>
    <row r="6562" spans="6:12">
      <c r="F6562" s="3" t="s">
        <v>22</v>
      </c>
      <c r="G6562" s="2"/>
      <c r="H6562" s="2"/>
      <c r="I6562" s="2"/>
      <c r="J6562" s="2"/>
      <c r="K6562" s="2"/>
      <c r="L6562" cm="1">
        <f t="array" ref="L6562">IFERROR(INDEX(A:A,_xlfn.AGGREGATE(15,6,ROW(Tableau3[Nom])/ISNUMBER(SEARCH(F6562,Tableau3[Nom] &amp;"|"&amp;Tableau3[Nom2])),1)),"erreur")</f>
        <v>1</v>
      </c>
    </row>
    <row r="6563" spans="6:12">
      <c r="F6563" s="4" t="s">
        <v>11</v>
      </c>
      <c r="G6563" s="2"/>
      <c r="H6563" s="2"/>
      <c r="I6563" s="2"/>
      <c r="J6563" s="2"/>
      <c r="K6563" s="2"/>
      <c r="L6563" cm="1">
        <f t="array" ref="L6563">IFERROR(INDEX(A:A,_xlfn.AGGREGATE(15,6,ROW(Tableau3[Nom])/ISNUMBER(SEARCH(F6563,Tableau3[Nom] &amp;"|"&amp;Tableau3[Nom2])),1)),"erreur")</f>
        <v>25</v>
      </c>
    </row>
    <row r="6564" spans="6:12">
      <c r="F6564" s="4" t="s">
        <v>8</v>
      </c>
      <c r="G6564" s="2"/>
      <c r="H6564" s="2"/>
      <c r="I6564" s="2"/>
      <c r="J6564" s="2"/>
      <c r="K6564" s="2"/>
      <c r="L6564" cm="1">
        <f t="array" ref="L6564">IFERROR(INDEX(A:A,_xlfn.AGGREGATE(15,6,ROW(Tableau3[Nom])/ISNUMBER(SEARCH(F6564,Tableau3[Nom] &amp;"|"&amp;Tableau3[Nom2])),1)),"erreur")</f>
        <v>11</v>
      </c>
    </row>
    <row r="6565" spans="6:12">
      <c r="F6565" s="3" t="s">
        <v>4</v>
      </c>
      <c r="G6565" s="2"/>
      <c r="H6565" s="2"/>
      <c r="I6565" s="2"/>
      <c r="J6565" s="2"/>
      <c r="K6565" s="2"/>
      <c r="L6565" cm="1">
        <f t="array" ref="L6565">IFERROR(INDEX(A:A,_xlfn.AGGREGATE(15,6,ROW(Tableau3[Nom])/ISNUMBER(SEARCH(F6565,Tableau3[Nom] &amp;"|"&amp;Tableau3[Nom2])),1)),"erreur")</f>
        <v>3</v>
      </c>
    </row>
    <row r="6566" spans="6:12">
      <c r="F6566" s="3" t="s">
        <v>7</v>
      </c>
      <c r="G6566" s="2"/>
      <c r="H6566" s="2"/>
      <c r="I6566" s="2"/>
      <c r="J6566" s="2"/>
      <c r="K6566" s="2"/>
      <c r="L6566" cm="1">
        <f t="array" ref="L6566">IFERROR(INDEX(A:A,_xlfn.AGGREGATE(15,6,ROW(Tableau3[Nom])/ISNUMBER(SEARCH(F6566,Tableau3[Nom] &amp;"|"&amp;Tableau3[Nom2])),1)),"erreur")</f>
        <v>9</v>
      </c>
    </row>
    <row r="6567" spans="6:12">
      <c r="F6567" s="4" t="s">
        <v>13</v>
      </c>
      <c r="G6567" s="2"/>
      <c r="H6567" s="2"/>
      <c r="I6567" s="2"/>
      <c r="J6567" s="2"/>
      <c r="K6567" s="2"/>
      <c r="L6567" cm="1">
        <f t="array" ref="L6567">IFERROR(INDEX(A:A,_xlfn.AGGREGATE(15,6,ROW(Tableau3[Nom])/ISNUMBER(SEARCH(F6567,Tableau3[Nom] &amp;"|"&amp;Tableau3[Nom2])),1)),"erreur")</f>
        <v>48</v>
      </c>
    </row>
    <row r="6568" spans="6:12">
      <c r="F6568" s="4" t="s">
        <v>18</v>
      </c>
      <c r="G6568" s="2"/>
      <c r="H6568" s="2"/>
      <c r="I6568" s="2"/>
      <c r="J6568" s="2"/>
      <c r="K6568" s="2"/>
      <c r="L6568" cm="1">
        <f t="array" ref="L6568">IFERROR(INDEX(A:A,_xlfn.AGGREGATE(15,6,ROW(Tableau3[Nom])/ISNUMBER(SEARCH(F6568,Tableau3[Nom] &amp;"|"&amp;Tableau3[Nom2])),1)),"erreur")</f>
        <v>104</v>
      </c>
    </row>
    <row r="6569" spans="6:12">
      <c r="F6569" s="4" t="s">
        <v>14</v>
      </c>
      <c r="G6569" s="2"/>
      <c r="H6569" s="2"/>
      <c r="I6569" s="2"/>
      <c r="J6569" s="2"/>
      <c r="K6569" s="2"/>
      <c r="L6569" cm="1">
        <f t="array" ref="L6569">IFERROR(INDEX(A:A,_xlfn.AGGREGATE(15,6,ROW(Tableau3[Nom])/ISNUMBER(SEARCH(F6569,Tableau3[Nom] &amp;"|"&amp;Tableau3[Nom2])),1)),"erreur")</f>
        <v>51</v>
      </c>
    </row>
    <row r="6570" spans="6:12">
      <c r="F6570" s="3" t="s">
        <v>16</v>
      </c>
      <c r="G6570" s="2"/>
      <c r="H6570" s="2"/>
      <c r="I6570" s="2"/>
      <c r="J6570" s="2"/>
      <c r="K6570" s="2"/>
      <c r="L6570" cm="1">
        <f t="array" ref="L6570">IFERROR(INDEX(A:A,_xlfn.AGGREGATE(15,6,ROW(Tableau3[Nom])/ISNUMBER(SEARCH(F6570,Tableau3[Nom] &amp;"|"&amp;Tableau3[Nom2])),1)),"erreur")</f>
        <v>67</v>
      </c>
    </row>
    <row r="6571" spans="6:12">
      <c r="F6571" s="3" t="s">
        <v>20</v>
      </c>
      <c r="G6571" s="2"/>
      <c r="H6571" s="2"/>
      <c r="I6571" s="2"/>
      <c r="J6571" s="2"/>
      <c r="K6571" s="2"/>
      <c r="L6571" cm="1">
        <f t="array" ref="L6571">IFERROR(INDEX(A:A,_xlfn.AGGREGATE(15,6,ROW(Tableau3[Nom])/ISNUMBER(SEARCH(F6571,Tableau3[Nom] &amp;"|"&amp;Tableau3[Nom2])),1)),"erreur")</f>
        <v>48</v>
      </c>
    </row>
    <row r="6572" spans="6:12">
      <c r="F6572" s="4" t="s">
        <v>15</v>
      </c>
      <c r="G6572" s="2"/>
      <c r="H6572" s="2"/>
      <c r="I6572" s="2"/>
      <c r="J6572" s="2"/>
      <c r="K6572" s="2"/>
      <c r="L6572" cm="1">
        <f t="array" ref="L6572">IFERROR(INDEX(A:A,_xlfn.AGGREGATE(15,6,ROW(Tableau3[Nom])/ISNUMBER(SEARCH(F6572,Tableau3[Nom] &amp;"|"&amp;Tableau3[Nom2])),1)),"erreur")</f>
        <v>66</v>
      </c>
    </row>
    <row r="6573" spans="6:12">
      <c r="F6573" s="4" t="s">
        <v>21</v>
      </c>
      <c r="G6573" s="2"/>
      <c r="H6573" s="2"/>
      <c r="I6573" s="2"/>
      <c r="J6573" s="2"/>
      <c r="K6573" s="2"/>
      <c r="L6573" cm="1">
        <f t="array" ref="L6573">IFERROR(INDEX(A:A,_xlfn.AGGREGATE(15,6,ROW(Tableau3[Nom])/ISNUMBER(SEARCH(F6573,Tableau3[Nom] &amp;"|"&amp;Tableau3[Nom2])),1)),"erreur")</f>
        <v>11</v>
      </c>
    </row>
    <row r="6574" spans="6:12">
      <c r="F6574" s="4" t="s">
        <v>19</v>
      </c>
      <c r="G6574" s="2"/>
      <c r="H6574" s="2"/>
      <c r="I6574" s="2"/>
      <c r="J6574" s="2"/>
      <c r="K6574" s="2"/>
      <c r="L6574" cm="1">
        <f t="array" ref="L6574">IFERROR(INDEX(A:A,_xlfn.AGGREGATE(15,6,ROW(Tableau3[Nom])/ISNUMBER(SEARCH(F6574,Tableau3[Nom] &amp;"|"&amp;Tableau3[Nom2])),1)),"erreur")</f>
        <v>3</v>
      </c>
    </row>
    <row r="6575" spans="6:12">
      <c r="F6575" s="3" t="s">
        <v>17</v>
      </c>
      <c r="G6575" s="2"/>
      <c r="H6575" s="2"/>
      <c r="I6575" s="2"/>
      <c r="J6575" s="2"/>
      <c r="K6575" s="2"/>
      <c r="L6575" cm="1">
        <f t="array" ref="L6575">IFERROR(INDEX(A:A,_xlfn.AGGREGATE(15,6,ROW(Tableau3[Nom])/ISNUMBER(SEARCH(F6575,Tableau3[Nom] &amp;"|"&amp;Tableau3[Nom2])),1)),"erreur")</f>
        <v>98</v>
      </c>
    </row>
    <row r="6576" spans="6:12">
      <c r="F6576" s="3" t="s">
        <v>23</v>
      </c>
      <c r="G6576" s="2"/>
      <c r="H6576" s="2"/>
      <c r="I6576" s="2"/>
      <c r="J6576" s="2"/>
      <c r="K6576" s="2"/>
      <c r="L6576" t="str" cm="1">
        <f t="array" ref="L6576">IFERROR(INDEX(A:A,_xlfn.AGGREGATE(15,6,ROW(Tableau3[Nom])/ISNUMBER(SEARCH(F6576,Tableau3[Nom] &amp;"|"&amp;Tableau3[Nom2])),1)),"erreur")</f>
        <v>erreur</v>
      </c>
    </row>
    <row r="6577" spans="6:12">
      <c r="F6577" s="3" t="s">
        <v>9</v>
      </c>
      <c r="G6577" s="2"/>
      <c r="H6577" s="2"/>
      <c r="I6577" s="2"/>
      <c r="J6577" s="2"/>
      <c r="K6577" s="2"/>
      <c r="L6577" cm="1">
        <f t="array" ref="L6577">IFERROR(INDEX(A:A,_xlfn.AGGREGATE(15,6,ROW(Tableau3[Nom])/ISNUMBER(SEARCH(F6577,Tableau3[Nom] &amp;"|"&amp;Tableau3[Nom2])),1)),"erreur")</f>
        <v>18</v>
      </c>
    </row>
    <row r="6578" spans="6:12">
      <c r="F6578" s="4" t="s">
        <v>6</v>
      </c>
      <c r="G6578" s="2"/>
      <c r="H6578" s="2"/>
      <c r="I6578" s="2"/>
      <c r="J6578" s="2"/>
      <c r="K6578" s="2"/>
      <c r="L6578" cm="1">
        <f t="array" ref="L6578">IFERROR(INDEX(A:A,_xlfn.AGGREGATE(15,6,ROW(Tableau3[Nom])/ISNUMBER(SEARCH(F6578,Tableau3[Nom] &amp;"|"&amp;Tableau3[Nom2])),1)),"erreur")</f>
        <v>8</v>
      </c>
    </row>
    <row r="6579" spans="6:12">
      <c r="F6579" s="4" t="s">
        <v>10</v>
      </c>
      <c r="G6579" s="2"/>
      <c r="H6579" s="2"/>
      <c r="I6579" s="2"/>
      <c r="J6579" s="2"/>
      <c r="K6579" s="2"/>
      <c r="L6579" cm="1">
        <f t="array" ref="L6579">IFERROR(INDEX(A:A,_xlfn.AGGREGATE(15,6,ROW(Tableau3[Nom])/ISNUMBER(SEARCH(F6579,Tableau3[Nom] &amp;"|"&amp;Tableau3[Nom2])),1)),"erreur")</f>
        <v>21</v>
      </c>
    </row>
    <row r="6580" spans="6:12">
      <c r="F6580" s="4" t="s">
        <v>12</v>
      </c>
      <c r="G6580" s="2"/>
      <c r="H6580" s="2"/>
      <c r="I6580" s="2"/>
      <c r="J6580" s="2"/>
      <c r="K6580" s="2"/>
      <c r="L6580" cm="1">
        <f t="array" ref="L6580">IFERROR(INDEX(A:A,_xlfn.AGGREGATE(15,6,ROW(Tableau3[Nom])/ISNUMBER(SEARCH(F6580,Tableau3[Nom] &amp;"|"&amp;Tableau3[Nom2])),1)),"erreur")</f>
        <v>44</v>
      </c>
    </row>
    <row r="6581" spans="6:12">
      <c r="F6581" s="3" t="s">
        <v>5</v>
      </c>
      <c r="G6581" s="2"/>
      <c r="H6581" s="2"/>
      <c r="I6581" s="2"/>
      <c r="J6581" s="2"/>
      <c r="K6581" s="2"/>
      <c r="L6581" cm="1">
        <f t="array" ref="L6581">IFERROR(INDEX(A:A,_xlfn.AGGREGATE(15,6,ROW(Tableau3[Nom])/ISNUMBER(SEARCH(F6581,Tableau3[Nom] &amp;"|"&amp;Tableau3[Nom2])),1)),"erreur")</f>
        <v>5</v>
      </c>
    </row>
    <row r="6582" spans="6:12">
      <c r="F6582" s="3" t="s">
        <v>3</v>
      </c>
      <c r="G6582" s="2"/>
      <c r="H6582" s="2"/>
      <c r="I6582" s="2"/>
      <c r="J6582" s="2"/>
      <c r="K6582" s="2"/>
      <c r="L6582" cm="1">
        <f t="array" ref="L6582">IFERROR(INDEX(A:A,_xlfn.AGGREGATE(15,6,ROW(Tableau3[Nom])/ISNUMBER(SEARCH(F6582,Tableau3[Nom] &amp;"|"&amp;Tableau3[Nom2])),1)),"erreur")</f>
        <v>1</v>
      </c>
    </row>
    <row r="6583" spans="6:12">
      <c r="F6583" s="3" t="s">
        <v>22</v>
      </c>
      <c r="G6583" s="2"/>
      <c r="H6583" s="2"/>
      <c r="I6583" s="2"/>
      <c r="J6583" s="2"/>
      <c r="K6583" s="2"/>
      <c r="L6583" cm="1">
        <f t="array" ref="L6583">IFERROR(INDEX(A:A,_xlfn.AGGREGATE(15,6,ROW(Tableau3[Nom])/ISNUMBER(SEARCH(F6583,Tableau3[Nom] &amp;"|"&amp;Tableau3[Nom2])),1)),"erreur")</f>
        <v>1</v>
      </c>
    </row>
    <row r="6584" spans="6:12">
      <c r="F6584" s="4" t="s">
        <v>11</v>
      </c>
      <c r="G6584" s="2"/>
      <c r="H6584" s="2"/>
      <c r="I6584" s="2"/>
      <c r="J6584" s="2"/>
      <c r="K6584" s="2"/>
      <c r="L6584" cm="1">
        <f t="array" ref="L6584">IFERROR(INDEX(A:A,_xlfn.AGGREGATE(15,6,ROW(Tableau3[Nom])/ISNUMBER(SEARCH(F6584,Tableau3[Nom] &amp;"|"&amp;Tableau3[Nom2])),1)),"erreur")</f>
        <v>25</v>
      </c>
    </row>
    <row r="6585" spans="6:12">
      <c r="F6585" s="4" t="s">
        <v>8</v>
      </c>
      <c r="G6585" s="2"/>
      <c r="H6585" s="2"/>
      <c r="I6585" s="2"/>
      <c r="J6585" s="2"/>
      <c r="K6585" s="2"/>
      <c r="L6585" cm="1">
        <f t="array" ref="L6585">IFERROR(INDEX(A:A,_xlfn.AGGREGATE(15,6,ROW(Tableau3[Nom])/ISNUMBER(SEARCH(F6585,Tableau3[Nom] &amp;"|"&amp;Tableau3[Nom2])),1)),"erreur")</f>
        <v>11</v>
      </c>
    </row>
    <row r="6586" spans="6:12">
      <c r="F6586" s="3" t="s">
        <v>4</v>
      </c>
      <c r="G6586" s="2"/>
      <c r="H6586" s="2"/>
      <c r="I6586" s="2"/>
      <c r="J6586" s="2"/>
      <c r="K6586" s="2"/>
      <c r="L6586" cm="1">
        <f t="array" ref="L6586">IFERROR(INDEX(A:A,_xlfn.AGGREGATE(15,6,ROW(Tableau3[Nom])/ISNUMBER(SEARCH(F6586,Tableau3[Nom] &amp;"|"&amp;Tableau3[Nom2])),1)),"erreur")</f>
        <v>3</v>
      </c>
    </row>
    <row r="6587" spans="6:12">
      <c r="F6587" s="3" t="s">
        <v>7</v>
      </c>
      <c r="G6587" s="2"/>
      <c r="H6587" s="2"/>
      <c r="I6587" s="2"/>
      <c r="J6587" s="2"/>
      <c r="K6587" s="2"/>
      <c r="L6587" cm="1">
        <f t="array" ref="L6587">IFERROR(INDEX(A:A,_xlfn.AGGREGATE(15,6,ROW(Tableau3[Nom])/ISNUMBER(SEARCH(F6587,Tableau3[Nom] &amp;"|"&amp;Tableau3[Nom2])),1)),"erreur")</f>
        <v>9</v>
      </c>
    </row>
    <row r="6588" spans="6:12">
      <c r="F6588" s="4" t="s">
        <v>13</v>
      </c>
      <c r="G6588" s="2"/>
      <c r="H6588" s="2"/>
      <c r="I6588" s="2"/>
      <c r="J6588" s="2"/>
      <c r="K6588" s="2"/>
      <c r="L6588" cm="1">
        <f t="array" ref="L6588">IFERROR(INDEX(A:A,_xlfn.AGGREGATE(15,6,ROW(Tableau3[Nom])/ISNUMBER(SEARCH(F6588,Tableau3[Nom] &amp;"|"&amp;Tableau3[Nom2])),1)),"erreur")</f>
        <v>48</v>
      </c>
    </row>
    <row r="6589" spans="6:12">
      <c r="F6589" s="4" t="s">
        <v>18</v>
      </c>
      <c r="G6589" s="2"/>
      <c r="H6589" s="2"/>
      <c r="I6589" s="2"/>
      <c r="J6589" s="2"/>
      <c r="K6589" s="2"/>
      <c r="L6589" cm="1">
        <f t="array" ref="L6589">IFERROR(INDEX(A:A,_xlfn.AGGREGATE(15,6,ROW(Tableau3[Nom])/ISNUMBER(SEARCH(F6589,Tableau3[Nom] &amp;"|"&amp;Tableau3[Nom2])),1)),"erreur")</f>
        <v>104</v>
      </c>
    </row>
    <row r="6590" spans="6:12">
      <c r="F6590" s="4" t="s">
        <v>14</v>
      </c>
      <c r="G6590" s="2"/>
      <c r="H6590" s="2"/>
      <c r="I6590" s="2"/>
      <c r="J6590" s="2"/>
      <c r="K6590" s="2"/>
      <c r="L6590" cm="1">
        <f t="array" ref="L6590">IFERROR(INDEX(A:A,_xlfn.AGGREGATE(15,6,ROW(Tableau3[Nom])/ISNUMBER(SEARCH(F6590,Tableau3[Nom] &amp;"|"&amp;Tableau3[Nom2])),1)),"erreur")</f>
        <v>51</v>
      </c>
    </row>
    <row r="6591" spans="6:12">
      <c r="F6591" s="3" t="s">
        <v>16</v>
      </c>
      <c r="G6591" s="2"/>
      <c r="H6591" s="2"/>
      <c r="I6591" s="2"/>
      <c r="J6591" s="2"/>
      <c r="K6591" s="2"/>
      <c r="L6591" cm="1">
        <f t="array" ref="L6591">IFERROR(INDEX(A:A,_xlfn.AGGREGATE(15,6,ROW(Tableau3[Nom])/ISNUMBER(SEARCH(F6591,Tableau3[Nom] &amp;"|"&amp;Tableau3[Nom2])),1)),"erreur")</f>
        <v>67</v>
      </c>
    </row>
    <row r="6592" spans="6:12">
      <c r="F6592" s="3" t="s">
        <v>20</v>
      </c>
      <c r="G6592" s="2"/>
      <c r="H6592" s="2"/>
      <c r="I6592" s="2"/>
      <c r="J6592" s="2"/>
      <c r="K6592" s="2"/>
      <c r="L6592" cm="1">
        <f t="array" ref="L6592">IFERROR(INDEX(A:A,_xlfn.AGGREGATE(15,6,ROW(Tableau3[Nom])/ISNUMBER(SEARCH(F6592,Tableau3[Nom] &amp;"|"&amp;Tableau3[Nom2])),1)),"erreur")</f>
        <v>48</v>
      </c>
    </row>
    <row r="6593" spans="6:12">
      <c r="F6593" s="4" t="s">
        <v>15</v>
      </c>
      <c r="G6593" s="2"/>
      <c r="H6593" s="2"/>
      <c r="I6593" s="2"/>
      <c r="J6593" s="2"/>
      <c r="K6593" s="2"/>
      <c r="L6593" cm="1">
        <f t="array" ref="L6593">IFERROR(INDEX(A:A,_xlfn.AGGREGATE(15,6,ROW(Tableau3[Nom])/ISNUMBER(SEARCH(F6593,Tableau3[Nom] &amp;"|"&amp;Tableau3[Nom2])),1)),"erreur")</f>
        <v>66</v>
      </c>
    </row>
    <row r="6594" spans="6:12">
      <c r="F6594" s="4" t="s">
        <v>21</v>
      </c>
      <c r="G6594" s="2"/>
      <c r="H6594" s="2"/>
      <c r="I6594" s="2"/>
      <c r="J6594" s="2"/>
      <c r="K6594" s="2"/>
      <c r="L6594" cm="1">
        <f t="array" ref="L6594">IFERROR(INDEX(A:A,_xlfn.AGGREGATE(15,6,ROW(Tableau3[Nom])/ISNUMBER(SEARCH(F6594,Tableau3[Nom] &amp;"|"&amp;Tableau3[Nom2])),1)),"erreur")</f>
        <v>11</v>
      </c>
    </row>
    <row r="6595" spans="6:12">
      <c r="F6595" s="4" t="s">
        <v>19</v>
      </c>
      <c r="G6595" s="2"/>
      <c r="H6595" s="2"/>
      <c r="I6595" s="2"/>
      <c r="J6595" s="2"/>
      <c r="K6595" s="2"/>
      <c r="L6595" cm="1">
        <f t="array" ref="L6595">IFERROR(INDEX(A:A,_xlfn.AGGREGATE(15,6,ROW(Tableau3[Nom])/ISNUMBER(SEARCH(F6595,Tableau3[Nom] &amp;"|"&amp;Tableau3[Nom2])),1)),"erreur")</f>
        <v>3</v>
      </c>
    </row>
    <row r="6596" spans="6:12">
      <c r="F6596" s="3" t="s">
        <v>17</v>
      </c>
      <c r="G6596" s="2"/>
      <c r="H6596" s="2"/>
      <c r="I6596" s="2"/>
      <c r="J6596" s="2"/>
      <c r="K6596" s="2"/>
      <c r="L6596" cm="1">
        <f t="array" ref="L6596">IFERROR(INDEX(A:A,_xlfn.AGGREGATE(15,6,ROW(Tableau3[Nom])/ISNUMBER(SEARCH(F6596,Tableau3[Nom] &amp;"|"&amp;Tableau3[Nom2])),1)),"erreur")</f>
        <v>98</v>
      </c>
    </row>
    <row r="6597" spans="6:12">
      <c r="F6597" s="3" t="s">
        <v>23</v>
      </c>
      <c r="G6597" s="2"/>
      <c r="H6597" s="2"/>
      <c r="I6597" s="2"/>
      <c r="J6597" s="2"/>
      <c r="K6597" s="2"/>
      <c r="L6597" t="str" cm="1">
        <f t="array" ref="L6597">IFERROR(INDEX(A:A,_xlfn.AGGREGATE(15,6,ROW(Tableau3[Nom])/ISNUMBER(SEARCH(F6597,Tableau3[Nom] &amp;"|"&amp;Tableau3[Nom2])),1)),"erreur")</f>
        <v>erreur</v>
      </c>
    </row>
    <row r="6598" spans="6:12">
      <c r="F6598" s="3" t="s">
        <v>9</v>
      </c>
      <c r="G6598" s="2"/>
      <c r="H6598" s="2"/>
      <c r="I6598" s="2"/>
      <c r="J6598" s="2"/>
      <c r="K6598" s="2"/>
      <c r="L6598" cm="1">
        <f t="array" ref="L6598">IFERROR(INDEX(A:A,_xlfn.AGGREGATE(15,6,ROW(Tableau3[Nom])/ISNUMBER(SEARCH(F6598,Tableau3[Nom] &amp;"|"&amp;Tableau3[Nom2])),1)),"erreur")</f>
        <v>18</v>
      </c>
    </row>
    <row r="6599" spans="6:12">
      <c r="F6599" s="4" t="s">
        <v>6</v>
      </c>
      <c r="G6599" s="2"/>
      <c r="H6599" s="2"/>
      <c r="I6599" s="2"/>
      <c r="J6599" s="2"/>
      <c r="K6599" s="2"/>
      <c r="L6599" cm="1">
        <f t="array" ref="L6599">IFERROR(INDEX(A:A,_xlfn.AGGREGATE(15,6,ROW(Tableau3[Nom])/ISNUMBER(SEARCH(F6599,Tableau3[Nom] &amp;"|"&amp;Tableau3[Nom2])),1)),"erreur")</f>
        <v>8</v>
      </c>
    </row>
    <row r="6600" spans="6:12">
      <c r="F6600" s="4" t="s">
        <v>10</v>
      </c>
      <c r="G6600" s="2"/>
      <c r="H6600" s="2"/>
      <c r="I6600" s="2"/>
      <c r="J6600" s="2"/>
      <c r="K6600" s="2"/>
      <c r="L6600" cm="1">
        <f t="array" ref="L6600">IFERROR(INDEX(A:A,_xlfn.AGGREGATE(15,6,ROW(Tableau3[Nom])/ISNUMBER(SEARCH(F6600,Tableau3[Nom] &amp;"|"&amp;Tableau3[Nom2])),1)),"erreur")</f>
        <v>21</v>
      </c>
    </row>
    <row r="6601" spans="6:12">
      <c r="F6601" s="4" t="s">
        <v>12</v>
      </c>
      <c r="G6601" s="2"/>
      <c r="H6601" s="2"/>
      <c r="I6601" s="2"/>
      <c r="J6601" s="2"/>
      <c r="K6601" s="2"/>
      <c r="L6601" cm="1">
        <f t="array" ref="L6601">IFERROR(INDEX(A:A,_xlfn.AGGREGATE(15,6,ROW(Tableau3[Nom])/ISNUMBER(SEARCH(F6601,Tableau3[Nom] &amp;"|"&amp;Tableau3[Nom2])),1)),"erreur")</f>
        <v>44</v>
      </c>
    </row>
    <row r="6602" spans="6:12">
      <c r="F6602" s="3" t="s">
        <v>5</v>
      </c>
      <c r="G6602" s="2"/>
      <c r="H6602" s="2"/>
      <c r="I6602" s="2"/>
      <c r="J6602" s="2"/>
      <c r="K6602" s="2"/>
      <c r="L6602" cm="1">
        <f t="array" ref="L6602">IFERROR(INDEX(A:A,_xlfn.AGGREGATE(15,6,ROW(Tableau3[Nom])/ISNUMBER(SEARCH(F6602,Tableau3[Nom] &amp;"|"&amp;Tableau3[Nom2])),1)),"erreur")</f>
        <v>5</v>
      </c>
    </row>
    <row r="6603" spans="6:12">
      <c r="F6603" s="3" t="s">
        <v>3</v>
      </c>
      <c r="G6603" s="2"/>
      <c r="H6603" s="2"/>
      <c r="I6603" s="2"/>
      <c r="J6603" s="2"/>
      <c r="K6603" s="2"/>
      <c r="L6603" cm="1">
        <f t="array" ref="L6603">IFERROR(INDEX(A:A,_xlfn.AGGREGATE(15,6,ROW(Tableau3[Nom])/ISNUMBER(SEARCH(F6603,Tableau3[Nom] &amp;"|"&amp;Tableau3[Nom2])),1)),"erreur")</f>
        <v>1</v>
      </c>
    </row>
    <row r="6604" spans="6:12">
      <c r="F6604" s="3" t="s">
        <v>22</v>
      </c>
      <c r="G6604" s="2"/>
      <c r="H6604" s="2"/>
      <c r="I6604" s="2"/>
      <c r="J6604" s="2"/>
      <c r="K6604" s="2"/>
      <c r="L6604" cm="1">
        <f t="array" ref="L6604">IFERROR(INDEX(A:A,_xlfn.AGGREGATE(15,6,ROW(Tableau3[Nom])/ISNUMBER(SEARCH(F6604,Tableau3[Nom] &amp;"|"&amp;Tableau3[Nom2])),1)),"erreur")</f>
        <v>1</v>
      </c>
    </row>
    <row r="6605" spans="6:12">
      <c r="F6605" s="4" t="s">
        <v>11</v>
      </c>
      <c r="G6605" s="2"/>
      <c r="H6605" s="2"/>
      <c r="I6605" s="2"/>
      <c r="J6605" s="2"/>
      <c r="K6605" s="2"/>
      <c r="L6605" cm="1">
        <f t="array" ref="L6605">IFERROR(INDEX(A:A,_xlfn.AGGREGATE(15,6,ROW(Tableau3[Nom])/ISNUMBER(SEARCH(F6605,Tableau3[Nom] &amp;"|"&amp;Tableau3[Nom2])),1)),"erreur")</f>
        <v>25</v>
      </c>
    </row>
    <row r="6606" spans="6:12">
      <c r="F6606" s="4" t="s">
        <v>8</v>
      </c>
      <c r="G6606" s="2"/>
      <c r="H6606" s="2"/>
      <c r="I6606" s="2"/>
      <c r="J6606" s="2"/>
      <c r="K6606" s="2"/>
      <c r="L6606" cm="1">
        <f t="array" ref="L6606">IFERROR(INDEX(A:A,_xlfn.AGGREGATE(15,6,ROW(Tableau3[Nom])/ISNUMBER(SEARCH(F6606,Tableau3[Nom] &amp;"|"&amp;Tableau3[Nom2])),1)),"erreur")</f>
        <v>11</v>
      </c>
    </row>
    <row r="6607" spans="6:12">
      <c r="F6607" s="3" t="s">
        <v>4</v>
      </c>
      <c r="G6607" s="2"/>
      <c r="H6607" s="2"/>
      <c r="I6607" s="2"/>
      <c r="J6607" s="2"/>
      <c r="K6607" s="2"/>
      <c r="L6607" cm="1">
        <f t="array" ref="L6607">IFERROR(INDEX(A:A,_xlfn.AGGREGATE(15,6,ROW(Tableau3[Nom])/ISNUMBER(SEARCH(F6607,Tableau3[Nom] &amp;"|"&amp;Tableau3[Nom2])),1)),"erreur")</f>
        <v>3</v>
      </c>
    </row>
    <row r="6608" spans="6:12">
      <c r="F6608" s="3" t="s">
        <v>7</v>
      </c>
      <c r="G6608" s="2"/>
      <c r="H6608" s="2"/>
      <c r="I6608" s="2"/>
      <c r="J6608" s="2"/>
      <c r="K6608" s="2"/>
      <c r="L6608" cm="1">
        <f t="array" ref="L6608">IFERROR(INDEX(A:A,_xlfn.AGGREGATE(15,6,ROW(Tableau3[Nom])/ISNUMBER(SEARCH(F6608,Tableau3[Nom] &amp;"|"&amp;Tableau3[Nom2])),1)),"erreur")</f>
        <v>9</v>
      </c>
    </row>
    <row r="6609" spans="6:12">
      <c r="F6609" s="4" t="s">
        <v>13</v>
      </c>
      <c r="G6609" s="2"/>
      <c r="H6609" s="2"/>
      <c r="I6609" s="2"/>
      <c r="J6609" s="2"/>
      <c r="K6609" s="2"/>
      <c r="L6609" cm="1">
        <f t="array" ref="L6609">IFERROR(INDEX(A:A,_xlfn.AGGREGATE(15,6,ROW(Tableau3[Nom])/ISNUMBER(SEARCH(F6609,Tableau3[Nom] &amp;"|"&amp;Tableau3[Nom2])),1)),"erreur")</f>
        <v>48</v>
      </c>
    </row>
    <row r="6610" spans="6:12">
      <c r="F6610" s="4" t="s">
        <v>18</v>
      </c>
      <c r="G6610" s="2"/>
      <c r="H6610" s="2"/>
      <c r="I6610" s="2"/>
      <c r="J6610" s="2"/>
      <c r="K6610" s="2"/>
      <c r="L6610" cm="1">
        <f t="array" ref="L6610">IFERROR(INDEX(A:A,_xlfn.AGGREGATE(15,6,ROW(Tableau3[Nom])/ISNUMBER(SEARCH(F6610,Tableau3[Nom] &amp;"|"&amp;Tableau3[Nom2])),1)),"erreur")</f>
        <v>104</v>
      </c>
    </row>
    <row r="6611" spans="6:12">
      <c r="F6611" s="4" t="s">
        <v>14</v>
      </c>
      <c r="G6611" s="2"/>
      <c r="H6611" s="2"/>
      <c r="I6611" s="2"/>
      <c r="J6611" s="2"/>
      <c r="K6611" s="2"/>
      <c r="L6611" cm="1">
        <f t="array" ref="L6611">IFERROR(INDEX(A:A,_xlfn.AGGREGATE(15,6,ROW(Tableau3[Nom])/ISNUMBER(SEARCH(F6611,Tableau3[Nom] &amp;"|"&amp;Tableau3[Nom2])),1)),"erreur")</f>
        <v>51</v>
      </c>
    </row>
    <row r="6612" spans="6:12">
      <c r="F6612" s="3" t="s">
        <v>16</v>
      </c>
      <c r="G6612" s="2"/>
      <c r="H6612" s="2"/>
      <c r="I6612" s="2"/>
      <c r="J6612" s="2"/>
      <c r="K6612" s="2"/>
      <c r="L6612" cm="1">
        <f t="array" ref="L6612">IFERROR(INDEX(A:A,_xlfn.AGGREGATE(15,6,ROW(Tableau3[Nom])/ISNUMBER(SEARCH(F6612,Tableau3[Nom] &amp;"|"&amp;Tableau3[Nom2])),1)),"erreur")</f>
        <v>67</v>
      </c>
    </row>
    <row r="6613" spans="6:12">
      <c r="F6613" s="3" t="s">
        <v>20</v>
      </c>
      <c r="G6613" s="2"/>
      <c r="H6613" s="2"/>
      <c r="I6613" s="2"/>
      <c r="J6613" s="2"/>
      <c r="K6613" s="2"/>
      <c r="L6613" cm="1">
        <f t="array" ref="L6613">IFERROR(INDEX(A:A,_xlfn.AGGREGATE(15,6,ROW(Tableau3[Nom])/ISNUMBER(SEARCH(F6613,Tableau3[Nom] &amp;"|"&amp;Tableau3[Nom2])),1)),"erreur")</f>
        <v>48</v>
      </c>
    </row>
    <row r="6614" spans="6:12">
      <c r="F6614" s="4" t="s">
        <v>15</v>
      </c>
      <c r="G6614" s="2"/>
      <c r="H6614" s="2"/>
      <c r="I6614" s="2"/>
      <c r="J6614" s="2"/>
      <c r="K6614" s="2"/>
      <c r="L6614" cm="1">
        <f t="array" ref="L6614">IFERROR(INDEX(A:A,_xlfn.AGGREGATE(15,6,ROW(Tableau3[Nom])/ISNUMBER(SEARCH(F6614,Tableau3[Nom] &amp;"|"&amp;Tableau3[Nom2])),1)),"erreur")</f>
        <v>66</v>
      </c>
    </row>
    <row r="6615" spans="6:12">
      <c r="F6615" s="4" t="s">
        <v>21</v>
      </c>
      <c r="G6615" s="2"/>
      <c r="H6615" s="2"/>
      <c r="I6615" s="2"/>
      <c r="J6615" s="2"/>
      <c r="K6615" s="2"/>
      <c r="L6615" cm="1">
        <f t="array" ref="L6615">IFERROR(INDEX(A:A,_xlfn.AGGREGATE(15,6,ROW(Tableau3[Nom])/ISNUMBER(SEARCH(F6615,Tableau3[Nom] &amp;"|"&amp;Tableau3[Nom2])),1)),"erreur")</f>
        <v>11</v>
      </c>
    </row>
    <row r="6616" spans="6:12">
      <c r="F6616" s="4" t="s">
        <v>19</v>
      </c>
      <c r="G6616" s="2"/>
      <c r="H6616" s="2"/>
      <c r="I6616" s="2"/>
      <c r="J6616" s="2"/>
      <c r="K6616" s="2"/>
      <c r="L6616" cm="1">
        <f t="array" ref="L6616">IFERROR(INDEX(A:A,_xlfn.AGGREGATE(15,6,ROW(Tableau3[Nom])/ISNUMBER(SEARCH(F6616,Tableau3[Nom] &amp;"|"&amp;Tableau3[Nom2])),1)),"erreur")</f>
        <v>3</v>
      </c>
    </row>
    <row r="6617" spans="6:12">
      <c r="F6617" s="3" t="s">
        <v>17</v>
      </c>
      <c r="G6617" s="2"/>
      <c r="H6617" s="2"/>
      <c r="I6617" s="2"/>
      <c r="J6617" s="2"/>
      <c r="K6617" s="2"/>
      <c r="L6617" cm="1">
        <f t="array" ref="L6617">IFERROR(INDEX(A:A,_xlfn.AGGREGATE(15,6,ROW(Tableau3[Nom])/ISNUMBER(SEARCH(F6617,Tableau3[Nom] &amp;"|"&amp;Tableau3[Nom2])),1)),"erreur")</f>
        <v>98</v>
      </c>
    </row>
    <row r="6618" spans="6:12">
      <c r="F6618" s="3" t="s">
        <v>23</v>
      </c>
      <c r="G6618" s="2"/>
      <c r="H6618" s="2"/>
      <c r="I6618" s="2"/>
      <c r="J6618" s="2"/>
      <c r="K6618" s="2"/>
      <c r="L6618" t="str" cm="1">
        <f t="array" ref="L6618">IFERROR(INDEX(A:A,_xlfn.AGGREGATE(15,6,ROW(Tableau3[Nom])/ISNUMBER(SEARCH(F6618,Tableau3[Nom] &amp;"|"&amp;Tableau3[Nom2])),1)),"erreur")</f>
        <v>erreur</v>
      </c>
    </row>
    <row r="6619" spans="6:12">
      <c r="F6619" s="3" t="s">
        <v>9</v>
      </c>
      <c r="G6619" s="2"/>
      <c r="H6619" s="2"/>
      <c r="I6619" s="2"/>
      <c r="J6619" s="2"/>
      <c r="K6619" s="2"/>
      <c r="L6619" cm="1">
        <f t="array" ref="L6619">IFERROR(INDEX(A:A,_xlfn.AGGREGATE(15,6,ROW(Tableau3[Nom])/ISNUMBER(SEARCH(F6619,Tableau3[Nom] &amp;"|"&amp;Tableau3[Nom2])),1)),"erreur")</f>
        <v>18</v>
      </c>
    </row>
    <row r="6620" spans="6:12">
      <c r="F6620" s="4" t="s">
        <v>6</v>
      </c>
      <c r="G6620" s="2"/>
      <c r="H6620" s="2"/>
      <c r="I6620" s="2"/>
      <c r="J6620" s="2"/>
      <c r="K6620" s="2"/>
      <c r="L6620" cm="1">
        <f t="array" ref="L6620">IFERROR(INDEX(A:A,_xlfn.AGGREGATE(15,6,ROW(Tableau3[Nom])/ISNUMBER(SEARCH(F6620,Tableau3[Nom] &amp;"|"&amp;Tableau3[Nom2])),1)),"erreur")</f>
        <v>8</v>
      </c>
    </row>
    <row r="6621" spans="6:12">
      <c r="F6621" s="4" t="s">
        <v>10</v>
      </c>
      <c r="G6621" s="2"/>
      <c r="H6621" s="2"/>
      <c r="I6621" s="2"/>
      <c r="J6621" s="2"/>
      <c r="K6621" s="2"/>
      <c r="L6621" cm="1">
        <f t="array" ref="L6621">IFERROR(INDEX(A:A,_xlfn.AGGREGATE(15,6,ROW(Tableau3[Nom])/ISNUMBER(SEARCH(F6621,Tableau3[Nom] &amp;"|"&amp;Tableau3[Nom2])),1)),"erreur")</f>
        <v>21</v>
      </c>
    </row>
    <row r="6622" spans="6:12">
      <c r="F6622" s="4" t="s">
        <v>12</v>
      </c>
      <c r="G6622" s="2"/>
      <c r="H6622" s="2"/>
      <c r="I6622" s="2"/>
      <c r="J6622" s="2"/>
      <c r="K6622" s="2"/>
      <c r="L6622" cm="1">
        <f t="array" ref="L6622">IFERROR(INDEX(A:A,_xlfn.AGGREGATE(15,6,ROW(Tableau3[Nom])/ISNUMBER(SEARCH(F6622,Tableau3[Nom] &amp;"|"&amp;Tableau3[Nom2])),1)),"erreur")</f>
        <v>44</v>
      </c>
    </row>
    <row r="6623" spans="6:12">
      <c r="F6623" s="3" t="s">
        <v>5</v>
      </c>
      <c r="G6623" s="2"/>
      <c r="H6623" s="2"/>
      <c r="I6623" s="2"/>
      <c r="J6623" s="2"/>
      <c r="K6623" s="2"/>
      <c r="L6623" cm="1">
        <f t="array" ref="L6623">IFERROR(INDEX(A:A,_xlfn.AGGREGATE(15,6,ROW(Tableau3[Nom])/ISNUMBER(SEARCH(F6623,Tableau3[Nom] &amp;"|"&amp;Tableau3[Nom2])),1)),"erreur")</f>
        <v>5</v>
      </c>
    </row>
    <row r="6624" spans="6:12">
      <c r="F6624" s="3" t="s">
        <v>3</v>
      </c>
      <c r="G6624" s="2"/>
      <c r="H6624" s="2"/>
      <c r="I6624" s="2"/>
      <c r="J6624" s="2"/>
      <c r="K6624" s="2"/>
      <c r="L6624" cm="1">
        <f t="array" ref="L6624">IFERROR(INDEX(A:A,_xlfn.AGGREGATE(15,6,ROW(Tableau3[Nom])/ISNUMBER(SEARCH(F6624,Tableau3[Nom] &amp;"|"&amp;Tableau3[Nom2])),1)),"erreur")</f>
        <v>1</v>
      </c>
    </row>
    <row r="6625" spans="6:12">
      <c r="F6625" s="3" t="s">
        <v>22</v>
      </c>
      <c r="G6625" s="2"/>
      <c r="H6625" s="2"/>
      <c r="I6625" s="2"/>
      <c r="J6625" s="2"/>
      <c r="K6625" s="2"/>
      <c r="L6625" cm="1">
        <f t="array" ref="L6625">IFERROR(INDEX(A:A,_xlfn.AGGREGATE(15,6,ROW(Tableau3[Nom])/ISNUMBER(SEARCH(F6625,Tableau3[Nom] &amp;"|"&amp;Tableau3[Nom2])),1)),"erreur")</f>
        <v>1</v>
      </c>
    </row>
    <row r="6626" spans="6:12">
      <c r="F6626" s="4" t="s">
        <v>11</v>
      </c>
      <c r="G6626" s="2"/>
      <c r="H6626" s="2"/>
      <c r="I6626" s="2"/>
      <c r="J6626" s="2"/>
      <c r="K6626" s="2"/>
      <c r="L6626" cm="1">
        <f t="array" ref="L6626">IFERROR(INDEX(A:A,_xlfn.AGGREGATE(15,6,ROW(Tableau3[Nom])/ISNUMBER(SEARCH(F6626,Tableau3[Nom] &amp;"|"&amp;Tableau3[Nom2])),1)),"erreur")</f>
        <v>25</v>
      </c>
    </row>
    <row r="6627" spans="6:12">
      <c r="F6627" s="4" t="s">
        <v>8</v>
      </c>
      <c r="G6627" s="2"/>
      <c r="H6627" s="2"/>
      <c r="I6627" s="2"/>
      <c r="J6627" s="2"/>
      <c r="K6627" s="2"/>
      <c r="L6627" cm="1">
        <f t="array" ref="L6627">IFERROR(INDEX(A:A,_xlfn.AGGREGATE(15,6,ROW(Tableau3[Nom])/ISNUMBER(SEARCH(F6627,Tableau3[Nom] &amp;"|"&amp;Tableau3[Nom2])),1)),"erreur")</f>
        <v>11</v>
      </c>
    </row>
    <row r="6628" spans="6:12">
      <c r="F6628" s="3" t="s">
        <v>4</v>
      </c>
      <c r="G6628" s="2"/>
      <c r="H6628" s="2"/>
      <c r="I6628" s="2"/>
      <c r="J6628" s="2"/>
      <c r="K6628" s="2"/>
      <c r="L6628" cm="1">
        <f t="array" ref="L6628">IFERROR(INDEX(A:A,_xlfn.AGGREGATE(15,6,ROW(Tableau3[Nom])/ISNUMBER(SEARCH(F6628,Tableau3[Nom] &amp;"|"&amp;Tableau3[Nom2])),1)),"erreur")</f>
        <v>3</v>
      </c>
    </row>
    <row r="6629" spans="6:12">
      <c r="F6629" s="3" t="s">
        <v>7</v>
      </c>
      <c r="G6629" s="2"/>
      <c r="H6629" s="2"/>
      <c r="I6629" s="2"/>
      <c r="J6629" s="2"/>
      <c r="K6629" s="2"/>
      <c r="L6629" cm="1">
        <f t="array" ref="L6629">IFERROR(INDEX(A:A,_xlfn.AGGREGATE(15,6,ROW(Tableau3[Nom])/ISNUMBER(SEARCH(F6629,Tableau3[Nom] &amp;"|"&amp;Tableau3[Nom2])),1)),"erreur")</f>
        <v>9</v>
      </c>
    </row>
    <row r="6630" spans="6:12">
      <c r="F6630" s="4" t="s">
        <v>13</v>
      </c>
      <c r="G6630" s="2"/>
      <c r="H6630" s="2"/>
      <c r="I6630" s="2"/>
      <c r="J6630" s="2"/>
      <c r="K6630" s="2"/>
      <c r="L6630" cm="1">
        <f t="array" ref="L6630">IFERROR(INDEX(A:A,_xlfn.AGGREGATE(15,6,ROW(Tableau3[Nom])/ISNUMBER(SEARCH(F6630,Tableau3[Nom] &amp;"|"&amp;Tableau3[Nom2])),1)),"erreur")</f>
        <v>48</v>
      </c>
    </row>
    <row r="6631" spans="6:12">
      <c r="F6631" s="4" t="s">
        <v>18</v>
      </c>
      <c r="G6631" s="2"/>
      <c r="H6631" s="2"/>
      <c r="I6631" s="2"/>
      <c r="J6631" s="2"/>
      <c r="K6631" s="2"/>
      <c r="L6631" cm="1">
        <f t="array" ref="L6631">IFERROR(INDEX(A:A,_xlfn.AGGREGATE(15,6,ROW(Tableau3[Nom])/ISNUMBER(SEARCH(F6631,Tableau3[Nom] &amp;"|"&amp;Tableau3[Nom2])),1)),"erreur")</f>
        <v>104</v>
      </c>
    </row>
    <row r="6632" spans="6:12">
      <c r="F6632" s="4" t="s">
        <v>14</v>
      </c>
      <c r="G6632" s="2"/>
      <c r="H6632" s="2"/>
      <c r="I6632" s="2"/>
      <c r="J6632" s="2"/>
      <c r="K6632" s="2"/>
      <c r="L6632" cm="1">
        <f t="array" ref="L6632">IFERROR(INDEX(A:A,_xlfn.AGGREGATE(15,6,ROW(Tableau3[Nom])/ISNUMBER(SEARCH(F6632,Tableau3[Nom] &amp;"|"&amp;Tableau3[Nom2])),1)),"erreur")</f>
        <v>51</v>
      </c>
    </row>
    <row r="6633" spans="6:12">
      <c r="F6633" s="3" t="s">
        <v>16</v>
      </c>
      <c r="G6633" s="2"/>
      <c r="H6633" s="2"/>
      <c r="I6633" s="2"/>
      <c r="J6633" s="2"/>
      <c r="K6633" s="2"/>
      <c r="L6633" cm="1">
        <f t="array" ref="L6633">IFERROR(INDEX(A:A,_xlfn.AGGREGATE(15,6,ROW(Tableau3[Nom])/ISNUMBER(SEARCH(F6633,Tableau3[Nom] &amp;"|"&amp;Tableau3[Nom2])),1)),"erreur")</f>
        <v>67</v>
      </c>
    </row>
    <row r="6634" spans="6:12">
      <c r="F6634" s="3" t="s">
        <v>20</v>
      </c>
      <c r="G6634" s="2"/>
      <c r="H6634" s="2"/>
      <c r="I6634" s="2"/>
      <c r="J6634" s="2"/>
      <c r="K6634" s="2"/>
      <c r="L6634" cm="1">
        <f t="array" ref="L6634">IFERROR(INDEX(A:A,_xlfn.AGGREGATE(15,6,ROW(Tableau3[Nom])/ISNUMBER(SEARCH(F6634,Tableau3[Nom] &amp;"|"&amp;Tableau3[Nom2])),1)),"erreur")</f>
        <v>48</v>
      </c>
    </row>
    <row r="6635" spans="6:12">
      <c r="F6635" s="4" t="s">
        <v>15</v>
      </c>
      <c r="G6635" s="2"/>
      <c r="H6635" s="2"/>
      <c r="I6635" s="2"/>
      <c r="J6635" s="2"/>
      <c r="K6635" s="2"/>
      <c r="L6635" cm="1">
        <f t="array" ref="L6635">IFERROR(INDEX(A:A,_xlfn.AGGREGATE(15,6,ROW(Tableau3[Nom])/ISNUMBER(SEARCH(F6635,Tableau3[Nom] &amp;"|"&amp;Tableau3[Nom2])),1)),"erreur")</f>
        <v>66</v>
      </c>
    </row>
    <row r="6636" spans="6:12">
      <c r="F6636" s="4" t="s">
        <v>21</v>
      </c>
      <c r="G6636" s="2"/>
      <c r="H6636" s="2"/>
      <c r="I6636" s="2"/>
      <c r="J6636" s="2"/>
      <c r="K6636" s="2"/>
      <c r="L6636" cm="1">
        <f t="array" ref="L6636">IFERROR(INDEX(A:A,_xlfn.AGGREGATE(15,6,ROW(Tableau3[Nom])/ISNUMBER(SEARCH(F6636,Tableau3[Nom] &amp;"|"&amp;Tableau3[Nom2])),1)),"erreur")</f>
        <v>11</v>
      </c>
    </row>
    <row r="6637" spans="6:12">
      <c r="F6637" s="4" t="s">
        <v>19</v>
      </c>
      <c r="G6637" s="2"/>
      <c r="H6637" s="2"/>
      <c r="I6637" s="2"/>
      <c r="J6637" s="2"/>
      <c r="K6637" s="2"/>
      <c r="L6637" cm="1">
        <f t="array" ref="L6637">IFERROR(INDEX(A:A,_xlfn.AGGREGATE(15,6,ROW(Tableau3[Nom])/ISNUMBER(SEARCH(F6637,Tableau3[Nom] &amp;"|"&amp;Tableau3[Nom2])),1)),"erreur")</f>
        <v>3</v>
      </c>
    </row>
    <row r="6638" spans="6:12">
      <c r="F6638" s="3" t="s">
        <v>17</v>
      </c>
      <c r="G6638" s="2"/>
      <c r="H6638" s="2"/>
      <c r="I6638" s="2"/>
      <c r="J6638" s="2"/>
      <c r="K6638" s="2"/>
      <c r="L6638" cm="1">
        <f t="array" ref="L6638">IFERROR(INDEX(A:A,_xlfn.AGGREGATE(15,6,ROW(Tableau3[Nom])/ISNUMBER(SEARCH(F6638,Tableau3[Nom] &amp;"|"&amp;Tableau3[Nom2])),1)),"erreur")</f>
        <v>98</v>
      </c>
    </row>
    <row r="6639" spans="6:12">
      <c r="F6639" s="3" t="s">
        <v>23</v>
      </c>
      <c r="G6639" s="2"/>
      <c r="H6639" s="2"/>
      <c r="I6639" s="2"/>
      <c r="J6639" s="2"/>
      <c r="K6639" s="2"/>
      <c r="L6639" t="str" cm="1">
        <f t="array" ref="L6639">IFERROR(INDEX(A:A,_xlfn.AGGREGATE(15,6,ROW(Tableau3[Nom])/ISNUMBER(SEARCH(F6639,Tableau3[Nom] &amp;"|"&amp;Tableau3[Nom2])),1)),"erreur")</f>
        <v>erreur</v>
      </c>
    </row>
    <row r="6640" spans="6:12">
      <c r="F6640" s="3" t="s">
        <v>9</v>
      </c>
      <c r="G6640" s="2"/>
      <c r="H6640" s="2"/>
      <c r="I6640" s="2"/>
      <c r="J6640" s="2"/>
      <c r="K6640" s="2"/>
      <c r="L6640" cm="1">
        <f t="array" ref="L6640">IFERROR(INDEX(A:A,_xlfn.AGGREGATE(15,6,ROW(Tableau3[Nom])/ISNUMBER(SEARCH(F6640,Tableau3[Nom] &amp;"|"&amp;Tableau3[Nom2])),1)),"erreur")</f>
        <v>18</v>
      </c>
    </row>
    <row r="6641" spans="6:12">
      <c r="F6641" s="4" t="s">
        <v>6</v>
      </c>
      <c r="G6641" s="2"/>
      <c r="H6641" s="2"/>
      <c r="I6641" s="2"/>
      <c r="J6641" s="2"/>
      <c r="K6641" s="2"/>
      <c r="L6641" cm="1">
        <f t="array" ref="L6641">IFERROR(INDEX(A:A,_xlfn.AGGREGATE(15,6,ROW(Tableau3[Nom])/ISNUMBER(SEARCH(F6641,Tableau3[Nom] &amp;"|"&amp;Tableau3[Nom2])),1)),"erreur")</f>
        <v>8</v>
      </c>
    </row>
    <row r="6642" spans="6:12">
      <c r="F6642" s="4" t="s">
        <v>10</v>
      </c>
      <c r="G6642" s="2"/>
      <c r="H6642" s="2"/>
      <c r="I6642" s="2"/>
      <c r="J6642" s="2"/>
      <c r="K6642" s="2"/>
      <c r="L6642" cm="1">
        <f t="array" ref="L6642">IFERROR(INDEX(A:A,_xlfn.AGGREGATE(15,6,ROW(Tableau3[Nom])/ISNUMBER(SEARCH(F6642,Tableau3[Nom] &amp;"|"&amp;Tableau3[Nom2])),1)),"erreur")</f>
        <v>21</v>
      </c>
    </row>
    <row r="6643" spans="6:12">
      <c r="F6643" s="4" t="s">
        <v>12</v>
      </c>
      <c r="G6643" s="2"/>
      <c r="H6643" s="2"/>
      <c r="I6643" s="2"/>
      <c r="J6643" s="2"/>
      <c r="K6643" s="2"/>
      <c r="L6643" cm="1">
        <f t="array" ref="L6643">IFERROR(INDEX(A:A,_xlfn.AGGREGATE(15,6,ROW(Tableau3[Nom])/ISNUMBER(SEARCH(F6643,Tableau3[Nom] &amp;"|"&amp;Tableau3[Nom2])),1)),"erreur")</f>
        <v>44</v>
      </c>
    </row>
    <row r="6644" spans="6:12">
      <c r="F6644" s="3" t="s">
        <v>5</v>
      </c>
      <c r="G6644" s="2"/>
      <c r="H6644" s="2"/>
      <c r="I6644" s="2"/>
      <c r="J6644" s="2"/>
      <c r="K6644" s="2"/>
      <c r="L6644" cm="1">
        <f t="array" ref="L6644">IFERROR(INDEX(A:A,_xlfn.AGGREGATE(15,6,ROW(Tableau3[Nom])/ISNUMBER(SEARCH(F6644,Tableau3[Nom] &amp;"|"&amp;Tableau3[Nom2])),1)),"erreur")</f>
        <v>5</v>
      </c>
    </row>
    <row r="6645" spans="6:12">
      <c r="F6645" s="3" t="s">
        <v>3</v>
      </c>
      <c r="G6645" s="2"/>
      <c r="H6645" s="2"/>
      <c r="I6645" s="2"/>
      <c r="J6645" s="2"/>
      <c r="K6645" s="2"/>
      <c r="L6645" cm="1">
        <f t="array" ref="L6645">IFERROR(INDEX(A:A,_xlfn.AGGREGATE(15,6,ROW(Tableau3[Nom])/ISNUMBER(SEARCH(F6645,Tableau3[Nom] &amp;"|"&amp;Tableau3[Nom2])),1)),"erreur")</f>
        <v>1</v>
      </c>
    </row>
    <row r="6646" spans="6:12">
      <c r="F6646" s="3" t="s">
        <v>22</v>
      </c>
      <c r="G6646" s="2"/>
      <c r="H6646" s="2"/>
      <c r="I6646" s="2"/>
      <c r="J6646" s="2"/>
      <c r="K6646" s="2"/>
      <c r="L6646" cm="1">
        <f t="array" ref="L6646">IFERROR(INDEX(A:A,_xlfn.AGGREGATE(15,6,ROW(Tableau3[Nom])/ISNUMBER(SEARCH(F6646,Tableau3[Nom] &amp;"|"&amp;Tableau3[Nom2])),1)),"erreur")</f>
        <v>1</v>
      </c>
    </row>
    <row r="6647" spans="6:12">
      <c r="F6647" s="4" t="s">
        <v>11</v>
      </c>
      <c r="G6647" s="2"/>
      <c r="H6647" s="2"/>
      <c r="I6647" s="2"/>
      <c r="J6647" s="2"/>
      <c r="K6647" s="2"/>
      <c r="L6647" cm="1">
        <f t="array" ref="L6647">IFERROR(INDEX(A:A,_xlfn.AGGREGATE(15,6,ROW(Tableau3[Nom])/ISNUMBER(SEARCH(F6647,Tableau3[Nom] &amp;"|"&amp;Tableau3[Nom2])),1)),"erreur")</f>
        <v>25</v>
      </c>
    </row>
    <row r="6648" spans="6:12">
      <c r="F6648" s="4" t="s">
        <v>8</v>
      </c>
      <c r="G6648" s="2"/>
      <c r="H6648" s="2"/>
      <c r="I6648" s="2"/>
      <c r="J6648" s="2"/>
      <c r="K6648" s="2"/>
      <c r="L6648" cm="1">
        <f t="array" ref="L6648">IFERROR(INDEX(A:A,_xlfn.AGGREGATE(15,6,ROW(Tableau3[Nom])/ISNUMBER(SEARCH(F6648,Tableau3[Nom] &amp;"|"&amp;Tableau3[Nom2])),1)),"erreur")</f>
        <v>11</v>
      </c>
    </row>
    <row r="6649" spans="6:12">
      <c r="F6649" s="3" t="s">
        <v>4</v>
      </c>
      <c r="G6649" s="2"/>
      <c r="H6649" s="2"/>
      <c r="I6649" s="2"/>
      <c r="J6649" s="2"/>
      <c r="K6649" s="2"/>
      <c r="L6649" cm="1">
        <f t="array" ref="L6649">IFERROR(INDEX(A:A,_xlfn.AGGREGATE(15,6,ROW(Tableau3[Nom])/ISNUMBER(SEARCH(F6649,Tableau3[Nom] &amp;"|"&amp;Tableau3[Nom2])),1)),"erreur")</f>
        <v>3</v>
      </c>
    </row>
    <row r="6650" spans="6:12">
      <c r="F6650" s="3" t="s">
        <v>7</v>
      </c>
      <c r="G6650" s="2"/>
      <c r="H6650" s="2"/>
      <c r="I6650" s="2"/>
      <c r="J6650" s="2"/>
      <c r="K6650" s="2"/>
      <c r="L6650" cm="1">
        <f t="array" ref="L6650">IFERROR(INDEX(A:A,_xlfn.AGGREGATE(15,6,ROW(Tableau3[Nom])/ISNUMBER(SEARCH(F6650,Tableau3[Nom] &amp;"|"&amp;Tableau3[Nom2])),1)),"erreur")</f>
        <v>9</v>
      </c>
    </row>
    <row r="6651" spans="6:12">
      <c r="F6651" s="4" t="s">
        <v>13</v>
      </c>
      <c r="G6651" s="2"/>
      <c r="H6651" s="2"/>
      <c r="I6651" s="2"/>
      <c r="J6651" s="2"/>
      <c r="K6651" s="2"/>
      <c r="L6651" cm="1">
        <f t="array" ref="L6651">IFERROR(INDEX(A:A,_xlfn.AGGREGATE(15,6,ROW(Tableau3[Nom])/ISNUMBER(SEARCH(F6651,Tableau3[Nom] &amp;"|"&amp;Tableau3[Nom2])),1)),"erreur")</f>
        <v>48</v>
      </c>
    </row>
    <row r="6652" spans="6:12">
      <c r="F6652" s="4" t="s">
        <v>18</v>
      </c>
      <c r="G6652" s="2"/>
      <c r="H6652" s="2"/>
      <c r="I6652" s="2"/>
      <c r="J6652" s="2"/>
      <c r="K6652" s="2"/>
      <c r="L6652" cm="1">
        <f t="array" ref="L6652">IFERROR(INDEX(A:A,_xlfn.AGGREGATE(15,6,ROW(Tableau3[Nom])/ISNUMBER(SEARCH(F6652,Tableau3[Nom] &amp;"|"&amp;Tableau3[Nom2])),1)),"erreur")</f>
        <v>104</v>
      </c>
    </row>
    <row r="6653" spans="6:12">
      <c r="F6653" s="4" t="s">
        <v>14</v>
      </c>
      <c r="G6653" s="2"/>
      <c r="H6653" s="2"/>
      <c r="I6653" s="2"/>
      <c r="J6653" s="2"/>
      <c r="K6653" s="2"/>
      <c r="L6653" cm="1">
        <f t="array" ref="L6653">IFERROR(INDEX(A:A,_xlfn.AGGREGATE(15,6,ROW(Tableau3[Nom])/ISNUMBER(SEARCH(F6653,Tableau3[Nom] &amp;"|"&amp;Tableau3[Nom2])),1)),"erreur")</f>
        <v>51</v>
      </c>
    </row>
    <row r="6654" spans="6:12">
      <c r="F6654" s="3" t="s">
        <v>16</v>
      </c>
      <c r="G6654" s="2"/>
      <c r="H6654" s="2"/>
      <c r="I6654" s="2"/>
      <c r="J6654" s="2"/>
      <c r="K6654" s="2"/>
      <c r="L6654" cm="1">
        <f t="array" ref="L6654">IFERROR(INDEX(A:A,_xlfn.AGGREGATE(15,6,ROW(Tableau3[Nom])/ISNUMBER(SEARCH(F6654,Tableau3[Nom] &amp;"|"&amp;Tableau3[Nom2])),1)),"erreur")</f>
        <v>67</v>
      </c>
    </row>
    <row r="6655" spans="6:12">
      <c r="F6655" s="3" t="s">
        <v>20</v>
      </c>
      <c r="G6655" s="2"/>
      <c r="H6655" s="2"/>
      <c r="I6655" s="2"/>
      <c r="J6655" s="2"/>
      <c r="K6655" s="2"/>
      <c r="L6655" cm="1">
        <f t="array" ref="L6655">IFERROR(INDEX(A:A,_xlfn.AGGREGATE(15,6,ROW(Tableau3[Nom])/ISNUMBER(SEARCH(F6655,Tableau3[Nom] &amp;"|"&amp;Tableau3[Nom2])),1)),"erreur")</f>
        <v>48</v>
      </c>
    </row>
    <row r="6656" spans="6:12">
      <c r="F6656" s="4" t="s">
        <v>15</v>
      </c>
      <c r="G6656" s="2"/>
      <c r="H6656" s="2"/>
      <c r="I6656" s="2"/>
      <c r="J6656" s="2"/>
      <c r="K6656" s="2"/>
      <c r="L6656" cm="1">
        <f t="array" ref="L6656">IFERROR(INDEX(A:A,_xlfn.AGGREGATE(15,6,ROW(Tableau3[Nom])/ISNUMBER(SEARCH(F6656,Tableau3[Nom] &amp;"|"&amp;Tableau3[Nom2])),1)),"erreur")</f>
        <v>66</v>
      </c>
    </row>
    <row r="6657" spans="6:12">
      <c r="F6657" s="4" t="s">
        <v>21</v>
      </c>
      <c r="G6657" s="2"/>
      <c r="H6657" s="2"/>
      <c r="I6657" s="2"/>
      <c r="J6657" s="2"/>
      <c r="K6657" s="2"/>
      <c r="L6657" cm="1">
        <f t="array" ref="L6657">IFERROR(INDEX(A:A,_xlfn.AGGREGATE(15,6,ROW(Tableau3[Nom])/ISNUMBER(SEARCH(F6657,Tableau3[Nom] &amp;"|"&amp;Tableau3[Nom2])),1)),"erreur")</f>
        <v>11</v>
      </c>
    </row>
    <row r="6658" spans="6:12">
      <c r="F6658" s="4" t="s">
        <v>19</v>
      </c>
      <c r="G6658" s="2"/>
      <c r="H6658" s="2"/>
      <c r="I6658" s="2"/>
      <c r="J6658" s="2"/>
      <c r="K6658" s="2"/>
      <c r="L6658" cm="1">
        <f t="array" ref="L6658">IFERROR(INDEX(A:A,_xlfn.AGGREGATE(15,6,ROW(Tableau3[Nom])/ISNUMBER(SEARCH(F6658,Tableau3[Nom] &amp;"|"&amp;Tableau3[Nom2])),1)),"erreur")</f>
        <v>3</v>
      </c>
    </row>
    <row r="6659" spans="6:12">
      <c r="F6659" s="3" t="s">
        <v>17</v>
      </c>
      <c r="G6659" s="2"/>
      <c r="H6659" s="2"/>
      <c r="I6659" s="2"/>
      <c r="J6659" s="2"/>
      <c r="K6659" s="2"/>
      <c r="L6659" cm="1">
        <f t="array" ref="L6659">IFERROR(INDEX(A:A,_xlfn.AGGREGATE(15,6,ROW(Tableau3[Nom])/ISNUMBER(SEARCH(F6659,Tableau3[Nom] &amp;"|"&amp;Tableau3[Nom2])),1)),"erreur")</f>
        <v>98</v>
      </c>
    </row>
    <row r="6660" spans="6:12">
      <c r="F6660" s="3" t="s">
        <v>23</v>
      </c>
      <c r="G6660" s="2"/>
      <c r="H6660" s="2"/>
      <c r="I6660" s="2"/>
      <c r="J6660" s="2"/>
      <c r="K6660" s="2"/>
      <c r="L6660" t="str" cm="1">
        <f t="array" ref="L6660">IFERROR(INDEX(A:A,_xlfn.AGGREGATE(15,6,ROW(Tableau3[Nom])/ISNUMBER(SEARCH(F6660,Tableau3[Nom] &amp;"|"&amp;Tableau3[Nom2])),1)),"erreur")</f>
        <v>erreur</v>
      </c>
    </row>
    <row r="6661" spans="6:12">
      <c r="F6661" s="3" t="s">
        <v>9</v>
      </c>
      <c r="G6661" s="2"/>
      <c r="H6661" s="2"/>
      <c r="I6661" s="2"/>
      <c r="J6661" s="2"/>
      <c r="K6661" s="2"/>
      <c r="L6661" cm="1">
        <f t="array" ref="L6661">IFERROR(INDEX(A:A,_xlfn.AGGREGATE(15,6,ROW(Tableau3[Nom])/ISNUMBER(SEARCH(F6661,Tableau3[Nom] &amp;"|"&amp;Tableau3[Nom2])),1)),"erreur")</f>
        <v>18</v>
      </c>
    </row>
    <row r="6662" spans="6:12">
      <c r="F6662" s="4" t="s">
        <v>6</v>
      </c>
      <c r="G6662" s="2"/>
      <c r="H6662" s="2"/>
      <c r="I6662" s="2"/>
      <c r="J6662" s="2"/>
      <c r="K6662" s="2"/>
      <c r="L6662" cm="1">
        <f t="array" ref="L6662">IFERROR(INDEX(A:A,_xlfn.AGGREGATE(15,6,ROW(Tableau3[Nom])/ISNUMBER(SEARCH(F6662,Tableau3[Nom] &amp;"|"&amp;Tableau3[Nom2])),1)),"erreur")</f>
        <v>8</v>
      </c>
    </row>
    <row r="6663" spans="6:12">
      <c r="F6663" s="4" t="s">
        <v>10</v>
      </c>
      <c r="G6663" s="2"/>
      <c r="H6663" s="2"/>
      <c r="I6663" s="2"/>
      <c r="J6663" s="2"/>
      <c r="K6663" s="2"/>
      <c r="L6663" cm="1">
        <f t="array" ref="L6663">IFERROR(INDEX(A:A,_xlfn.AGGREGATE(15,6,ROW(Tableau3[Nom])/ISNUMBER(SEARCH(F6663,Tableau3[Nom] &amp;"|"&amp;Tableau3[Nom2])),1)),"erreur")</f>
        <v>21</v>
      </c>
    </row>
    <row r="6664" spans="6:12">
      <c r="F6664" s="4" t="s">
        <v>12</v>
      </c>
      <c r="G6664" s="2"/>
      <c r="H6664" s="2"/>
      <c r="I6664" s="2"/>
      <c r="J6664" s="2"/>
      <c r="K6664" s="2"/>
      <c r="L6664" cm="1">
        <f t="array" ref="L6664">IFERROR(INDEX(A:A,_xlfn.AGGREGATE(15,6,ROW(Tableau3[Nom])/ISNUMBER(SEARCH(F6664,Tableau3[Nom] &amp;"|"&amp;Tableau3[Nom2])),1)),"erreur")</f>
        <v>44</v>
      </c>
    </row>
    <row r="6665" spans="6:12">
      <c r="F6665" s="3" t="s">
        <v>5</v>
      </c>
      <c r="G6665" s="2"/>
      <c r="H6665" s="2"/>
      <c r="I6665" s="2"/>
      <c r="J6665" s="2"/>
      <c r="K6665" s="2"/>
      <c r="L6665" cm="1">
        <f t="array" ref="L6665">IFERROR(INDEX(A:A,_xlfn.AGGREGATE(15,6,ROW(Tableau3[Nom])/ISNUMBER(SEARCH(F6665,Tableau3[Nom] &amp;"|"&amp;Tableau3[Nom2])),1)),"erreur")</f>
        <v>5</v>
      </c>
    </row>
    <row r="6666" spans="6:12">
      <c r="F6666" s="3" t="s">
        <v>3</v>
      </c>
      <c r="G6666" s="2"/>
      <c r="H6666" s="2"/>
      <c r="I6666" s="2"/>
      <c r="J6666" s="2"/>
      <c r="K6666" s="2"/>
      <c r="L6666" cm="1">
        <f t="array" ref="L6666">IFERROR(INDEX(A:A,_xlfn.AGGREGATE(15,6,ROW(Tableau3[Nom])/ISNUMBER(SEARCH(F6666,Tableau3[Nom] &amp;"|"&amp;Tableau3[Nom2])),1)),"erreur")</f>
        <v>1</v>
      </c>
    </row>
    <row r="6667" spans="6:12">
      <c r="F6667" s="3" t="s">
        <v>22</v>
      </c>
      <c r="G6667" s="2"/>
      <c r="H6667" s="2"/>
      <c r="I6667" s="2"/>
      <c r="J6667" s="2"/>
      <c r="K6667" s="2"/>
      <c r="L6667" cm="1">
        <f t="array" ref="L6667">IFERROR(INDEX(A:A,_xlfn.AGGREGATE(15,6,ROW(Tableau3[Nom])/ISNUMBER(SEARCH(F6667,Tableau3[Nom] &amp;"|"&amp;Tableau3[Nom2])),1)),"erreur")</f>
        <v>1</v>
      </c>
    </row>
    <row r="6668" spans="6:12">
      <c r="F6668" s="4" t="s">
        <v>11</v>
      </c>
      <c r="G6668" s="2"/>
      <c r="H6668" s="2"/>
      <c r="I6668" s="2"/>
      <c r="J6668" s="2"/>
      <c r="K6668" s="2"/>
      <c r="L6668" cm="1">
        <f t="array" ref="L6668">IFERROR(INDEX(A:A,_xlfn.AGGREGATE(15,6,ROW(Tableau3[Nom])/ISNUMBER(SEARCH(F6668,Tableau3[Nom] &amp;"|"&amp;Tableau3[Nom2])),1)),"erreur")</f>
        <v>25</v>
      </c>
    </row>
    <row r="6669" spans="6:12">
      <c r="F6669" s="4" t="s">
        <v>8</v>
      </c>
      <c r="G6669" s="2"/>
      <c r="H6669" s="2"/>
      <c r="I6669" s="2"/>
      <c r="J6669" s="2"/>
      <c r="K6669" s="2"/>
      <c r="L6669" cm="1">
        <f t="array" ref="L6669">IFERROR(INDEX(A:A,_xlfn.AGGREGATE(15,6,ROW(Tableau3[Nom])/ISNUMBER(SEARCH(F6669,Tableau3[Nom] &amp;"|"&amp;Tableau3[Nom2])),1)),"erreur")</f>
        <v>11</v>
      </c>
    </row>
    <row r="6670" spans="6:12">
      <c r="F6670" s="3" t="s">
        <v>4</v>
      </c>
      <c r="G6670" s="2"/>
      <c r="H6670" s="2"/>
      <c r="I6670" s="2"/>
      <c r="J6670" s="2"/>
      <c r="K6670" s="2"/>
      <c r="L6670" cm="1">
        <f t="array" ref="L6670">IFERROR(INDEX(A:A,_xlfn.AGGREGATE(15,6,ROW(Tableau3[Nom])/ISNUMBER(SEARCH(F6670,Tableau3[Nom] &amp;"|"&amp;Tableau3[Nom2])),1)),"erreur")</f>
        <v>3</v>
      </c>
    </row>
    <row r="6671" spans="6:12">
      <c r="F6671" s="3" t="s">
        <v>7</v>
      </c>
      <c r="G6671" s="2"/>
      <c r="H6671" s="2"/>
      <c r="I6671" s="2"/>
      <c r="J6671" s="2"/>
      <c r="K6671" s="2"/>
      <c r="L6671" cm="1">
        <f t="array" ref="L6671">IFERROR(INDEX(A:A,_xlfn.AGGREGATE(15,6,ROW(Tableau3[Nom])/ISNUMBER(SEARCH(F6671,Tableau3[Nom] &amp;"|"&amp;Tableau3[Nom2])),1)),"erreur")</f>
        <v>9</v>
      </c>
    </row>
    <row r="6672" spans="6:12">
      <c r="F6672" s="4" t="s">
        <v>13</v>
      </c>
      <c r="G6672" s="2"/>
      <c r="H6672" s="2"/>
      <c r="I6672" s="2"/>
      <c r="J6672" s="2"/>
      <c r="K6672" s="2"/>
      <c r="L6672" cm="1">
        <f t="array" ref="L6672">IFERROR(INDEX(A:A,_xlfn.AGGREGATE(15,6,ROW(Tableau3[Nom])/ISNUMBER(SEARCH(F6672,Tableau3[Nom] &amp;"|"&amp;Tableau3[Nom2])),1)),"erreur")</f>
        <v>48</v>
      </c>
    </row>
    <row r="6673" spans="6:12">
      <c r="F6673" s="4" t="s">
        <v>18</v>
      </c>
      <c r="G6673" s="2"/>
      <c r="H6673" s="2"/>
      <c r="I6673" s="2"/>
      <c r="J6673" s="2"/>
      <c r="K6673" s="2"/>
      <c r="L6673" cm="1">
        <f t="array" ref="L6673">IFERROR(INDEX(A:A,_xlfn.AGGREGATE(15,6,ROW(Tableau3[Nom])/ISNUMBER(SEARCH(F6673,Tableau3[Nom] &amp;"|"&amp;Tableau3[Nom2])),1)),"erreur")</f>
        <v>104</v>
      </c>
    </row>
    <row r="6674" spans="6:12">
      <c r="F6674" s="4" t="s">
        <v>14</v>
      </c>
      <c r="G6674" s="2"/>
      <c r="H6674" s="2"/>
      <c r="I6674" s="2"/>
      <c r="J6674" s="2"/>
      <c r="K6674" s="2"/>
      <c r="L6674" cm="1">
        <f t="array" ref="L6674">IFERROR(INDEX(A:A,_xlfn.AGGREGATE(15,6,ROW(Tableau3[Nom])/ISNUMBER(SEARCH(F6674,Tableau3[Nom] &amp;"|"&amp;Tableau3[Nom2])),1)),"erreur")</f>
        <v>51</v>
      </c>
    </row>
    <row r="6675" spans="6:12">
      <c r="F6675" s="3" t="s">
        <v>16</v>
      </c>
      <c r="G6675" s="2"/>
      <c r="H6675" s="2"/>
      <c r="I6675" s="2"/>
      <c r="J6675" s="2"/>
      <c r="K6675" s="2"/>
      <c r="L6675" cm="1">
        <f t="array" ref="L6675">IFERROR(INDEX(A:A,_xlfn.AGGREGATE(15,6,ROW(Tableau3[Nom])/ISNUMBER(SEARCH(F6675,Tableau3[Nom] &amp;"|"&amp;Tableau3[Nom2])),1)),"erreur")</f>
        <v>67</v>
      </c>
    </row>
    <row r="6676" spans="6:12">
      <c r="F6676" s="3" t="s">
        <v>20</v>
      </c>
      <c r="G6676" s="2"/>
      <c r="H6676" s="2"/>
      <c r="I6676" s="2"/>
      <c r="J6676" s="2"/>
      <c r="K6676" s="2"/>
      <c r="L6676" cm="1">
        <f t="array" ref="L6676">IFERROR(INDEX(A:A,_xlfn.AGGREGATE(15,6,ROW(Tableau3[Nom])/ISNUMBER(SEARCH(F6676,Tableau3[Nom] &amp;"|"&amp;Tableau3[Nom2])),1)),"erreur")</f>
        <v>48</v>
      </c>
    </row>
    <row r="6677" spans="6:12">
      <c r="F6677" s="4" t="s">
        <v>15</v>
      </c>
      <c r="G6677" s="2"/>
      <c r="H6677" s="2"/>
      <c r="I6677" s="2"/>
      <c r="J6677" s="2"/>
      <c r="K6677" s="2"/>
      <c r="L6677" cm="1">
        <f t="array" ref="L6677">IFERROR(INDEX(A:A,_xlfn.AGGREGATE(15,6,ROW(Tableau3[Nom])/ISNUMBER(SEARCH(F6677,Tableau3[Nom] &amp;"|"&amp;Tableau3[Nom2])),1)),"erreur")</f>
        <v>66</v>
      </c>
    </row>
    <row r="6678" spans="6:12">
      <c r="F6678" s="4" t="s">
        <v>21</v>
      </c>
      <c r="G6678" s="2"/>
      <c r="H6678" s="2"/>
      <c r="I6678" s="2"/>
      <c r="J6678" s="2"/>
      <c r="K6678" s="2"/>
      <c r="L6678" cm="1">
        <f t="array" ref="L6678">IFERROR(INDEX(A:A,_xlfn.AGGREGATE(15,6,ROW(Tableau3[Nom])/ISNUMBER(SEARCH(F6678,Tableau3[Nom] &amp;"|"&amp;Tableau3[Nom2])),1)),"erreur")</f>
        <v>11</v>
      </c>
    </row>
    <row r="6679" spans="6:12">
      <c r="F6679" s="4" t="s">
        <v>19</v>
      </c>
      <c r="G6679" s="2"/>
      <c r="H6679" s="2"/>
      <c r="I6679" s="2"/>
      <c r="J6679" s="2"/>
      <c r="K6679" s="2"/>
      <c r="L6679" cm="1">
        <f t="array" ref="L6679">IFERROR(INDEX(A:A,_xlfn.AGGREGATE(15,6,ROW(Tableau3[Nom])/ISNUMBER(SEARCH(F6679,Tableau3[Nom] &amp;"|"&amp;Tableau3[Nom2])),1)),"erreur")</f>
        <v>3</v>
      </c>
    </row>
    <row r="6680" spans="6:12">
      <c r="F6680" s="3" t="s">
        <v>17</v>
      </c>
      <c r="G6680" s="2"/>
      <c r="H6680" s="2"/>
      <c r="I6680" s="2"/>
      <c r="J6680" s="2"/>
      <c r="K6680" s="2"/>
      <c r="L6680" cm="1">
        <f t="array" ref="L6680">IFERROR(INDEX(A:A,_xlfn.AGGREGATE(15,6,ROW(Tableau3[Nom])/ISNUMBER(SEARCH(F6680,Tableau3[Nom] &amp;"|"&amp;Tableau3[Nom2])),1)),"erreur")</f>
        <v>98</v>
      </c>
    </row>
    <row r="6681" spans="6:12">
      <c r="F6681" s="3" t="s">
        <v>23</v>
      </c>
      <c r="G6681" s="2"/>
      <c r="H6681" s="2"/>
      <c r="I6681" s="2"/>
      <c r="J6681" s="2"/>
      <c r="K6681" s="2"/>
      <c r="L6681" t="str" cm="1">
        <f t="array" ref="L6681">IFERROR(INDEX(A:A,_xlfn.AGGREGATE(15,6,ROW(Tableau3[Nom])/ISNUMBER(SEARCH(F6681,Tableau3[Nom] &amp;"|"&amp;Tableau3[Nom2])),1)),"erreur")</f>
        <v>erreur</v>
      </c>
    </row>
    <row r="6682" spans="6:12">
      <c r="F6682" s="3" t="s">
        <v>9</v>
      </c>
      <c r="G6682" s="2"/>
      <c r="H6682" s="2"/>
      <c r="I6682" s="2"/>
      <c r="J6682" s="2"/>
      <c r="K6682" s="2"/>
      <c r="L6682" cm="1">
        <f t="array" ref="L6682">IFERROR(INDEX(A:A,_xlfn.AGGREGATE(15,6,ROW(Tableau3[Nom])/ISNUMBER(SEARCH(F6682,Tableau3[Nom] &amp;"|"&amp;Tableau3[Nom2])),1)),"erreur")</f>
        <v>18</v>
      </c>
    </row>
    <row r="6683" spans="6:12">
      <c r="F6683" s="4" t="s">
        <v>6</v>
      </c>
      <c r="G6683" s="2"/>
      <c r="H6683" s="2"/>
      <c r="I6683" s="2"/>
      <c r="J6683" s="2"/>
      <c r="K6683" s="2"/>
      <c r="L6683" cm="1">
        <f t="array" ref="L6683">IFERROR(INDEX(A:A,_xlfn.AGGREGATE(15,6,ROW(Tableau3[Nom])/ISNUMBER(SEARCH(F6683,Tableau3[Nom] &amp;"|"&amp;Tableau3[Nom2])),1)),"erreur")</f>
        <v>8</v>
      </c>
    </row>
    <row r="6684" spans="6:12">
      <c r="F6684" s="4" t="s">
        <v>10</v>
      </c>
      <c r="G6684" s="2"/>
      <c r="H6684" s="2"/>
      <c r="I6684" s="2"/>
      <c r="J6684" s="2"/>
      <c r="K6684" s="2"/>
      <c r="L6684" cm="1">
        <f t="array" ref="L6684">IFERROR(INDEX(A:A,_xlfn.AGGREGATE(15,6,ROW(Tableau3[Nom])/ISNUMBER(SEARCH(F6684,Tableau3[Nom] &amp;"|"&amp;Tableau3[Nom2])),1)),"erreur")</f>
        <v>21</v>
      </c>
    </row>
    <row r="6685" spans="6:12">
      <c r="F6685" s="4" t="s">
        <v>12</v>
      </c>
      <c r="G6685" s="2"/>
      <c r="H6685" s="2"/>
      <c r="I6685" s="2"/>
      <c r="J6685" s="2"/>
      <c r="K6685" s="2"/>
      <c r="L6685" cm="1">
        <f t="array" ref="L6685">IFERROR(INDEX(A:A,_xlfn.AGGREGATE(15,6,ROW(Tableau3[Nom])/ISNUMBER(SEARCH(F6685,Tableau3[Nom] &amp;"|"&amp;Tableau3[Nom2])),1)),"erreur")</f>
        <v>44</v>
      </c>
    </row>
    <row r="6686" spans="6:12">
      <c r="F6686" s="3" t="s">
        <v>5</v>
      </c>
      <c r="G6686" s="2"/>
      <c r="H6686" s="2"/>
      <c r="I6686" s="2"/>
      <c r="J6686" s="2"/>
      <c r="K6686" s="2"/>
      <c r="L6686" cm="1">
        <f t="array" ref="L6686">IFERROR(INDEX(A:A,_xlfn.AGGREGATE(15,6,ROW(Tableau3[Nom])/ISNUMBER(SEARCH(F6686,Tableau3[Nom] &amp;"|"&amp;Tableau3[Nom2])),1)),"erreur")</f>
        <v>5</v>
      </c>
    </row>
    <row r="6687" spans="6:12">
      <c r="F6687" s="3" t="s">
        <v>3</v>
      </c>
      <c r="G6687" s="2"/>
      <c r="H6687" s="2"/>
      <c r="I6687" s="2"/>
      <c r="J6687" s="2"/>
      <c r="K6687" s="2"/>
      <c r="L6687" cm="1">
        <f t="array" ref="L6687">IFERROR(INDEX(A:A,_xlfn.AGGREGATE(15,6,ROW(Tableau3[Nom])/ISNUMBER(SEARCH(F6687,Tableau3[Nom] &amp;"|"&amp;Tableau3[Nom2])),1)),"erreur")</f>
        <v>1</v>
      </c>
    </row>
    <row r="6688" spans="6:12">
      <c r="F6688" s="3" t="s">
        <v>22</v>
      </c>
      <c r="G6688" s="2"/>
      <c r="H6688" s="2"/>
      <c r="I6688" s="2"/>
      <c r="J6688" s="2"/>
      <c r="K6688" s="2"/>
      <c r="L6688" cm="1">
        <f t="array" ref="L6688">IFERROR(INDEX(A:A,_xlfn.AGGREGATE(15,6,ROW(Tableau3[Nom])/ISNUMBER(SEARCH(F6688,Tableau3[Nom] &amp;"|"&amp;Tableau3[Nom2])),1)),"erreur")</f>
        <v>1</v>
      </c>
    </row>
    <row r="6689" spans="6:12">
      <c r="F6689" s="4" t="s">
        <v>11</v>
      </c>
      <c r="G6689" s="2"/>
      <c r="H6689" s="2"/>
      <c r="I6689" s="2"/>
      <c r="J6689" s="2"/>
      <c r="K6689" s="2"/>
      <c r="L6689" cm="1">
        <f t="array" ref="L6689">IFERROR(INDEX(A:A,_xlfn.AGGREGATE(15,6,ROW(Tableau3[Nom])/ISNUMBER(SEARCH(F6689,Tableau3[Nom] &amp;"|"&amp;Tableau3[Nom2])),1)),"erreur")</f>
        <v>25</v>
      </c>
    </row>
    <row r="6690" spans="6:12">
      <c r="F6690" s="4" t="s">
        <v>8</v>
      </c>
      <c r="G6690" s="2"/>
      <c r="H6690" s="2"/>
      <c r="I6690" s="2"/>
      <c r="J6690" s="2"/>
      <c r="K6690" s="2"/>
      <c r="L6690" cm="1">
        <f t="array" ref="L6690">IFERROR(INDEX(A:A,_xlfn.AGGREGATE(15,6,ROW(Tableau3[Nom])/ISNUMBER(SEARCH(F6690,Tableau3[Nom] &amp;"|"&amp;Tableau3[Nom2])),1)),"erreur")</f>
        <v>11</v>
      </c>
    </row>
    <row r="6691" spans="6:12">
      <c r="F6691" s="3" t="s">
        <v>4</v>
      </c>
      <c r="G6691" s="2"/>
      <c r="H6691" s="2"/>
      <c r="I6691" s="2"/>
      <c r="J6691" s="2"/>
      <c r="K6691" s="2"/>
      <c r="L6691" cm="1">
        <f t="array" ref="L6691">IFERROR(INDEX(A:A,_xlfn.AGGREGATE(15,6,ROW(Tableau3[Nom])/ISNUMBER(SEARCH(F6691,Tableau3[Nom] &amp;"|"&amp;Tableau3[Nom2])),1)),"erreur")</f>
        <v>3</v>
      </c>
    </row>
    <row r="6692" spans="6:12">
      <c r="F6692" s="3" t="s">
        <v>7</v>
      </c>
      <c r="G6692" s="2"/>
      <c r="H6692" s="2"/>
      <c r="I6692" s="2"/>
      <c r="J6692" s="2"/>
      <c r="K6692" s="2"/>
      <c r="L6692" cm="1">
        <f t="array" ref="L6692">IFERROR(INDEX(A:A,_xlfn.AGGREGATE(15,6,ROW(Tableau3[Nom])/ISNUMBER(SEARCH(F6692,Tableau3[Nom] &amp;"|"&amp;Tableau3[Nom2])),1)),"erreur")</f>
        <v>9</v>
      </c>
    </row>
    <row r="6693" spans="6:12">
      <c r="F6693" s="4" t="s">
        <v>13</v>
      </c>
      <c r="G6693" s="2"/>
      <c r="H6693" s="2"/>
      <c r="I6693" s="2"/>
      <c r="J6693" s="2"/>
      <c r="K6693" s="2"/>
      <c r="L6693" cm="1">
        <f t="array" ref="L6693">IFERROR(INDEX(A:A,_xlfn.AGGREGATE(15,6,ROW(Tableau3[Nom])/ISNUMBER(SEARCH(F6693,Tableau3[Nom] &amp;"|"&amp;Tableau3[Nom2])),1)),"erreur")</f>
        <v>48</v>
      </c>
    </row>
    <row r="6694" spans="6:12">
      <c r="F6694" s="4" t="s">
        <v>18</v>
      </c>
      <c r="G6694" s="2"/>
      <c r="H6694" s="2"/>
      <c r="I6694" s="2"/>
      <c r="J6694" s="2"/>
      <c r="K6694" s="2"/>
      <c r="L6694" cm="1">
        <f t="array" ref="L6694">IFERROR(INDEX(A:A,_xlfn.AGGREGATE(15,6,ROW(Tableau3[Nom])/ISNUMBER(SEARCH(F6694,Tableau3[Nom] &amp;"|"&amp;Tableau3[Nom2])),1)),"erreur")</f>
        <v>104</v>
      </c>
    </row>
    <row r="6695" spans="6:12">
      <c r="F6695" s="4" t="s">
        <v>14</v>
      </c>
      <c r="G6695" s="2"/>
      <c r="H6695" s="2"/>
      <c r="I6695" s="2"/>
      <c r="J6695" s="2"/>
      <c r="K6695" s="2"/>
      <c r="L6695" cm="1">
        <f t="array" ref="L6695">IFERROR(INDEX(A:A,_xlfn.AGGREGATE(15,6,ROW(Tableau3[Nom])/ISNUMBER(SEARCH(F6695,Tableau3[Nom] &amp;"|"&amp;Tableau3[Nom2])),1)),"erreur")</f>
        <v>51</v>
      </c>
    </row>
    <row r="6696" spans="6:12">
      <c r="F6696" s="3" t="s">
        <v>16</v>
      </c>
      <c r="G6696" s="2"/>
      <c r="H6696" s="2"/>
      <c r="I6696" s="2"/>
      <c r="J6696" s="2"/>
      <c r="K6696" s="2"/>
      <c r="L6696" cm="1">
        <f t="array" ref="L6696">IFERROR(INDEX(A:A,_xlfn.AGGREGATE(15,6,ROW(Tableau3[Nom])/ISNUMBER(SEARCH(F6696,Tableau3[Nom] &amp;"|"&amp;Tableau3[Nom2])),1)),"erreur")</f>
        <v>67</v>
      </c>
    </row>
    <row r="6697" spans="6:12">
      <c r="F6697" s="3" t="s">
        <v>20</v>
      </c>
      <c r="G6697" s="2"/>
      <c r="H6697" s="2"/>
      <c r="I6697" s="2"/>
      <c r="J6697" s="2"/>
      <c r="K6697" s="2"/>
      <c r="L6697" cm="1">
        <f t="array" ref="L6697">IFERROR(INDEX(A:A,_xlfn.AGGREGATE(15,6,ROW(Tableau3[Nom])/ISNUMBER(SEARCH(F6697,Tableau3[Nom] &amp;"|"&amp;Tableau3[Nom2])),1)),"erreur")</f>
        <v>48</v>
      </c>
    </row>
    <row r="6698" spans="6:12">
      <c r="F6698" s="4" t="s">
        <v>15</v>
      </c>
      <c r="G6698" s="2"/>
      <c r="H6698" s="2"/>
      <c r="I6698" s="2"/>
      <c r="J6698" s="2"/>
      <c r="K6698" s="2"/>
      <c r="L6698" cm="1">
        <f t="array" ref="L6698">IFERROR(INDEX(A:A,_xlfn.AGGREGATE(15,6,ROW(Tableau3[Nom])/ISNUMBER(SEARCH(F6698,Tableau3[Nom] &amp;"|"&amp;Tableau3[Nom2])),1)),"erreur")</f>
        <v>66</v>
      </c>
    </row>
    <row r="6699" spans="6:12">
      <c r="F6699" s="4" t="s">
        <v>21</v>
      </c>
      <c r="G6699" s="2"/>
      <c r="H6699" s="2"/>
      <c r="I6699" s="2"/>
      <c r="J6699" s="2"/>
      <c r="K6699" s="2"/>
      <c r="L6699" cm="1">
        <f t="array" ref="L6699">IFERROR(INDEX(A:A,_xlfn.AGGREGATE(15,6,ROW(Tableau3[Nom])/ISNUMBER(SEARCH(F6699,Tableau3[Nom] &amp;"|"&amp;Tableau3[Nom2])),1)),"erreur")</f>
        <v>11</v>
      </c>
    </row>
    <row r="6700" spans="6:12">
      <c r="F6700" s="4" t="s">
        <v>19</v>
      </c>
      <c r="G6700" s="2"/>
      <c r="H6700" s="2"/>
      <c r="I6700" s="2"/>
      <c r="J6700" s="2"/>
      <c r="K6700" s="2"/>
      <c r="L6700" cm="1">
        <f t="array" ref="L6700">IFERROR(INDEX(A:A,_xlfn.AGGREGATE(15,6,ROW(Tableau3[Nom])/ISNUMBER(SEARCH(F6700,Tableau3[Nom] &amp;"|"&amp;Tableau3[Nom2])),1)),"erreur")</f>
        <v>3</v>
      </c>
    </row>
    <row r="6701" spans="6:12">
      <c r="F6701" s="3" t="s">
        <v>17</v>
      </c>
      <c r="G6701" s="2"/>
      <c r="H6701" s="2"/>
      <c r="I6701" s="2"/>
      <c r="J6701" s="2"/>
      <c r="K6701" s="2"/>
      <c r="L6701" cm="1">
        <f t="array" ref="L6701">IFERROR(INDEX(A:A,_xlfn.AGGREGATE(15,6,ROW(Tableau3[Nom])/ISNUMBER(SEARCH(F6701,Tableau3[Nom] &amp;"|"&amp;Tableau3[Nom2])),1)),"erreur")</f>
        <v>98</v>
      </c>
    </row>
    <row r="6702" spans="6:12">
      <c r="F6702" s="3" t="s">
        <v>23</v>
      </c>
      <c r="G6702" s="2"/>
      <c r="H6702" s="2"/>
      <c r="I6702" s="2"/>
      <c r="J6702" s="2"/>
      <c r="K6702" s="2"/>
      <c r="L6702" t="str" cm="1">
        <f t="array" ref="L6702">IFERROR(INDEX(A:A,_xlfn.AGGREGATE(15,6,ROW(Tableau3[Nom])/ISNUMBER(SEARCH(F6702,Tableau3[Nom] &amp;"|"&amp;Tableau3[Nom2])),1)),"erreur")</f>
        <v>erreur</v>
      </c>
    </row>
    <row r="6703" spans="6:12">
      <c r="F6703" s="3" t="s">
        <v>9</v>
      </c>
      <c r="G6703" s="2"/>
      <c r="H6703" s="2"/>
      <c r="I6703" s="2"/>
      <c r="J6703" s="2"/>
      <c r="K6703" s="2"/>
      <c r="L6703" cm="1">
        <f t="array" ref="L6703">IFERROR(INDEX(A:A,_xlfn.AGGREGATE(15,6,ROW(Tableau3[Nom])/ISNUMBER(SEARCH(F6703,Tableau3[Nom] &amp;"|"&amp;Tableau3[Nom2])),1)),"erreur")</f>
        <v>18</v>
      </c>
    </row>
    <row r="6704" spans="6:12">
      <c r="F6704" s="4" t="s">
        <v>6</v>
      </c>
      <c r="G6704" s="2"/>
      <c r="H6704" s="2"/>
      <c r="I6704" s="2"/>
      <c r="J6704" s="2"/>
      <c r="K6704" s="2"/>
      <c r="L6704" cm="1">
        <f t="array" ref="L6704">IFERROR(INDEX(A:A,_xlfn.AGGREGATE(15,6,ROW(Tableau3[Nom])/ISNUMBER(SEARCH(F6704,Tableau3[Nom] &amp;"|"&amp;Tableau3[Nom2])),1)),"erreur")</f>
        <v>8</v>
      </c>
    </row>
    <row r="6705" spans="6:12">
      <c r="F6705" s="4" t="s">
        <v>10</v>
      </c>
      <c r="G6705" s="2"/>
      <c r="H6705" s="2"/>
      <c r="I6705" s="2"/>
      <c r="J6705" s="2"/>
      <c r="K6705" s="2"/>
      <c r="L6705" cm="1">
        <f t="array" ref="L6705">IFERROR(INDEX(A:A,_xlfn.AGGREGATE(15,6,ROW(Tableau3[Nom])/ISNUMBER(SEARCH(F6705,Tableau3[Nom] &amp;"|"&amp;Tableau3[Nom2])),1)),"erreur")</f>
        <v>21</v>
      </c>
    </row>
    <row r="6706" spans="6:12">
      <c r="F6706" s="4" t="s">
        <v>12</v>
      </c>
      <c r="G6706" s="2"/>
      <c r="H6706" s="2"/>
      <c r="I6706" s="2"/>
      <c r="J6706" s="2"/>
      <c r="K6706" s="2"/>
      <c r="L6706" cm="1">
        <f t="array" ref="L6706">IFERROR(INDEX(A:A,_xlfn.AGGREGATE(15,6,ROW(Tableau3[Nom])/ISNUMBER(SEARCH(F6706,Tableau3[Nom] &amp;"|"&amp;Tableau3[Nom2])),1)),"erreur")</f>
        <v>44</v>
      </c>
    </row>
    <row r="6707" spans="6:12">
      <c r="F6707" s="3" t="s">
        <v>5</v>
      </c>
      <c r="G6707" s="2"/>
      <c r="H6707" s="2"/>
      <c r="I6707" s="2"/>
      <c r="J6707" s="2"/>
      <c r="K6707" s="2"/>
      <c r="L6707" cm="1">
        <f t="array" ref="L6707">IFERROR(INDEX(A:A,_xlfn.AGGREGATE(15,6,ROW(Tableau3[Nom])/ISNUMBER(SEARCH(F6707,Tableau3[Nom] &amp;"|"&amp;Tableau3[Nom2])),1)),"erreur")</f>
        <v>5</v>
      </c>
    </row>
    <row r="6708" spans="6:12">
      <c r="F6708" s="3" t="s">
        <v>3</v>
      </c>
      <c r="G6708" s="2"/>
      <c r="H6708" s="2"/>
      <c r="I6708" s="2"/>
      <c r="J6708" s="2"/>
      <c r="K6708" s="2"/>
      <c r="L6708" cm="1">
        <f t="array" ref="L6708">IFERROR(INDEX(A:A,_xlfn.AGGREGATE(15,6,ROW(Tableau3[Nom])/ISNUMBER(SEARCH(F6708,Tableau3[Nom] &amp;"|"&amp;Tableau3[Nom2])),1)),"erreur")</f>
        <v>1</v>
      </c>
    </row>
    <row r="6709" spans="6:12">
      <c r="F6709" s="3" t="s">
        <v>22</v>
      </c>
      <c r="G6709" s="2"/>
      <c r="H6709" s="2"/>
      <c r="I6709" s="2"/>
      <c r="J6709" s="2"/>
      <c r="K6709" s="2"/>
      <c r="L6709" cm="1">
        <f t="array" ref="L6709">IFERROR(INDEX(A:A,_xlfn.AGGREGATE(15,6,ROW(Tableau3[Nom])/ISNUMBER(SEARCH(F6709,Tableau3[Nom] &amp;"|"&amp;Tableau3[Nom2])),1)),"erreur")</f>
        <v>1</v>
      </c>
    </row>
    <row r="6710" spans="6:12">
      <c r="F6710" s="4" t="s">
        <v>11</v>
      </c>
      <c r="G6710" s="2"/>
      <c r="H6710" s="2"/>
      <c r="I6710" s="2"/>
      <c r="J6710" s="2"/>
      <c r="K6710" s="2"/>
      <c r="L6710" cm="1">
        <f t="array" ref="L6710">IFERROR(INDEX(A:A,_xlfn.AGGREGATE(15,6,ROW(Tableau3[Nom])/ISNUMBER(SEARCH(F6710,Tableau3[Nom] &amp;"|"&amp;Tableau3[Nom2])),1)),"erreur")</f>
        <v>25</v>
      </c>
    </row>
    <row r="6711" spans="6:12">
      <c r="F6711" s="4" t="s">
        <v>8</v>
      </c>
      <c r="G6711" s="2"/>
      <c r="H6711" s="2"/>
      <c r="I6711" s="2"/>
      <c r="J6711" s="2"/>
      <c r="K6711" s="2"/>
      <c r="L6711" cm="1">
        <f t="array" ref="L6711">IFERROR(INDEX(A:A,_xlfn.AGGREGATE(15,6,ROW(Tableau3[Nom])/ISNUMBER(SEARCH(F6711,Tableau3[Nom] &amp;"|"&amp;Tableau3[Nom2])),1)),"erreur")</f>
        <v>11</v>
      </c>
    </row>
    <row r="6712" spans="6:12">
      <c r="F6712" s="3" t="s">
        <v>4</v>
      </c>
      <c r="G6712" s="2"/>
      <c r="H6712" s="2"/>
      <c r="I6712" s="2"/>
      <c r="J6712" s="2"/>
      <c r="K6712" s="2"/>
      <c r="L6712" cm="1">
        <f t="array" ref="L6712">IFERROR(INDEX(A:A,_xlfn.AGGREGATE(15,6,ROW(Tableau3[Nom])/ISNUMBER(SEARCH(F6712,Tableau3[Nom] &amp;"|"&amp;Tableau3[Nom2])),1)),"erreur")</f>
        <v>3</v>
      </c>
    </row>
    <row r="6713" spans="6:12">
      <c r="F6713" s="3" t="s">
        <v>7</v>
      </c>
      <c r="G6713" s="2"/>
      <c r="H6713" s="2"/>
      <c r="I6713" s="2"/>
      <c r="J6713" s="2"/>
      <c r="K6713" s="2"/>
      <c r="L6713" cm="1">
        <f t="array" ref="L6713">IFERROR(INDEX(A:A,_xlfn.AGGREGATE(15,6,ROW(Tableau3[Nom])/ISNUMBER(SEARCH(F6713,Tableau3[Nom] &amp;"|"&amp;Tableau3[Nom2])),1)),"erreur")</f>
        <v>9</v>
      </c>
    </row>
    <row r="6714" spans="6:12">
      <c r="F6714" s="4" t="s">
        <v>13</v>
      </c>
      <c r="G6714" s="2"/>
      <c r="H6714" s="2"/>
      <c r="I6714" s="2"/>
      <c r="J6714" s="2"/>
      <c r="K6714" s="2"/>
      <c r="L6714" cm="1">
        <f t="array" ref="L6714">IFERROR(INDEX(A:A,_xlfn.AGGREGATE(15,6,ROW(Tableau3[Nom])/ISNUMBER(SEARCH(F6714,Tableau3[Nom] &amp;"|"&amp;Tableau3[Nom2])),1)),"erreur")</f>
        <v>48</v>
      </c>
    </row>
    <row r="6715" spans="6:12">
      <c r="F6715" s="4" t="s">
        <v>18</v>
      </c>
      <c r="G6715" s="2"/>
      <c r="H6715" s="2"/>
      <c r="I6715" s="2"/>
      <c r="J6715" s="2"/>
      <c r="K6715" s="2"/>
      <c r="L6715" cm="1">
        <f t="array" ref="L6715">IFERROR(INDEX(A:A,_xlfn.AGGREGATE(15,6,ROW(Tableau3[Nom])/ISNUMBER(SEARCH(F6715,Tableau3[Nom] &amp;"|"&amp;Tableau3[Nom2])),1)),"erreur")</f>
        <v>104</v>
      </c>
    </row>
    <row r="6716" spans="6:12">
      <c r="F6716" s="4" t="s">
        <v>14</v>
      </c>
      <c r="G6716" s="2"/>
      <c r="H6716" s="2"/>
      <c r="I6716" s="2"/>
      <c r="J6716" s="2"/>
      <c r="K6716" s="2"/>
      <c r="L6716" cm="1">
        <f t="array" ref="L6716">IFERROR(INDEX(A:A,_xlfn.AGGREGATE(15,6,ROW(Tableau3[Nom])/ISNUMBER(SEARCH(F6716,Tableau3[Nom] &amp;"|"&amp;Tableau3[Nom2])),1)),"erreur")</f>
        <v>51</v>
      </c>
    </row>
    <row r="6717" spans="6:12">
      <c r="F6717" s="3" t="s">
        <v>16</v>
      </c>
      <c r="G6717" s="2"/>
      <c r="H6717" s="2"/>
      <c r="I6717" s="2"/>
      <c r="J6717" s="2"/>
      <c r="K6717" s="2"/>
      <c r="L6717" cm="1">
        <f t="array" ref="L6717">IFERROR(INDEX(A:A,_xlfn.AGGREGATE(15,6,ROW(Tableau3[Nom])/ISNUMBER(SEARCH(F6717,Tableau3[Nom] &amp;"|"&amp;Tableau3[Nom2])),1)),"erreur")</f>
        <v>67</v>
      </c>
    </row>
    <row r="6718" spans="6:12">
      <c r="F6718" s="3" t="s">
        <v>20</v>
      </c>
      <c r="G6718" s="2"/>
      <c r="H6718" s="2"/>
      <c r="I6718" s="2"/>
      <c r="J6718" s="2"/>
      <c r="K6718" s="2"/>
      <c r="L6718" cm="1">
        <f t="array" ref="L6718">IFERROR(INDEX(A:A,_xlfn.AGGREGATE(15,6,ROW(Tableau3[Nom])/ISNUMBER(SEARCH(F6718,Tableau3[Nom] &amp;"|"&amp;Tableau3[Nom2])),1)),"erreur")</f>
        <v>48</v>
      </c>
    </row>
    <row r="6719" spans="6:12">
      <c r="F6719" s="4" t="s">
        <v>15</v>
      </c>
      <c r="G6719" s="2"/>
      <c r="H6719" s="2"/>
      <c r="I6719" s="2"/>
      <c r="J6719" s="2"/>
      <c r="K6719" s="2"/>
      <c r="L6719" cm="1">
        <f t="array" ref="L6719">IFERROR(INDEX(A:A,_xlfn.AGGREGATE(15,6,ROW(Tableau3[Nom])/ISNUMBER(SEARCH(F6719,Tableau3[Nom] &amp;"|"&amp;Tableau3[Nom2])),1)),"erreur")</f>
        <v>66</v>
      </c>
    </row>
    <row r="6720" spans="6:12">
      <c r="F6720" s="4" t="s">
        <v>21</v>
      </c>
      <c r="G6720" s="2"/>
      <c r="H6720" s="2"/>
      <c r="I6720" s="2"/>
      <c r="J6720" s="2"/>
      <c r="K6720" s="2"/>
      <c r="L6720" cm="1">
        <f t="array" ref="L6720">IFERROR(INDEX(A:A,_xlfn.AGGREGATE(15,6,ROW(Tableau3[Nom])/ISNUMBER(SEARCH(F6720,Tableau3[Nom] &amp;"|"&amp;Tableau3[Nom2])),1)),"erreur")</f>
        <v>11</v>
      </c>
    </row>
    <row r="6721" spans="6:12">
      <c r="F6721" s="4" t="s">
        <v>19</v>
      </c>
      <c r="G6721" s="2"/>
      <c r="H6721" s="2"/>
      <c r="I6721" s="2"/>
      <c r="J6721" s="2"/>
      <c r="K6721" s="2"/>
      <c r="L6721" cm="1">
        <f t="array" ref="L6721">IFERROR(INDEX(A:A,_xlfn.AGGREGATE(15,6,ROW(Tableau3[Nom])/ISNUMBER(SEARCH(F6721,Tableau3[Nom] &amp;"|"&amp;Tableau3[Nom2])),1)),"erreur")</f>
        <v>3</v>
      </c>
    </row>
    <row r="6722" spans="6:12">
      <c r="F6722" s="3" t="s">
        <v>17</v>
      </c>
      <c r="G6722" s="2"/>
      <c r="H6722" s="2"/>
      <c r="I6722" s="2"/>
      <c r="J6722" s="2"/>
      <c r="K6722" s="2"/>
      <c r="L6722" cm="1">
        <f t="array" ref="L6722">IFERROR(INDEX(A:A,_xlfn.AGGREGATE(15,6,ROW(Tableau3[Nom])/ISNUMBER(SEARCH(F6722,Tableau3[Nom] &amp;"|"&amp;Tableau3[Nom2])),1)),"erreur")</f>
        <v>98</v>
      </c>
    </row>
    <row r="6723" spans="6:12">
      <c r="F6723" s="3" t="s">
        <v>23</v>
      </c>
      <c r="G6723" s="2"/>
      <c r="H6723" s="2"/>
      <c r="I6723" s="2"/>
      <c r="J6723" s="2"/>
      <c r="K6723" s="2"/>
      <c r="L6723" t="str" cm="1">
        <f t="array" ref="L6723">IFERROR(INDEX(A:A,_xlfn.AGGREGATE(15,6,ROW(Tableau3[Nom])/ISNUMBER(SEARCH(F6723,Tableau3[Nom] &amp;"|"&amp;Tableau3[Nom2])),1)),"erreur")</f>
        <v>erreur</v>
      </c>
    </row>
    <row r="6724" spans="6:12">
      <c r="F6724" s="3" t="s">
        <v>9</v>
      </c>
      <c r="G6724" s="2"/>
      <c r="H6724" s="2"/>
      <c r="I6724" s="2"/>
      <c r="J6724" s="2"/>
      <c r="K6724" s="2"/>
      <c r="L6724" cm="1">
        <f t="array" ref="L6724">IFERROR(INDEX(A:A,_xlfn.AGGREGATE(15,6,ROW(Tableau3[Nom])/ISNUMBER(SEARCH(F6724,Tableau3[Nom] &amp;"|"&amp;Tableau3[Nom2])),1)),"erreur")</f>
        <v>18</v>
      </c>
    </row>
    <row r="6725" spans="6:12">
      <c r="F6725" s="4" t="s">
        <v>6</v>
      </c>
      <c r="G6725" s="2"/>
      <c r="H6725" s="2"/>
      <c r="I6725" s="2"/>
      <c r="J6725" s="2"/>
      <c r="K6725" s="2"/>
      <c r="L6725" cm="1">
        <f t="array" ref="L6725">IFERROR(INDEX(A:A,_xlfn.AGGREGATE(15,6,ROW(Tableau3[Nom])/ISNUMBER(SEARCH(F6725,Tableau3[Nom] &amp;"|"&amp;Tableau3[Nom2])),1)),"erreur")</f>
        <v>8</v>
      </c>
    </row>
    <row r="6726" spans="6:12">
      <c r="F6726" s="4" t="s">
        <v>10</v>
      </c>
      <c r="G6726" s="2"/>
      <c r="H6726" s="2"/>
      <c r="I6726" s="2"/>
      <c r="J6726" s="2"/>
      <c r="K6726" s="2"/>
      <c r="L6726" cm="1">
        <f t="array" ref="L6726">IFERROR(INDEX(A:A,_xlfn.AGGREGATE(15,6,ROW(Tableau3[Nom])/ISNUMBER(SEARCH(F6726,Tableau3[Nom] &amp;"|"&amp;Tableau3[Nom2])),1)),"erreur")</f>
        <v>21</v>
      </c>
    </row>
    <row r="6727" spans="6:12">
      <c r="F6727" s="4" t="s">
        <v>12</v>
      </c>
      <c r="G6727" s="2"/>
      <c r="H6727" s="2"/>
      <c r="I6727" s="2"/>
      <c r="J6727" s="2"/>
      <c r="K6727" s="2"/>
      <c r="L6727" cm="1">
        <f t="array" ref="L6727">IFERROR(INDEX(A:A,_xlfn.AGGREGATE(15,6,ROW(Tableau3[Nom])/ISNUMBER(SEARCH(F6727,Tableau3[Nom] &amp;"|"&amp;Tableau3[Nom2])),1)),"erreur")</f>
        <v>44</v>
      </c>
    </row>
    <row r="6728" spans="6:12">
      <c r="F6728" s="3" t="s">
        <v>5</v>
      </c>
      <c r="G6728" s="2"/>
      <c r="H6728" s="2"/>
      <c r="I6728" s="2"/>
      <c r="J6728" s="2"/>
      <c r="K6728" s="2"/>
      <c r="L6728" cm="1">
        <f t="array" ref="L6728">IFERROR(INDEX(A:A,_xlfn.AGGREGATE(15,6,ROW(Tableau3[Nom])/ISNUMBER(SEARCH(F6728,Tableau3[Nom] &amp;"|"&amp;Tableau3[Nom2])),1)),"erreur")</f>
        <v>5</v>
      </c>
    </row>
    <row r="6729" spans="6:12">
      <c r="F6729" s="3" t="s">
        <v>3</v>
      </c>
      <c r="G6729" s="2"/>
      <c r="H6729" s="2"/>
      <c r="I6729" s="2"/>
      <c r="J6729" s="2"/>
      <c r="K6729" s="2"/>
      <c r="L6729" cm="1">
        <f t="array" ref="L6729">IFERROR(INDEX(A:A,_xlfn.AGGREGATE(15,6,ROW(Tableau3[Nom])/ISNUMBER(SEARCH(F6729,Tableau3[Nom] &amp;"|"&amp;Tableau3[Nom2])),1)),"erreur")</f>
        <v>1</v>
      </c>
    </row>
    <row r="6730" spans="6:12">
      <c r="F6730" s="3" t="s">
        <v>22</v>
      </c>
      <c r="G6730" s="2"/>
      <c r="H6730" s="2"/>
      <c r="I6730" s="2"/>
      <c r="J6730" s="2"/>
      <c r="K6730" s="2"/>
      <c r="L6730" cm="1">
        <f t="array" ref="L6730">IFERROR(INDEX(A:A,_xlfn.AGGREGATE(15,6,ROW(Tableau3[Nom])/ISNUMBER(SEARCH(F6730,Tableau3[Nom] &amp;"|"&amp;Tableau3[Nom2])),1)),"erreur")</f>
        <v>1</v>
      </c>
    </row>
    <row r="6731" spans="6:12">
      <c r="F6731" s="4" t="s">
        <v>11</v>
      </c>
      <c r="G6731" s="2"/>
      <c r="H6731" s="2"/>
      <c r="I6731" s="2"/>
      <c r="J6731" s="2"/>
      <c r="K6731" s="2"/>
      <c r="L6731" cm="1">
        <f t="array" ref="L6731">IFERROR(INDEX(A:A,_xlfn.AGGREGATE(15,6,ROW(Tableau3[Nom])/ISNUMBER(SEARCH(F6731,Tableau3[Nom] &amp;"|"&amp;Tableau3[Nom2])),1)),"erreur")</f>
        <v>25</v>
      </c>
    </row>
    <row r="6732" spans="6:12">
      <c r="F6732" s="4" t="s">
        <v>8</v>
      </c>
      <c r="G6732" s="2"/>
      <c r="H6732" s="2"/>
      <c r="I6732" s="2"/>
      <c r="J6732" s="2"/>
      <c r="K6732" s="2"/>
      <c r="L6732" cm="1">
        <f t="array" ref="L6732">IFERROR(INDEX(A:A,_xlfn.AGGREGATE(15,6,ROW(Tableau3[Nom])/ISNUMBER(SEARCH(F6732,Tableau3[Nom] &amp;"|"&amp;Tableau3[Nom2])),1)),"erreur")</f>
        <v>11</v>
      </c>
    </row>
    <row r="6733" spans="6:12">
      <c r="F6733" s="3" t="s">
        <v>4</v>
      </c>
      <c r="G6733" s="2"/>
      <c r="H6733" s="2"/>
      <c r="I6733" s="2"/>
      <c r="J6733" s="2"/>
      <c r="K6733" s="2"/>
      <c r="L6733" cm="1">
        <f t="array" ref="L6733">IFERROR(INDEX(A:A,_xlfn.AGGREGATE(15,6,ROW(Tableau3[Nom])/ISNUMBER(SEARCH(F6733,Tableau3[Nom] &amp;"|"&amp;Tableau3[Nom2])),1)),"erreur")</f>
        <v>3</v>
      </c>
    </row>
    <row r="6734" spans="6:12">
      <c r="F6734" s="3" t="s">
        <v>7</v>
      </c>
      <c r="G6734" s="2"/>
      <c r="H6734" s="2"/>
      <c r="I6734" s="2"/>
      <c r="J6734" s="2"/>
      <c r="K6734" s="2"/>
      <c r="L6734" cm="1">
        <f t="array" ref="L6734">IFERROR(INDEX(A:A,_xlfn.AGGREGATE(15,6,ROW(Tableau3[Nom])/ISNUMBER(SEARCH(F6734,Tableau3[Nom] &amp;"|"&amp;Tableau3[Nom2])),1)),"erreur")</f>
        <v>9</v>
      </c>
    </row>
    <row r="6735" spans="6:12">
      <c r="F6735" s="4" t="s">
        <v>13</v>
      </c>
      <c r="G6735" s="2"/>
      <c r="H6735" s="2"/>
      <c r="I6735" s="2"/>
      <c r="J6735" s="2"/>
      <c r="K6735" s="2"/>
      <c r="L6735" cm="1">
        <f t="array" ref="L6735">IFERROR(INDEX(A:A,_xlfn.AGGREGATE(15,6,ROW(Tableau3[Nom])/ISNUMBER(SEARCH(F6735,Tableau3[Nom] &amp;"|"&amp;Tableau3[Nom2])),1)),"erreur")</f>
        <v>48</v>
      </c>
    </row>
    <row r="6736" spans="6:12">
      <c r="F6736" s="4" t="s">
        <v>18</v>
      </c>
      <c r="G6736" s="2"/>
      <c r="H6736" s="2"/>
      <c r="I6736" s="2"/>
      <c r="J6736" s="2"/>
      <c r="K6736" s="2"/>
      <c r="L6736" cm="1">
        <f t="array" ref="L6736">IFERROR(INDEX(A:A,_xlfn.AGGREGATE(15,6,ROW(Tableau3[Nom])/ISNUMBER(SEARCH(F6736,Tableau3[Nom] &amp;"|"&amp;Tableau3[Nom2])),1)),"erreur")</f>
        <v>104</v>
      </c>
    </row>
    <row r="6737" spans="6:12">
      <c r="F6737" s="4" t="s">
        <v>14</v>
      </c>
      <c r="G6737" s="2"/>
      <c r="H6737" s="2"/>
      <c r="I6737" s="2"/>
      <c r="J6737" s="2"/>
      <c r="K6737" s="2"/>
      <c r="L6737" cm="1">
        <f t="array" ref="L6737">IFERROR(INDEX(A:A,_xlfn.AGGREGATE(15,6,ROW(Tableau3[Nom])/ISNUMBER(SEARCH(F6737,Tableau3[Nom] &amp;"|"&amp;Tableau3[Nom2])),1)),"erreur")</f>
        <v>51</v>
      </c>
    </row>
    <row r="6738" spans="6:12">
      <c r="F6738" s="3" t="s">
        <v>16</v>
      </c>
      <c r="G6738" s="2"/>
      <c r="H6738" s="2"/>
      <c r="I6738" s="2"/>
      <c r="J6738" s="2"/>
      <c r="K6738" s="2"/>
      <c r="L6738" cm="1">
        <f t="array" ref="L6738">IFERROR(INDEX(A:A,_xlfn.AGGREGATE(15,6,ROW(Tableau3[Nom])/ISNUMBER(SEARCH(F6738,Tableau3[Nom] &amp;"|"&amp;Tableau3[Nom2])),1)),"erreur")</f>
        <v>67</v>
      </c>
    </row>
    <row r="6739" spans="6:12">
      <c r="F6739" s="3" t="s">
        <v>20</v>
      </c>
      <c r="G6739" s="2"/>
      <c r="H6739" s="2"/>
      <c r="I6739" s="2"/>
      <c r="J6739" s="2"/>
      <c r="K6739" s="2"/>
      <c r="L6739" cm="1">
        <f t="array" ref="L6739">IFERROR(INDEX(A:A,_xlfn.AGGREGATE(15,6,ROW(Tableau3[Nom])/ISNUMBER(SEARCH(F6739,Tableau3[Nom] &amp;"|"&amp;Tableau3[Nom2])),1)),"erreur")</f>
        <v>48</v>
      </c>
    </row>
    <row r="6740" spans="6:12">
      <c r="F6740" s="4" t="s">
        <v>15</v>
      </c>
      <c r="G6740" s="2"/>
      <c r="H6740" s="2"/>
      <c r="I6740" s="2"/>
      <c r="J6740" s="2"/>
      <c r="K6740" s="2"/>
      <c r="L6740" cm="1">
        <f t="array" ref="L6740">IFERROR(INDEX(A:A,_xlfn.AGGREGATE(15,6,ROW(Tableau3[Nom])/ISNUMBER(SEARCH(F6740,Tableau3[Nom] &amp;"|"&amp;Tableau3[Nom2])),1)),"erreur")</f>
        <v>66</v>
      </c>
    </row>
    <row r="6741" spans="6:12">
      <c r="F6741" s="4" t="s">
        <v>21</v>
      </c>
      <c r="G6741" s="2"/>
      <c r="H6741" s="2"/>
      <c r="I6741" s="2"/>
      <c r="J6741" s="2"/>
      <c r="K6741" s="2"/>
      <c r="L6741" cm="1">
        <f t="array" ref="L6741">IFERROR(INDEX(A:A,_xlfn.AGGREGATE(15,6,ROW(Tableau3[Nom])/ISNUMBER(SEARCH(F6741,Tableau3[Nom] &amp;"|"&amp;Tableau3[Nom2])),1)),"erreur")</f>
        <v>11</v>
      </c>
    </row>
    <row r="6742" spans="6:12">
      <c r="F6742" s="4" t="s">
        <v>19</v>
      </c>
      <c r="G6742" s="2"/>
      <c r="H6742" s="2"/>
      <c r="I6742" s="2"/>
      <c r="J6742" s="2"/>
      <c r="K6742" s="2"/>
      <c r="L6742" cm="1">
        <f t="array" ref="L6742">IFERROR(INDEX(A:A,_xlfn.AGGREGATE(15,6,ROW(Tableau3[Nom])/ISNUMBER(SEARCH(F6742,Tableau3[Nom] &amp;"|"&amp;Tableau3[Nom2])),1)),"erreur")</f>
        <v>3</v>
      </c>
    </row>
    <row r="6743" spans="6:12">
      <c r="F6743" s="3" t="s">
        <v>17</v>
      </c>
      <c r="G6743" s="2"/>
      <c r="H6743" s="2"/>
      <c r="I6743" s="2"/>
      <c r="J6743" s="2"/>
      <c r="K6743" s="2"/>
      <c r="L6743" cm="1">
        <f t="array" ref="L6743">IFERROR(INDEX(A:A,_xlfn.AGGREGATE(15,6,ROW(Tableau3[Nom])/ISNUMBER(SEARCH(F6743,Tableau3[Nom] &amp;"|"&amp;Tableau3[Nom2])),1)),"erreur")</f>
        <v>98</v>
      </c>
    </row>
    <row r="6744" spans="6:12">
      <c r="F6744" s="3" t="s">
        <v>23</v>
      </c>
      <c r="G6744" s="2"/>
      <c r="H6744" s="2"/>
      <c r="I6744" s="2"/>
      <c r="J6744" s="2"/>
      <c r="K6744" s="2"/>
      <c r="L6744" t="str" cm="1">
        <f t="array" ref="L6744">IFERROR(INDEX(A:A,_xlfn.AGGREGATE(15,6,ROW(Tableau3[Nom])/ISNUMBER(SEARCH(F6744,Tableau3[Nom] &amp;"|"&amp;Tableau3[Nom2])),1)),"erreur")</f>
        <v>erreur</v>
      </c>
    </row>
    <row r="6745" spans="6:12">
      <c r="F6745" s="3" t="s">
        <v>9</v>
      </c>
      <c r="G6745" s="2"/>
      <c r="H6745" s="2"/>
      <c r="I6745" s="2"/>
      <c r="J6745" s="2"/>
      <c r="K6745" s="2"/>
      <c r="L6745" cm="1">
        <f t="array" ref="L6745">IFERROR(INDEX(A:A,_xlfn.AGGREGATE(15,6,ROW(Tableau3[Nom])/ISNUMBER(SEARCH(F6745,Tableau3[Nom] &amp;"|"&amp;Tableau3[Nom2])),1)),"erreur")</f>
        <v>18</v>
      </c>
    </row>
    <row r="6746" spans="6:12">
      <c r="F6746" s="4" t="s">
        <v>6</v>
      </c>
      <c r="G6746" s="2"/>
      <c r="H6746" s="2"/>
      <c r="I6746" s="2"/>
      <c r="J6746" s="2"/>
      <c r="K6746" s="2"/>
      <c r="L6746" cm="1">
        <f t="array" ref="L6746">IFERROR(INDEX(A:A,_xlfn.AGGREGATE(15,6,ROW(Tableau3[Nom])/ISNUMBER(SEARCH(F6746,Tableau3[Nom] &amp;"|"&amp;Tableau3[Nom2])),1)),"erreur")</f>
        <v>8</v>
      </c>
    </row>
    <row r="6747" spans="6:12">
      <c r="F6747" s="4" t="s">
        <v>10</v>
      </c>
      <c r="G6747" s="2"/>
      <c r="H6747" s="2"/>
      <c r="I6747" s="2"/>
      <c r="J6747" s="2"/>
      <c r="K6747" s="2"/>
      <c r="L6747" cm="1">
        <f t="array" ref="L6747">IFERROR(INDEX(A:A,_xlfn.AGGREGATE(15,6,ROW(Tableau3[Nom])/ISNUMBER(SEARCH(F6747,Tableau3[Nom] &amp;"|"&amp;Tableau3[Nom2])),1)),"erreur")</f>
        <v>21</v>
      </c>
    </row>
    <row r="6748" spans="6:12">
      <c r="F6748" s="4" t="s">
        <v>12</v>
      </c>
      <c r="G6748" s="2"/>
      <c r="H6748" s="2"/>
      <c r="I6748" s="2"/>
      <c r="J6748" s="2"/>
      <c r="K6748" s="2"/>
      <c r="L6748" cm="1">
        <f t="array" ref="L6748">IFERROR(INDEX(A:A,_xlfn.AGGREGATE(15,6,ROW(Tableau3[Nom])/ISNUMBER(SEARCH(F6748,Tableau3[Nom] &amp;"|"&amp;Tableau3[Nom2])),1)),"erreur")</f>
        <v>44</v>
      </c>
    </row>
    <row r="6749" spans="6:12">
      <c r="F6749" s="3" t="s">
        <v>5</v>
      </c>
      <c r="G6749" s="2"/>
      <c r="H6749" s="2"/>
      <c r="I6749" s="2"/>
      <c r="J6749" s="2"/>
      <c r="K6749" s="2"/>
      <c r="L6749" cm="1">
        <f t="array" ref="L6749">IFERROR(INDEX(A:A,_xlfn.AGGREGATE(15,6,ROW(Tableau3[Nom])/ISNUMBER(SEARCH(F6749,Tableau3[Nom] &amp;"|"&amp;Tableau3[Nom2])),1)),"erreur")</f>
        <v>5</v>
      </c>
    </row>
    <row r="6750" spans="6:12">
      <c r="F6750" s="3" t="s">
        <v>3</v>
      </c>
      <c r="G6750" s="2"/>
      <c r="H6750" s="2"/>
      <c r="I6750" s="2"/>
      <c r="J6750" s="2"/>
      <c r="K6750" s="2"/>
      <c r="L6750" cm="1">
        <f t="array" ref="L6750">IFERROR(INDEX(A:A,_xlfn.AGGREGATE(15,6,ROW(Tableau3[Nom])/ISNUMBER(SEARCH(F6750,Tableau3[Nom] &amp;"|"&amp;Tableau3[Nom2])),1)),"erreur")</f>
        <v>1</v>
      </c>
    </row>
    <row r="6751" spans="6:12">
      <c r="F6751" s="3" t="s">
        <v>22</v>
      </c>
      <c r="G6751" s="2"/>
      <c r="H6751" s="2"/>
      <c r="I6751" s="2"/>
      <c r="J6751" s="2"/>
      <c r="K6751" s="2"/>
      <c r="L6751" cm="1">
        <f t="array" ref="L6751">IFERROR(INDEX(A:A,_xlfn.AGGREGATE(15,6,ROW(Tableau3[Nom])/ISNUMBER(SEARCH(F6751,Tableau3[Nom] &amp;"|"&amp;Tableau3[Nom2])),1)),"erreur")</f>
        <v>1</v>
      </c>
    </row>
    <row r="6752" spans="6:12">
      <c r="F6752" s="4" t="s">
        <v>11</v>
      </c>
      <c r="G6752" s="2"/>
      <c r="H6752" s="2"/>
      <c r="I6752" s="2"/>
      <c r="J6752" s="2"/>
      <c r="K6752" s="2"/>
      <c r="L6752" cm="1">
        <f t="array" ref="L6752">IFERROR(INDEX(A:A,_xlfn.AGGREGATE(15,6,ROW(Tableau3[Nom])/ISNUMBER(SEARCH(F6752,Tableau3[Nom] &amp;"|"&amp;Tableau3[Nom2])),1)),"erreur")</f>
        <v>25</v>
      </c>
    </row>
    <row r="6753" spans="6:12">
      <c r="F6753" s="4" t="s">
        <v>8</v>
      </c>
      <c r="G6753" s="2"/>
      <c r="H6753" s="2"/>
      <c r="I6753" s="2"/>
      <c r="J6753" s="2"/>
      <c r="K6753" s="2"/>
      <c r="L6753" cm="1">
        <f t="array" ref="L6753">IFERROR(INDEX(A:A,_xlfn.AGGREGATE(15,6,ROW(Tableau3[Nom])/ISNUMBER(SEARCH(F6753,Tableau3[Nom] &amp;"|"&amp;Tableau3[Nom2])),1)),"erreur")</f>
        <v>11</v>
      </c>
    </row>
    <row r="6754" spans="6:12">
      <c r="F6754" s="3" t="s">
        <v>4</v>
      </c>
      <c r="G6754" s="2"/>
      <c r="H6754" s="2"/>
      <c r="I6754" s="2"/>
      <c r="J6754" s="2"/>
      <c r="K6754" s="2"/>
      <c r="L6754" cm="1">
        <f t="array" ref="L6754">IFERROR(INDEX(A:A,_xlfn.AGGREGATE(15,6,ROW(Tableau3[Nom])/ISNUMBER(SEARCH(F6754,Tableau3[Nom] &amp;"|"&amp;Tableau3[Nom2])),1)),"erreur")</f>
        <v>3</v>
      </c>
    </row>
    <row r="6755" spans="6:12">
      <c r="F6755" s="3" t="s">
        <v>7</v>
      </c>
      <c r="G6755" s="2"/>
      <c r="H6755" s="2"/>
      <c r="I6755" s="2"/>
      <c r="J6755" s="2"/>
      <c r="K6755" s="2"/>
      <c r="L6755" cm="1">
        <f t="array" ref="L6755">IFERROR(INDEX(A:A,_xlfn.AGGREGATE(15,6,ROW(Tableau3[Nom])/ISNUMBER(SEARCH(F6755,Tableau3[Nom] &amp;"|"&amp;Tableau3[Nom2])),1)),"erreur")</f>
        <v>9</v>
      </c>
    </row>
    <row r="6756" spans="6:12">
      <c r="F6756" s="4" t="s">
        <v>13</v>
      </c>
      <c r="G6756" s="2"/>
      <c r="H6756" s="2"/>
      <c r="I6756" s="2"/>
      <c r="J6756" s="2"/>
      <c r="K6756" s="2"/>
      <c r="L6756" cm="1">
        <f t="array" ref="L6756">IFERROR(INDEX(A:A,_xlfn.AGGREGATE(15,6,ROW(Tableau3[Nom])/ISNUMBER(SEARCH(F6756,Tableau3[Nom] &amp;"|"&amp;Tableau3[Nom2])),1)),"erreur")</f>
        <v>48</v>
      </c>
    </row>
    <row r="6757" spans="6:12">
      <c r="F6757" s="4" t="s">
        <v>18</v>
      </c>
      <c r="G6757" s="2"/>
      <c r="H6757" s="2"/>
      <c r="I6757" s="2"/>
      <c r="J6757" s="2"/>
      <c r="K6757" s="2"/>
      <c r="L6757" cm="1">
        <f t="array" ref="L6757">IFERROR(INDEX(A:A,_xlfn.AGGREGATE(15,6,ROW(Tableau3[Nom])/ISNUMBER(SEARCH(F6757,Tableau3[Nom] &amp;"|"&amp;Tableau3[Nom2])),1)),"erreur")</f>
        <v>104</v>
      </c>
    </row>
    <row r="6758" spans="6:12">
      <c r="F6758" s="4" t="s">
        <v>14</v>
      </c>
      <c r="G6758" s="2"/>
      <c r="H6758" s="2"/>
      <c r="I6758" s="2"/>
      <c r="J6758" s="2"/>
      <c r="K6758" s="2"/>
      <c r="L6758" cm="1">
        <f t="array" ref="L6758">IFERROR(INDEX(A:A,_xlfn.AGGREGATE(15,6,ROW(Tableau3[Nom])/ISNUMBER(SEARCH(F6758,Tableau3[Nom] &amp;"|"&amp;Tableau3[Nom2])),1)),"erreur")</f>
        <v>51</v>
      </c>
    </row>
    <row r="6759" spans="6:12">
      <c r="F6759" s="3" t="s">
        <v>16</v>
      </c>
      <c r="G6759" s="2"/>
      <c r="H6759" s="2"/>
      <c r="I6759" s="2"/>
      <c r="J6759" s="2"/>
      <c r="K6759" s="2"/>
      <c r="L6759" cm="1">
        <f t="array" ref="L6759">IFERROR(INDEX(A:A,_xlfn.AGGREGATE(15,6,ROW(Tableau3[Nom])/ISNUMBER(SEARCH(F6759,Tableau3[Nom] &amp;"|"&amp;Tableau3[Nom2])),1)),"erreur")</f>
        <v>67</v>
      </c>
    </row>
    <row r="6760" spans="6:12">
      <c r="F6760" s="3" t="s">
        <v>20</v>
      </c>
      <c r="G6760" s="2"/>
      <c r="H6760" s="2"/>
      <c r="I6760" s="2"/>
      <c r="J6760" s="2"/>
      <c r="K6760" s="2"/>
      <c r="L6760" cm="1">
        <f t="array" ref="L6760">IFERROR(INDEX(A:A,_xlfn.AGGREGATE(15,6,ROW(Tableau3[Nom])/ISNUMBER(SEARCH(F6760,Tableau3[Nom] &amp;"|"&amp;Tableau3[Nom2])),1)),"erreur")</f>
        <v>48</v>
      </c>
    </row>
    <row r="6761" spans="6:12">
      <c r="F6761" s="4" t="s">
        <v>15</v>
      </c>
      <c r="G6761" s="2"/>
      <c r="H6761" s="2"/>
      <c r="I6761" s="2"/>
      <c r="J6761" s="2"/>
      <c r="K6761" s="2"/>
      <c r="L6761" cm="1">
        <f t="array" ref="L6761">IFERROR(INDEX(A:A,_xlfn.AGGREGATE(15,6,ROW(Tableau3[Nom])/ISNUMBER(SEARCH(F6761,Tableau3[Nom] &amp;"|"&amp;Tableau3[Nom2])),1)),"erreur")</f>
        <v>66</v>
      </c>
    </row>
    <row r="6762" spans="6:12">
      <c r="F6762" s="4" t="s">
        <v>21</v>
      </c>
      <c r="G6762" s="2"/>
      <c r="H6762" s="2"/>
      <c r="I6762" s="2"/>
      <c r="J6762" s="2"/>
      <c r="K6762" s="2"/>
      <c r="L6762" cm="1">
        <f t="array" ref="L6762">IFERROR(INDEX(A:A,_xlfn.AGGREGATE(15,6,ROW(Tableau3[Nom])/ISNUMBER(SEARCH(F6762,Tableau3[Nom] &amp;"|"&amp;Tableau3[Nom2])),1)),"erreur")</f>
        <v>11</v>
      </c>
    </row>
    <row r="6763" spans="6:12">
      <c r="F6763" s="4" t="s">
        <v>19</v>
      </c>
      <c r="G6763" s="2"/>
      <c r="H6763" s="2"/>
      <c r="I6763" s="2"/>
      <c r="J6763" s="2"/>
      <c r="K6763" s="2"/>
      <c r="L6763" cm="1">
        <f t="array" ref="L6763">IFERROR(INDEX(A:A,_xlfn.AGGREGATE(15,6,ROW(Tableau3[Nom])/ISNUMBER(SEARCH(F6763,Tableau3[Nom] &amp;"|"&amp;Tableau3[Nom2])),1)),"erreur")</f>
        <v>3</v>
      </c>
    </row>
    <row r="6764" spans="6:12">
      <c r="F6764" s="3" t="s">
        <v>17</v>
      </c>
      <c r="G6764" s="2"/>
      <c r="H6764" s="2"/>
      <c r="I6764" s="2"/>
      <c r="J6764" s="2"/>
      <c r="K6764" s="2"/>
      <c r="L6764" cm="1">
        <f t="array" ref="L6764">IFERROR(INDEX(A:A,_xlfn.AGGREGATE(15,6,ROW(Tableau3[Nom])/ISNUMBER(SEARCH(F6764,Tableau3[Nom] &amp;"|"&amp;Tableau3[Nom2])),1)),"erreur")</f>
        <v>98</v>
      </c>
    </row>
    <row r="6765" spans="6:12">
      <c r="F6765" s="3" t="s">
        <v>23</v>
      </c>
      <c r="G6765" s="2"/>
      <c r="H6765" s="2"/>
      <c r="I6765" s="2"/>
      <c r="J6765" s="2"/>
      <c r="K6765" s="2"/>
      <c r="L6765" t="str" cm="1">
        <f t="array" ref="L6765">IFERROR(INDEX(A:A,_xlfn.AGGREGATE(15,6,ROW(Tableau3[Nom])/ISNUMBER(SEARCH(F6765,Tableau3[Nom] &amp;"|"&amp;Tableau3[Nom2])),1)),"erreur")</f>
        <v>erreur</v>
      </c>
    </row>
    <row r="6766" spans="6:12">
      <c r="F6766" s="3" t="s">
        <v>9</v>
      </c>
      <c r="G6766" s="2"/>
      <c r="H6766" s="2"/>
      <c r="I6766" s="2"/>
      <c r="J6766" s="2"/>
      <c r="K6766" s="2"/>
      <c r="L6766" cm="1">
        <f t="array" ref="L6766">IFERROR(INDEX(A:A,_xlfn.AGGREGATE(15,6,ROW(Tableau3[Nom])/ISNUMBER(SEARCH(F6766,Tableau3[Nom] &amp;"|"&amp;Tableau3[Nom2])),1)),"erreur")</f>
        <v>18</v>
      </c>
    </row>
    <row r="6767" spans="6:12">
      <c r="F6767" s="4" t="s">
        <v>6</v>
      </c>
      <c r="G6767" s="2"/>
      <c r="H6767" s="2"/>
      <c r="I6767" s="2"/>
      <c r="J6767" s="2"/>
      <c r="K6767" s="2"/>
      <c r="L6767" cm="1">
        <f t="array" ref="L6767">IFERROR(INDEX(A:A,_xlfn.AGGREGATE(15,6,ROW(Tableau3[Nom])/ISNUMBER(SEARCH(F6767,Tableau3[Nom] &amp;"|"&amp;Tableau3[Nom2])),1)),"erreur")</f>
        <v>8</v>
      </c>
    </row>
    <row r="6768" spans="6:12">
      <c r="F6768" s="4" t="s">
        <v>10</v>
      </c>
      <c r="G6768" s="2"/>
      <c r="H6768" s="2"/>
      <c r="I6768" s="2"/>
      <c r="J6768" s="2"/>
      <c r="K6768" s="2"/>
      <c r="L6768" cm="1">
        <f t="array" ref="L6768">IFERROR(INDEX(A:A,_xlfn.AGGREGATE(15,6,ROW(Tableau3[Nom])/ISNUMBER(SEARCH(F6768,Tableau3[Nom] &amp;"|"&amp;Tableau3[Nom2])),1)),"erreur")</f>
        <v>21</v>
      </c>
    </row>
    <row r="6769" spans="6:12">
      <c r="F6769" s="4" t="s">
        <v>12</v>
      </c>
      <c r="G6769" s="2"/>
      <c r="H6769" s="2"/>
      <c r="I6769" s="2"/>
      <c r="J6769" s="2"/>
      <c r="K6769" s="2"/>
      <c r="L6769" cm="1">
        <f t="array" ref="L6769">IFERROR(INDEX(A:A,_xlfn.AGGREGATE(15,6,ROW(Tableau3[Nom])/ISNUMBER(SEARCH(F6769,Tableau3[Nom] &amp;"|"&amp;Tableau3[Nom2])),1)),"erreur")</f>
        <v>44</v>
      </c>
    </row>
    <row r="6770" spans="6:12">
      <c r="F6770" s="3" t="s">
        <v>5</v>
      </c>
      <c r="G6770" s="2"/>
      <c r="H6770" s="2"/>
      <c r="I6770" s="2"/>
      <c r="J6770" s="2"/>
      <c r="K6770" s="2"/>
      <c r="L6770" cm="1">
        <f t="array" ref="L6770">IFERROR(INDEX(A:A,_xlfn.AGGREGATE(15,6,ROW(Tableau3[Nom])/ISNUMBER(SEARCH(F6770,Tableau3[Nom] &amp;"|"&amp;Tableau3[Nom2])),1)),"erreur")</f>
        <v>5</v>
      </c>
    </row>
    <row r="6771" spans="6:12">
      <c r="F6771" s="3" t="s">
        <v>3</v>
      </c>
      <c r="G6771" s="2"/>
      <c r="H6771" s="2"/>
      <c r="I6771" s="2"/>
      <c r="J6771" s="2"/>
      <c r="K6771" s="2"/>
      <c r="L6771" cm="1">
        <f t="array" ref="L6771">IFERROR(INDEX(A:A,_xlfn.AGGREGATE(15,6,ROW(Tableau3[Nom])/ISNUMBER(SEARCH(F6771,Tableau3[Nom] &amp;"|"&amp;Tableau3[Nom2])),1)),"erreur")</f>
        <v>1</v>
      </c>
    </row>
    <row r="6772" spans="6:12">
      <c r="F6772" s="3" t="s">
        <v>22</v>
      </c>
      <c r="G6772" s="2"/>
      <c r="H6772" s="2"/>
      <c r="I6772" s="2"/>
      <c r="J6772" s="2"/>
      <c r="K6772" s="2"/>
      <c r="L6772" cm="1">
        <f t="array" ref="L6772">IFERROR(INDEX(A:A,_xlfn.AGGREGATE(15,6,ROW(Tableau3[Nom])/ISNUMBER(SEARCH(F6772,Tableau3[Nom] &amp;"|"&amp;Tableau3[Nom2])),1)),"erreur")</f>
        <v>1</v>
      </c>
    </row>
    <row r="6773" spans="6:12">
      <c r="F6773" s="4" t="s">
        <v>11</v>
      </c>
      <c r="G6773" s="2"/>
      <c r="H6773" s="2"/>
      <c r="I6773" s="2"/>
      <c r="J6773" s="2"/>
      <c r="K6773" s="2"/>
      <c r="L6773" cm="1">
        <f t="array" ref="L6773">IFERROR(INDEX(A:A,_xlfn.AGGREGATE(15,6,ROW(Tableau3[Nom])/ISNUMBER(SEARCH(F6773,Tableau3[Nom] &amp;"|"&amp;Tableau3[Nom2])),1)),"erreur")</f>
        <v>25</v>
      </c>
    </row>
    <row r="6774" spans="6:12">
      <c r="F6774" s="4" t="s">
        <v>8</v>
      </c>
      <c r="G6774" s="2"/>
      <c r="H6774" s="2"/>
      <c r="I6774" s="2"/>
      <c r="J6774" s="2"/>
      <c r="K6774" s="2"/>
      <c r="L6774" cm="1">
        <f t="array" ref="L6774">IFERROR(INDEX(A:A,_xlfn.AGGREGATE(15,6,ROW(Tableau3[Nom])/ISNUMBER(SEARCH(F6774,Tableau3[Nom] &amp;"|"&amp;Tableau3[Nom2])),1)),"erreur")</f>
        <v>11</v>
      </c>
    </row>
    <row r="6775" spans="6:12">
      <c r="F6775" s="3" t="s">
        <v>4</v>
      </c>
      <c r="G6775" s="2"/>
      <c r="H6775" s="2"/>
      <c r="I6775" s="2"/>
      <c r="J6775" s="2"/>
      <c r="K6775" s="2"/>
      <c r="L6775" cm="1">
        <f t="array" ref="L6775">IFERROR(INDEX(A:A,_xlfn.AGGREGATE(15,6,ROW(Tableau3[Nom])/ISNUMBER(SEARCH(F6775,Tableau3[Nom] &amp;"|"&amp;Tableau3[Nom2])),1)),"erreur")</f>
        <v>3</v>
      </c>
    </row>
    <row r="6776" spans="6:12">
      <c r="F6776" s="3" t="s">
        <v>7</v>
      </c>
      <c r="G6776" s="2"/>
      <c r="H6776" s="2"/>
      <c r="I6776" s="2"/>
      <c r="J6776" s="2"/>
      <c r="K6776" s="2"/>
      <c r="L6776" cm="1">
        <f t="array" ref="L6776">IFERROR(INDEX(A:A,_xlfn.AGGREGATE(15,6,ROW(Tableau3[Nom])/ISNUMBER(SEARCH(F6776,Tableau3[Nom] &amp;"|"&amp;Tableau3[Nom2])),1)),"erreur")</f>
        <v>9</v>
      </c>
    </row>
    <row r="6777" spans="6:12">
      <c r="F6777" s="4" t="s">
        <v>13</v>
      </c>
      <c r="G6777" s="2"/>
      <c r="H6777" s="2"/>
      <c r="I6777" s="2"/>
      <c r="J6777" s="2"/>
      <c r="K6777" s="2"/>
      <c r="L6777" cm="1">
        <f t="array" ref="L6777">IFERROR(INDEX(A:A,_xlfn.AGGREGATE(15,6,ROW(Tableau3[Nom])/ISNUMBER(SEARCH(F6777,Tableau3[Nom] &amp;"|"&amp;Tableau3[Nom2])),1)),"erreur")</f>
        <v>48</v>
      </c>
    </row>
    <row r="6778" spans="6:12">
      <c r="F6778" s="4" t="s">
        <v>18</v>
      </c>
      <c r="G6778" s="2"/>
      <c r="H6778" s="2"/>
      <c r="I6778" s="2"/>
      <c r="J6778" s="2"/>
      <c r="K6778" s="2"/>
      <c r="L6778" cm="1">
        <f t="array" ref="L6778">IFERROR(INDEX(A:A,_xlfn.AGGREGATE(15,6,ROW(Tableau3[Nom])/ISNUMBER(SEARCH(F6778,Tableau3[Nom] &amp;"|"&amp;Tableau3[Nom2])),1)),"erreur")</f>
        <v>104</v>
      </c>
    </row>
    <row r="6779" spans="6:12">
      <c r="F6779" s="4" t="s">
        <v>14</v>
      </c>
      <c r="G6779" s="2"/>
      <c r="H6779" s="2"/>
      <c r="I6779" s="2"/>
      <c r="J6779" s="2"/>
      <c r="K6779" s="2"/>
      <c r="L6779" cm="1">
        <f t="array" ref="L6779">IFERROR(INDEX(A:A,_xlfn.AGGREGATE(15,6,ROW(Tableau3[Nom])/ISNUMBER(SEARCH(F6779,Tableau3[Nom] &amp;"|"&amp;Tableau3[Nom2])),1)),"erreur")</f>
        <v>51</v>
      </c>
    </row>
    <row r="6780" spans="6:12">
      <c r="F6780" s="3" t="s">
        <v>16</v>
      </c>
      <c r="G6780" s="2"/>
      <c r="H6780" s="2"/>
      <c r="I6780" s="2"/>
      <c r="J6780" s="2"/>
      <c r="K6780" s="2"/>
      <c r="L6780" cm="1">
        <f t="array" ref="L6780">IFERROR(INDEX(A:A,_xlfn.AGGREGATE(15,6,ROW(Tableau3[Nom])/ISNUMBER(SEARCH(F6780,Tableau3[Nom] &amp;"|"&amp;Tableau3[Nom2])),1)),"erreur")</f>
        <v>67</v>
      </c>
    </row>
    <row r="6781" spans="6:12">
      <c r="F6781" s="3" t="s">
        <v>20</v>
      </c>
      <c r="G6781" s="2"/>
      <c r="H6781" s="2"/>
      <c r="I6781" s="2"/>
      <c r="J6781" s="2"/>
      <c r="K6781" s="2"/>
      <c r="L6781" cm="1">
        <f t="array" ref="L6781">IFERROR(INDEX(A:A,_xlfn.AGGREGATE(15,6,ROW(Tableau3[Nom])/ISNUMBER(SEARCH(F6781,Tableau3[Nom] &amp;"|"&amp;Tableau3[Nom2])),1)),"erreur")</f>
        <v>48</v>
      </c>
    </row>
    <row r="6782" spans="6:12">
      <c r="F6782" s="4" t="s">
        <v>15</v>
      </c>
      <c r="G6782" s="2"/>
      <c r="H6782" s="2"/>
      <c r="I6782" s="2"/>
      <c r="J6782" s="2"/>
      <c r="K6782" s="2"/>
      <c r="L6782" cm="1">
        <f t="array" ref="L6782">IFERROR(INDEX(A:A,_xlfn.AGGREGATE(15,6,ROW(Tableau3[Nom])/ISNUMBER(SEARCH(F6782,Tableau3[Nom] &amp;"|"&amp;Tableau3[Nom2])),1)),"erreur")</f>
        <v>66</v>
      </c>
    </row>
    <row r="6783" spans="6:12">
      <c r="F6783" s="4" t="s">
        <v>21</v>
      </c>
      <c r="G6783" s="2"/>
      <c r="H6783" s="2"/>
      <c r="I6783" s="2"/>
      <c r="J6783" s="2"/>
      <c r="K6783" s="2"/>
      <c r="L6783" cm="1">
        <f t="array" ref="L6783">IFERROR(INDEX(A:A,_xlfn.AGGREGATE(15,6,ROW(Tableau3[Nom])/ISNUMBER(SEARCH(F6783,Tableau3[Nom] &amp;"|"&amp;Tableau3[Nom2])),1)),"erreur")</f>
        <v>11</v>
      </c>
    </row>
    <row r="6784" spans="6:12">
      <c r="F6784" s="4" t="s">
        <v>19</v>
      </c>
      <c r="G6784" s="2"/>
      <c r="H6784" s="2"/>
      <c r="I6784" s="2"/>
      <c r="J6784" s="2"/>
      <c r="K6784" s="2"/>
      <c r="L6784" cm="1">
        <f t="array" ref="L6784">IFERROR(INDEX(A:A,_xlfn.AGGREGATE(15,6,ROW(Tableau3[Nom])/ISNUMBER(SEARCH(F6784,Tableau3[Nom] &amp;"|"&amp;Tableau3[Nom2])),1)),"erreur")</f>
        <v>3</v>
      </c>
    </row>
    <row r="6785" spans="6:12">
      <c r="F6785" s="3" t="s">
        <v>17</v>
      </c>
      <c r="G6785" s="2"/>
      <c r="H6785" s="2"/>
      <c r="I6785" s="2"/>
      <c r="J6785" s="2"/>
      <c r="K6785" s="2"/>
      <c r="L6785" cm="1">
        <f t="array" ref="L6785">IFERROR(INDEX(A:A,_xlfn.AGGREGATE(15,6,ROW(Tableau3[Nom])/ISNUMBER(SEARCH(F6785,Tableau3[Nom] &amp;"|"&amp;Tableau3[Nom2])),1)),"erreur")</f>
        <v>98</v>
      </c>
    </row>
    <row r="6786" spans="6:12">
      <c r="F6786" s="3" t="s">
        <v>23</v>
      </c>
      <c r="G6786" s="2"/>
      <c r="H6786" s="2"/>
      <c r="I6786" s="2"/>
      <c r="J6786" s="2"/>
      <c r="K6786" s="2"/>
      <c r="L6786" t="str" cm="1">
        <f t="array" ref="L6786">IFERROR(INDEX(A:A,_xlfn.AGGREGATE(15,6,ROW(Tableau3[Nom])/ISNUMBER(SEARCH(F6786,Tableau3[Nom] &amp;"|"&amp;Tableau3[Nom2])),1)),"erreur")</f>
        <v>erreur</v>
      </c>
    </row>
    <row r="6787" spans="6:12">
      <c r="F6787" s="3" t="s">
        <v>9</v>
      </c>
      <c r="G6787" s="2"/>
      <c r="H6787" s="2"/>
      <c r="I6787" s="2"/>
      <c r="J6787" s="2"/>
      <c r="K6787" s="2"/>
      <c r="L6787" cm="1">
        <f t="array" ref="L6787">IFERROR(INDEX(A:A,_xlfn.AGGREGATE(15,6,ROW(Tableau3[Nom])/ISNUMBER(SEARCH(F6787,Tableau3[Nom] &amp;"|"&amp;Tableau3[Nom2])),1)),"erreur")</f>
        <v>18</v>
      </c>
    </row>
    <row r="6788" spans="6:12">
      <c r="F6788" s="4" t="s">
        <v>6</v>
      </c>
      <c r="G6788" s="2"/>
      <c r="H6788" s="2"/>
      <c r="I6788" s="2"/>
      <c r="J6788" s="2"/>
      <c r="K6788" s="2"/>
      <c r="L6788" cm="1">
        <f t="array" ref="L6788">IFERROR(INDEX(A:A,_xlfn.AGGREGATE(15,6,ROW(Tableau3[Nom])/ISNUMBER(SEARCH(F6788,Tableau3[Nom] &amp;"|"&amp;Tableau3[Nom2])),1)),"erreur")</f>
        <v>8</v>
      </c>
    </row>
    <row r="6789" spans="6:12">
      <c r="F6789" s="4" t="s">
        <v>10</v>
      </c>
      <c r="G6789" s="2"/>
      <c r="H6789" s="2"/>
      <c r="I6789" s="2"/>
      <c r="J6789" s="2"/>
      <c r="K6789" s="2"/>
      <c r="L6789" cm="1">
        <f t="array" ref="L6789">IFERROR(INDEX(A:A,_xlfn.AGGREGATE(15,6,ROW(Tableau3[Nom])/ISNUMBER(SEARCH(F6789,Tableau3[Nom] &amp;"|"&amp;Tableau3[Nom2])),1)),"erreur")</f>
        <v>21</v>
      </c>
    </row>
    <row r="6790" spans="6:12">
      <c r="F6790" s="4" t="s">
        <v>12</v>
      </c>
      <c r="G6790" s="2"/>
      <c r="H6790" s="2"/>
      <c r="I6790" s="2"/>
      <c r="J6790" s="2"/>
      <c r="K6790" s="2"/>
      <c r="L6790" cm="1">
        <f t="array" ref="L6790">IFERROR(INDEX(A:A,_xlfn.AGGREGATE(15,6,ROW(Tableau3[Nom])/ISNUMBER(SEARCH(F6790,Tableau3[Nom] &amp;"|"&amp;Tableau3[Nom2])),1)),"erreur")</f>
        <v>44</v>
      </c>
    </row>
    <row r="6791" spans="6:12">
      <c r="F6791" s="3" t="s">
        <v>5</v>
      </c>
      <c r="G6791" s="2"/>
      <c r="H6791" s="2"/>
      <c r="I6791" s="2"/>
      <c r="J6791" s="2"/>
      <c r="K6791" s="2"/>
      <c r="L6791" cm="1">
        <f t="array" ref="L6791">IFERROR(INDEX(A:A,_xlfn.AGGREGATE(15,6,ROW(Tableau3[Nom])/ISNUMBER(SEARCH(F6791,Tableau3[Nom] &amp;"|"&amp;Tableau3[Nom2])),1)),"erreur")</f>
        <v>5</v>
      </c>
    </row>
    <row r="6792" spans="6:12">
      <c r="F6792" s="3" t="s">
        <v>3</v>
      </c>
      <c r="G6792" s="2"/>
      <c r="H6792" s="2"/>
      <c r="I6792" s="2"/>
      <c r="J6792" s="2"/>
      <c r="K6792" s="2"/>
      <c r="L6792" cm="1">
        <f t="array" ref="L6792">IFERROR(INDEX(A:A,_xlfn.AGGREGATE(15,6,ROW(Tableau3[Nom])/ISNUMBER(SEARCH(F6792,Tableau3[Nom] &amp;"|"&amp;Tableau3[Nom2])),1)),"erreur")</f>
        <v>1</v>
      </c>
    </row>
    <row r="6793" spans="6:12">
      <c r="F6793" s="3" t="s">
        <v>22</v>
      </c>
      <c r="G6793" s="2"/>
      <c r="H6793" s="2"/>
      <c r="I6793" s="2"/>
      <c r="J6793" s="2"/>
      <c r="K6793" s="2"/>
      <c r="L6793" cm="1">
        <f t="array" ref="L6793">IFERROR(INDEX(A:A,_xlfn.AGGREGATE(15,6,ROW(Tableau3[Nom])/ISNUMBER(SEARCH(F6793,Tableau3[Nom] &amp;"|"&amp;Tableau3[Nom2])),1)),"erreur")</f>
        <v>1</v>
      </c>
    </row>
    <row r="6794" spans="6:12">
      <c r="F6794" s="4" t="s">
        <v>11</v>
      </c>
      <c r="G6794" s="2"/>
      <c r="H6794" s="2"/>
      <c r="I6794" s="2"/>
      <c r="J6794" s="2"/>
      <c r="K6794" s="2"/>
      <c r="L6794" cm="1">
        <f t="array" ref="L6794">IFERROR(INDEX(A:A,_xlfn.AGGREGATE(15,6,ROW(Tableau3[Nom])/ISNUMBER(SEARCH(F6794,Tableau3[Nom] &amp;"|"&amp;Tableau3[Nom2])),1)),"erreur")</f>
        <v>25</v>
      </c>
    </row>
    <row r="6795" spans="6:12">
      <c r="F6795" s="4" t="s">
        <v>8</v>
      </c>
      <c r="G6795" s="2"/>
      <c r="H6795" s="2"/>
      <c r="I6795" s="2"/>
      <c r="J6795" s="2"/>
      <c r="K6795" s="2"/>
      <c r="L6795" cm="1">
        <f t="array" ref="L6795">IFERROR(INDEX(A:A,_xlfn.AGGREGATE(15,6,ROW(Tableau3[Nom])/ISNUMBER(SEARCH(F6795,Tableau3[Nom] &amp;"|"&amp;Tableau3[Nom2])),1)),"erreur")</f>
        <v>11</v>
      </c>
    </row>
    <row r="6796" spans="6:12">
      <c r="F6796" s="3" t="s">
        <v>4</v>
      </c>
      <c r="G6796" s="2"/>
      <c r="H6796" s="2"/>
      <c r="I6796" s="2"/>
      <c r="J6796" s="2"/>
      <c r="K6796" s="2"/>
      <c r="L6796" cm="1">
        <f t="array" ref="L6796">IFERROR(INDEX(A:A,_xlfn.AGGREGATE(15,6,ROW(Tableau3[Nom])/ISNUMBER(SEARCH(F6796,Tableau3[Nom] &amp;"|"&amp;Tableau3[Nom2])),1)),"erreur")</f>
        <v>3</v>
      </c>
    </row>
    <row r="6797" spans="6:12">
      <c r="F6797" s="3" t="s">
        <v>7</v>
      </c>
      <c r="G6797" s="2"/>
      <c r="H6797" s="2"/>
      <c r="I6797" s="2"/>
      <c r="J6797" s="2"/>
      <c r="K6797" s="2"/>
      <c r="L6797" cm="1">
        <f t="array" ref="L6797">IFERROR(INDEX(A:A,_xlfn.AGGREGATE(15,6,ROW(Tableau3[Nom])/ISNUMBER(SEARCH(F6797,Tableau3[Nom] &amp;"|"&amp;Tableau3[Nom2])),1)),"erreur")</f>
        <v>9</v>
      </c>
    </row>
    <row r="6798" spans="6:12">
      <c r="F6798" s="4" t="s">
        <v>13</v>
      </c>
      <c r="G6798" s="2"/>
      <c r="H6798" s="2"/>
      <c r="I6798" s="2"/>
      <c r="J6798" s="2"/>
      <c r="K6798" s="2"/>
      <c r="L6798" cm="1">
        <f t="array" ref="L6798">IFERROR(INDEX(A:A,_xlfn.AGGREGATE(15,6,ROW(Tableau3[Nom])/ISNUMBER(SEARCH(F6798,Tableau3[Nom] &amp;"|"&amp;Tableau3[Nom2])),1)),"erreur")</f>
        <v>48</v>
      </c>
    </row>
    <row r="6799" spans="6:12">
      <c r="F6799" s="4" t="s">
        <v>18</v>
      </c>
      <c r="G6799" s="2"/>
      <c r="H6799" s="2"/>
      <c r="I6799" s="2"/>
      <c r="J6799" s="2"/>
      <c r="K6799" s="2"/>
      <c r="L6799" cm="1">
        <f t="array" ref="L6799">IFERROR(INDEX(A:A,_xlfn.AGGREGATE(15,6,ROW(Tableau3[Nom])/ISNUMBER(SEARCH(F6799,Tableau3[Nom] &amp;"|"&amp;Tableau3[Nom2])),1)),"erreur")</f>
        <v>104</v>
      </c>
    </row>
    <row r="6800" spans="6:12">
      <c r="F6800" s="4" t="s">
        <v>14</v>
      </c>
      <c r="G6800" s="2"/>
      <c r="H6800" s="2"/>
      <c r="I6800" s="2"/>
      <c r="J6800" s="2"/>
      <c r="K6800" s="2"/>
      <c r="L6800" cm="1">
        <f t="array" ref="L6800">IFERROR(INDEX(A:A,_xlfn.AGGREGATE(15,6,ROW(Tableau3[Nom])/ISNUMBER(SEARCH(F6800,Tableau3[Nom] &amp;"|"&amp;Tableau3[Nom2])),1)),"erreur")</f>
        <v>51</v>
      </c>
    </row>
    <row r="6801" spans="6:12">
      <c r="F6801" s="3" t="s">
        <v>16</v>
      </c>
      <c r="G6801" s="2"/>
      <c r="H6801" s="2"/>
      <c r="I6801" s="2"/>
      <c r="J6801" s="2"/>
      <c r="K6801" s="2"/>
      <c r="L6801" cm="1">
        <f t="array" ref="L6801">IFERROR(INDEX(A:A,_xlfn.AGGREGATE(15,6,ROW(Tableau3[Nom])/ISNUMBER(SEARCH(F6801,Tableau3[Nom] &amp;"|"&amp;Tableau3[Nom2])),1)),"erreur")</f>
        <v>67</v>
      </c>
    </row>
    <row r="6802" spans="6:12">
      <c r="F6802" s="3" t="s">
        <v>20</v>
      </c>
      <c r="G6802" s="2"/>
      <c r="H6802" s="2"/>
      <c r="I6802" s="2"/>
      <c r="J6802" s="2"/>
      <c r="K6802" s="2"/>
      <c r="L6802" cm="1">
        <f t="array" ref="L6802">IFERROR(INDEX(A:A,_xlfn.AGGREGATE(15,6,ROW(Tableau3[Nom])/ISNUMBER(SEARCH(F6802,Tableau3[Nom] &amp;"|"&amp;Tableau3[Nom2])),1)),"erreur")</f>
        <v>48</v>
      </c>
    </row>
    <row r="6803" spans="6:12">
      <c r="F6803" s="4" t="s">
        <v>15</v>
      </c>
      <c r="G6803" s="2"/>
      <c r="H6803" s="2"/>
      <c r="I6803" s="2"/>
      <c r="J6803" s="2"/>
      <c r="K6803" s="2"/>
      <c r="L6803" cm="1">
        <f t="array" ref="L6803">IFERROR(INDEX(A:A,_xlfn.AGGREGATE(15,6,ROW(Tableau3[Nom])/ISNUMBER(SEARCH(F6803,Tableau3[Nom] &amp;"|"&amp;Tableau3[Nom2])),1)),"erreur")</f>
        <v>66</v>
      </c>
    </row>
    <row r="6804" spans="6:12">
      <c r="F6804" s="4" t="s">
        <v>21</v>
      </c>
      <c r="G6804" s="2"/>
      <c r="H6804" s="2"/>
      <c r="I6804" s="2"/>
      <c r="J6804" s="2"/>
      <c r="K6804" s="2"/>
      <c r="L6804" cm="1">
        <f t="array" ref="L6804">IFERROR(INDEX(A:A,_xlfn.AGGREGATE(15,6,ROW(Tableau3[Nom])/ISNUMBER(SEARCH(F6804,Tableau3[Nom] &amp;"|"&amp;Tableau3[Nom2])),1)),"erreur")</f>
        <v>11</v>
      </c>
    </row>
    <row r="6805" spans="6:12">
      <c r="F6805" s="4" t="s">
        <v>19</v>
      </c>
      <c r="G6805" s="2"/>
      <c r="H6805" s="2"/>
      <c r="I6805" s="2"/>
      <c r="J6805" s="2"/>
      <c r="K6805" s="2"/>
      <c r="L6805" cm="1">
        <f t="array" ref="L6805">IFERROR(INDEX(A:A,_xlfn.AGGREGATE(15,6,ROW(Tableau3[Nom])/ISNUMBER(SEARCH(F6805,Tableau3[Nom] &amp;"|"&amp;Tableau3[Nom2])),1)),"erreur")</f>
        <v>3</v>
      </c>
    </row>
    <row r="6806" spans="6:12">
      <c r="F6806" s="3" t="s">
        <v>17</v>
      </c>
      <c r="G6806" s="2"/>
      <c r="H6806" s="2"/>
      <c r="I6806" s="2"/>
      <c r="J6806" s="2"/>
      <c r="K6806" s="2"/>
      <c r="L6806" cm="1">
        <f t="array" ref="L6806">IFERROR(INDEX(A:A,_xlfn.AGGREGATE(15,6,ROW(Tableau3[Nom])/ISNUMBER(SEARCH(F6806,Tableau3[Nom] &amp;"|"&amp;Tableau3[Nom2])),1)),"erreur")</f>
        <v>98</v>
      </c>
    </row>
    <row r="6807" spans="6:12">
      <c r="F6807" s="3" t="s">
        <v>23</v>
      </c>
      <c r="G6807" s="2"/>
      <c r="H6807" s="2"/>
      <c r="I6807" s="2"/>
      <c r="J6807" s="2"/>
      <c r="K6807" s="2"/>
      <c r="L6807" t="str" cm="1">
        <f t="array" ref="L6807">IFERROR(INDEX(A:A,_xlfn.AGGREGATE(15,6,ROW(Tableau3[Nom])/ISNUMBER(SEARCH(F6807,Tableau3[Nom] &amp;"|"&amp;Tableau3[Nom2])),1)),"erreur")</f>
        <v>erreur</v>
      </c>
    </row>
    <row r="6808" spans="6:12">
      <c r="F6808" s="3" t="s">
        <v>9</v>
      </c>
      <c r="G6808" s="2"/>
      <c r="H6808" s="2"/>
      <c r="I6808" s="2"/>
      <c r="J6808" s="2"/>
      <c r="K6808" s="2"/>
      <c r="L6808" cm="1">
        <f t="array" ref="L6808">IFERROR(INDEX(A:A,_xlfn.AGGREGATE(15,6,ROW(Tableau3[Nom])/ISNUMBER(SEARCH(F6808,Tableau3[Nom] &amp;"|"&amp;Tableau3[Nom2])),1)),"erreur")</f>
        <v>18</v>
      </c>
    </row>
    <row r="6809" spans="6:12">
      <c r="F6809" s="4" t="s">
        <v>6</v>
      </c>
      <c r="G6809" s="2"/>
      <c r="H6809" s="2"/>
      <c r="I6809" s="2"/>
      <c r="J6809" s="2"/>
      <c r="K6809" s="2"/>
      <c r="L6809" cm="1">
        <f t="array" ref="L6809">IFERROR(INDEX(A:A,_xlfn.AGGREGATE(15,6,ROW(Tableau3[Nom])/ISNUMBER(SEARCH(F6809,Tableau3[Nom] &amp;"|"&amp;Tableau3[Nom2])),1)),"erreur")</f>
        <v>8</v>
      </c>
    </row>
    <row r="6810" spans="6:12">
      <c r="F6810" s="4" t="s">
        <v>10</v>
      </c>
      <c r="G6810" s="2"/>
      <c r="H6810" s="2"/>
      <c r="I6810" s="2"/>
      <c r="J6810" s="2"/>
      <c r="K6810" s="2"/>
      <c r="L6810" cm="1">
        <f t="array" ref="L6810">IFERROR(INDEX(A:A,_xlfn.AGGREGATE(15,6,ROW(Tableau3[Nom])/ISNUMBER(SEARCH(F6810,Tableau3[Nom] &amp;"|"&amp;Tableau3[Nom2])),1)),"erreur")</f>
        <v>21</v>
      </c>
    </row>
    <row r="6811" spans="6:12">
      <c r="F6811" s="4" t="s">
        <v>12</v>
      </c>
      <c r="G6811" s="2"/>
      <c r="H6811" s="2"/>
      <c r="I6811" s="2"/>
      <c r="J6811" s="2"/>
      <c r="K6811" s="2"/>
      <c r="L6811" cm="1">
        <f t="array" ref="L6811">IFERROR(INDEX(A:A,_xlfn.AGGREGATE(15,6,ROW(Tableau3[Nom])/ISNUMBER(SEARCH(F6811,Tableau3[Nom] &amp;"|"&amp;Tableau3[Nom2])),1)),"erreur")</f>
        <v>44</v>
      </c>
    </row>
    <row r="6812" spans="6:12">
      <c r="F6812" s="3" t="s">
        <v>5</v>
      </c>
      <c r="G6812" s="2"/>
      <c r="H6812" s="2"/>
      <c r="I6812" s="2"/>
      <c r="J6812" s="2"/>
      <c r="K6812" s="2"/>
      <c r="L6812" cm="1">
        <f t="array" ref="L6812">IFERROR(INDEX(A:A,_xlfn.AGGREGATE(15,6,ROW(Tableau3[Nom])/ISNUMBER(SEARCH(F6812,Tableau3[Nom] &amp;"|"&amp;Tableau3[Nom2])),1)),"erreur")</f>
        <v>5</v>
      </c>
    </row>
    <row r="6813" spans="6:12">
      <c r="F6813" s="3" t="s">
        <v>3</v>
      </c>
      <c r="G6813" s="2"/>
      <c r="H6813" s="2"/>
      <c r="I6813" s="2"/>
      <c r="J6813" s="2"/>
      <c r="K6813" s="2"/>
      <c r="L6813" cm="1">
        <f t="array" ref="L6813">IFERROR(INDEX(A:A,_xlfn.AGGREGATE(15,6,ROW(Tableau3[Nom])/ISNUMBER(SEARCH(F6813,Tableau3[Nom] &amp;"|"&amp;Tableau3[Nom2])),1)),"erreur")</f>
        <v>1</v>
      </c>
    </row>
    <row r="6814" spans="6:12">
      <c r="F6814" s="3" t="s">
        <v>22</v>
      </c>
      <c r="G6814" s="2"/>
      <c r="H6814" s="2"/>
      <c r="I6814" s="2"/>
      <c r="J6814" s="2"/>
      <c r="K6814" s="2"/>
      <c r="L6814" cm="1">
        <f t="array" ref="L6814">IFERROR(INDEX(A:A,_xlfn.AGGREGATE(15,6,ROW(Tableau3[Nom])/ISNUMBER(SEARCH(F6814,Tableau3[Nom] &amp;"|"&amp;Tableau3[Nom2])),1)),"erreur")</f>
        <v>1</v>
      </c>
    </row>
    <row r="6815" spans="6:12">
      <c r="F6815" s="4" t="s">
        <v>11</v>
      </c>
      <c r="G6815" s="2"/>
      <c r="H6815" s="2"/>
      <c r="I6815" s="2"/>
      <c r="J6815" s="2"/>
      <c r="K6815" s="2"/>
      <c r="L6815" cm="1">
        <f t="array" ref="L6815">IFERROR(INDEX(A:A,_xlfn.AGGREGATE(15,6,ROW(Tableau3[Nom])/ISNUMBER(SEARCH(F6815,Tableau3[Nom] &amp;"|"&amp;Tableau3[Nom2])),1)),"erreur")</f>
        <v>25</v>
      </c>
    </row>
    <row r="6816" spans="6:12">
      <c r="F6816" s="4" t="s">
        <v>8</v>
      </c>
      <c r="G6816" s="2"/>
      <c r="H6816" s="2"/>
      <c r="I6816" s="2"/>
      <c r="J6816" s="2"/>
      <c r="K6816" s="2"/>
      <c r="L6816" cm="1">
        <f t="array" ref="L6816">IFERROR(INDEX(A:A,_xlfn.AGGREGATE(15,6,ROW(Tableau3[Nom])/ISNUMBER(SEARCH(F6816,Tableau3[Nom] &amp;"|"&amp;Tableau3[Nom2])),1)),"erreur")</f>
        <v>11</v>
      </c>
    </row>
    <row r="6817" spans="6:12">
      <c r="F6817" s="3" t="s">
        <v>4</v>
      </c>
      <c r="G6817" s="2"/>
      <c r="H6817" s="2"/>
      <c r="I6817" s="2"/>
      <c r="J6817" s="2"/>
      <c r="K6817" s="2"/>
      <c r="L6817" cm="1">
        <f t="array" ref="L6817">IFERROR(INDEX(A:A,_xlfn.AGGREGATE(15,6,ROW(Tableau3[Nom])/ISNUMBER(SEARCH(F6817,Tableau3[Nom] &amp;"|"&amp;Tableau3[Nom2])),1)),"erreur")</f>
        <v>3</v>
      </c>
    </row>
    <row r="6818" spans="6:12">
      <c r="F6818" s="3" t="s">
        <v>7</v>
      </c>
      <c r="G6818" s="2"/>
      <c r="H6818" s="2"/>
      <c r="I6818" s="2"/>
      <c r="J6818" s="2"/>
      <c r="K6818" s="2"/>
      <c r="L6818" cm="1">
        <f t="array" ref="L6818">IFERROR(INDEX(A:A,_xlfn.AGGREGATE(15,6,ROW(Tableau3[Nom])/ISNUMBER(SEARCH(F6818,Tableau3[Nom] &amp;"|"&amp;Tableau3[Nom2])),1)),"erreur")</f>
        <v>9</v>
      </c>
    </row>
    <row r="6819" spans="6:12">
      <c r="F6819" s="4" t="s">
        <v>13</v>
      </c>
      <c r="G6819" s="2"/>
      <c r="H6819" s="2"/>
      <c r="I6819" s="2"/>
      <c r="J6819" s="2"/>
      <c r="K6819" s="2"/>
      <c r="L6819" cm="1">
        <f t="array" ref="L6819">IFERROR(INDEX(A:A,_xlfn.AGGREGATE(15,6,ROW(Tableau3[Nom])/ISNUMBER(SEARCH(F6819,Tableau3[Nom] &amp;"|"&amp;Tableau3[Nom2])),1)),"erreur")</f>
        <v>48</v>
      </c>
    </row>
    <row r="6820" spans="6:12">
      <c r="F6820" s="4" t="s">
        <v>18</v>
      </c>
      <c r="G6820" s="2"/>
      <c r="H6820" s="2"/>
      <c r="I6820" s="2"/>
      <c r="J6820" s="2"/>
      <c r="K6820" s="2"/>
      <c r="L6820" cm="1">
        <f t="array" ref="L6820">IFERROR(INDEX(A:A,_xlfn.AGGREGATE(15,6,ROW(Tableau3[Nom])/ISNUMBER(SEARCH(F6820,Tableau3[Nom] &amp;"|"&amp;Tableau3[Nom2])),1)),"erreur")</f>
        <v>104</v>
      </c>
    </row>
    <row r="6821" spans="6:12">
      <c r="F6821" s="4" t="s">
        <v>14</v>
      </c>
      <c r="G6821" s="2"/>
      <c r="H6821" s="2"/>
      <c r="I6821" s="2"/>
      <c r="J6821" s="2"/>
      <c r="K6821" s="2"/>
      <c r="L6821" cm="1">
        <f t="array" ref="L6821">IFERROR(INDEX(A:A,_xlfn.AGGREGATE(15,6,ROW(Tableau3[Nom])/ISNUMBER(SEARCH(F6821,Tableau3[Nom] &amp;"|"&amp;Tableau3[Nom2])),1)),"erreur")</f>
        <v>51</v>
      </c>
    </row>
    <row r="6822" spans="6:12">
      <c r="F6822" s="3" t="s">
        <v>16</v>
      </c>
      <c r="G6822" s="2"/>
      <c r="H6822" s="2"/>
      <c r="I6822" s="2"/>
      <c r="J6822" s="2"/>
      <c r="K6822" s="2"/>
      <c r="L6822" cm="1">
        <f t="array" ref="L6822">IFERROR(INDEX(A:A,_xlfn.AGGREGATE(15,6,ROW(Tableau3[Nom])/ISNUMBER(SEARCH(F6822,Tableau3[Nom] &amp;"|"&amp;Tableau3[Nom2])),1)),"erreur")</f>
        <v>67</v>
      </c>
    </row>
    <row r="6823" spans="6:12">
      <c r="F6823" s="3" t="s">
        <v>20</v>
      </c>
      <c r="G6823" s="2"/>
      <c r="H6823" s="2"/>
      <c r="I6823" s="2"/>
      <c r="J6823" s="2"/>
      <c r="K6823" s="2"/>
      <c r="L6823" cm="1">
        <f t="array" ref="L6823">IFERROR(INDEX(A:A,_xlfn.AGGREGATE(15,6,ROW(Tableau3[Nom])/ISNUMBER(SEARCH(F6823,Tableau3[Nom] &amp;"|"&amp;Tableau3[Nom2])),1)),"erreur")</f>
        <v>48</v>
      </c>
    </row>
    <row r="6824" spans="6:12">
      <c r="F6824" s="4" t="s">
        <v>15</v>
      </c>
      <c r="G6824" s="2"/>
      <c r="H6824" s="2"/>
      <c r="I6824" s="2"/>
      <c r="J6824" s="2"/>
      <c r="K6824" s="2"/>
      <c r="L6824" cm="1">
        <f t="array" ref="L6824">IFERROR(INDEX(A:A,_xlfn.AGGREGATE(15,6,ROW(Tableau3[Nom])/ISNUMBER(SEARCH(F6824,Tableau3[Nom] &amp;"|"&amp;Tableau3[Nom2])),1)),"erreur")</f>
        <v>66</v>
      </c>
    </row>
    <row r="6825" spans="6:12">
      <c r="F6825" s="4" t="s">
        <v>21</v>
      </c>
      <c r="G6825" s="2"/>
      <c r="H6825" s="2"/>
      <c r="I6825" s="2"/>
      <c r="J6825" s="2"/>
      <c r="K6825" s="2"/>
      <c r="L6825" cm="1">
        <f t="array" ref="L6825">IFERROR(INDEX(A:A,_xlfn.AGGREGATE(15,6,ROW(Tableau3[Nom])/ISNUMBER(SEARCH(F6825,Tableau3[Nom] &amp;"|"&amp;Tableau3[Nom2])),1)),"erreur")</f>
        <v>11</v>
      </c>
    </row>
    <row r="6826" spans="6:12">
      <c r="F6826" s="4" t="s">
        <v>19</v>
      </c>
      <c r="G6826" s="2"/>
      <c r="H6826" s="2"/>
      <c r="I6826" s="2"/>
      <c r="J6826" s="2"/>
      <c r="K6826" s="2"/>
      <c r="L6826" cm="1">
        <f t="array" ref="L6826">IFERROR(INDEX(A:A,_xlfn.AGGREGATE(15,6,ROW(Tableau3[Nom])/ISNUMBER(SEARCH(F6826,Tableau3[Nom] &amp;"|"&amp;Tableau3[Nom2])),1)),"erreur")</f>
        <v>3</v>
      </c>
    </row>
    <row r="6827" spans="6:12">
      <c r="F6827" s="3" t="s">
        <v>17</v>
      </c>
      <c r="G6827" s="2"/>
      <c r="H6827" s="2"/>
      <c r="I6827" s="2"/>
      <c r="J6827" s="2"/>
      <c r="K6827" s="2"/>
      <c r="L6827" cm="1">
        <f t="array" ref="L6827">IFERROR(INDEX(A:A,_xlfn.AGGREGATE(15,6,ROW(Tableau3[Nom])/ISNUMBER(SEARCH(F6827,Tableau3[Nom] &amp;"|"&amp;Tableau3[Nom2])),1)),"erreur")</f>
        <v>98</v>
      </c>
    </row>
    <row r="6828" spans="6:12">
      <c r="F6828" s="3" t="s">
        <v>23</v>
      </c>
      <c r="G6828" s="2"/>
      <c r="H6828" s="2"/>
      <c r="I6828" s="2"/>
      <c r="J6828" s="2"/>
      <c r="K6828" s="2"/>
      <c r="L6828" t="str" cm="1">
        <f t="array" ref="L6828">IFERROR(INDEX(A:A,_xlfn.AGGREGATE(15,6,ROW(Tableau3[Nom])/ISNUMBER(SEARCH(F6828,Tableau3[Nom] &amp;"|"&amp;Tableau3[Nom2])),1)),"erreur")</f>
        <v>erreur</v>
      </c>
    </row>
    <row r="6829" spans="6:12">
      <c r="F6829" s="3" t="s">
        <v>9</v>
      </c>
      <c r="G6829" s="2"/>
      <c r="H6829" s="2"/>
      <c r="I6829" s="2"/>
      <c r="J6829" s="2"/>
      <c r="K6829" s="2"/>
      <c r="L6829" cm="1">
        <f t="array" ref="L6829">IFERROR(INDEX(A:A,_xlfn.AGGREGATE(15,6,ROW(Tableau3[Nom])/ISNUMBER(SEARCH(F6829,Tableau3[Nom] &amp;"|"&amp;Tableau3[Nom2])),1)),"erreur")</f>
        <v>18</v>
      </c>
    </row>
    <row r="6830" spans="6:12">
      <c r="F6830" s="4" t="s">
        <v>6</v>
      </c>
      <c r="G6830" s="2"/>
      <c r="H6830" s="2"/>
      <c r="I6830" s="2"/>
      <c r="J6830" s="2"/>
      <c r="K6830" s="2"/>
      <c r="L6830" cm="1">
        <f t="array" ref="L6830">IFERROR(INDEX(A:A,_xlfn.AGGREGATE(15,6,ROW(Tableau3[Nom])/ISNUMBER(SEARCH(F6830,Tableau3[Nom] &amp;"|"&amp;Tableau3[Nom2])),1)),"erreur")</f>
        <v>8</v>
      </c>
    </row>
    <row r="6831" spans="6:12">
      <c r="F6831" s="4" t="s">
        <v>10</v>
      </c>
      <c r="G6831" s="2"/>
      <c r="H6831" s="2"/>
      <c r="I6831" s="2"/>
      <c r="J6831" s="2"/>
      <c r="K6831" s="2"/>
      <c r="L6831" cm="1">
        <f t="array" ref="L6831">IFERROR(INDEX(A:A,_xlfn.AGGREGATE(15,6,ROW(Tableau3[Nom])/ISNUMBER(SEARCH(F6831,Tableau3[Nom] &amp;"|"&amp;Tableau3[Nom2])),1)),"erreur")</f>
        <v>21</v>
      </c>
    </row>
    <row r="6832" spans="6:12">
      <c r="F6832" s="4" t="s">
        <v>12</v>
      </c>
      <c r="G6832" s="2"/>
      <c r="H6832" s="2"/>
      <c r="I6832" s="2"/>
      <c r="J6832" s="2"/>
      <c r="K6832" s="2"/>
      <c r="L6832" cm="1">
        <f t="array" ref="L6832">IFERROR(INDEX(A:A,_xlfn.AGGREGATE(15,6,ROW(Tableau3[Nom])/ISNUMBER(SEARCH(F6832,Tableau3[Nom] &amp;"|"&amp;Tableau3[Nom2])),1)),"erreur")</f>
        <v>44</v>
      </c>
    </row>
    <row r="6833" spans="6:12">
      <c r="F6833" s="3" t="s">
        <v>5</v>
      </c>
      <c r="G6833" s="2"/>
      <c r="H6833" s="2"/>
      <c r="I6833" s="2"/>
      <c r="J6833" s="2"/>
      <c r="K6833" s="2"/>
      <c r="L6833" cm="1">
        <f t="array" ref="L6833">IFERROR(INDEX(A:A,_xlfn.AGGREGATE(15,6,ROW(Tableau3[Nom])/ISNUMBER(SEARCH(F6833,Tableau3[Nom] &amp;"|"&amp;Tableau3[Nom2])),1)),"erreur")</f>
        <v>5</v>
      </c>
    </row>
    <row r="6834" spans="6:12">
      <c r="F6834" s="3" t="s">
        <v>3</v>
      </c>
      <c r="G6834" s="2"/>
      <c r="H6834" s="2"/>
      <c r="I6834" s="2"/>
      <c r="J6834" s="2"/>
      <c r="K6834" s="2"/>
      <c r="L6834" cm="1">
        <f t="array" ref="L6834">IFERROR(INDEX(A:A,_xlfn.AGGREGATE(15,6,ROW(Tableau3[Nom])/ISNUMBER(SEARCH(F6834,Tableau3[Nom] &amp;"|"&amp;Tableau3[Nom2])),1)),"erreur")</f>
        <v>1</v>
      </c>
    </row>
    <row r="6835" spans="6:12">
      <c r="F6835" s="3" t="s">
        <v>22</v>
      </c>
      <c r="G6835" s="2"/>
      <c r="H6835" s="2"/>
      <c r="I6835" s="2"/>
      <c r="J6835" s="2"/>
      <c r="K6835" s="2"/>
      <c r="L6835" cm="1">
        <f t="array" ref="L6835">IFERROR(INDEX(A:A,_xlfn.AGGREGATE(15,6,ROW(Tableau3[Nom])/ISNUMBER(SEARCH(F6835,Tableau3[Nom] &amp;"|"&amp;Tableau3[Nom2])),1)),"erreur")</f>
        <v>1</v>
      </c>
    </row>
    <row r="6836" spans="6:12">
      <c r="F6836" s="4" t="s">
        <v>11</v>
      </c>
      <c r="G6836" s="2"/>
      <c r="H6836" s="2"/>
      <c r="I6836" s="2"/>
      <c r="J6836" s="2"/>
      <c r="K6836" s="2"/>
      <c r="L6836" cm="1">
        <f t="array" ref="L6836">IFERROR(INDEX(A:A,_xlfn.AGGREGATE(15,6,ROW(Tableau3[Nom])/ISNUMBER(SEARCH(F6836,Tableau3[Nom] &amp;"|"&amp;Tableau3[Nom2])),1)),"erreur")</f>
        <v>25</v>
      </c>
    </row>
    <row r="6837" spans="6:12">
      <c r="F6837" s="4" t="s">
        <v>8</v>
      </c>
      <c r="G6837" s="2"/>
      <c r="H6837" s="2"/>
      <c r="I6837" s="2"/>
      <c r="J6837" s="2"/>
      <c r="K6837" s="2"/>
      <c r="L6837" cm="1">
        <f t="array" ref="L6837">IFERROR(INDEX(A:A,_xlfn.AGGREGATE(15,6,ROW(Tableau3[Nom])/ISNUMBER(SEARCH(F6837,Tableau3[Nom] &amp;"|"&amp;Tableau3[Nom2])),1)),"erreur")</f>
        <v>11</v>
      </c>
    </row>
    <row r="6838" spans="6:12">
      <c r="F6838" s="3" t="s">
        <v>4</v>
      </c>
      <c r="G6838" s="2"/>
      <c r="H6838" s="2"/>
      <c r="I6838" s="2"/>
      <c r="J6838" s="2"/>
      <c r="K6838" s="2"/>
      <c r="L6838" cm="1">
        <f t="array" ref="L6838">IFERROR(INDEX(A:A,_xlfn.AGGREGATE(15,6,ROW(Tableau3[Nom])/ISNUMBER(SEARCH(F6838,Tableau3[Nom] &amp;"|"&amp;Tableau3[Nom2])),1)),"erreur")</f>
        <v>3</v>
      </c>
    </row>
    <row r="6839" spans="6:12">
      <c r="F6839" s="3" t="s">
        <v>7</v>
      </c>
      <c r="G6839" s="2"/>
      <c r="H6839" s="2"/>
      <c r="I6839" s="2"/>
      <c r="J6839" s="2"/>
      <c r="K6839" s="2"/>
      <c r="L6839" cm="1">
        <f t="array" ref="L6839">IFERROR(INDEX(A:A,_xlfn.AGGREGATE(15,6,ROW(Tableau3[Nom])/ISNUMBER(SEARCH(F6839,Tableau3[Nom] &amp;"|"&amp;Tableau3[Nom2])),1)),"erreur")</f>
        <v>9</v>
      </c>
    </row>
    <row r="6840" spans="6:12">
      <c r="F6840" s="4" t="s">
        <v>13</v>
      </c>
      <c r="G6840" s="2"/>
      <c r="H6840" s="2"/>
      <c r="I6840" s="2"/>
      <c r="J6840" s="2"/>
      <c r="K6840" s="2"/>
      <c r="L6840" cm="1">
        <f t="array" ref="L6840">IFERROR(INDEX(A:A,_xlfn.AGGREGATE(15,6,ROW(Tableau3[Nom])/ISNUMBER(SEARCH(F6840,Tableau3[Nom] &amp;"|"&amp;Tableau3[Nom2])),1)),"erreur")</f>
        <v>48</v>
      </c>
    </row>
    <row r="6841" spans="6:12">
      <c r="F6841" s="4" t="s">
        <v>18</v>
      </c>
      <c r="G6841" s="2"/>
      <c r="H6841" s="2"/>
      <c r="I6841" s="2"/>
      <c r="J6841" s="2"/>
      <c r="K6841" s="2"/>
      <c r="L6841" cm="1">
        <f t="array" ref="L6841">IFERROR(INDEX(A:A,_xlfn.AGGREGATE(15,6,ROW(Tableau3[Nom])/ISNUMBER(SEARCH(F6841,Tableau3[Nom] &amp;"|"&amp;Tableau3[Nom2])),1)),"erreur")</f>
        <v>104</v>
      </c>
    </row>
    <row r="6842" spans="6:12">
      <c r="F6842" s="4" t="s">
        <v>14</v>
      </c>
      <c r="G6842" s="2"/>
      <c r="H6842" s="2"/>
      <c r="I6842" s="2"/>
      <c r="J6842" s="2"/>
      <c r="K6842" s="2"/>
      <c r="L6842" cm="1">
        <f t="array" ref="L6842">IFERROR(INDEX(A:A,_xlfn.AGGREGATE(15,6,ROW(Tableau3[Nom])/ISNUMBER(SEARCH(F6842,Tableau3[Nom] &amp;"|"&amp;Tableau3[Nom2])),1)),"erreur")</f>
        <v>51</v>
      </c>
    </row>
    <row r="6843" spans="6:12">
      <c r="F6843" s="3" t="s">
        <v>16</v>
      </c>
      <c r="G6843" s="2"/>
      <c r="H6843" s="2"/>
      <c r="I6843" s="2"/>
      <c r="J6843" s="2"/>
      <c r="K6843" s="2"/>
      <c r="L6843" cm="1">
        <f t="array" ref="L6843">IFERROR(INDEX(A:A,_xlfn.AGGREGATE(15,6,ROW(Tableau3[Nom])/ISNUMBER(SEARCH(F6843,Tableau3[Nom] &amp;"|"&amp;Tableau3[Nom2])),1)),"erreur")</f>
        <v>67</v>
      </c>
    </row>
    <row r="6844" spans="6:12">
      <c r="F6844" s="3" t="s">
        <v>20</v>
      </c>
      <c r="G6844" s="2"/>
      <c r="H6844" s="2"/>
      <c r="I6844" s="2"/>
      <c r="J6844" s="2"/>
      <c r="K6844" s="2"/>
      <c r="L6844" cm="1">
        <f t="array" ref="L6844">IFERROR(INDEX(A:A,_xlfn.AGGREGATE(15,6,ROW(Tableau3[Nom])/ISNUMBER(SEARCH(F6844,Tableau3[Nom] &amp;"|"&amp;Tableau3[Nom2])),1)),"erreur")</f>
        <v>48</v>
      </c>
    </row>
    <row r="6845" spans="6:12">
      <c r="F6845" s="4" t="s">
        <v>15</v>
      </c>
      <c r="G6845" s="2"/>
      <c r="H6845" s="2"/>
      <c r="I6845" s="2"/>
      <c r="J6845" s="2"/>
      <c r="K6845" s="2"/>
      <c r="L6845" cm="1">
        <f t="array" ref="L6845">IFERROR(INDEX(A:A,_xlfn.AGGREGATE(15,6,ROW(Tableau3[Nom])/ISNUMBER(SEARCH(F6845,Tableau3[Nom] &amp;"|"&amp;Tableau3[Nom2])),1)),"erreur")</f>
        <v>66</v>
      </c>
    </row>
    <row r="6846" spans="6:12">
      <c r="F6846" s="4" t="s">
        <v>21</v>
      </c>
      <c r="G6846" s="2"/>
      <c r="H6846" s="2"/>
      <c r="I6846" s="2"/>
      <c r="J6846" s="2"/>
      <c r="K6846" s="2"/>
      <c r="L6846" cm="1">
        <f t="array" ref="L6846">IFERROR(INDEX(A:A,_xlfn.AGGREGATE(15,6,ROW(Tableau3[Nom])/ISNUMBER(SEARCH(F6846,Tableau3[Nom] &amp;"|"&amp;Tableau3[Nom2])),1)),"erreur")</f>
        <v>11</v>
      </c>
    </row>
    <row r="6847" spans="6:12">
      <c r="F6847" s="4" t="s">
        <v>19</v>
      </c>
      <c r="G6847" s="2"/>
      <c r="H6847" s="2"/>
      <c r="I6847" s="2"/>
      <c r="J6847" s="2"/>
      <c r="K6847" s="2"/>
      <c r="L6847" cm="1">
        <f t="array" ref="L6847">IFERROR(INDEX(A:A,_xlfn.AGGREGATE(15,6,ROW(Tableau3[Nom])/ISNUMBER(SEARCH(F6847,Tableau3[Nom] &amp;"|"&amp;Tableau3[Nom2])),1)),"erreur")</f>
        <v>3</v>
      </c>
    </row>
    <row r="6848" spans="6:12">
      <c r="F6848" s="3" t="s">
        <v>17</v>
      </c>
      <c r="G6848" s="2"/>
      <c r="H6848" s="2"/>
      <c r="I6848" s="2"/>
      <c r="J6848" s="2"/>
      <c r="K6848" s="2"/>
      <c r="L6848" cm="1">
        <f t="array" ref="L6848">IFERROR(INDEX(A:A,_xlfn.AGGREGATE(15,6,ROW(Tableau3[Nom])/ISNUMBER(SEARCH(F6848,Tableau3[Nom] &amp;"|"&amp;Tableau3[Nom2])),1)),"erreur")</f>
        <v>98</v>
      </c>
    </row>
    <row r="6849" spans="6:12">
      <c r="F6849" s="3" t="s">
        <v>23</v>
      </c>
      <c r="G6849" s="2"/>
      <c r="H6849" s="2"/>
      <c r="I6849" s="2"/>
      <c r="J6849" s="2"/>
      <c r="K6849" s="2"/>
      <c r="L6849" t="str" cm="1">
        <f t="array" ref="L6849">IFERROR(INDEX(A:A,_xlfn.AGGREGATE(15,6,ROW(Tableau3[Nom])/ISNUMBER(SEARCH(F6849,Tableau3[Nom] &amp;"|"&amp;Tableau3[Nom2])),1)),"erreur")</f>
        <v>erreur</v>
      </c>
    </row>
    <row r="6850" spans="6:12">
      <c r="F6850" s="3" t="s">
        <v>9</v>
      </c>
      <c r="G6850" s="2"/>
      <c r="H6850" s="2"/>
      <c r="I6850" s="2"/>
      <c r="J6850" s="2"/>
      <c r="K6850" s="2"/>
      <c r="L6850" cm="1">
        <f t="array" ref="L6850">IFERROR(INDEX(A:A,_xlfn.AGGREGATE(15,6,ROW(Tableau3[Nom])/ISNUMBER(SEARCH(F6850,Tableau3[Nom] &amp;"|"&amp;Tableau3[Nom2])),1)),"erreur")</f>
        <v>18</v>
      </c>
    </row>
    <row r="6851" spans="6:12">
      <c r="F6851" s="4" t="s">
        <v>6</v>
      </c>
      <c r="G6851" s="2"/>
      <c r="H6851" s="2"/>
      <c r="I6851" s="2"/>
      <c r="J6851" s="2"/>
      <c r="K6851" s="2"/>
      <c r="L6851" cm="1">
        <f t="array" ref="L6851">IFERROR(INDEX(A:A,_xlfn.AGGREGATE(15,6,ROW(Tableau3[Nom])/ISNUMBER(SEARCH(F6851,Tableau3[Nom] &amp;"|"&amp;Tableau3[Nom2])),1)),"erreur")</f>
        <v>8</v>
      </c>
    </row>
    <row r="6852" spans="6:12">
      <c r="F6852" s="4" t="s">
        <v>10</v>
      </c>
      <c r="G6852" s="2"/>
      <c r="H6852" s="2"/>
      <c r="I6852" s="2"/>
      <c r="J6852" s="2"/>
      <c r="K6852" s="2"/>
      <c r="L6852" cm="1">
        <f t="array" ref="L6852">IFERROR(INDEX(A:A,_xlfn.AGGREGATE(15,6,ROW(Tableau3[Nom])/ISNUMBER(SEARCH(F6852,Tableau3[Nom] &amp;"|"&amp;Tableau3[Nom2])),1)),"erreur")</f>
        <v>21</v>
      </c>
    </row>
    <row r="6853" spans="6:12">
      <c r="F6853" s="4" t="s">
        <v>12</v>
      </c>
      <c r="G6853" s="2"/>
      <c r="H6853" s="2"/>
      <c r="I6853" s="2"/>
      <c r="J6853" s="2"/>
      <c r="K6853" s="2"/>
      <c r="L6853" cm="1">
        <f t="array" ref="L6853">IFERROR(INDEX(A:A,_xlfn.AGGREGATE(15,6,ROW(Tableau3[Nom])/ISNUMBER(SEARCH(F6853,Tableau3[Nom] &amp;"|"&amp;Tableau3[Nom2])),1)),"erreur")</f>
        <v>44</v>
      </c>
    </row>
    <row r="6854" spans="6:12">
      <c r="F6854" s="3" t="s">
        <v>5</v>
      </c>
      <c r="G6854" s="2"/>
      <c r="H6854" s="2"/>
      <c r="I6854" s="2"/>
      <c r="J6854" s="2"/>
      <c r="K6854" s="2"/>
      <c r="L6854" cm="1">
        <f t="array" ref="L6854">IFERROR(INDEX(A:A,_xlfn.AGGREGATE(15,6,ROW(Tableau3[Nom])/ISNUMBER(SEARCH(F6854,Tableau3[Nom] &amp;"|"&amp;Tableau3[Nom2])),1)),"erreur")</f>
        <v>5</v>
      </c>
    </row>
    <row r="6855" spans="6:12">
      <c r="F6855" s="3" t="s">
        <v>3</v>
      </c>
      <c r="G6855" s="2"/>
      <c r="H6855" s="2"/>
      <c r="I6855" s="2"/>
      <c r="J6855" s="2"/>
      <c r="K6855" s="2"/>
      <c r="L6855" cm="1">
        <f t="array" ref="L6855">IFERROR(INDEX(A:A,_xlfn.AGGREGATE(15,6,ROW(Tableau3[Nom])/ISNUMBER(SEARCH(F6855,Tableau3[Nom] &amp;"|"&amp;Tableau3[Nom2])),1)),"erreur")</f>
        <v>1</v>
      </c>
    </row>
    <row r="6856" spans="6:12">
      <c r="F6856" s="3" t="s">
        <v>22</v>
      </c>
      <c r="G6856" s="2"/>
      <c r="H6856" s="2"/>
      <c r="I6856" s="2"/>
      <c r="J6856" s="2"/>
      <c r="K6856" s="2"/>
      <c r="L6856" cm="1">
        <f t="array" ref="L6856">IFERROR(INDEX(A:A,_xlfn.AGGREGATE(15,6,ROW(Tableau3[Nom])/ISNUMBER(SEARCH(F6856,Tableau3[Nom] &amp;"|"&amp;Tableau3[Nom2])),1)),"erreur")</f>
        <v>1</v>
      </c>
    </row>
    <row r="6857" spans="6:12">
      <c r="F6857" s="4" t="s">
        <v>11</v>
      </c>
      <c r="G6857" s="2"/>
      <c r="H6857" s="2"/>
      <c r="I6857" s="2"/>
      <c r="J6857" s="2"/>
      <c r="K6857" s="2"/>
      <c r="L6857" cm="1">
        <f t="array" ref="L6857">IFERROR(INDEX(A:A,_xlfn.AGGREGATE(15,6,ROW(Tableau3[Nom])/ISNUMBER(SEARCH(F6857,Tableau3[Nom] &amp;"|"&amp;Tableau3[Nom2])),1)),"erreur")</f>
        <v>25</v>
      </c>
    </row>
    <row r="6858" spans="6:12">
      <c r="F6858" s="4" t="s">
        <v>8</v>
      </c>
      <c r="G6858" s="2"/>
      <c r="H6858" s="2"/>
      <c r="I6858" s="2"/>
      <c r="J6858" s="2"/>
      <c r="K6858" s="2"/>
      <c r="L6858" cm="1">
        <f t="array" ref="L6858">IFERROR(INDEX(A:A,_xlfn.AGGREGATE(15,6,ROW(Tableau3[Nom])/ISNUMBER(SEARCH(F6858,Tableau3[Nom] &amp;"|"&amp;Tableau3[Nom2])),1)),"erreur")</f>
        <v>11</v>
      </c>
    </row>
    <row r="6859" spans="6:12">
      <c r="F6859" s="3" t="s">
        <v>4</v>
      </c>
      <c r="G6859" s="2"/>
      <c r="H6859" s="2"/>
      <c r="I6859" s="2"/>
      <c r="J6859" s="2"/>
      <c r="K6859" s="2"/>
      <c r="L6859" cm="1">
        <f t="array" ref="L6859">IFERROR(INDEX(A:A,_xlfn.AGGREGATE(15,6,ROW(Tableau3[Nom])/ISNUMBER(SEARCH(F6859,Tableau3[Nom] &amp;"|"&amp;Tableau3[Nom2])),1)),"erreur")</f>
        <v>3</v>
      </c>
    </row>
    <row r="6860" spans="6:12">
      <c r="F6860" s="3" t="s">
        <v>7</v>
      </c>
      <c r="G6860" s="2"/>
      <c r="H6860" s="2"/>
      <c r="I6860" s="2"/>
      <c r="J6860" s="2"/>
      <c r="K6860" s="2"/>
      <c r="L6860" cm="1">
        <f t="array" ref="L6860">IFERROR(INDEX(A:A,_xlfn.AGGREGATE(15,6,ROW(Tableau3[Nom])/ISNUMBER(SEARCH(F6860,Tableau3[Nom] &amp;"|"&amp;Tableau3[Nom2])),1)),"erreur")</f>
        <v>9</v>
      </c>
    </row>
    <row r="6861" spans="6:12">
      <c r="F6861" s="4" t="s">
        <v>13</v>
      </c>
      <c r="G6861" s="2"/>
      <c r="H6861" s="2"/>
      <c r="I6861" s="2"/>
      <c r="J6861" s="2"/>
      <c r="K6861" s="2"/>
      <c r="L6861" cm="1">
        <f t="array" ref="L6861">IFERROR(INDEX(A:A,_xlfn.AGGREGATE(15,6,ROW(Tableau3[Nom])/ISNUMBER(SEARCH(F6861,Tableau3[Nom] &amp;"|"&amp;Tableau3[Nom2])),1)),"erreur")</f>
        <v>48</v>
      </c>
    </row>
    <row r="6862" spans="6:12">
      <c r="F6862" s="4" t="s">
        <v>18</v>
      </c>
      <c r="G6862" s="2"/>
      <c r="H6862" s="2"/>
      <c r="I6862" s="2"/>
      <c r="J6862" s="2"/>
      <c r="K6862" s="2"/>
      <c r="L6862" cm="1">
        <f t="array" ref="L6862">IFERROR(INDEX(A:A,_xlfn.AGGREGATE(15,6,ROW(Tableau3[Nom])/ISNUMBER(SEARCH(F6862,Tableau3[Nom] &amp;"|"&amp;Tableau3[Nom2])),1)),"erreur")</f>
        <v>104</v>
      </c>
    </row>
    <row r="6863" spans="6:12">
      <c r="F6863" s="4" t="s">
        <v>14</v>
      </c>
      <c r="G6863" s="2"/>
      <c r="H6863" s="2"/>
      <c r="I6863" s="2"/>
      <c r="J6863" s="2"/>
      <c r="K6863" s="2"/>
      <c r="L6863" cm="1">
        <f t="array" ref="L6863">IFERROR(INDEX(A:A,_xlfn.AGGREGATE(15,6,ROW(Tableau3[Nom])/ISNUMBER(SEARCH(F6863,Tableau3[Nom] &amp;"|"&amp;Tableau3[Nom2])),1)),"erreur")</f>
        <v>51</v>
      </c>
    </row>
    <row r="6864" spans="6:12">
      <c r="F6864" s="3" t="s">
        <v>16</v>
      </c>
      <c r="G6864" s="2"/>
      <c r="H6864" s="2"/>
      <c r="I6864" s="2"/>
      <c r="J6864" s="2"/>
      <c r="K6864" s="2"/>
      <c r="L6864" cm="1">
        <f t="array" ref="L6864">IFERROR(INDEX(A:A,_xlfn.AGGREGATE(15,6,ROW(Tableau3[Nom])/ISNUMBER(SEARCH(F6864,Tableau3[Nom] &amp;"|"&amp;Tableau3[Nom2])),1)),"erreur")</f>
        <v>67</v>
      </c>
    </row>
    <row r="6865" spans="6:12">
      <c r="F6865" s="3" t="s">
        <v>20</v>
      </c>
      <c r="G6865" s="2"/>
      <c r="H6865" s="2"/>
      <c r="I6865" s="2"/>
      <c r="J6865" s="2"/>
      <c r="K6865" s="2"/>
      <c r="L6865" cm="1">
        <f t="array" ref="L6865">IFERROR(INDEX(A:A,_xlfn.AGGREGATE(15,6,ROW(Tableau3[Nom])/ISNUMBER(SEARCH(F6865,Tableau3[Nom] &amp;"|"&amp;Tableau3[Nom2])),1)),"erreur")</f>
        <v>48</v>
      </c>
    </row>
    <row r="6866" spans="6:12">
      <c r="F6866" s="4" t="s">
        <v>15</v>
      </c>
      <c r="G6866" s="2"/>
      <c r="H6866" s="2"/>
      <c r="I6866" s="2"/>
      <c r="J6866" s="2"/>
      <c r="K6866" s="2"/>
      <c r="L6866" cm="1">
        <f t="array" ref="L6866">IFERROR(INDEX(A:A,_xlfn.AGGREGATE(15,6,ROW(Tableau3[Nom])/ISNUMBER(SEARCH(F6866,Tableau3[Nom] &amp;"|"&amp;Tableau3[Nom2])),1)),"erreur")</f>
        <v>66</v>
      </c>
    </row>
    <row r="6867" spans="6:12">
      <c r="F6867" s="4" t="s">
        <v>21</v>
      </c>
      <c r="G6867" s="2"/>
      <c r="H6867" s="2"/>
      <c r="I6867" s="2"/>
      <c r="J6867" s="2"/>
      <c r="K6867" s="2"/>
      <c r="L6867" cm="1">
        <f t="array" ref="L6867">IFERROR(INDEX(A:A,_xlfn.AGGREGATE(15,6,ROW(Tableau3[Nom])/ISNUMBER(SEARCH(F6867,Tableau3[Nom] &amp;"|"&amp;Tableau3[Nom2])),1)),"erreur")</f>
        <v>11</v>
      </c>
    </row>
    <row r="6868" spans="6:12">
      <c r="F6868" s="4" t="s">
        <v>19</v>
      </c>
      <c r="G6868" s="2"/>
      <c r="H6868" s="2"/>
      <c r="I6868" s="2"/>
      <c r="J6868" s="2"/>
      <c r="K6868" s="2"/>
      <c r="L6868" cm="1">
        <f t="array" ref="L6868">IFERROR(INDEX(A:A,_xlfn.AGGREGATE(15,6,ROW(Tableau3[Nom])/ISNUMBER(SEARCH(F6868,Tableau3[Nom] &amp;"|"&amp;Tableau3[Nom2])),1)),"erreur")</f>
        <v>3</v>
      </c>
    </row>
    <row r="6869" spans="6:12">
      <c r="F6869" s="3" t="s">
        <v>17</v>
      </c>
      <c r="G6869" s="2"/>
      <c r="H6869" s="2"/>
      <c r="I6869" s="2"/>
      <c r="J6869" s="2"/>
      <c r="K6869" s="2"/>
      <c r="L6869" cm="1">
        <f t="array" ref="L6869">IFERROR(INDEX(A:A,_xlfn.AGGREGATE(15,6,ROW(Tableau3[Nom])/ISNUMBER(SEARCH(F6869,Tableau3[Nom] &amp;"|"&amp;Tableau3[Nom2])),1)),"erreur")</f>
        <v>98</v>
      </c>
    </row>
    <row r="6870" spans="6:12">
      <c r="F6870" s="3" t="s">
        <v>23</v>
      </c>
      <c r="G6870" s="2"/>
      <c r="H6870" s="2"/>
      <c r="I6870" s="2"/>
      <c r="J6870" s="2"/>
      <c r="K6870" s="2"/>
      <c r="L6870" t="str" cm="1">
        <f t="array" ref="L6870">IFERROR(INDEX(A:A,_xlfn.AGGREGATE(15,6,ROW(Tableau3[Nom])/ISNUMBER(SEARCH(F6870,Tableau3[Nom] &amp;"|"&amp;Tableau3[Nom2])),1)),"erreur")</f>
        <v>erreur</v>
      </c>
    </row>
    <row r="6871" spans="6:12">
      <c r="F6871" s="3" t="s">
        <v>9</v>
      </c>
      <c r="G6871" s="2"/>
      <c r="H6871" s="2"/>
      <c r="I6871" s="2"/>
      <c r="J6871" s="2"/>
      <c r="K6871" s="2"/>
      <c r="L6871" cm="1">
        <f t="array" ref="L6871">IFERROR(INDEX(A:A,_xlfn.AGGREGATE(15,6,ROW(Tableau3[Nom])/ISNUMBER(SEARCH(F6871,Tableau3[Nom] &amp;"|"&amp;Tableau3[Nom2])),1)),"erreur")</f>
        <v>18</v>
      </c>
    </row>
    <row r="6872" spans="6:12">
      <c r="F6872" s="4" t="s">
        <v>6</v>
      </c>
      <c r="G6872" s="2"/>
      <c r="H6872" s="2"/>
      <c r="I6872" s="2"/>
      <c r="J6872" s="2"/>
      <c r="K6872" s="2"/>
      <c r="L6872" cm="1">
        <f t="array" ref="L6872">IFERROR(INDEX(A:A,_xlfn.AGGREGATE(15,6,ROW(Tableau3[Nom])/ISNUMBER(SEARCH(F6872,Tableau3[Nom] &amp;"|"&amp;Tableau3[Nom2])),1)),"erreur")</f>
        <v>8</v>
      </c>
    </row>
    <row r="6873" spans="6:12">
      <c r="F6873" s="4" t="s">
        <v>10</v>
      </c>
      <c r="G6873" s="2"/>
      <c r="H6873" s="2"/>
      <c r="I6873" s="2"/>
      <c r="J6873" s="2"/>
      <c r="K6873" s="2"/>
      <c r="L6873" cm="1">
        <f t="array" ref="L6873">IFERROR(INDEX(A:A,_xlfn.AGGREGATE(15,6,ROW(Tableau3[Nom])/ISNUMBER(SEARCH(F6873,Tableau3[Nom] &amp;"|"&amp;Tableau3[Nom2])),1)),"erreur")</f>
        <v>21</v>
      </c>
    </row>
    <row r="6874" spans="6:12">
      <c r="F6874" s="4" t="s">
        <v>12</v>
      </c>
      <c r="G6874" s="2"/>
      <c r="H6874" s="2"/>
      <c r="I6874" s="2"/>
      <c r="J6874" s="2"/>
      <c r="K6874" s="2"/>
      <c r="L6874" cm="1">
        <f t="array" ref="L6874">IFERROR(INDEX(A:A,_xlfn.AGGREGATE(15,6,ROW(Tableau3[Nom])/ISNUMBER(SEARCH(F6874,Tableau3[Nom] &amp;"|"&amp;Tableau3[Nom2])),1)),"erreur")</f>
        <v>44</v>
      </c>
    </row>
    <row r="6875" spans="6:12">
      <c r="F6875" s="3" t="s">
        <v>5</v>
      </c>
      <c r="G6875" s="2"/>
      <c r="H6875" s="2"/>
      <c r="I6875" s="2"/>
      <c r="J6875" s="2"/>
      <c r="K6875" s="2"/>
      <c r="L6875" cm="1">
        <f t="array" ref="L6875">IFERROR(INDEX(A:A,_xlfn.AGGREGATE(15,6,ROW(Tableau3[Nom])/ISNUMBER(SEARCH(F6875,Tableau3[Nom] &amp;"|"&amp;Tableau3[Nom2])),1)),"erreur")</f>
        <v>5</v>
      </c>
    </row>
    <row r="6876" spans="6:12">
      <c r="F6876" s="3" t="s">
        <v>3</v>
      </c>
      <c r="G6876" s="2"/>
      <c r="H6876" s="2"/>
      <c r="I6876" s="2"/>
      <c r="J6876" s="2"/>
      <c r="K6876" s="2"/>
      <c r="L6876" cm="1">
        <f t="array" ref="L6876">IFERROR(INDEX(A:A,_xlfn.AGGREGATE(15,6,ROW(Tableau3[Nom])/ISNUMBER(SEARCH(F6876,Tableau3[Nom] &amp;"|"&amp;Tableau3[Nom2])),1)),"erreur")</f>
        <v>1</v>
      </c>
    </row>
    <row r="6877" spans="6:12">
      <c r="F6877" s="3" t="s">
        <v>22</v>
      </c>
      <c r="G6877" s="2"/>
      <c r="H6877" s="2"/>
      <c r="I6877" s="2"/>
      <c r="J6877" s="2"/>
      <c r="K6877" s="2"/>
      <c r="L6877" cm="1">
        <f t="array" ref="L6877">IFERROR(INDEX(A:A,_xlfn.AGGREGATE(15,6,ROW(Tableau3[Nom])/ISNUMBER(SEARCH(F6877,Tableau3[Nom] &amp;"|"&amp;Tableau3[Nom2])),1)),"erreur")</f>
        <v>1</v>
      </c>
    </row>
    <row r="6878" spans="6:12">
      <c r="F6878" s="4" t="s">
        <v>11</v>
      </c>
      <c r="G6878" s="2"/>
      <c r="H6878" s="2"/>
      <c r="I6878" s="2"/>
      <c r="J6878" s="2"/>
      <c r="K6878" s="2"/>
      <c r="L6878" cm="1">
        <f t="array" ref="L6878">IFERROR(INDEX(A:A,_xlfn.AGGREGATE(15,6,ROW(Tableau3[Nom])/ISNUMBER(SEARCH(F6878,Tableau3[Nom] &amp;"|"&amp;Tableau3[Nom2])),1)),"erreur")</f>
        <v>25</v>
      </c>
    </row>
    <row r="6879" spans="6:12">
      <c r="F6879" s="4" t="s">
        <v>8</v>
      </c>
      <c r="G6879" s="2"/>
      <c r="H6879" s="2"/>
      <c r="I6879" s="2"/>
      <c r="J6879" s="2"/>
      <c r="K6879" s="2"/>
      <c r="L6879" cm="1">
        <f t="array" ref="L6879">IFERROR(INDEX(A:A,_xlfn.AGGREGATE(15,6,ROW(Tableau3[Nom])/ISNUMBER(SEARCH(F6879,Tableau3[Nom] &amp;"|"&amp;Tableau3[Nom2])),1)),"erreur")</f>
        <v>11</v>
      </c>
    </row>
    <row r="6880" spans="6:12">
      <c r="F6880" s="3" t="s">
        <v>4</v>
      </c>
      <c r="G6880" s="2"/>
      <c r="H6880" s="2"/>
      <c r="I6880" s="2"/>
      <c r="J6880" s="2"/>
      <c r="K6880" s="2"/>
      <c r="L6880" cm="1">
        <f t="array" ref="L6880">IFERROR(INDEX(A:A,_xlfn.AGGREGATE(15,6,ROW(Tableau3[Nom])/ISNUMBER(SEARCH(F6880,Tableau3[Nom] &amp;"|"&amp;Tableau3[Nom2])),1)),"erreur")</f>
        <v>3</v>
      </c>
    </row>
    <row r="6881" spans="6:12">
      <c r="F6881" s="3" t="s">
        <v>7</v>
      </c>
      <c r="G6881" s="2"/>
      <c r="H6881" s="2"/>
      <c r="I6881" s="2"/>
      <c r="J6881" s="2"/>
      <c r="K6881" s="2"/>
      <c r="L6881" cm="1">
        <f t="array" ref="L6881">IFERROR(INDEX(A:A,_xlfn.AGGREGATE(15,6,ROW(Tableau3[Nom])/ISNUMBER(SEARCH(F6881,Tableau3[Nom] &amp;"|"&amp;Tableau3[Nom2])),1)),"erreur")</f>
        <v>9</v>
      </c>
    </row>
    <row r="6882" spans="6:12">
      <c r="F6882" s="4" t="s">
        <v>13</v>
      </c>
      <c r="G6882" s="2"/>
      <c r="H6882" s="2"/>
      <c r="I6882" s="2"/>
      <c r="J6882" s="2"/>
      <c r="K6882" s="2"/>
      <c r="L6882" cm="1">
        <f t="array" ref="L6882">IFERROR(INDEX(A:A,_xlfn.AGGREGATE(15,6,ROW(Tableau3[Nom])/ISNUMBER(SEARCH(F6882,Tableau3[Nom] &amp;"|"&amp;Tableau3[Nom2])),1)),"erreur")</f>
        <v>48</v>
      </c>
    </row>
    <row r="6883" spans="6:12">
      <c r="F6883" s="4" t="s">
        <v>18</v>
      </c>
      <c r="G6883" s="2"/>
      <c r="H6883" s="2"/>
      <c r="I6883" s="2"/>
      <c r="J6883" s="2"/>
      <c r="K6883" s="2"/>
      <c r="L6883" cm="1">
        <f t="array" ref="L6883">IFERROR(INDEX(A:A,_xlfn.AGGREGATE(15,6,ROW(Tableau3[Nom])/ISNUMBER(SEARCH(F6883,Tableau3[Nom] &amp;"|"&amp;Tableau3[Nom2])),1)),"erreur")</f>
        <v>104</v>
      </c>
    </row>
    <row r="6884" spans="6:12">
      <c r="F6884" s="4" t="s">
        <v>14</v>
      </c>
      <c r="G6884" s="2"/>
      <c r="H6884" s="2"/>
      <c r="I6884" s="2"/>
      <c r="J6884" s="2"/>
      <c r="K6884" s="2"/>
      <c r="L6884" cm="1">
        <f t="array" ref="L6884">IFERROR(INDEX(A:A,_xlfn.AGGREGATE(15,6,ROW(Tableau3[Nom])/ISNUMBER(SEARCH(F6884,Tableau3[Nom] &amp;"|"&amp;Tableau3[Nom2])),1)),"erreur")</f>
        <v>51</v>
      </c>
    </row>
    <row r="6885" spans="6:12">
      <c r="F6885" s="3" t="s">
        <v>16</v>
      </c>
      <c r="G6885" s="2"/>
      <c r="H6885" s="2"/>
      <c r="I6885" s="2"/>
      <c r="J6885" s="2"/>
      <c r="K6885" s="2"/>
      <c r="L6885" cm="1">
        <f t="array" ref="L6885">IFERROR(INDEX(A:A,_xlfn.AGGREGATE(15,6,ROW(Tableau3[Nom])/ISNUMBER(SEARCH(F6885,Tableau3[Nom] &amp;"|"&amp;Tableau3[Nom2])),1)),"erreur")</f>
        <v>67</v>
      </c>
    </row>
    <row r="6886" spans="6:12">
      <c r="F6886" s="3" t="s">
        <v>20</v>
      </c>
      <c r="G6886" s="2"/>
      <c r="H6886" s="2"/>
      <c r="I6886" s="2"/>
      <c r="J6886" s="2"/>
      <c r="K6886" s="2"/>
      <c r="L6886" cm="1">
        <f t="array" ref="L6886">IFERROR(INDEX(A:A,_xlfn.AGGREGATE(15,6,ROW(Tableau3[Nom])/ISNUMBER(SEARCH(F6886,Tableau3[Nom] &amp;"|"&amp;Tableau3[Nom2])),1)),"erreur")</f>
        <v>48</v>
      </c>
    </row>
    <row r="6887" spans="6:12">
      <c r="F6887" s="4" t="s">
        <v>15</v>
      </c>
      <c r="G6887" s="2"/>
      <c r="H6887" s="2"/>
      <c r="I6887" s="2"/>
      <c r="J6887" s="2"/>
      <c r="K6887" s="2"/>
      <c r="L6887" cm="1">
        <f t="array" ref="L6887">IFERROR(INDEX(A:A,_xlfn.AGGREGATE(15,6,ROW(Tableau3[Nom])/ISNUMBER(SEARCH(F6887,Tableau3[Nom] &amp;"|"&amp;Tableau3[Nom2])),1)),"erreur")</f>
        <v>66</v>
      </c>
    </row>
    <row r="6888" spans="6:12">
      <c r="F6888" s="4" t="s">
        <v>21</v>
      </c>
      <c r="G6888" s="2"/>
      <c r="H6888" s="2"/>
      <c r="I6888" s="2"/>
      <c r="J6888" s="2"/>
      <c r="K6888" s="2"/>
      <c r="L6888" cm="1">
        <f t="array" ref="L6888">IFERROR(INDEX(A:A,_xlfn.AGGREGATE(15,6,ROW(Tableau3[Nom])/ISNUMBER(SEARCH(F6888,Tableau3[Nom] &amp;"|"&amp;Tableau3[Nom2])),1)),"erreur")</f>
        <v>11</v>
      </c>
    </row>
    <row r="6889" spans="6:12">
      <c r="F6889" s="4" t="s">
        <v>19</v>
      </c>
      <c r="G6889" s="2"/>
      <c r="H6889" s="2"/>
      <c r="I6889" s="2"/>
      <c r="J6889" s="2"/>
      <c r="K6889" s="2"/>
      <c r="L6889" cm="1">
        <f t="array" ref="L6889">IFERROR(INDEX(A:A,_xlfn.AGGREGATE(15,6,ROW(Tableau3[Nom])/ISNUMBER(SEARCH(F6889,Tableau3[Nom] &amp;"|"&amp;Tableau3[Nom2])),1)),"erreur")</f>
        <v>3</v>
      </c>
    </row>
    <row r="6890" spans="6:12">
      <c r="F6890" s="3" t="s">
        <v>17</v>
      </c>
      <c r="G6890" s="2"/>
      <c r="H6890" s="2"/>
      <c r="I6890" s="2"/>
      <c r="J6890" s="2"/>
      <c r="K6890" s="2"/>
      <c r="L6890" cm="1">
        <f t="array" ref="L6890">IFERROR(INDEX(A:A,_xlfn.AGGREGATE(15,6,ROW(Tableau3[Nom])/ISNUMBER(SEARCH(F6890,Tableau3[Nom] &amp;"|"&amp;Tableau3[Nom2])),1)),"erreur")</f>
        <v>98</v>
      </c>
    </row>
    <row r="6891" spans="6:12">
      <c r="F6891" s="3" t="s">
        <v>23</v>
      </c>
      <c r="G6891" s="2"/>
      <c r="H6891" s="2"/>
      <c r="I6891" s="2"/>
      <c r="J6891" s="2"/>
      <c r="K6891" s="2"/>
      <c r="L6891" t="str" cm="1">
        <f t="array" ref="L6891">IFERROR(INDEX(A:A,_xlfn.AGGREGATE(15,6,ROW(Tableau3[Nom])/ISNUMBER(SEARCH(F6891,Tableau3[Nom] &amp;"|"&amp;Tableau3[Nom2])),1)),"erreur")</f>
        <v>erreur</v>
      </c>
    </row>
    <row r="6892" spans="6:12">
      <c r="F6892" s="3" t="s">
        <v>9</v>
      </c>
      <c r="G6892" s="2"/>
      <c r="H6892" s="2"/>
      <c r="I6892" s="2"/>
      <c r="J6892" s="2"/>
      <c r="K6892" s="2"/>
      <c r="L6892" cm="1">
        <f t="array" ref="L6892">IFERROR(INDEX(A:A,_xlfn.AGGREGATE(15,6,ROW(Tableau3[Nom])/ISNUMBER(SEARCH(F6892,Tableau3[Nom] &amp;"|"&amp;Tableau3[Nom2])),1)),"erreur")</f>
        <v>18</v>
      </c>
    </row>
    <row r="6893" spans="6:12">
      <c r="F6893" s="4" t="s">
        <v>6</v>
      </c>
      <c r="G6893" s="2"/>
      <c r="H6893" s="2"/>
      <c r="I6893" s="2"/>
      <c r="J6893" s="2"/>
      <c r="K6893" s="2"/>
      <c r="L6893" cm="1">
        <f t="array" ref="L6893">IFERROR(INDEX(A:A,_xlfn.AGGREGATE(15,6,ROW(Tableau3[Nom])/ISNUMBER(SEARCH(F6893,Tableau3[Nom] &amp;"|"&amp;Tableau3[Nom2])),1)),"erreur")</f>
        <v>8</v>
      </c>
    </row>
    <row r="6894" spans="6:12">
      <c r="F6894" s="4" t="s">
        <v>10</v>
      </c>
      <c r="G6894" s="2"/>
      <c r="H6894" s="2"/>
      <c r="I6894" s="2"/>
      <c r="J6894" s="2"/>
      <c r="K6894" s="2"/>
      <c r="L6894" cm="1">
        <f t="array" ref="L6894">IFERROR(INDEX(A:A,_xlfn.AGGREGATE(15,6,ROW(Tableau3[Nom])/ISNUMBER(SEARCH(F6894,Tableau3[Nom] &amp;"|"&amp;Tableau3[Nom2])),1)),"erreur")</f>
        <v>21</v>
      </c>
    </row>
    <row r="6895" spans="6:12">
      <c r="F6895" s="4" t="s">
        <v>12</v>
      </c>
      <c r="G6895" s="2"/>
      <c r="H6895" s="2"/>
      <c r="I6895" s="2"/>
      <c r="J6895" s="2"/>
      <c r="K6895" s="2"/>
      <c r="L6895" cm="1">
        <f t="array" ref="L6895">IFERROR(INDEX(A:A,_xlfn.AGGREGATE(15,6,ROW(Tableau3[Nom])/ISNUMBER(SEARCH(F6895,Tableau3[Nom] &amp;"|"&amp;Tableau3[Nom2])),1)),"erreur")</f>
        <v>44</v>
      </c>
    </row>
    <row r="6896" spans="6:12">
      <c r="F6896" s="3" t="s">
        <v>5</v>
      </c>
      <c r="G6896" s="2"/>
      <c r="H6896" s="2"/>
      <c r="I6896" s="2"/>
      <c r="J6896" s="2"/>
      <c r="K6896" s="2"/>
      <c r="L6896" cm="1">
        <f t="array" ref="L6896">IFERROR(INDEX(A:A,_xlfn.AGGREGATE(15,6,ROW(Tableau3[Nom])/ISNUMBER(SEARCH(F6896,Tableau3[Nom] &amp;"|"&amp;Tableau3[Nom2])),1)),"erreur")</f>
        <v>5</v>
      </c>
    </row>
    <row r="6897" spans="6:12">
      <c r="F6897" s="3" t="s">
        <v>3</v>
      </c>
      <c r="G6897" s="2"/>
      <c r="H6897" s="2"/>
      <c r="I6897" s="2"/>
      <c r="J6897" s="2"/>
      <c r="K6897" s="2"/>
      <c r="L6897" cm="1">
        <f t="array" ref="L6897">IFERROR(INDEX(A:A,_xlfn.AGGREGATE(15,6,ROW(Tableau3[Nom])/ISNUMBER(SEARCH(F6897,Tableau3[Nom] &amp;"|"&amp;Tableau3[Nom2])),1)),"erreur")</f>
        <v>1</v>
      </c>
    </row>
    <row r="6898" spans="6:12">
      <c r="F6898" s="3" t="s">
        <v>22</v>
      </c>
      <c r="G6898" s="2"/>
      <c r="H6898" s="2"/>
      <c r="I6898" s="2"/>
      <c r="J6898" s="2"/>
      <c r="K6898" s="2"/>
      <c r="L6898" cm="1">
        <f t="array" ref="L6898">IFERROR(INDEX(A:A,_xlfn.AGGREGATE(15,6,ROW(Tableau3[Nom])/ISNUMBER(SEARCH(F6898,Tableau3[Nom] &amp;"|"&amp;Tableau3[Nom2])),1)),"erreur")</f>
        <v>1</v>
      </c>
    </row>
    <row r="6899" spans="6:12">
      <c r="F6899" s="4" t="s">
        <v>11</v>
      </c>
      <c r="G6899" s="2"/>
      <c r="H6899" s="2"/>
      <c r="I6899" s="2"/>
      <c r="J6899" s="2"/>
      <c r="K6899" s="2"/>
      <c r="L6899" cm="1">
        <f t="array" ref="L6899">IFERROR(INDEX(A:A,_xlfn.AGGREGATE(15,6,ROW(Tableau3[Nom])/ISNUMBER(SEARCH(F6899,Tableau3[Nom] &amp;"|"&amp;Tableau3[Nom2])),1)),"erreur")</f>
        <v>25</v>
      </c>
    </row>
    <row r="6900" spans="6:12">
      <c r="F6900" s="4" t="s">
        <v>8</v>
      </c>
      <c r="G6900" s="2"/>
      <c r="H6900" s="2"/>
      <c r="I6900" s="2"/>
      <c r="J6900" s="2"/>
      <c r="K6900" s="2"/>
      <c r="L6900" cm="1">
        <f t="array" ref="L6900">IFERROR(INDEX(A:A,_xlfn.AGGREGATE(15,6,ROW(Tableau3[Nom])/ISNUMBER(SEARCH(F6900,Tableau3[Nom] &amp;"|"&amp;Tableau3[Nom2])),1)),"erreur")</f>
        <v>11</v>
      </c>
    </row>
    <row r="6901" spans="6:12">
      <c r="F6901" s="3" t="s">
        <v>4</v>
      </c>
      <c r="G6901" s="2"/>
      <c r="H6901" s="2"/>
      <c r="I6901" s="2"/>
      <c r="J6901" s="2"/>
      <c r="K6901" s="2"/>
      <c r="L6901" cm="1">
        <f t="array" ref="L6901">IFERROR(INDEX(A:A,_xlfn.AGGREGATE(15,6,ROW(Tableau3[Nom])/ISNUMBER(SEARCH(F6901,Tableau3[Nom] &amp;"|"&amp;Tableau3[Nom2])),1)),"erreur")</f>
        <v>3</v>
      </c>
    </row>
    <row r="6902" spans="6:12">
      <c r="F6902" s="3" t="s">
        <v>7</v>
      </c>
      <c r="G6902" s="2"/>
      <c r="H6902" s="2"/>
      <c r="I6902" s="2"/>
      <c r="J6902" s="2"/>
      <c r="K6902" s="2"/>
      <c r="L6902" cm="1">
        <f t="array" ref="L6902">IFERROR(INDEX(A:A,_xlfn.AGGREGATE(15,6,ROW(Tableau3[Nom])/ISNUMBER(SEARCH(F6902,Tableau3[Nom] &amp;"|"&amp;Tableau3[Nom2])),1)),"erreur")</f>
        <v>9</v>
      </c>
    </row>
    <row r="6903" spans="6:12">
      <c r="F6903" s="4" t="s">
        <v>13</v>
      </c>
      <c r="G6903" s="2"/>
      <c r="H6903" s="2"/>
      <c r="I6903" s="2"/>
      <c r="J6903" s="2"/>
      <c r="K6903" s="2"/>
      <c r="L6903" cm="1">
        <f t="array" ref="L6903">IFERROR(INDEX(A:A,_xlfn.AGGREGATE(15,6,ROW(Tableau3[Nom])/ISNUMBER(SEARCH(F6903,Tableau3[Nom] &amp;"|"&amp;Tableau3[Nom2])),1)),"erreur")</f>
        <v>48</v>
      </c>
    </row>
    <row r="6904" spans="6:12">
      <c r="F6904" s="4" t="s">
        <v>18</v>
      </c>
      <c r="G6904" s="2"/>
      <c r="H6904" s="2"/>
      <c r="I6904" s="2"/>
      <c r="J6904" s="2"/>
      <c r="K6904" s="2"/>
      <c r="L6904" cm="1">
        <f t="array" ref="L6904">IFERROR(INDEX(A:A,_xlfn.AGGREGATE(15,6,ROW(Tableau3[Nom])/ISNUMBER(SEARCH(F6904,Tableau3[Nom] &amp;"|"&amp;Tableau3[Nom2])),1)),"erreur")</f>
        <v>104</v>
      </c>
    </row>
    <row r="6905" spans="6:12">
      <c r="F6905" s="4" t="s">
        <v>14</v>
      </c>
      <c r="G6905" s="2"/>
      <c r="H6905" s="2"/>
      <c r="I6905" s="2"/>
      <c r="J6905" s="2"/>
      <c r="K6905" s="2"/>
      <c r="L6905" cm="1">
        <f t="array" ref="L6905">IFERROR(INDEX(A:A,_xlfn.AGGREGATE(15,6,ROW(Tableau3[Nom])/ISNUMBER(SEARCH(F6905,Tableau3[Nom] &amp;"|"&amp;Tableau3[Nom2])),1)),"erreur")</f>
        <v>51</v>
      </c>
    </row>
    <row r="6906" spans="6:12">
      <c r="F6906" s="3" t="s">
        <v>16</v>
      </c>
      <c r="G6906" s="2"/>
      <c r="H6906" s="2"/>
      <c r="I6906" s="2"/>
      <c r="J6906" s="2"/>
      <c r="K6906" s="2"/>
      <c r="L6906" cm="1">
        <f t="array" ref="L6906">IFERROR(INDEX(A:A,_xlfn.AGGREGATE(15,6,ROW(Tableau3[Nom])/ISNUMBER(SEARCH(F6906,Tableau3[Nom] &amp;"|"&amp;Tableau3[Nom2])),1)),"erreur")</f>
        <v>67</v>
      </c>
    </row>
    <row r="6907" spans="6:12">
      <c r="F6907" s="3" t="s">
        <v>20</v>
      </c>
      <c r="G6907" s="2"/>
      <c r="H6907" s="2"/>
      <c r="I6907" s="2"/>
      <c r="J6907" s="2"/>
      <c r="K6907" s="2"/>
      <c r="L6907" cm="1">
        <f t="array" ref="L6907">IFERROR(INDEX(A:A,_xlfn.AGGREGATE(15,6,ROW(Tableau3[Nom])/ISNUMBER(SEARCH(F6907,Tableau3[Nom] &amp;"|"&amp;Tableau3[Nom2])),1)),"erreur")</f>
        <v>48</v>
      </c>
    </row>
    <row r="6908" spans="6:12">
      <c r="F6908" s="4" t="s">
        <v>15</v>
      </c>
      <c r="G6908" s="2"/>
      <c r="H6908" s="2"/>
      <c r="I6908" s="2"/>
      <c r="J6908" s="2"/>
      <c r="K6908" s="2"/>
      <c r="L6908" cm="1">
        <f t="array" ref="L6908">IFERROR(INDEX(A:A,_xlfn.AGGREGATE(15,6,ROW(Tableau3[Nom])/ISNUMBER(SEARCH(F6908,Tableau3[Nom] &amp;"|"&amp;Tableau3[Nom2])),1)),"erreur")</f>
        <v>66</v>
      </c>
    </row>
    <row r="6909" spans="6:12">
      <c r="F6909" s="4" t="s">
        <v>21</v>
      </c>
      <c r="G6909" s="2"/>
      <c r="H6909" s="2"/>
      <c r="I6909" s="2"/>
      <c r="J6909" s="2"/>
      <c r="K6909" s="2"/>
      <c r="L6909" cm="1">
        <f t="array" ref="L6909">IFERROR(INDEX(A:A,_xlfn.AGGREGATE(15,6,ROW(Tableau3[Nom])/ISNUMBER(SEARCH(F6909,Tableau3[Nom] &amp;"|"&amp;Tableau3[Nom2])),1)),"erreur")</f>
        <v>11</v>
      </c>
    </row>
    <row r="6910" spans="6:12">
      <c r="F6910" s="4" t="s">
        <v>19</v>
      </c>
      <c r="G6910" s="2"/>
      <c r="H6910" s="2"/>
      <c r="I6910" s="2"/>
      <c r="J6910" s="2"/>
      <c r="K6910" s="2"/>
      <c r="L6910" cm="1">
        <f t="array" ref="L6910">IFERROR(INDEX(A:A,_xlfn.AGGREGATE(15,6,ROW(Tableau3[Nom])/ISNUMBER(SEARCH(F6910,Tableau3[Nom] &amp;"|"&amp;Tableau3[Nom2])),1)),"erreur")</f>
        <v>3</v>
      </c>
    </row>
    <row r="6911" spans="6:12">
      <c r="F6911" s="3" t="s">
        <v>17</v>
      </c>
      <c r="G6911" s="2"/>
      <c r="H6911" s="2"/>
      <c r="I6911" s="2"/>
      <c r="J6911" s="2"/>
      <c r="K6911" s="2"/>
      <c r="L6911" cm="1">
        <f t="array" ref="L6911">IFERROR(INDEX(A:A,_xlfn.AGGREGATE(15,6,ROW(Tableau3[Nom])/ISNUMBER(SEARCH(F6911,Tableau3[Nom] &amp;"|"&amp;Tableau3[Nom2])),1)),"erreur")</f>
        <v>98</v>
      </c>
    </row>
    <row r="6912" spans="6:12">
      <c r="F6912" s="3" t="s">
        <v>23</v>
      </c>
      <c r="G6912" s="2"/>
      <c r="H6912" s="2"/>
      <c r="I6912" s="2"/>
      <c r="J6912" s="2"/>
      <c r="K6912" s="2"/>
      <c r="L6912" t="str" cm="1">
        <f t="array" ref="L6912">IFERROR(INDEX(A:A,_xlfn.AGGREGATE(15,6,ROW(Tableau3[Nom])/ISNUMBER(SEARCH(F6912,Tableau3[Nom] &amp;"|"&amp;Tableau3[Nom2])),1)),"erreur")</f>
        <v>erreur</v>
      </c>
    </row>
    <row r="6913" spans="6:12">
      <c r="F6913" s="3" t="s">
        <v>9</v>
      </c>
      <c r="G6913" s="2"/>
      <c r="H6913" s="2"/>
      <c r="I6913" s="2"/>
      <c r="J6913" s="2"/>
      <c r="K6913" s="2"/>
      <c r="L6913" cm="1">
        <f t="array" ref="L6913">IFERROR(INDEX(A:A,_xlfn.AGGREGATE(15,6,ROW(Tableau3[Nom])/ISNUMBER(SEARCH(F6913,Tableau3[Nom] &amp;"|"&amp;Tableau3[Nom2])),1)),"erreur")</f>
        <v>18</v>
      </c>
    </row>
    <row r="6914" spans="6:12">
      <c r="F6914" s="4" t="s">
        <v>6</v>
      </c>
      <c r="G6914" s="2"/>
      <c r="H6914" s="2"/>
      <c r="I6914" s="2"/>
      <c r="J6914" s="2"/>
      <c r="K6914" s="2"/>
      <c r="L6914" cm="1">
        <f t="array" ref="L6914">IFERROR(INDEX(A:A,_xlfn.AGGREGATE(15,6,ROW(Tableau3[Nom])/ISNUMBER(SEARCH(F6914,Tableau3[Nom] &amp;"|"&amp;Tableau3[Nom2])),1)),"erreur")</f>
        <v>8</v>
      </c>
    </row>
    <row r="6915" spans="6:12">
      <c r="F6915" s="4" t="s">
        <v>10</v>
      </c>
      <c r="G6915" s="2"/>
      <c r="H6915" s="2"/>
      <c r="I6915" s="2"/>
      <c r="J6915" s="2"/>
      <c r="K6915" s="2"/>
      <c r="L6915" cm="1">
        <f t="array" ref="L6915">IFERROR(INDEX(A:A,_xlfn.AGGREGATE(15,6,ROW(Tableau3[Nom])/ISNUMBER(SEARCH(F6915,Tableau3[Nom] &amp;"|"&amp;Tableau3[Nom2])),1)),"erreur")</f>
        <v>21</v>
      </c>
    </row>
    <row r="6916" spans="6:12">
      <c r="F6916" s="4" t="s">
        <v>12</v>
      </c>
      <c r="G6916" s="2"/>
      <c r="H6916" s="2"/>
      <c r="I6916" s="2"/>
      <c r="J6916" s="2"/>
      <c r="K6916" s="2"/>
      <c r="L6916" cm="1">
        <f t="array" ref="L6916">IFERROR(INDEX(A:A,_xlfn.AGGREGATE(15,6,ROW(Tableau3[Nom])/ISNUMBER(SEARCH(F6916,Tableau3[Nom] &amp;"|"&amp;Tableau3[Nom2])),1)),"erreur")</f>
        <v>44</v>
      </c>
    </row>
    <row r="6917" spans="6:12">
      <c r="F6917" s="3" t="s">
        <v>5</v>
      </c>
      <c r="G6917" s="2"/>
      <c r="H6917" s="2"/>
      <c r="I6917" s="2"/>
      <c r="J6917" s="2"/>
      <c r="K6917" s="2"/>
      <c r="L6917" cm="1">
        <f t="array" ref="L6917">IFERROR(INDEX(A:A,_xlfn.AGGREGATE(15,6,ROW(Tableau3[Nom])/ISNUMBER(SEARCH(F6917,Tableau3[Nom] &amp;"|"&amp;Tableau3[Nom2])),1)),"erreur")</f>
        <v>5</v>
      </c>
    </row>
    <row r="6918" spans="6:12">
      <c r="F6918" s="3" t="s">
        <v>3</v>
      </c>
      <c r="G6918" s="2"/>
      <c r="H6918" s="2"/>
      <c r="I6918" s="2"/>
      <c r="J6918" s="2"/>
      <c r="K6918" s="2"/>
      <c r="L6918" cm="1">
        <f t="array" ref="L6918">IFERROR(INDEX(A:A,_xlfn.AGGREGATE(15,6,ROW(Tableau3[Nom])/ISNUMBER(SEARCH(F6918,Tableau3[Nom] &amp;"|"&amp;Tableau3[Nom2])),1)),"erreur")</f>
        <v>1</v>
      </c>
    </row>
    <row r="6919" spans="6:12">
      <c r="F6919" s="3" t="s">
        <v>22</v>
      </c>
      <c r="G6919" s="2"/>
      <c r="H6919" s="2"/>
      <c r="I6919" s="2"/>
      <c r="J6919" s="2"/>
      <c r="K6919" s="2"/>
      <c r="L6919" cm="1">
        <f t="array" ref="L6919">IFERROR(INDEX(A:A,_xlfn.AGGREGATE(15,6,ROW(Tableau3[Nom])/ISNUMBER(SEARCH(F6919,Tableau3[Nom] &amp;"|"&amp;Tableau3[Nom2])),1)),"erreur")</f>
        <v>1</v>
      </c>
    </row>
    <row r="6920" spans="6:12">
      <c r="F6920" s="4" t="s">
        <v>11</v>
      </c>
      <c r="G6920" s="2"/>
      <c r="H6920" s="2"/>
      <c r="I6920" s="2"/>
      <c r="J6920" s="2"/>
      <c r="K6920" s="2"/>
      <c r="L6920" cm="1">
        <f t="array" ref="L6920">IFERROR(INDEX(A:A,_xlfn.AGGREGATE(15,6,ROW(Tableau3[Nom])/ISNUMBER(SEARCH(F6920,Tableau3[Nom] &amp;"|"&amp;Tableau3[Nom2])),1)),"erreur")</f>
        <v>25</v>
      </c>
    </row>
    <row r="6921" spans="6:12">
      <c r="F6921" s="4" t="s">
        <v>8</v>
      </c>
      <c r="G6921" s="2"/>
      <c r="H6921" s="2"/>
      <c r="I6921" s="2"/>
      <c r="J6921" s="2"/>
      <c r="K6921" s="2"/>
      <c r="L6921" cm="1">
        <f t="array" ref="L6921">IFERROR(INDEX(A:A,_xlfn.AGGREGATE(15,6,ROW(Tableau3[Nom])/ISNUMBER(SEARCH(F6921,Tableau3[Nom] &amp;"|"&amp;Tableau3[Nom2])),1)),"erreur")</f>
        <v>11</v>
      </c>
    </row>
    <row r="6922" spans="6:12">
      <c r="F6922" s="3" t="s">
        <v>4</v>
      </c>
      <c r="G6922" s="2"/>
      <c r="H6922" s="2"/>
      <c r="I6922" s="2"/>
      <c r="J6922" s="2"/>
      <c r="K6922" s="2"/>
      <c r="L6922" cm="1">
        <f t="array" ref="L6922">IFERROR(INDEX(A:A,_xlfn.AGGREGATE(15,6,ROW(Tableau3[Nom])/ISNUMBER(SEARCH(F6922,Tableau3[Nom] &amp;"|"&amp;Tableau3[Nom2])),1)),"erreur")</f>
        <v>3</v>
      </c>
    </row>
    <row r="6923" spans="6:12">
      <c r="F6923" s="3" t="s">
        <v>7</v>
      </c>
      <c r="G6923" s="2"/>
      <c r="H6923" s="2"/>
      <c r="I6923" s="2"/>
      <c r="J6923" s="2"/>
      <c r="K6923" s="2"/>
      <c r="L6923" cm="1">
        <f t="array" ref="L6923">IFERROR(INDEX(A:A,_xlfn.AGGREGATE(15,6,ROW(Tableau3[Nom])/ISNUMBER(SEARCH(F6923,Tableau3[Nom] &amp;"|"&amp;Tableau3[Nom2])),1)),"erreur")</f>
        <v>9</v>
      </c>
    </row>
    <row r="6924" spans="6:12">
      <c r="F6924" s="4" t="s">
        <v>13</v>
      </c>
      <c r="G6924" s="2"/>
      <c r="H6924" s="2"/>
      <c r="I6924" s="2"/>
      <c r="J6924" s="2"/>
      <c r="K6924" s="2"/>
      <c r="L6924" cm="1">
        <f t="array" ref="L6924">IFERROR(INDEX(A:A,_xlfn.AGGREGATE(15,6,ROW(Tableau3[Nom])/ISNUMBER(SEARCH(F6924,Tableau3[Nom] &amp;"|"&amp;Tableau3[Nom2])),1)),"erreur")</f>
        <v>48</v>
      </c>
    </row>
    <row r="6925" spans="6:12">
      <c r="F6925" s="4" t="s">
        <v>18</v>
      </c>
      <c r="G6925" s="2"/>
      <c r="H6925" s="2"/>
      <c r="I6925" s="2"/>
      <c r="J6925" s="2"/>
      <c r="K6925" s="2"/>
      <c r="L6925" cm="1">
        <f t="array" ref="L6925">IFERROR(INDEX(A:A,_xlfn.AGGREGATE(15,6,ROW(Tableau3[Nom])/ISNUMBER(SEARCH(F6925,Tableau3[Nom] &amp;"|"&amp;Tableau3[Nom2])),1)),"erreur")</f>
        <v>104</v>
      </c>
    </row>
    <row r="6926" spans="6:12">
      <c r="F6926" s="4" t="s">
        <v>14</v>
      </c>
      <c r="G6926" s="2"/>
      <c r="H6926" s="2"/>
      <c r="I6926" s="2"/>
      <c r="J6926" s="2"/>
      <c r="K6926" s="2"/>
      <c r="L6926" cm="1">
        <f t="array" ref="L6926">IFERROR(INDEX(A:A,_xlfn.AGGREGATE(15,6,ROW(Tableau3[Nom])/ISNUMBER(SEARCH(F6926,Tableau3[Nom] &amp;"|"&amp;Tableau3[Nom2])),1)),"erreur")</f>
        <v>51</v>
      </c>
    </row>
    <row r="6927" spans="6:12">
      <c r="F6927" s="3" t="s">
        <v>16</v>
      </c>
      <c r="G6927" s="2"/>
      <c r="H6927" s="2"/>
      <c r="I6927" s="2"/>
      <c r="J6927" s="2"/>
      <c r="K6927" s="2"/>
      <c r="L6927" cm="1">
        <f t="array" ref="L6927">IFERROR(INDEX(A:A,_xlfn.AGGREGATE(15,6,ROW(Tableau3[Nom])/ISNUMBER(SEARCH(F6927,Tableau3[Nom] &amp;"|"&amp;Tableau3[Nom2])),1)),"erreur")</f>
        <v>67</v>
      </c>
    </row>
    <row r="6928" spans="6:12">
      <c r="F6928" s="3" t="s">
        <v>20</v>
      </c>
      <c r="G6928" s="2"/>
      <c r="H6928" s="2"/>
      <c r="I6928" s="2"/>
      <c r="J6928" s="2"/>
      <c r="K6928" s="2"/>
      <c r="L6928" cm="1">
        <f t="array" ref="L6928">IFERROR(INDEX(A:A,_xlfn.AGGREGATE(15,6,ROW(Tableau3[Nom])/ISNUMBER(SEARCH(F6928,Tableau3[Nom] &amp;"|"&amp;Tableau3[Nom2])),1)),"erreur")</f>
        <v>48</v>
      </c>
    </row>
    <row r="6929" spans="6:12">
      <c r="F6929" s="4" t="s">
        <v>15</v>
      </c>
      <c r="G6929" s="2"/>
      <c r="H6929" s="2"/>
      <c r="I6929" s="2"/>
      <c r="J6929" s="2"/>
      <c r="K6929" s="2"/>
      <c r="L6929" cm="1">
        <f t="array" ref="L6929">IFERROR(INDEX(A:A,_xlfn.AGGREGATE(15,6,ROW(Tableau3[Nom])/ISNUMBER(SEARCH(F6929,Tableau3[Nom] &amp;"|"&amp;Tableau3[Nom2])),1)),"erreur")</f>
        <v>66</v>
      </c>
    </row>
    <row r="6930" spans="6:12">
      <c r="F6930" s="4" t="s">
        <v>21</v>
      </c>
      <c r="G6930" s="2"/>
      <c r="H6930" s="2"/>
      <c r="I6930" s="2"/>
      <c r="J6930" s="2"/>
      <c r="K6930" s="2"/>
      <c r="L6930" cm="1">
        <f t="array" ref="L6930">IFERROR(INDEX(A:A,_xlfn.AGGREGATE(15,6,ROW(Tableau3[Nom])/ISNUMBER(SEARCH(F6930,Tableau3[Nom] &amp;"|"&amp;Tableau3[Nom2])),1)),"erreur")</f>
        <v>11</v>
      </c>
    </row>
    <row r="6931" spans="6:12">
      <c r="F6931" s="4" t="s">
        <v>19</v>
      </c>
      <c r="G6931" s="2"/>
      <c r="H6931" s="2"/>
      <c r="I6931" s="2"/>
      <c r="J6931" s="2"/>
      <c r="K6931" s="2"/>
      <c r="L6931" cm="1">
        <f t="array" ref="L6931">IFERROR(INDEX(A:A,_xlfn.AGGREGATE(15,6,ROW(Tableau3[Nom])/ISNUMBER(SEARCH(F6931,Tableau3[Nom] &amp;"|"&amp;Tableau3[Nom2])),1)),"erreur")</f>
        <v>3</v>
      </c>
    </row>
    <row r="6932" spans="6:12">
      <c r="F6932" s="3" t="s">
        <v>17</v>
      </c>
      <c r="G6932" s="2"/>
      <c r="H6932" s="2"/>
      <c r="I6932" s="2"/>
      <c r="J6932" s="2"/>
      <c r="K6932" s="2"/>
      <c r="L6932" cm="1">
        <f t="array" ref="L6932">IFERROR(INDEX(A:A,_xlfn.AGGREGATE(15,6,ROW(Tableau3[Nom])/ISNUMBER(SEARCH(F6932,Tableau3[Nom] &amp;"|"&amp;Tableau3[Nom2])),1)),"erreur")</f>
        <v>98</v>
      </c>
    </row>
    <row r="6933" spans="6:12">
      <c r="F6933" s="3" t="s">
        <v>23</v>
      </c>
      <c r="G6933" s="2"/>
      <c r="H6933" s="2"/>
      <c r="I6933" s="2"/>
      <c r="J6933" s="2"/>
      <c r="K6933" s="2"/>
      <c r="L6933" t="str" cm="1">
        <f t="array" ref="L6933">IFERROR(INDEX(A:A,_xlfn.AGGREGATE(15,6,ROW(Tableau3[Nom])/ISNUMBER(SEARCH(F6933,Tableau3[Nom] &amp;"|"&amp;Tableau3[Nom2])),1)),"erreur")</f>
        <v>erreur</v>
      </c>
    </row>
    <row r="6934" spans="6:12">
      <c r="F6934" s="3" t="s">
        <v>9</v>
      </c>
      <c r="G6934" s="2"/>
      <c r="H6934" s="2"/>
      <c r="I6934" s="2"/>
      <c r="J6934" s="2"/>
      <c r="K6934" s="2"/>
      <c r="L6934" cm="1">
        <f t="array" ref="L6934">IFERROR(INDEX(A:A,_xlfn.AGGREGATE(15,6,ROW(Tableau3[Nom])/ISNUMBER(SEARCH(F6934,Tableau3[Nom] &amp;"|"&amp;Tableau3[Nom2])),1)),"erreur")</f>
        <v>18</v>
      </c>
    </row>
    <row r="6935" spans="6:12">
      <c r="F6935" s="4" t="s">
        <v>6</v>
      </c>
      <c r="G6935" s="2"/>
      <c r="H6935" s="2"/>
      <c r="I6935" s="2"/>
      <c r="J6935" s="2"/>
      <c r="K6935" s="2"/>
      <c r="L6935" cm="1">
        <f t="array" ref="L6935">IFERROR(INDEX(A:A,_xlfn.AGGREGATE(15,6,ROW(Tableau3[Nom])/ISNUMBER(SEARCH(F6935,Tableau3[Nom] &amp;"|"&amp;Tableau3[Nom2])),1)),"erreur")</f>
        <v>8</v>
      </c>
    </row>
    <row r="6936" spans="6:12">
      <c r="F6936" s="4" t="s">
        <v>10</v>
      </c>
      <c r="G6936" s="2"/>
      <c r="H6936" s="2"/>
      <c r="I6936" s="2"/>
      <c r="J6936" s="2"/>
      <c r="K6936" s="2"/>
      <c r="L6936" cm="1">
        <f t="array" ref="L6936">IFERROR(INDEX(A:A,_xlfn.AGGREGATE(15,6,ROW(Tableau3[Nom])/ISNUMBER(SEARCH(F6936,Tableau3[Nom] &amp;"|"&amp;Tableau3[Nom2])),1)),"erreur")</f>
        <v>21</v>
      </c>
    </row>
    <row r="6937" spans="6:12">
      <c r="F6937" s="4" t="s">
        <v>12</v>
      </c>
      <c r="G6937" s="2"/>
      <c r="H6937" s="2"/>
      <c r="I6937" s="2"/>
      <c r="J6937" s="2"/>
      <c r="K6937" s="2"/>
      <c r="L6937" cm="1">
        <f t="array" ref="L6937">IFERROR(INDEX(A:A,_xlfn.AGGREGATE(15,6,ROW(Tableau3[Nom])/ISNUMBER(SEARCH(F6937,Tableau3[Nom] &amp;"|"&amp;Tableau3[Nom2])),1)),"erreur")</f>
        <v>44</v>
      </c>
    </row>
    <row r="6938" spans="6:12">
      <c r="F6938" s="3" t="s">
        <v>5</v>
      </c>
      <c r="G6938" s="2"/>
      <c r="H6938" s="2"/>
      <c r="I6938" s="2"/>
      <c r="J6938" s="2"/>
      <c r="K6938" s="2"/>
      <c r="L6938" cm="1">
        <f t="array" ref="L6938">IFERROR(INDEX(A:A,_xlfn.AGGREGATE(15,6,ROW(Tableau3[Nom])/ISNUMBER(SEARCH(F6938,Tableau3[Nom] &amp;"|"&amp;Tableau3[Nom2])),1)),"erreur")</f>
        <v>5</v>
      </c>
    </row>
    <row r="6939" spans="6:12">
      <c r="F6939" s="3" t="s">
        <v>3</v>
      </c>
      <c r="G6939" s="2"/>
      <c r="H6939" s="2"/>
      <c r="I6939" s="2"/>
      <c r="J6939" s="2"/>
      <c r="K6939" s="2"/>
      <c r="L6939" cm="1">
        <f t="array" ref="L6939">IFERROR(INDEX(A:A,_xlfn.AGGREGATE(15,6,ROW(Tableau3[Nom])/ISNUMBER(SEARCH(F6939,Tableau3[Nom] &amp;"|"&amp;Tableau3[Nom2])),1)),"erreur")</f>
        <v>1</v>
      </c>
    </row>
    <row r="6940" spans="6:12">
      <c r="F6940" s="3" t="s">
        <v>22</v>
      </c>
      <c r="G6940" s="2"/>
      <c r="H6940" s="2"/>
      <c r="I6940" s="2"/>
      <c r="J6940" s="2"/>
      <c r="K6940" s="2"/>
      <c r="L6940" cm="1">
        <f t="array" ref="L6940">IFERROR(INDEX(A:A,_xlfn.AGGREGATE(15,6,ROW(Tableau3[Nom])/ISNUMBER(SEARCH(F6940,Tableau3[Nom] &amp;"|"&amp;Tableau3[Nom2])),1)),"erreur")</f>
        <v>1</v>
      </c>
    </row>
    <row r="6941" spans="6:12">
      <c r="F6941" s="4" t="s">
        <v>11</v>
      </c>
      <c r="G6941" s="2"/>
      <c r="H6941" s="2"/>
      <c r="I6941" s="2"/>
      <c r="J6941" s="2"/>
      <c r="K6941" s="2"/>
      <c r="L6941" cm="1">
        <f t="array" ref="L6941">IFERROR(INDEX(A:A,_xlfn.AGGREGATE(15,6,ROW(Tableau3[Nom])/ISNUMBER(SEARCH(F6941,Tableau3[Nom] &amp;"|"&amp;Tableau3[Nom2])),1)),"erreur")</f>
        <v>25</v>
      </c>
    </row>
    <row r="6942" spans="6:12">
      <c r="F6942" s="4" t="s">
        <v>8</v>
      </c>
      <c r="G6942" s="2"/>
      <c r="H6942" s="2"/>
      <c r="I6942" s="2"/>
      <c r="J6942" s="2"/>
      <c r="K6942" s="2"/>
      <c r="L6942" cm="1">
        <f t="array" ref="L6942">IFERROR(INDEX(A:A,_xlfn.AGGREGATE(15,6,ROW(Tableau3[Nom])/ISNUMBER(SEARCH(F6942,Tableau3[Nom] &amp;"|"&amp;Tableau3[Nom2])),1)),"erreur")</f>
        <v>11</v>
      </c>
    </row>
    <row r="6943" spans="6:12">
      <c r="F6943" s="3" t="s">
        <v>4</v>
      </c>
      <c r="G6943" s="2"/>
      <c r="H6943" s="2"/>
      <c r="I6943" s="2"/>
      <c r="J6943" s="2"/>
      <c r="K6943" s="2"/>
      <c r="L6943" cm="1">
        <f t="array" ref="L6943">IFERROR(INDEX(A:A,_xlfn.AGGREGATE(15,6,ROW(Tableau3[Nom])/ISNUMBER(SEARCH(F6943,Tableau3[Nom] &amp;"|"&amp;Tableau3[Nom2])),1)),"erreur")</f>
        <v>3</v>
      </c>
    </row>
    <row r="6944" spans="6:12">
      <c r="F6944" s="3" t="s">
        <v>7</v>
      </c>
      <c r="G6944" s="2"/>
      <c r="H6944" s="2"/>
      <c r="I6944" s="2"/>
      <c r="J6944" s="2"/>
      <c r="K6944" s="2"/>
      <c r="L6944" cm="1">
        <f t="array" ref="L6944">IFERROR(INDEX(A:A,_xlfn.AGGREGATE(15,6,ROW(Tableau3[Nom])/ISNUMBER(SEARCH(F6944,Tableau3[Nom] &amp;"|"&amp;Tableau3[Nom2])),1)),"erreur")</f>
        <v>9</v>
      </c>
    </row>
    <row r="6945" spans="6:12">
      <c r="F6945" s="4" t="s">
        <v>13</v>
      </c>
      <c r="G6945" s="2"/>
      <c r="H6945" s="2"/>
      <c r="I6945" s="2"/>
      <c r="J6945" s="2"/>
      <c r="K6945" s="2"/>
      <c r="L6945" cm="1">
        <f t="array" ref="L6945">IFERROR(INDEX(A:A,_xlfn.AGGREGATE(15,6,ROW(Tableau3[Nom])/ISNUMBER(SEARCH(F6945,Tableau3[Nom] &amp;"|"&amp;Tableau3[Nom2])),1)),"erreur")</f>
        <v>48</v>
      </c>
    </row>
    <row r="6946" spans="6:12">
      <c r="F6946" s="4" t="s">
        <v>18</v>
      </c>
      <c r="G6946" s="2"/>
      <c r="H6946" s="2"/>
      <c r="I6946" s="2"/>
      <c r="J6946" s="2"/>
      <c r="K6946" s="2"/>
      <c r="L6946" cm="1">
        <f t="array" ref="L6946">IFERROR(INDEX(A:A,_xlfn.AGGREGATE(15,6,ROW(Tableau3[Nom])/ISNUMBER(SEARCH(F6946,Tableau3[Nom] &amp;"|"&amp;Tableau3[Nom2])),1)),"erreur")</f>
        <v>104</v>
      </c>
    </row>
    <row r="6947" spans="6:12">
      <c r="F6947" s="4" t="s">
        <v>14</v>
      </c>
      <c r="G6947" s="2"/>
      <c r="H6947" s="2"/>
      <c r="I6947" s="2"/>
      <c r="J6947" s="2"/>
      <c r="K6947" s="2"/>
      <c r="L6947" cm="1">
        <f t="array" ref="L6947">IFERROR(INDEX(A:A,_xlfn.AGGREGATE(15,6,ROW(Tableau3[Nom])/ISNUMBER(SEARCH(F6947,Tableau3[Nom] &amp;"|"&amp;Tableau3[Nom2])),1)),"erreur")</f>
        <v>51</v>
      </c>
    </row>
    <row r="6948" spans="6:12">
      <c r="F6948" s="3" t="s">
        <v>16</v>
      </c>
      <c r="G6948" s="2"/>
      <c r="H6948" s="2"/>
      <c r="I6948" s="2"/>
      <c r="J6948" s="2"/>
      <c r="K6948" s="2"/>
      <c r="L6948" cm="1">
        <f t="array" ref="L6948">IFERROR(INDEX(A:A,_xlfn.AGGREGATE(15,6,ROW(Tableau3[Nom])/ISNUMBER(SEARCH(F6948,Tableau3[Nom] &amp;"|"&amp;Tableau3[Nom2])),1)),"erreur")</f>
        <v>67</v>
      </c>
    </row>
    <row r="6949" spans="6:12">
      <c r="F6949" s="3" t="s">
        <v>20</v>
      </c>
      <c r="G6949" s="2"/>
      <c r="H6949" s="2"/>
      <c r="I6949" s="2"/>
      <c r="J6949" s="2"/>
      <c r="K6949" s="2"/>
      <c r="L6949" cm="1">
        <f t="array" ref="L6949">IFERROR(INDEX(A:A,_xlfn.AGGREGATE(15,6,ROW(Tableau3[Nom])/ISNUMBER(SEARCH(F6949,Tableau3[Nom] &amp;"|"&amp;Tableau3[Nom2])),1)),"erreur")</f>
        <v>48</v>
      </c>
    </row>
    <row r="6950" spans="6:12">
      <c r="F6950" s="4" t="s">
        <v>15</v>
      </c>
      <c r="G6950" s="2"/>
      <c r="H6950" s="2"/>
      <c r="I6950" s="2"/>
      <c r="J6950" s="2"/>
      <c r="K6950" s="2"/>
      <c r="L6950" cm="1">
        <f t="array" ref="L6950">IFERROR(INDEX(A:A,_xlfn.AGGREGATE(15,6,ROW(Tableau3[Nom])/ISNUMBER(SEARCH(F6950,Tableau3[Nom] &amp;"|"&amp;Tableau3[Nom2])),1)),"erreur")</f>
        <v>66</v>
      </c>
    </row>
    <row r="6951" spans="6:12">
      <c r="F6951" s="4" t="s">
        <v>21</v>
      </c>
      <c r="G6951" s="2"/>
      <c r="H6951" s="2"/>
      <c r="I6951" s="2"/>
      <c r="J6951" s="2"/>
      <c r="K6951" s="2"/>
      <c r="L6951" cm="1">
        <f t="array" ref="L6951">IFERROR(INDEX(A:A,_xlfn.AGGREGATE(15,6,ROW(Tableau3[Nom])/ISNUMBER(SEARCH(F6951,Tableau3[Nom] &amp;"|"&amp;Tableau3[Nom2])),1)),"erreur")</f>
        <v>11</v>
      </c>
    </row>
    <row r="6952" spans="6:12">
      <c r="F6952" s="4" t="s">
        <v>19</v>
      </c>
      <c r="G6952" s="2"/>
      <c r="H6952" s="2"/>
      <c r="I6952" s="2"/>
      <c r="J6952" s="2"/>
      <c r="K6952" s="2"/>
      <c r="L6952" cm="1">
        <f t="array" ref="L6952">IFERROR(INDEX(A:A,_xlfn.AGGREGATE(15,6,ROW(Tableau3[Nom])/ISNUMBER(SEARCH(F6952,Tableau3[Nom] &amp;"|"&amp;Tableau3[Nom2])),1)),"erreur")</f>
        <v>3</v>
      </c>
    </row>
    <row r="6953" spans="6:12">
      <c r="F6953" s="3" t="s">
        <v>17</v>
      </c>
      <c r="G6953" s="2"/>
      <c r="H6953" s="2"/>
      <c r="I6953" s="2"/>
      <c r="J6953" s="2"/>
      <c r="K6953" s="2"/>
      <c r="L6953" cm="1">
        <f t="array" ref="L6953">IFERROR(INDEX(A:A,_xlfn.AGGREGATE(15,6,ROW(Tableau3[Nom])/ISNUMBER(SEARCH(F6953,Tableau3[Nom] &amp;"|"&amp;Tableau3[Nom2])),1)),"erreur")</f>
        <v>98</v>
      </c>
    </row>
    <row r="6954" spans="6:12">
      <c r="F6954" s="3" t="s">
        <v>23</v>
      </c>
      <c r="G6954" s="2"/>
      <c r="H6954" s="2"/>
      <c r="I6954" s="2"/>
      <c r="J6954" s="2"/>
      <c r="K6954" s="2"/>
      <c r="L6954" t="str" cm="1">
        <f t="array" ref="L6954">IFERROR(INDEX(A:A,_xlfn.AGGREGATE(15,6,ROW(Tableau3[Nom])/ISNUMBER(SEARCH(F6954,Tableau3[Nom] &amp;"|"&amp;Tableau3[Nom2])),1)),"erreur")</f>
        <v>erreur</v>
      </c>
    </row>
    <row r="6955" spans="6:12">
      <c r="F6955" s="3" t="s">
        <v>9</v>
      </c>
      <c r="G6955" s="2"/>
      <c r="H6955" s="2"/>
      <c r="I6955" s="2"/>
      <c r="J6955" s="2"/>
      <c r="K6955" s="2"/>
      <c r="L6955" cm="1">
        <f t="array" ref="L6955">IFERROR(INDEX(A:A,_xlfn.AGGREGATE(15,6,ROW(Tableau3[Nom])/ISNUMBER(SEARCH(F6955,Tableau3[Nom] &amp;"|"&amp;Tableau3[Nom2])),1)),"erreur")</f>
        <v>18</v>
      </c>
    </row>
    <row r="6956" spans="6:12">
      <c r="F6956" s="4" t="s">
        <v>6</v>
      </c>
      <c r="G6956" s="2"/>
      <c r="H6956" s="2"/>
      <c r="I6956" s="2"/>
      <c r="J6956" s="2"/>
      <c r="K6956" s="2"/>
      <c r="L6956" cm="1">
        <f t="array" ref="L6956">IFERROR(INDEX(A:A,_xlfn.AGGREGATE(15,6,ROW(Tableau3[Nom])/ISNUMBER(SEARCH(F6956,Tableau3[Nom] &amp;"|"&amp;Tableau3[Nom2])),1)),"erreur")</f>
        <v>8</v>
      </c>
    </row>
    <row r="6957" spans="6:12">
      <c r="F6957" s="4" t="s">
        <v>10</v>
      </c>
      <c r="G6957" s="2"/>
      <c r="H6957" s="2"/>
      <c r="I6957" s="2"/>
      <c r="J6957" s="2"/>
      <c r="K6957" s="2"/>
      <c r="L6957" cm="1">
        <f t="array" ref="L6957">IFERROR(INDEX(A:A,_xlfn.AGGREGATE(15,6,ROW(Tableau3[Nom])/ISNUMBER(SEARCH(F6957,Tableau3[Nom] &amp;"|"&amp;Tableau3[Nom2])),1)),"erreur")</f>
        <v>21</v>
      </c>
    </row>
    <row r="6958" spans="6:12">
      <c r="F6958" s="4" t="s">
        <v>12</v>
      </c>
      <c r="G6958" s="2"/>
      <c r="H6958" s="2"/>
      <c r="I6958" s="2"/>
      <c r="J6958" s="2"/>
      <c r="K6958" s="2"/>
      <c r="L6958" cm="1">
        <f t="array" ref="L6958">IFERROR(INDEX(A:A,_xlfn.AGGREGATE(15,6,ROW(Tableau3[Nom])/ISNUMBER(SEARCH(F6958,Tableau3[Nom] &amp;"|"&amp;Tableau3[Nom2])),1)),"erreur")</f>
        <v>44</v>
      </c>
    </row>
    <row r="6959" spans="6:12">
      <c r="F6959" s="3" t="s">
        <v>5</v>
      </c>
      <c r="G6959" s="2"/>
      <c r="H6959" s="2"/>
      <c r="I6959" s="2"/>
      <c r="J6959" s="2"/>
      <c r="K6959" s="2"/>
      <c r="L6959" cm="1">
        <f t="array" ref="L6959">IFERROR(INDEX(A:A,_xlfn.AGGREGATE(15,6,ROW(Tableau3[Nom])/ISNUMBER(SEARCH(F6959,Tableau3[Nom] &amp;"|"&amp;Tableau3[Nom2])),1)),"erreur")</f>
        <v>5</v>
      </c>
    </row>
    <row r="6960" spans="6:12">
      <c r="F6960" s="3" t="s">
        <v>3</v>
      </c>
      <c r="G6960" s="2"/>
      <c r="H6960" s="2"/>
      <c r="I6960" s="2"/>
      <c r="J6960" s="2"/>
      <c r="K6960" s="2"/>
      <c r="L6960" cm="1">
        <f t="array" ref="L6960">IFERROR(INDEX(A:A,_xlfn.AGGREGATE(15,6,ROW(Tableau3[Nom])/ISNUMBER(SEARCH(F6960,Tableau3[Nom] &amp;"|"&amp;Tableau3[Nom2])),1)),"erreur")</f>
        <v>1</v>
      </c>
    </row>
    <row r="6961" spans="6:12">
      <c r="F6961" s="3" t="s">
        <v>22</v>
      </c>
      <c r="G6961" s="2"/>
      <c r="H6961" s="2"/>
      <c r="I6961" s="2"/>
      <c r="J6961" s="2"/>
      <c r="K6961" s="2"/>
      <c r="L6961" cm="1">
        <f t="array" ref="L6961">IFERROR(INDEX(A:A,_xlfn.AGGREGATE(15,6,ROW(Tableau3[Nom])/ISNUMBER(SEARCH(F6961,Tableau3[Nom] &amp;"|"&amp;Tableau3[Nom2])),1)),"erreur")</f>
        <v>1</v>
      </c>
    </row>
    <row r="6962" spans="6:12">
      <c r="F6962" s="4" t="s">
        <v>11</v>
      </c>
      <c r="G6962" s="2"/>
      <c r="H6962" s="2"/>
      <c r="I6962" s="2"/>
      <c r="J6962" s="2"/>
      <c r="K6962" s="2"/>
      <c r="L6962" cm="1">
        <f t="array" ref="L6962">IFERROR(INDEX(A:A,_xlfn.AGGREGATE(15,6,ROW(Tableau3[Nom])/ISNUMBER(SEARCH(F6962,Tableau3[Nom] &amp;"|"&amp;Tableau3[Nom2])),1)),"erreur")</f>
        <v>25</v>
      </c>
    </row>
    <row r="6963" spans="6:12">
      <c r="F6963" s="4" t="s">
        <v>8</v>
      </c>
      <c r="G6963" s="2"/>
      <c r="H6963" s="2"/>
      <c r="I6963" s="2"/>
      <c r="J6963" s="2"/>
      <c r="K6963" s="2"/>
      <c r="L6963" cm="1">
        <f t="array" ref="L6963">IFERROR(INDEX(A:A,_xlfn.AGGREGATE(15,6,ROW(Tableau3[Nom])/ISNUMBER(SEARCH(F6963,Tableau3[Nom] &amp;"|"&amp;Tableau3[Nom2])),1)),"erreur")</f>
        <v>11</v>
      </c>
    </row>
    <row r="6964" spans="6:12">
      <c r="F6964" s="3" t="s">
        <v>4</v>
      </c>
      <c r="G6964" s="2"/>
      <c r="H6964" s="2"/>
      <c r="I6964" s="2"/>
      <c r="J6964" s="2"/>
      <c r="K6964" s="2"/>
      <c r="L6964" cm="1">
        <f t="array" ref="L6964">IFERROR(INDEX(A:A,_xlfn.AGGREGATE(15,6,ROW(Tableau3[Nom])/ISNUMBER(SEARCH(F6964,Tableau3[Nom] &amp;"|"&amp;Tableau3[Nom2])),1)),"erreur")</f>
        <v>3</v>
      </c>
    </row>
    <row r="6965" spans="6:12">
      <c r="F6965" s="3" t="s">
        <v>7</v>
      </c>
      <c r="G6965" s="2"/>
      <c r="H6965" s="2"/>
      <c r="I6965" s="2"/>
      <c r="J6965" s="2"/>
      <c r="K6965" s="2"/>
      <c r="L6965" cm="1">
        <f t="array" ref="L6965">IFERROR(INDEX(A:A,_xlfn.AGGREGATE(15,6,ROW(Tableau3[Nom])/ISNUMBER(SEARCH(F6965,Tableau3[Nom] &amp;"|"&amp;Tableau3[Nom2])),1)),"erreur")</f>
        <v>9</v>
      </c>
    </row>
    <row r="6966" spans="6:12">
      <c r="F6966" s="4" t="s">
        <v>13</v>
      </c>
      <c r="G6966" s="2"/>
      <c r="H6966" s="2"/>
      <c r="I6966" s="2"/>
      <c r="J6966" s="2"/>
      <c r="K6966" s="2"/>
      <c r="L6966" cm="1">
        <f t="array" ref="L6966">IFERROR(INDEX(A:A,_xlfn.AGGREGATE(15,6,ROW(Tableau3[Nom])/ISNUMBER(SEARCH(F6966,Tableau3[Nom] &amp;"|"&amp;Tableau3[Nom2])),1)),"erreur")</f>
        <v>48</v>
      </c>
    </row>
    <row r="6967" spans="6:12">
      <c r="F6967" s="4" t="s">
        <v>18</v>
      </c>
      <c r="G6967" s="2"/>
      <c r="H6967" s="2"/>
      <c r="I6967" s="2"/>
      <c r="J6967" s="2"/>
      <c r="K6967" s="2"/>
      <c r="L6967" cm="1">
        <f t="array" ref="L6967">IFERROR(INDEX(A:A,_xlfn.AGGREGATE(15,6,ROW(Tableau3[Nom])/ISNUMBER(SEARCH(F6967,Tableau3[Nom] &amp;"|"&amp;Tableau3[Nom2])),1)),"erreur")</f>
        <v>104</v>
      </c>
    </row>
    <row r="6968" spans="6:12">
      <c r="F6968" s="4" t="s">
        <v>14</v>
      </c>
      <c r="G6968" s="2"/>
      <c r="H6968" s="2"/>
      <c r="I6968" s="2"/>
      <c r="J6968" s="2"/>
      <c r="K6968" s="2"/>
      <c r="L6968" cm="1">
        <f t="array" ref="L6968">IFERROR(INDEX(A:A,_xlfn.AGGREGATE(15,6,ROW(Tableau3[Nom])/ISNUMBER(SEARCH(F6968,Tableau3[Nom] &amp;"|"&amp;Tableau3[Nom2])),1)),"erreur")</f>
        <v>51</v>
      </c>
    </row>
    <row r="6969" spans="6:12">
      <c r="F6969" s="3" t="s">
        <v>16</v>
      </c>
      <c r="G6969" s="2"/>
      <c r="H6969" s="2"/>
      <c r="I6969" s="2"/>
      <c r="J6969" s="2"/>
      <c r="K6969" s="2"/>
      <c r="L6969" cm="1">
        <f t="array" ref="L6969">IFERROR(INDEX(A:A,_xlfn.AGGREGATE(15,6,ROW(Tableau3[Nom])/ISNUMBER(SEARCH(F6969,Tableau3[Nom] &amp;"|"&amp;Tableau3[Nom2])),1)),"erreur")</f>
        <v>67</v>
      </c>
    </row>
    <row r="6970" spans="6:12">
      <c r="F6970" s="3" t="s">
        <v>20</v>
      </c>
      <c r="G6970" s="2"/>
      <c r="H6970" s="2"/>
      <c r="I6970" s="2"/>
      <c r="J6970" s="2"/>
      <c r="K6970" s="2"/>
      <c r="L6970" cm="1">
        <f t="array" ref="L6970">IFERROR(INDEX(A:A,_xlfn.AGGREGATE(15,6,ROW(Tableau3[Nom])/ISNUMBER(SEARCH(F6970,Tableau3[Nom] &amp;"|"&amp;Tableau3[Nom2])),1)),"erreur")</f>
        <v>48</v>
      </c>
    </row>
    <row r="6971" spans="6:12">
      <c r="F6971" s="4" t="s">
        <v>15</v>
      </c>
      <c r="G6971" s="2"/>
      <c r="H6971" s="2"/>
      <c r="I6971" s="2"/>
      <c r="J6971" s="2"/>
      <c r="K6971" s="2"/>
      <c r="L6971" cm="1">
        <f t="array" ref="L6971">IFERROR(INDEX(A:A,_xlfn.AGGREGATE(15,6,ROW(Tableau3[Nom])/ISNUMBER(SEARCH(F6971,Tableau3[Nom] &amp;"|"&amp;Tableau3[Nom2])),1)),"erreur")</f>
        <v>66</v>
      </c>
    </row>
    <row r="6972" spans="6:12">
      <c r="F6972" s="4" t="s">
        <v>21</v>
      </c>
      <c r="G6972" s="2"/>
      <c r="H6972" s="2"/>
      <c r="I6972" s="2"/>
      <c r="J6972" s="2"/>
      <c r="K6972" s="2"/>
      <c r="L6972" cm="1">
        <f t="array" ref="L6972">IFERROR(INDEX(A:A,_xlfn.AGGREGATE(15,6,ROW(Tableau3[Nom])/ISNUMBER(SEARCH(F6972,Tableau3[Nom] &amp;"|"&amp;Tableau3[Nom2])),1)),"erreur")</f>
        <v>11</v>
      </c>
    </row>
    <row r="6973" spans="6:12">
      <c r="F6973" s="4" t="s">
        <v>19</v>
      </c>
      <c r="G6973" s="2"/>
      <c r="H6973" s="2"/>
      <c r="I6973" s="2"/>
      <c r="J6973" s="2"/>
      <c r="K6973" s="2"/>
      <c r="L6973" cm="1">
        <f t="array" ref="L6973">IFERROR(INDEX(A:A,_xlfn.AGGREGATE(15,6,ROW(Tableau3[Nom])/ISNUMBER(SEARCH(F6973,Tableau3[Nom] &amp;"|"&amp;Tableau3[Nom2])),1)),"erreur")</f>
        <v>3</v>
      </c>
    </row>
    <row r="6974" spans="6:12">
      <c r="F6974" s="3" t="s">
        <v>17</v>
      </c>
      <c r="G6974" s="2"/>
      <c r="H6974" s="2"/>
      <c r="I6974" s="2"/>
      <c r="J6974" s="2"/>
      <c r="K6974" s="2"/>
      <c r="L6974" cm="1">
        <f t="array" ref="L6974">IFERROR(INDEX(A:A,_xlfn.AGGREGATE(15,6,ROW(Tableau3[Nom])/ISNUMBER(SEARCH(F6974,Tableau3[Nom] &amp;"|"&amp;Tableau3[Nom2])),1)),"erreur")</f>
        <v>98</v>
      </c>
    </row>
    <row r="6975" spans="6:12">
      <c r="F6975" s="3" t="s">
        <v>23</v>
      </c>
      <c r="G6975" s="2"/>
      <c r="H6975" s="2"/>
      <c r="I6975" s="2"/>
      <c r="J6975" s="2"/>
      <c r="K6975" s="2"/>
      <c r="L6975" t="str" cm="1">
        <f t="array" ref="L6975">IFERROR(INDEX(A:A,_xlfn.AGGREGATE(15,6,ROW(Tableau3[Nom])/ISNUMBER(SEARCH(F6975,Tableau3[Nom] &amp;"|"&amp;Tableau3[Nom2])),1)),"erreur")</f>
        <v>erreur</v>
      </c>
    </row>
    <row r="6976" spans="6:12">
      <c r="F6976" s="3" t="s">
        <v>9</v>
      </c>
      <c r="G6976" s="2"/>
      <c r="H6976" s="2"/>
      <c r="I6976" s="2"/>
      <c r="J6976" s="2"/>
      <c r="K6976" s="2"/>
      <c r="L6976" cm="1">
        <f t="array" ref="L6976">IFERROR(INDEX(A:A,_xlfn.AGGREGATE(15,6,ROW(Tableau3[Nom])/ISNUMBER(SEARCH(F6976,Tableau3[Nom] &amp;"|"&amp;Tableau3[Nom2])),1)),"erreur")</f>
        <v>18</v>
      </c>
    </row>
    <row r="6977" spans="6:12">
      <c r="F6977" s="4" t="s">
        <v>6</v>
      </c>
      <c r="G6977" s="2"/>
      <c r="H6977" s="2"/>
      <c r="I6977" s="2"/>
      <c r="J6977" s="2"/>
      <c r="K6977" s="2"/>
      <c r="L6977" cm="1">
        <f t="array" ref="L6977">IFERROR(INDEX(A:A,_xlfn.AGGREGATE(15,6,ROW(Tableau3[Nom])/ISNUMBER(SEARCH(F6977,Tableau3[Nom] &amp;"|"&amp;Tableau3[Nom2])),1)),"erreur")</f>
        <v>8</v>
      </c>
    </row>
    <row r="6978" spans="6:12">
      <c r="F6978" s="4" t="s">
        <v>10</v>
      </c>
      <c r="G6978" s="2"/>
      <c r="H6978" s="2"/>
      <c r="I6978" s="2"/>
      <c r="J6978" s="2"/>
      <c r="K6978" s="2"/>
      <c r="L6978" cm="1">
        <f t="array" ref="L6978">IFERROR(INDEX(A:A,_xlfn.AGGREGATE(15,6,ROW(Tableau3[Nom])/ISNUMBER(SEARCH(F6978,Tableau3[Nom] &amp;"|"&amp;Tableau3[Nom2])),1)),"erreur")</f>
        <v>21</v>
      </c>
    </row>
    <row r="6979" spans="6:12">
      <c r="F6979" s="4" t="s">
        <v>12</v>
      </c>
      <c r="G6979" s="2"/>
      <c r="H6979" s="2"/>
      <c r="I6979" s="2"/>
      <c r="J6979" s="2"/>
      <c r="K6979" s="2"/>
      <c r="L6979" cm="1">
        <f t="array" ref="L6979">IFERROR(INDEX(A:A,_xlfn.AGGREGATE(15,6,ROW(Tableau3[Nom])/ISNUMBER(SEARCH(F6979,Tableau3[Nom] &amp;"|"&amp;Tableau3[Nom2])),1)),"erreur")</f>
        <v>44</v>
      </c>
    </row>
    <row r="6980" spans="6:12">
      <c r="F6980" s="3" t="s">
        <v>5</v>
      </c>
      <c r="G6980" s="2"/>
      <c r="H6980" s="2"/>
      <c r="I6980" s="2"/>
      <c r="J6980" s="2"/>
      <c r="K6980" s="2"/>
      <c r="L6980" cm="1">
        <f t="array" ref="L6980">IFERROR(INDEX(A:A,_xlfn.AGGREGATE(15,6,ROW(Tableau3[Nom])/ISNUMBER(SEARCH(F6980,Tableau3[Nom] &amp;"|"&amp;Tableau3[Nom2])),1)),"erreur")</f>
        <v>5</v>
      </c>
    </row>
    <row r="6981" spans="6:12">
      <c r="F6981" s="3" t="s">
        <v>3</v>
      </c>
      <c r="G6981" s="2"/>
      <c r="H6981" s="2"/>
      <c r="I6981" s="2"/>
      <c r="J6981" s="2"/>
      <c r="K6981" s="2"/>
      <c r="L6981" cm="1">
        <f t="array" ref="L6981">IFERROR(INDEX(A:A,_xlfn.AGGREGATE(15,6,ROW(Tableau3[Nom])/ISNUMBER(SEARCH(F6981,Tableau3[Nom] &amp;"|"&amp;Tableau3[Nom2])),1)),"erreur")</f>
        <v>1</v>
      </c>
    </row>
    <row r="6982" spans="6:12">
      <c r="F6982" s="3" t="s">
        <v>22</v>
      </c>
      <c r="G6982" s="2"/>
      <c r="H6982" s="2"/>
      <c r="I6982" s="2"/>
      <c r="J6982" s="2"/>
      <c r="K6982" s="2"/>
      <c r="L6982" cm="1">
        <f t="array" ref="L6982">IFERROR(INDEX(A:A,_xlfn.AGGREGATE(15,6,ROW(Tableau3[Nom])/ISNUMBER(SEARCH(F6982,Tableau3[Nom] &amp;"|"&amp;Tableau3[Nom2])),1)),"erreur")</f>
        <v>1</v>
      </c>
    </row>
    <row r="6983" spans="6:12">
      <c r="F6983" s="4" t="s">
        <v>11</v>
      </c>
      <c r="G6983" s="2"/>
      <c r="H6983" s="2"/>
      <c r="I6983" s="2"/>
      <c r="J6983" s="2"/>
      <c r="K6983" s="2"/>
      <c r="L6983" cm="1">
        <f t="array" ref="L6983">IFERROR(INDEX(A:A,_xlfn.AGGREGATE(15,6,ROW(Tableau3[Nom])/ISNUMBER(SEARCH(F6983,Tableau3[Nom] &amp;"|"&amp;Tableau3[Nom2])),1)),"erreur")</f>
        <v>25</v>
      </c>
    </row>
    <row r="6984" spans="6:12">
      <c r="F6984" s="4" t="s">
        <v>8</v>
      </c>
      <c r="G6984" s="2"/>
      <c r="H6984" s="2"/>
      <c r="I6984" s="2"/>
      <c r="J6984" s="2"/>
      <c r="K6984" s="2"/>
      <c r="L6984" cm="1">
        <f t="array" ref="L6984">IFERROR(INDEX(A:A,_xlfn.AGGREGATE(15,6,ROW(Tableau3[Nom])/ISNUMBER(SEARCH(F6984,Tableau3[Nom] &amp;"|"&amp;Tableau3[Nom2])),1)),"erreur")</f>
        <v>11</v>
      </c>
    </row>
    <row r="6985" spans="6:12">
      <c r="F6985" s="3" t="s">
        <v>4</v>
      </c>
      <c r="G6985" s="2"/>
      <c r="H6985" s="2"/>
      <c r="I6985" s="2"/>
      <c r="J6985" s="2"/>
      <c r="K6985" s="2"/>
      <c r="L6985" cm="1">
        <f t="array" ref="L6985">IFERROR(INDEX(A:A,_xlfn.AGGREGATE(15,6,ROW(Tableau3[Nom])/ISNUMBER(SEARCH(F6985,Tableau3[Nom] &amp;"|"&amp;Tableau3[Nom2])),1)),"erreur")</f>
        <v>3</v>
      </c>
    </row>
    <row r="6986" spans="6:12">
      <c r="F6986" s="3" t="s">
        <v>7</v>
      </c>
      <c r="G6986" s="2"/>
      <c r="H6986" s="2"/>
      <c r="I6986" s="2"/>
      <c r="J6986" s="2"/>
      <c r="K6986" s="2"/>
      <c r="L6986" cm="1">
        <f t="array" ref="L6986">IFERROR(INDEX(A:A,_xlfn.AGGREGATE(15,6,ROW(Tableau3[Nom])/ISNUMBER(SEARCH(F6986,Tableau3[Nom] &amp;"|"&amp;Tableau3[Nom2])),1)),"erreur")</f>
        <v>9</v>
      </c>
    </row>
    <row r="6987" spans="6:12">
      <c r="F6987" s="4" t="s">
        <v>13</v>
      </c>
      <c r="G6987" s="2"/>
      <c r="H6987" s="2"/>
      <c r="I6987" s="2"/>
      <c r="J6987" s="2"/>
      <c r="K6987" s="2"/>
      <c r="L6987" cm="1">
        <f t="array" ref="L6987">IFERROR(INDEX(A:A,_xlfn.AGGREGATE(15,6,ROW(Tableau3[Nom])/ISNUMBER(SEARCH(F6987,Tableau3[Nom] &amp;"|"&amp;Tableau3[Nom2])),1)),"erreur")</f>
        <v>48</v>
      </c>
    </row>
    <row r="6988" spans="6:12">
      <c r="F6988" s="4" t="s">
        <v>18</v>
      </c>
      <c r="G6988" s="2"/>
      <c r="H6988" s="2"/>
      <c r="I6988" s="2"/>
      <c r="J6988" s="2"/>
      <c r="K6988" s="2"/>
      <c r="L6988" cm="1">
        <f t="array" ref="L6988">IFERROR(INDEX(A:A,_xlfn.AGGREGATE(15,6,ROW(Tableau3[Nom])/ISNUMBER(SEARCH(F6988,Tableau3[Nom] &amp;"|"&amp;Tableau3[Nom2])),1)),"erreur")</f>
        <v>104</v>
      </c>
    </row>
    <row r="6989" spans="6:12">
      <c r="F6989" s="4" t="s">
        <v>14</v>
      </c>
      <c r="G6989" s="2"/>
      <c r="H6989" s="2"/>
      <c r="I6989" s="2"/>
      <c r="J6989" s="2"/>
      <c r="K6989" s="2"/>
      <c r="L6989" cm="1">
        <f t="array" ref="L6989">IFERROR(INDEX(A:A,_xlfn.AGGREGATE(15,6,ROW(Tableau3[Nom])/ISNUMBER(SEARCH(F6989,Tableau3[Nom] &amp;"|"&amp;Tableau3[Nom2])),1)),"erreur")</f>
        <v>51</v>
      </c>
    </row>
    <row r="6990" spans="6:12">
      <c r="F6990" s="3" t="s">
        <v>16</v>
      </c>
      <c r="G6990" s="2"/>
      <c r="H6990" s="2"/>
      <c r="I6990" s="2"/>
      <c r="J6990" s="2"/>
      <c r="K6990" s="2"/>
      <c r="L6990" cm="1">
        <f t="array" ref="L6990">IFERROR(INDEX(A:A,_xlfn.AGGREGATE(15,6,ROW(Tableau3[Nom])/ISNUMBER(SEARCH(F6990,Tableau3[Nom] &amp;"|"&amp;Tableau3[Nom2])),1)),"erreur")</f>
        <v>67</v>
      </c>
    </row>
    <row r="6991" spans="6:12">
      <c r="F6991" s="3" t="s">
        <v>20</v>
      </c>
      <c r="G6991" s="2"/>
      <c r="H6991" s="2"/>
      <c r="I6991" s="2"/>
      <c r="J6991" s="2"/>
      <c r="K6991" s="2"/>
      <c r="L6991" cm="1">
        <f t="array" ref="L6991">IFERROR(INDEX(A:A,_xlfn.AGGREGATE(15,6,ROW(Tableau3[Nom])/ISNUMBER(SEARCH(F6991,Tableau3[Nom] &amp;"|"&amp;Tableau3[Nom2])),1)),"erreur")</f>
        <v>48</v>
      </c>
    </row>
    <row r="6992" spans="6:12">
      <c r="F6992" s="4" t="s">
        <v>15</v>
      </c>
      <c r="G6992" s="2"/>
      <c r="H6992" s="2"/>
      <c r="I6992" s="2"/>
      <c r="J6992" s="2"/>
      <c r="K6992" s="2"/>
      <c r="L6992" cm="1">
        <f t="array" ref="L6992">IFERROR(INDEX(A:A,_xlfn.AGGREGATE(15,6,ROW(Tableau3[Nom])/ISNUMBER(SEARCH(F6992,Tableau3[Nom] &amp;"|"&amp;Tableau3[Nom2])),1)),"erreur")</f>
        <v>66</v>
      </c>
    </row>
    <row r="6993" spans="6:12">
      <c r="F6993" s="4" t="s">
        <v>21</v>
      </c>
      <c r="G6993" s="2"/>
      <c r="H6993" s="2"/>
      <c r="I6993" s="2"/>
      <c r="J6993" s="2"/>
      <c r="K6993" s="2"/>
      <c r="L6993" cm="1">
        <f t="array" ref="L6993">IFERROR(INDEX(A:A,_xlfn.AGGREGATE(15,6,ROW(Tableau3[Nom])/ISNUMBER(SEARCH(F6993,Tableau3[Nom] &amp;"|"&amp;Tableau3[Nom2])),1)),"erreur")</f>
        <v>11</v>
      </c>
    </row>
    <row r="6994" spans="6:12">
      <c r="F6994" s="4" t="s">
        <v>19</v>
      </c>
      <c r="G6994" s="2"/>
      <c r="H6994" s="2"/>
      <c r="I6994" s="2"/>
      <c r="J6994" s="2"/>
      <c r="K6994" s="2"/>
      <c r="L6994" cm="1">
        <f t="array" ref="L6994">IFERROR(INDEX(A:A,_xlfn.AGGREGATE(15,6,ROW(Tableau3[Nom])/ISNUMBER(SEARCH(F6994,Tableau3[Nom] &amp;"|"&amp;Tableau3[Nom2])),1)),"erreur")</f>
        <v>3</v>
      </c>
    </row>
    <row r="6995" spans="6:12">
      <c r="F6995" s="3" t="s">
        <v>17</v>
      </c>
      <c r="G6995" s="2"/>
      <c r="H6995" s="2"/>
      <c r="I6995" s="2"/>
      <c r="J6995" s="2"/>
      <c r="K6995" s="2"/>
      <c r="L6995" cm="1">
        <f t="array" ref="L6995">IFERROR(INDEX(A:A,_xlfn.AGGREGATE(15,6,ROW(Tableau3[Nom])/ISNUMBER(SEARCH(F6995,Tableau3[Nom] &amp;"|"&amp;Tableau3[Nom2])),1)),"erreur")</f>
        <v>98</v>
      </c>
    </row>
    <row r="6996" spans="6:12">
      <c r="F6996" s="3" t="s">
        <v>23</v>
      </c>
      <c r="G6996" s="2"/>
      <c r="H6996" s="2"/>
      <c r="I6996" s="2"/>
      <c r="J6996" s="2"/>
      <c r="K6996" s="2"/>
      <c r="L6996" t="str" cm="1">
        <f t="array" ref="L6996">IFERROR(INDEX(A:A,_xlfn.AGGREGATE(15,6,ROW(Tableau3[Nom])/ISNUMBER(SEARCH(F6996,Tableau3[Nom] &amp;"|"&amp;Tableau3[Nom2])),1)),"erreur")</f>
        <v>erreur</v>
      </c>
    </row>
    <row r="6997" spans="6:12">
      <c r="F6997" s="3" t="s">
        <v>9</v>
      </c>
      <c r="G6997" s="2"/>
      <c r="H6997" s="2"/>
      <c r="I6997" s="2"/>
      <c r="J6997" s="2"/>
      <c r="K6997" s="2"/>
      <c r="L6997" cm="1">
        <f t="array" ref="L6997">IFERROR(INDEX(A:A,_xlfn.AGGREGATE(15,6,ROW(Tableau3[Nom])/ISNUMBER(SEARCH(F6997,Tableau3[Nom] &amp;"|"&amp;Tableau3[Nom2])),1)),"erreur")</f>
        <v>18</v>
      </c>
    </row>
    <row r="6998" spans="6:12">
      <c r="F6998" s="4" t="s">
        <v>6</v>
      </c>
      <c r="G6998" s="2"/>
      <c r="H6998" s="2"/>
      <c r="I6998" s="2"/>
      <c r="J6998" s="2"/>
      <c r="K6998" s="2"/>
      <c r="L6998" cm="1">
        <f t="array" ref="L6998">IFERROR(INDEX(A:A,_xlfn.AGGREGATE(15,6,ROW(Tableau3[Nom])/ISNUMBER(SEARCH(F6998,Tableau3[Nom] &amp;"|"&amp;Tableau3[Nom2])),1)),"erreur")</f>
        <v>8</v>
      </c>
    </row>
    <row r="6999" spans="6:12">
      <c r="F6999" s="4" t="s">
        <v>10</v>
      </c>
      <c r="G6999" s="2"/>
      <c r="H6999" s="2"/>
      <c r="I6999" s="2"/>
      <c r="J6999" s="2"/>
      <c r="K6999" s="2"/>
      <c r="L6999" cm="1">
        <f t="array" ref="L6999">IFERROR(INDEX(A:A,_xlfn.AGGREGATE(15,6,ROW(Tableau3[Nom])/ISNUMBER(SEARCH(F6999,Tableau3[Nom] &amp;"|"&amp;Tableau3[Nom2])),1)),"erreur")</f>
        <v>21</v>
      </c>
    </row>
    <row r="7000" spans="6:12">
      <c r="F7000" s="4" t="s">
        <v>12</v>
      </c>
      <c r="G7000" s="2"/>
      <c r="H7000" s="2"/>
      <c r="I7000" s="2"/>
      <c r="J7000" s="2"/>
      <c r="K7000" s="2"/>
      <c r="L7000" cm="1">
        <f t="array" ref="L7000">IFERROR(INDEX(A:A,_xlfn.AGGREGATE(15,6,ROW(Tableau3[Nom])/ISNUMBER(SEARCH(F7000,Tableau3[Nom] &amp;"|"&amp;Tableau3[Nom2])),1)),"erreur")</f>
        <v>44</v>
      </c>
    </row>
    <row r="7001" spans="6:12">
      <c r="F7001" s="3" t="s">
        <v>5</v>
      </c>
      <c r="G7001" s="2"/>
      <c r="H7001" s="2"/>
      <c r="I7001" s="2"/>
      <c r="J7001" s="2"/>
      <c r="K7001" s="2"/>
      <c r="L7001" cm="1">
        <f t="array" ref="L7001">IFERROR(INDEX(A:A,_xlfn.AGGREGATE(15,6,ROW(Tableau3[Nom])/ISNUMBER(SEARCH(F7001,Tableau3[Nom] &amp;"|"&amp;Tableau3[Nom2])),1)),"erreur")</f>
        <v>5</v>
      </c>
    </row>
    <row r="7002" spans="6:12">
      <c r="F7002" s="3" t="s">
        <v>3</v>
      </c>
      <c r="G7002" s="2"/>
      <c r="H7002" s="2"/>
      <c r="I7002" s="2"/>
      <c r="J7002" s="2"/>
      <c r="K7002" s="2"/>
      <c r="L7002" cm="1">
        <f t="array" ref="L7002">IFERROR(INDEX(A:A,_xlfn.AGGREGATE(15,6,ROW(Tableau3[Nom])/ISNUMBER(SEARCH(F7002,Tableau3[Nom] &amp;"|"&amp;Tableau3[Nom2])),1)),"erreur")</f>
        <v>1</v>
      </c>
    </row>
    <row r="7003" spans="6:12">
      <c r="F7003" s="3" t="s">
        <v>22</v>
      </c>
      <c r="G7003" s="2"/>
      <c r="H7003" s="2"/>
      <c r="I7003" s="2"/>
      <c r="J7003" s="2"/>
      <c r="K7003" s="2"/>
      <c r="L7003" cm="1">
        <f t="array" ref="L7003">IFERROR(INDEX(A:A,_xlfn.AGGREGATE(15,6,ROW(Tableau3[Nom])/ISNUMBER(SEARCH(F7003,Tableau3[Nom] &amp;"|"&amp;Tableau3[Nom2])),1)),"erreur")</f>
        <v>1</v>
      </c>
    </row>
    <row r="7004" spans="6:12">
      <c r="F7004" s="4" t="s">
        <v>11</v>
      </c>
      <c r="G7004" s="2"/>
      <c r="H7004" s="2"/>
      <c r="I7004" s="2"/>
      <c r="J7004" s="2"/>
      <c r="K7004" s="2"/>
      <c r="L7004" cm="1">
        <f t="array" ref="L7004">IFERROR(INDEX(A:A,_xlfn.AGGREGATE(15,6,ROW(Tableau3[Nom])/ISNUMBER(SEARCH(F7004,Tableau3[Nom] &amp;"|"&amp;Tableau3[Nom2])),1)),"erreur")</f>
        <v>25</v>
      </c>
    </row>
    <row r="7005" spans="6:12">
      <c r="F7005" s="4" t="s">
        <v>8</v>
      </c>
      <c r="G7005" s="2"/>
      <c r="H7005" s="2"/>
      <c r="I7005" s="2"/>
      <c r="J7005" s="2"/>
      <c r="K7005" s="2"/>
      <c r="L7005" cm="1">
        <f t="array" ref="L7005">IFERROR(INDEX(A:A,_xlfn.AGGREGATE(15,6,ROW(Tableau3[Nom])/ISNUMBER(SEARCH(F7005,Tableau3[Nom] &amp;"|"&amp;Tableau3[Nom2])),1)),"erreur")</f>
        <v>11</v>
      </c>
    </row>
    <row r="7006" spans="6:12">
      <c r="F7006" s="3" t="s">
        <v>4</v>
      </c>
      <c r="G7006" s="2"/>
      <c r="H7006" s="2"/>
      <c r="I7006" s="2"/>
      <c r="J7006" s="2"/>
      <c r="K7006" s="2"/>
      <c r="L7006" cm="1">
        <f t="array" ref="L7006">IFERROR(INDEX(A:A,_xlfn.AGGREGATE(15,6,ROW(Tableau3[Nom])/ISNUMBER(SEARCH(F7006,Tableau3[Nom] &amp;"|"&amp;Tableau3[Nom2])),1)),"erreur")</f>
        <v>3</v>
      </c>
    </row>
    <row r="7007" spans="6:12">
      <c r="F7007" s="3" t="s">
        <v>7</v>
      </c>
      <c r="G7007" s="2"/>
      <c r="H7007" s="2"/>
      <c r="I7007" s="2"/>
      <c r="J7007" s="2"/>
      <c r="K7007" s="2"/>
      <c r="L7007" cm="1">
        <f t="array" ref="L7007">IFERROR(INDEX(A:A,_xlfn.AGGREGATE(15,6,ROW(Tableau3[Nom])/ISNUMBER(SEARCH(F7007,Tableau3[Nom] &amp;"|"&amp;Tableau3[Nom2])),1)),"erreur")</f>
        <v>9</v>
      </c>
    </row>
    <row r="7008" spans="6:12">
      <c r="F7008" s="4" t="s">
        <v>13</v>
      </c>
      <c r="G7008" s="2"/>
      <c r="H7008" s="2"/>
      <c r="I7008" s="2"/>
      <c r="J7008" s="2"/>
      <c r="K7008" s="2"/>
      <c r="L7008" cm="1">
        <f t="array" ref="L7008">IFERROR(INDEX(A:A,_xlfn.AGGREGATE(15,6,ROW(Tableau3[Nom])/ISNUMBER(SEARCH(F7008,Tableau3[Nom] &amp;"|"&amp;Tableau3[Nom2])),1)),"erreur")</f>
        <v>48</v>
      </c>
    </row>
    <row r="7009" spans="6:12">
      <c r="F7009" s="4" t="s">
        <v>18</v>
      </c>
      <c r="G7009" s="2"/>
      <c r="H7009" s="2"/>
      <c r="I7009" s="2"/>
      <c r="J7009" s="2"/>
      <c r="K7009" s="2"/>
      <c r="L7009" cm="1">
        <f t="array" ref="L7009">IFERROR(INDEX(A:A,_xlfn.AGGREGATE(15,6,ROW(Tableau3[Nom])/ISNUMBER(SEARCH(F7009,Tableau3[Nom] &amp;"|"&amp;Tableau3[Nom2])),1)),"erreur")</f>
        <v>104</v>
      </c>
    </row>
    <row r="7010" spans="6:12">
      <c r="F7010" s="4" t="s">
        <v>14</v>
      </c>
      <c r="G7010" s="2"/>
      <c r="H7010" s="2"/>
      <c r="I7010" s="2"/>
      <c r="J7010" s="2"/>
      <c r="K7010" s="2"/>
      <c r="L7010" cm="1">
        <f t="array" ref="L7010">IFERROR(INDEX(A:A,_xlfn.AGGREGATE(15,6,ROW(Tableau3[Nom])/ISNUMBER(SEARCH(F7010,Tableau3[Nom] &amp;"|"&amp;Tableau3[Nom2])),1)),"erreur")</f>
        <v>51</v>
      </c>
    </row>
    <row r="7011" spans="6:12">
      <c r="F7011" s="3" t="s">
        <v>16</v>
      </c>
      <c r="G7011" s="2"/>
      <c r="H7011" s="2"/>
      <c r="I7011" s="2"/>
      <c r="J7011" s="2"/>
      <c r="K7011" s="2"/>
      <c r="L7011" cm="1">
        <f t="array" ref="L7011">IFERROR(INDEX(A:A,_xlfn.AGGREGATE(15,6,ROW(Tableau3[Nom])/ISNUMBER(SEARCH(F7011,Tableau3[Nom] &amp;"|"&amp;Tableau3[Nom2])),1)),"erreur")</f>
        <v>67</v>
      </c>
    </row>
    <row r="7012" spans="6:12">
      <c r="F7012" s="3" t="s">
        <v>20</v>
      </c>
      <c r="G7012" s="2"/>
      <c r="H7012" s="2"/>
      <c r="I7012" s="2"/>
      <c r="J7012" s="2"/>
      <c r="K7012" s="2"/>
      <c r="L7012" cm="1">
        <f t="array" ref="L7012">IFERROR(INDEX(A:A,_xlfn.AGGREGATE(15,6,ROW(Tableau3[Nom])/ISNUMBER(SEARCH(F7012,Tableau3[Nom] &amp;"|"&amp;Tableau3[Nom2])),1)),"erreur")</f>
        <v>48</v>
      </c>
    </row>
    <row r="7013" spans="6:12">
      <c r="F7013" s="4" t="s">
        <v>15</v>
      </c>
      <c r="G7013" s="2"/>
      <c r="H7013" s="2"/>
      <c r="I7013" s="2"/>
      <c r="J7013" s="2"/>
      <c r="K7013" s="2"/>
      <c r="L7013" cm="1">
        <f t="array" ref="L7013">IFERROR(INDEX(A:A,_xlfn.AGGREGATE(15,6,ROW(Tableau3[Nom])/ISNUMBER(SEARCH(F7013,Tableau3[Nom] &amp;"|"&amp;Tableau3[Nom2])),1)),"erreur")</f>
        <v>66</v>
      </c>
    </row>
    <row r="7014" spans="6:12">
      <c r="F7014" s="4" t="s">
        <v>21</v>
      </c>
      <c r="G7014" s="2"/>
      <c r="H7014" s="2"/>
      <c r="I7014" s="2"/>
      <c r="J7014" s="2"/>
      <c r="K7014" s="2"/>
      <c r="L7014" cm="1">
        <f t="array" ref="L7014">IFERROR(INDEX(A:A,_xlfn.AGGREGATE(15,6,ROW(Tableau3[Nom])/ISNUMBER(SEARCH(F7014,Tableau3[Nom] &amp;"|"&amp;Tableau3[Nom2])),1)),"erreur")</f>
        <v>11</v>
      </c>
    </row>
    <row r="7015" spans="6:12">
      <c r="F7015" s="4" t="s">
        <v>19</v>
      </c>
      <c r="G7015" s="2"/>
      <c r="H7015" s="2"/>
      <c r="I7015" s="2"/>
      <c r="J7015" s="2"/>
      <c r="K7015" s="2"/>
      <c r="L7015" cm="1">
        <f t="array" ref="L7015">IFERROR(INDEX(A:A,_xlfn.AGGREGATE(15,6,ROW(Tableau3[Nom])/ISNUMBER(SEARCH(F7015,Tableau3[Nom] &amp;"|"&amp;Tableau3[Nom2])),1)),"erreur")</f>
        <v>3</v>
      </c>
    </row>
    <row r="7016" spans="6:12">
      <c r="F7016" s="3" t="s">
        <v>17</v>
      </c>
      <c r="G7016" s="2"/>
      <c r="H7016" s="2"/>
      <c r="I7016" s="2"/>
      <c r="J7016" s="2"/>
      <c r="K7016" s="2"/>
      <c r="L7016" cm="1">
        <f t="array" ref="L7016">IFERROR(INDEX(A:A,_xlfn.AGGREGATE(15,6,ROW(Tableau3[Nom])/ISNUMBER(SEARCH(F7016,Tableau3[Nom] &amp;"|"&amp;Tableau3[Nom2])),1)),"erreur")</f>
        <v>98</v>
      </c>
    </row>
    <row r="7017" spans="6:12">
      <c r="F7017" s="3" t="s">
        <v>23</v>
      </c>
      <c r="G7017" s="2"/>
      <c r="H7017" s="2"/>
      <c r="I7017" s="2"/>
      <c r="J7017" s="2"/>
      <c r="K7017" s="2"/>
      <c r="L7017" t="str" cm="1">
        <f t="array" ref="L7017">IFERROR(INDEX(A:A,_xlfn.AGGREGATE(15,6,ROW(Tableau3[Nom])/ISNUMBER(SEARCH(F7017,Tableau3[Nom] &amp;"|"&amp;Tableau3[Nom2])),1)),"erreur")</f>
        <v>erreur</v>
      </c>
    </row>
    <row r="7018" spans="6:12">
      <c r="F7018" s="3" t="s">
        <v>9</v>
      </c>
      <c r="G7018" s="2"/>
      <c r="H7018" s="2"/>
      <c r="I7018" s="2"/>
      <c r="J7018" s="2"/>
      <c r="K7018" s="2"/>
      <c r="L7018" cm="1">
        <f t="array" ref="L7018">IFERROR(INDEX(A:A,_xlfn.AGGREGATE(15,6,ROW(Tableau3[Nom])/ISNUMBER(SEARCH(F7018,Tableau3[Nom] &amp;"|"&amp;Tableau3[Nom2])),1)),"erreur")</f>
        <v>18</v>
      </c>
    </row>
    <row r="7019" spans="6:12">
      <c r="F7019" s="4" t="s">
        <v>6</v>
      </c>
      <c r="G7019" s="2"/>
      <c r="H7019" s="2"/>
      <c r="I7019" s="2"/>
      <c r="J7019" s="2"/>
      <c r="K7019" s="2"/>
      <c r="L7019" cm="1">
        <f t="array" ref="L7019">IFERROR(INDEX(A:A,_xlfn.AGGREGATE(15,6,ROW(Tableau3[Nom])/ISNUMBER(SEARCH(F7019,Tableau3[Nom] &amp;"|"&amp;Tableau3[Nom2])),1)),"erreur")</f>
        <v>8</v>
      </c>
    </row>
    <row r="7020" spans="6:12">
      <c r="F7020" s="4" t="s">
        <v>10</v>
      </c>
      <c r="G7020" s="2"/>
      <c r="H7020" s="2"/>
      <c r="I7020" s="2"/>
      <c r="J7020" s="2"/>
      <c r="K7020" s="2"/>
      <c r="L7020" cm="1">
        <f t="array" ref="L7020">IFERROR(INDEX(A:A,_xlfn.AGGREGATE(15,6,ROW(Tableau3[Nom])/ISNUMBER(SEARCH(F7020,Tableau3[Nom] &amp;"|"&amp;Tableau3[Nom2])),1)),"erreur")</f>
        <v>21</v>
      </c>
    </row>
    <row r="7021" spans="6:12">
      <c r="F7021" s="4" t="s">
        <v>12</v>
      </c>
      <c r="G7021" s="2"/>
      <c r="H7021" s="2"/>
      <c r="I7021" s="2"/>
      <c r="J7021" s="2"/>
      <c r="K7021" s="2"/>
      <c r="L7021" cm="1">
        <f t="array" ref="L7021">IFERROR(INDEX(A:A,_xlfn.AGGREGATE(15,6,ROW(Tableau3[Nom])/ISNUMBER(SEARCH(F7021,Tableau3[Nom] &amp;"|"&amp;Tableau3[Nom2])),1)),"erreur")</f>
        <v>44</v>
      </c>
    </row>
    <row r="7022" spans="6:12">
      <c r="F7022" s="3" t="s">
        <v>5</v>
      </c>
      <c r="G7022" s="2"/>
      <c r="H7022" s="2"/>
      <c r="I7022" s="2"/>
      <c r="J7022" s="2"/>
      <c r="K7022" s="2"/>
      <c r="L7022" cm="1">
        <f t="array" ref="L7022">IFERROR(INDEX(A:A,_xlfn.AGGREGATE(15,6,ROW(Tableau3[Nom])/ISNUMBER(SEARCH(F7022,Tableau3[Nom] &amp;"|"&amp;Tableau3[Nom2])),1)),"erreur")</f>
        <v>5</v>
      </c>
    </row>
    <row r="7023" spans="6:12">
      <c r="F7023" s="3" t="s">
        <v>3</v>
      </c>
      <c r="G7023" s="2"/>
      <c r="H7023" s="2"/>
      <c r="I7023" s="2"/>
      <c r="J7023" s="2"/>
      <c r="K7023" s="2"/>
      <c r="L7023" cm="1">
        <f t="array" ref="L7023">IFERROR(INDEX(A:A,_xlfn.AGGREGATE(15,6,ROW(Tableau3[Nom])/ISNUMBER(SEARCH(F7023,Tableau3[Nom] &amp;"|"&amp;Tableau3[Nom2])),1)),"erreur")</f>
        <v>1</v>
      </c>
    </row>
    <row r="7024" spans="6:12">
      <c r="F7024" s="3" t="s">
        <v>22</v>
      </c>
      <c r="G7024" s="2"/>
      <c r="H7024" s="2"/>
      <c r="I7024" s="2"/>
      <c r="J7024" s="2"/>
      <c r="K7024" s="2"/>
      <c r="L7024" cm="1">
        <f t="array" ref="L7024">IFERROR(INDEX(A:A,_xlfn.AGGREGATE(15,6,ROW(Tableau3[Nom])/ISNUMBER(SEARCH(F7024,Tableau3[Nom] &amp;"|"&amp;Tableau3[Nom2])),1)),"erreur")</f>
        <v>1</v>
      </c>
    </row>
    <row r="7025" spans="6:12">
      <c r="F7025" s="4" t="s">
        <v>11</v>
      </c>
      <c r="G7025" s="2"/>
      <c r="H7025" s="2"/>
      <c r="I7025" s="2"/>
      <c r="J7025" s="2"/>
      <c r="K7025" s="2"/>
      <c r="L7025" cm="1">
        <f t="array" ref="L7025">IFERROR(INDEX(A:A,_xlfn.AGGREGATE(15,6,ROW(Tableau3[Nom])/ISNUMBER(SEARCH(F7025,Tableau3[Nom] &amp;"|"&amp;Tableau3[Nom2])),1)),"erreur")</f>
        <v>25</v>
      </c>
    </row>
    <row r="7026" spans="6:12">
      <c r="F7026" s="4" t="s">
        <v>8</v>
      </c>
      <c r="G7026" s="2"/>
      <c r="H7026" s="2"/>
      <c r="I7026" s="2"/>
      <c r="J7026" s="2"/>
      <c r="K7026" s="2"/>
      <c r="L7026" cm="1">
        <f t="array" ref="L7026">IFERROR(INDEX(A:A,_xlfn.AGGREGATE(15,6,ROW(Tableau3[Nom])/ISNUMBER(SEARCH(F7026,Tableau3[Nom] &amp;"|"&amp;Tableau3[Nom2])),1)),"erreur")</f>
        <v>11</v>
      </c>
    </row>
    <row r="7027" spans="6:12">
      <c r="F7027" s="3" t="s">
        <v>4</v>
      </c>
      <c r="G7027" s="2"/>
      <c r="H7027" s="2"/>
      <c r="I7027" s="2"/>
      <c r="J7027" s="2"/>
      <c r="K7027" s="2"/>
      <c r="L7027" cm="1">
        <f t="array" ref="L7027">IFERROR(INDEX(A:A,_xlfn.AGGREGATE(15,6,ROW(Tableau3[Nom])/ISNUMBER(SEARCH(F7027,Tableau3[Nom] &amp;"|"&amp;Tableau3[Nom2])),1)),"erreur")</f>
        <v>3</v>
      </c>
    </row>
    <row r="7028" spans="6:12">
      <c r="F7028" s="3" t="s">
        <v>7</v>
      </c>
      <c r="G7028" s="2"/>
      <c r="H7028" s="2"/>
      <c r="I7028" s="2"/>
      <c r="J7028" s="2"/>
      <c r="K7028" s="2"/>
      <c r="L7028" cm="1">
        <f t="array" ref="L7028">IFERROR(INDEX(A:A,_xlfn.AGGREGATE(15,6,ROW(Tableau3[Nom])/ISNUMBER(SEARCH(F7028,Tableau3[Nom] &amp;"|"&amp;Tableau3[Nom2])),1)),"erreur")</f>
        <v>9</v>
      </c>
    </row>
    <row r="7029" spans="6:12">
      <c r="F7029" s="4" t="s">
        <v>13</v>
      </c>
      <c r="G7029" s="2"/>
      <c r="H7029" s="2"/>
      <c r="I7029" s="2"/>
      <c r="J7029" s="2"/>
      <c r="K7029" s="2"/>
      <c r="L7029" cm="1">
        <f t="array" ref="L7029">IFERROR(INDEX(A:A,_xlfn.AGGREGATE(15,6,ROW(Tableau3[Nom])/ISNUMBER(SEARCH(F7029,Tableau3[Nom] &amp;"|"&amp;Tableau3[Nom2])),1)),"erreur")</f>
        <v>48</v>
      </c>
    </row>
    <row r="7030" spans="6:12">
      <c r="F7030" s="4" t="s">
        <v>18</v>
      </c>
      <c r="G7030" s="2"/>
      <c r="H7030" s="2"/>
      <c r="I7030" s="2"/>
      <c r="J7030" s="2"/>
      <c r="K7030" s="2"/>
      <c r="L7030" cm="1">
        <f t="array" ref="L7030">IFERROR(INDEX(A:A,_xlfn.AGGREGATE(15,6,ROW(Tableau3[Nom])/ISNUMBER(SEARCH(F7030,Tableau3[Nom] &amp;"|"&amp;Tableau3[Nom2])),1)),"erreur")</f>
        <v>104</v>
      </c>
    </row>
    <row r="7031" spans="6:12">
      <c r="F7031" s="4" t="s">
        <v>14</v>
      </c>
      <c r="G7031" s="2"/>
      <c r="H7031" s="2"/>
      <c r="I7031" s="2"/>
      <c r="J7031" s="2"/>
      <c r="K7031" s="2"/>
      <c r="L7031" cm="1">
        <f t="array" ref="L7031">IFERROR(INDEX(A:A,_xlfn.AGGREGATE(15,6,ROW(Tableau3[Nom])/ISNUMBER(SEARCH(F7031,Tableau3[Nom] &amp;"|"&amp;Tableau3[Nom2])),1)),"erreur")</f>
        <v>51</v>
      </c>
    </row>
    <row r="7032" spans="6:12">
      <c r="F7032" s="3" t="s">
        <v>16</v>
      </c>
      <c r="G7032" s="2"/>
      <c r="H7032" s="2"/>
      <c r="I7032" s="2"/>
      <c r="J7032" s="2"/>
      <c r="K7032" s="2"/>
      <c r="L7032" cm="1">
        <f t="array" ref="L7032">IFERROR(INDEX(A:A,_xlfn.AGGREGATE(15,6,ROW(Tableau3[Nom])/ISNUMBER(SEARCH(F7032,Tableau3[Nom] &amp;"|"&amp;Tableau3[Nom2])),1)),"erreur")</f>
        <v>67</v>
      </c>
    </row>
    <row r="7033" spans="6:12">
      <c r="F7033" s="3" t="s">
        <v>20</v>
      </c>
      <c r="G7033" s="2"/>
      <c r="H7033" s="2"/>
      <c r="I7033" s="2"/>
      <c r="J7033" s="2"/>
      <c r="K7033" s="2"/>
      <c r="L7033" cm="1">
        <f t="array" ref="L7033">IFERROR(INDEX(A:A,_xlfn.AGGREGATE(15,6,ROW(Tableau3[Nom])/ISNUMBER(SEARCH(F7033,Tableau3[Nom] &amp;"|"&amp;Tableau3[Nom2])),1)),"erreur")</f>
        <v>48</v>
      </c>
    </row>
    <row r="7034" spans="6:12">
      <c r="F7034" s="4" t="s">
        <v>15</v>
      </c>
      <c r="G7034" s="2"/>
      <c r="H7034" s="2"/>
      <c r="I7034" s="2"/>
      <c r="J7034" s="2"/>
      <c r="K7034" s="2"/>
      <c r="L7034" cm="1">
        <f t="array" ref="L7034">IFERROR(INDEX(A:A,_xlfn.AGGREGATE(15,6,ROW(Tableau3[Nom])/ISNUMBER(SEARCH(F7034,Tableau3[Nom] &amp;"|"&amp;Tableau3[Nom2])),1)),"erreur")</f>
        <v>66</v>
      </c>
    </row>
    <row r="7035" spans="6:12">
      <c r="F7035" s="4" t="s">
        <v>21</v>
      </c>
      <c r="G7035" s="2"/>
      <c r="H7035" s="2"/>
      <c r="I7035" s="2"/>
      <c r="J7035" s="2"/>
      <c r="K7035" s="2"/>
      <c r="L7035" cm="1">
        <f t="array" ref="L7035">IFERROR(INDEX(A:A,_xlfn.AGGREGATE(15,6,ROW(Tableau3[Nom])/ISNUMBER(SEARCH(F7035,Tableau3[Nom] &amp;"|"&amp;Tableau3[Nom2])),1)),"erreur")</f>
        <v>11</v>
      </c>
    </row>
    <row r="7036" spans="6:12">
      <c r="F7036" s="4" t="s">
        <v>19</v>
      </c>
      <c r="G7036" s="2"/>
      <c r="H7036" s="2"/>
      <c r="I7036" s="2"/>
      <c r="J7036" s="2"/>
      <c r="K7036" s="2"/>
      <c r="L7036" cm="1">
        <f t="array" ref="L7036">IFERROR(INDEX(A:A,_xlfn.AGGREGATE(15,6,ROW(Tableau3[Nom])/ISNUMBER(SEARCH(F7036,Tableau3[Nom] &amp;"|"&amp;Tableau3[Nom2])),1)),"erreur")</f>
        <v>3</v>
      </c>
    </row>
    <row r="7037" spans="6:12">
      <c r="F7037" s="3" t="s">
        <v>17</v>
      </c>
      <c r="G7037" s="2"/>
      <c r="H7037" s="2"/>
      <c r="I7037" s="2"/>
      <c r="J7037" s="2"/>
      <c r="K7037" s="2"/>
      <c r="L7037" cm="1">
        <f t="array" ref="L7037">IFERROR(INDEX(A:A,_xlfn.AGGREGATE(15,6,ROW(Tableau3[Nom])/ISNUMBER(SEARCH(F7037,Tableau3[Nom] &amp;"|"&amp;Tableau3[Nom2])),1)),"erreur")</f>
        <v>98</v>
      </c>
    </row>
    <row r="7038" spans="6:12">
      <c r="F7038" s="3" t="s">
        <v>23</v>
      </c>
      <c r="G7038" s="2"/>
      <c r="H7038" s="2"/>
      <c r="I7038" s="2"/>
      <c r="J7038" s="2"/>
      <c r="K7038" s="2"/>
      <c r="L7038" t="str" cm="1">
        <f t="array" ref="L7038">IFERROR(INDEX(A:A,_xlfn.AGGREGATE(15,6,ROW(Tableau3[Nom])/ISNUMBER(SEARCH(F7038,Tableau3[Nom] &amp;"|"&amp;Tableau3[Nom2])),1)),"erreur")</f>
        <v>erreur</v>
      </c>
    </row>
    <row r="7039" spans="6:12">
      <c r="F7039" s="3" t="s">
        <v>9</v>
      </c>
      <c r="G7039" s="2"/>
      <c r="H7039" s="2"/>
      <c r="I7039" s="2"/>
      <c r="J7039" s="2"/>
      <c r="K7039" s="2"/>
      <c r="L7039" cm="1">
        <f t="array" ref="L7039">IFERROR(INDEX(A:A,_xlfn.AGGREGATE(15,6,ROW(Tableau3[Nom])/ISNUMBER(SEARCH(F7039,Tableau3[Nom] &amp;"|"&amp;Tableau3[Nom2])),1)),"erreur")</f>
        <v>18</v>
      </c>
    </row>
    <row r="7040" spans="6:12">
      <c r="F7040" s="4" t="s">
        <v>6</v>
      </c>
      <c r="G7040" s="2"/>
      <c r="H7040" s="2"/>
      <c r="I7040" s="2"/>
      <c r="J7040" s="2"/>
      <c r="K7040" s="2"/>
      <c r="L7040" cm="1">
        <f t="array" ref="L7040">IFERROR(INDEX(A:A,_xlfn.AGGREGATE(15,6,ROW(Tableau3[Nom])/ISNUMBER(SEARCH(F7040,Tableau3[Nom] &amp;"|"&amp;Tableau3[Nom2])),1)),"erreur")</f>
        <v>8</v>
      </c>
    </row>
    <row r="7041" spans="6:12">
      <c r="F7041" s="4" t="s">
        <v>10</v>
      </c>
      <c r="G7041" s="2"/>
      <c r="H7041" s="2"/>
      <c r="I7041" s="2"/>
      <c r="J7041" s="2"/>
      <c r="K7041" s="2"/>
      <c r="L7041" cm="1">
        <f t="array" ref="L7041">IFERROR(INDEX(A:A,_xlfn.AGGREGATE(15,6,ROW(Tableau3[Nom])/ISNUMBER(SEARCH(F7041,Tableau3[Nom] &amp;"|"&amp;Tableau3[Nom2])),1)),"erreur")</f>
        <v>21</v>
      </c>
    </row>
    <row r="7042" spans="6:12">
      <c r="F7042" s="4" t="s">
        <v>12</v>
      </c>
      <c r="G7042" s="2"/>
      <c r="H7042" s="2"/>
      <c r="I7042" s="2"/>
      <c r="J7042" s="2"/>
      <c r="K7042" s="2"/>
      <c r="L7042" cm="1">
        <f t="array" ref="L7042">IFERROR(INDEX(A:A,_xlfn.AGGREGATE(15,6,ROW(Tableau3[Nom])/ISNUMBER(SEARCH(F7042,Tableau3[Nom] &amp;"|"&amp;Tableau3[Nom2])),1)),"erreur")</f>
        <v>44</v>
      </c>
    </row>
    <row r="7043" spans="6:12">
      <c r="F7043" s="3" t="s">
        <v>5</v>
      </c>
      <c r="G7043" s="2"/>
      <c r="H7043" s="2"/>
      <c r="I7043" s="2"/>
      <c r="J7043" s="2"/>
      <c r="K7043" s="2"/>
      <c r="L7043" cm="1">
        <f t="array" ref="L7043">IFERROR(INDEX(A:A,_xlfn.AGGREGATE(15,6,ROW(Tableau3[Nom])/ISNUMBER(SEARCH(F7043,Tableau3[Nom] &amp;"|"&amp;Tableau3[Nom2])),1)),"erreur")</f>
        <v>5</v>
      </c>
    </row>
    <row r="7044" spans="6:12">
      <c r="F7044" s="3" t="s">
        <v>3</v>
      </c>
      <c r="G7044" s="2"/>
      <c r="H7044" s="2"/>
      <c r="I7044" s="2"/>
      <c r="J7044" s="2"/>
      <c r="K7044" s="2"/>
      <c r="L7044" cm="1">
        <f t="array" ref="L7044">IFERROR(INDEX(A:A,_xlfn.AGGREGATE(15,6,ROW(Tableau3[Nom])/ISNUMBER(SEARCH(F7044,Tableau3[Nom] &amp;"|"&amp;Tableau3[Nom2])),1)),"erreur")</f>
        <v>1</v>
      </c>
    </row>
    <row r="7045" spans="6:12">
      <c r="F7045" s="3" t="s">
        <v>22</v>
      </c>
      <c r="G7045" s="2"/>
      <c r="H7045" s="2"/>
      <c r="I7045" s="2"/>
      <c r="J7045" s="2"/>
      <c r="K7045" s="2"/>
      <c r="L7045" cm="1">
        <f t="array" ref="L7045">IFERROR(INDEX(A:A,_xlfn.AGGREGATE(15,6,ROW(Tableau3[Nom])/ISNUMBER(SEARCH(F7045,Tableau3[Nom] &amp;"|"&amp;Tableau3[Nom2])),1)),"erreur")</f>
        <v>1</v>
      </c>
    </row>
    <row r="7046" spans="6:12">
      <c r="F7046" s="4" t="s">
        <v>11</v>
      </c>
      <c r="G7046" s="2"/>
      <c r="H7046" s="2"/>
      <c r="I7046" s="2"/>
      <c r="J7046" s="2"/>
      <c r="K7046" s="2"/>
      <c r="L7046" cm="1">
        <f t="array" ref="L7046">IFERROR(INDEX(A:A,_xlfn.AGGREGATE(15,6,ROW(Tableau3[Nom])/ISNUMBER(SEARCH(F7046,Tableau3[Nom] &amp;"|"&amp;Tableau3[Nom2])),1)),"erreur")</f>
        <v>25</v>
      </c>
    </row>
    <row r="7047" spans="6:12">
      <c r="F7047" s="4" t="s">
        <v>8</v>
      </c>
      <c r="G7047" s="2"/>
      <c r="H7047" s="2"/>
      <c r="I7047" s="2"/>
      <c r="J7047" s="2"/>
      <c r="K7047" s="2"/>
      <c r="L7047" cm="1">
        <f t="array" ref="L7047">IFERROR(INDEX(A:A,_xlfn.AGGREGATE(15,6,ROW(Tableau3[Nom])/ISNUMBER(SEARCH(F7047,Tableau3[Nom] &amp;"|"&amp;Tableau3[Nom2])),1)),"erreur")</f>
        <v>11</v>
      </c>
    </row>
    <row r="7048" spans="6:12">
      <c r="F7048" s="3" t="s">
        <v>4</v>
      </c>
      <c r="G7048" s="2"/>
      <c r="H7048" s="2"/>
      <c r="I7048" s="2"/>
      <c r="J7048" s="2"/>
      <c r="K7048" s="2"/>
      <c r="L7048" cm="1">
        <f t="array" ref="L7048">IFERROR(INDEX(A:A,_xlfn.AGGREGATE(15,6,ROW(Tableau3[Nom])/ISNUMBER(SEARCH(F7048,Tableau3[Nom] &amp;"|"&amp;Tableau3[Nom2])),1)),"erreur")</f>
        <v>3</v>
      </c>
    </row>
    <row r="7049" spans="6:12">
      <c r="F7049" s="3" t="s">
        <v>7</v>
      </c>
      <c r="G7049" s="2"/>
      <c r="H7049" s="2"/>
      <c r="I7049" s="2"/>
      <c r="J7049" s="2"/>
      <c r="K7049" s="2"/>
      <c r="L7049" cm="1">
        <f t="array" ref="L7049">IFERROR(INDEX(A:A,_xlfn.AGGREGATE(15,6,ROW(Tableau3[Nom])/ISNUMBER(SEARCH(F7049,Tableau3[Nom] &amp;"|"&amp;Tableau3[Nom2])),1)),"erreur")</f>
        <v>9</v>
      </c>
    </row>
    <row r="7050" spans="6:12">
      <c r="F7050" s="4" t="s">
        <v>13</v>
      </c>
      <c r="G7050" s="2"/>
      <c r="H7050" s="2"/>
      <c r="I7050" s="2"/>
      <c r="J7050" s="2"/>
      <c r="K7050" s="2"/>
      <c r="L7050" cm="1">
        <f t="array" ref="L7050">IFERROR(INDEX(A:A,_xlfn.AGGREGATE(15,6,ROW(Tableau3[Nom])/ISNUMBER(SEARCH(F7050,Tableau3[Nom] &amp;"|"&amp;Tableau3[Nom2])),1)),"erreur")</f>
        <v>48</v>
      </c>
    </row>
    <row r="7051" spans="6:12">
      <c r="F7051" s="4" t="s">
        <v>18</v>
      </c>
      <c r="G7051" s="2"/>
      <c r="H7051" s="2"/>
      <c r="I7051" s="2"/>
      <c r="J7051" s="2"/>
      <c r="K7051" s="2"/>
      <c r="L7051" cm="1">
        <f t="array" ref="L7051">IFERROR(INDEX(A:A,_xlfn.AGGREGATE(15,6,ROW(Tableau3[Nom])/ISNUMBER(SEARCH(F7051,Tableau3[Nom] &amp;"|"&amp;Tableau3[Nom2])),1)),"erreur")</f>
        <v>104</v>
      </c>
    </row>
    <row r="7052" spans="6:12">
      <c r="F7052" s="4" t="s">
        <v>14</v>
      </c>
      <c r="G7052" s="2"/>
      <c r="H7052" s="2"/>
      <c r="I7052" s="2"/>
      <c r="J7052" s="2"/>
      <c r="K7052" s="2"/>
      <c r="L7052" cm="1">
        <f t="array" ref="L7052">IFERROR(INDEX(A:A,_xlfn.AGGREGATE(15,6,ROW(Tableau3[Nom])/ISNUMBER(SEARCH(F7052,Tableau3[Nom] &amp;"|"&amp;Tableau3[Nom2])),1)),"erreur")</f>
        <v>51</v>
      </c>
    </row>
    <row r="7053" spans="6:12">
      <c r="F7053" s="3" t="s">
        <v>16</v>
      </c>
      <c r="G7053" s="2"/>
      <c r="H7053" s="2"/>
      <c r="I7053" s="2"/>
      <c r="J7053" s="2"/>
      <c r="K7053" s="2"/>
      <c r="L7053" cm="1">
        <f t="array" ref="L7053">IFERROR(INDEX(A:A,_xlfn.AGGREGATE(15,6,ROW(Tableau3[Nom])/ISNUMBER(SEARCH(F7053,Tableau3[Nom] &amp;"|"&amp;Tableau3[Nom2])),1)),"erreur")</f>
        <v>67</v>
      </c>
    </row>
    <row r="7054" spans="6:12">
      <c r="F7054" s="3" t="s">
        <v>20</v>
      </c>
      <c r="G7054" s="2"/>
      <c r="H7054" s="2"/>
      <c r="I7054" s="2"/>
      <c r="J7054" s="2"/>
      <c r="K7054" s="2"/>
      <c r="L7054" cm="1">
        <f t="array" ref="L7054">IFERROR(INDEX(A:A,_xlfn.AGGREGATE(15,6,ROW(Tableau3[Nom])/ISNUMBER(SEARCH(F7054,Tableau3[Nom] &amp;"|"&amp;Tableau3[Nom2])),1)),"erreur")</f>
        <v>48</v>
      </c>
    </row>
    <row r="7055" spans="6:12">
      <c r="F7055" s="4" t="s">
        <v>15</v>
      </c>
      <c r="G7055" s="2"/>
      <c r="H7055" s="2"/>
      <c r="I7055" s="2"/>
      <c r="J7055" s="2"/>
      <c r="K7055" s="2"/>
      <c r="L7055" cm="1">
        <f t="array" ref="L7055">IFERROR(INDEX(A:A,_xlfn.AGGREGATE(15,6,ROW(Tableau3[Nom])/ISNUMBER(SEARCH(F7055,Tableau3[Nom] &amp;"|"&amp;Tableau3[Nom2])),1)),"erreur")</f>
        <v>66</v>
      </c>
    </row>
    <row r="7056" spans="6:12">
      <c r="F7056" s="4" t="s">
        <v>21</v>
      </c>
      <c r="G7056" s="2"/>
      <c r="H7056" s="2"/>
      <c r="I7056" s="2"/>
      <c r="J7056" s="2"/>
      <c r="K7056" s="2"/>
      <c r="L7056" cm="1">
        <f t="array" ref="L7056">IFERROR(INDEX(A:A,_xlfn.AGGREGATE(15,6,ROW(Tableau3[Nom])/ISNUMBER(SEARCH(F7056,Tableau3[Nom] &amp;"|"&amp;Tableau3[Nom2])),1)),"erreur")</f>
        <v>11</v>
      </c>
    </row>
    <row r="7057" spans="6:12">
      <c r="F7057" s="4" t="s">
        <v>19</v>
      </c>
      <c r="G7057" s="2"/>
      <c r="H7057" s="2"/>
      <c r="I7057" s="2"/>
      <c r="J7057" s="2"/>
      <c r="K7057" s="2"/>
      <c r="L7057" cm="1">
        <f t="array" ref="L7057">IFERROR(INDEX(A:A,_xlfn.AGGREGATE(15,6,ROW(Tableau3[Nom])/ISNUMBER(SEARCH(F7057,Tableau3[Nom] &amp;"|"&amp;Tableau3[Nom2])),1)),"erreur")</f>
        <v>3</v>
      </c>
    </row>
    <row r="7058" spans="6:12">
      <c r="F7058" s="3" t="s">
        <v>17</v>
      </c>
      <c r="G7058" s="2"/>
      <c r="H7058" s="2"/>
      <c r="I7058" s="2"/>
      <c r="J7058" s="2"/>
      <c r="K7058" s="2"/>
      <c r="L7058" cm="1">
        <f t="array" ref="L7058">IFERROR(INDEX(A:A,_xlfn.AGGREGATE(15,6,ROW(Tableau3[Nom])/ISNUMBER(SEARCH(F7058,Tableau3[Nom] &amp;"|"&amp;Tableau3[Nom2])),1)),"erreur")</f>
        <v>98</v>
      </c>
    </row>
    <row r="7059" spans="6:12">
      <c r="F7059" s="3" t="s">
        <v>23</v>
      </c>
      <c r="G7059" s="2"/>
      <c r="H7059" s="2"/>
      <c r="I7059" s="2"/>
      <c r="J7059" s="2"/>
      <c r="K7059" s="2"/>
      <c r="L7059" t="str" cm="1">
        <f t="array" ref="L7059">IFERROR(INDEX(A:A,_xlfn.AGGREGATE(15,6,ROW(Tableau3[Nom])/ISNUMBER(SEARCH(F7059,Tableau3[Nom] &amp;"|"&amp;Tableau3[Nom2])),1)),"erreur")</f>
        <v>erreur</v>
      </c>
    </row>
    <row r="7060" spans="6:12">
      <c r="F7060" s="3" t="s">
        <v>9</v>
      </c>
      <c r="G7060" s="2"/>
      <c r="H7060" s="2"/>
      <c r="I7060" s="2"/>
      <c r="J7060" s="2"/>
      <c r="K7060" s="2"/>
      <c r="L7060" cm="1">
        <f t="array" ref="L7060">IFERROR(INDEX(A:A,_xlfn.AGGREGATE(15,6,ROW(Tableau3[Nom])/ISNUMBER(SEARCH(F7060,Tableau3[Nom] &amp;"|"&amp;Tableau3[Nom2])),1)),"erreur")</f>
        <v>18</v>
      </c>
    </row>
    <row r="7061" spans="6:12">
      <c r="F7061" s="4" t="s">
        <v>6</v>
      </c>
      <c r="G7061" s="2"/>
      <c r="H7061" s="2"/>
      <c r="I7061" s="2"/>
      <c r="J7061" s="2"/>
      <c r="K7061" s="2"/>
      <c r="L7061" cm="1">
        <f t="array" ref="L7061">IFERROR(INDEX(A:A,_xlfn.AGGREGATE(15,6,ROW(Tableau3[Nom])/ISNUMBER(SEARCH(F7061,Tableau3[Nom] &amp;"|"&amp;Tableau3[Nom2])),1)),"erreur")</f>
        <v>8</v>
      </c>
    </row>
    <row r="7062" spans="6:12">
      <c r="F7062" s="4" t="s">
        <v>10</v>
      </c>
      <c r="G7062" s="2"/>
      <c r="H7062" s="2"/>
      <c r="I7062" s="2"/>
      <c r="J7062" s="2"/>
      <c r="K7062" s="2"/>
      <c r="L7062" cm="1">
        <f t="array" ref="L7062">IFERROR(INDEX(A:A,_xlfn.AGGREGATE(15,6,ROW(Tableau3[Nom])/ISNUMBER(SEARCH(F7062,Tableau3[Nom] &amp;"|"&amp;Tableau3[Nom2])),1)),"erreur")</f>
        <v>21</v>
      </c>
    </row>
    <row r="7063" spans="6:12">
      <c r="F7063" s="4" t="s">
        <v>12</v>
      </c>
      <c r="G7063" s="2"/>
      <c r="H7063" s="2"/>
      <c r="I7063" s="2"/>
      <c r="J7063" s="2"/>
      <c r="K7063" s="2"/>
      <c r="L7063" cm="1">
        <f t="array" ref="L7063">IFERROR(INDEX(A:A,_xlfn.AGGREGATE(15,6,ROW(Tableau3[Nom])/ISNUMBER(SEARCH(F7063,Tableau3[Nom] &amp;"|"&amp;Tableau3[Nom2])),1)),"erreur")</f>
        <v>44</v>
      </c>
    </row>
    <row r="7064" spans="6:12">
      <c r="F7064" s="3" t="s">
        <v>5</v>
      </c>
      <c r="G7064" s="2"/>
      <c r="H7064" s="2"/>
      <c r="I7064" s="2"/>
      <c r="J7064" s="2"/>
      <c r="K7064" s="2"/>
      <c r="L7064" cm="1">
        <f t="array" ref="L7064">IFERROR(INDEX(A:A,_xlfn.AGGREGATE(15,6,ROW(Tableau3[Nom])/ISNUMBER(SEARCH(F7064,Tableau3[Nom] &amp;"|"&amp;Tableau3[Nom2])),1)),"erreur")</f>
        <v>5</v>
      </c>
    </row>
    <row r="7065" spans="6:12">
      <c r="F7065" s="3" t="s">
        <v>3</v>
      </c>
      <c r="G7065" s="2"/>
      <c r="H7065" s="2"/>
      <c r="I7065" s="2"/>
      <c r="J7065" s="2"/>
      <c r="K7065" s="2"/>
      <c r="L7065" cm="1">
        <f t="array" ref="L7065">IFERROR(INDEX(A:A,_xlfn.AGGREGATE(15,6,ROW(Tableau3[Nom])/ISNUMBER(SEARCH(F7065,Tableau3[Nom] &amp;"|"&amp;Tableau3[Nom2])),1)),"erreur")</f>
        <v>1</v>
      </c>
    </row>
    <row r="7066" spans="6:12">
      <c r="F7066" s="3" t="s">
        <v>22</v>
      </c>
      <c r="G7066" s="2"/>
      <c r="H7066" s="2"/>
      <c r="I7066" s="2"/>
      <c r="J7066" s="2"/>
      <c r="K7066" s="2"/>
      <c r="L7066" cm="1">
        <f t="array" ref="L7066">IFERROR(INDEX(A:A,_xlfn.AGGREGATE(15,6,ROW(Tableau3[Nom])/ISNUMBER(SEARCH(F7066,Tableau3[Nom] &amp;"|"&amp;Tableau3[Nom2])),1)),"erreur")</f>
        <v>1</v>
      </c>
    </row>
    <row r="7067" spans="6:12">
      <c r="F7067" s="4" t="s">
        <v>11</v>
      </c>
      <c r="G7067" s="2"/>
      <c r="H7067" s="2"/>
      <c r="I7067" s="2"/>
      <c r="J7067" s="2"/>
      <c r="K7067" s="2"/>
      <c r="L7067" cm="1">
        <f t="array" ref="L7067">IFERROR(INDEX(A:A,_xlfn.AGGREGATE(15,6,ROW(Tableau3[Nom])/ISNUMBER(SEARCH(F7067,Tableau3[Nom] &amp;"|"&amp;Tableau3[Nom2])),1)),"erreur")</f>
        <v>25</v>
      </c>
    </row>
    <row r="7068" spans="6:12">
      <c r="F7068" s="4" t="s">
        <v>8</v>
      </c>
      <c r="G7068" s="2"/>
      <c r="H7068" s="2"/>
      <c r="I7068" s="2"/>
      <c r="J7068" s="2"/>
      <c r="K7068" s="2"/>
      <c r="L7068" cm="1">
        <f t="array" ref="L7068">IFERROR(INDEX(A:A,_xlfn.AGGREGATE(15,6,ROW(Tableau3[Nom])/ISNUMBER(SEARCH(F7068,Tableau3[Nom] &amp;"|"&amp;Tableau3[Nom2])),1)),"erreur")</f>
        <v>11</v>
      </c>
    </row>
    <row r="7069" spans="6:12">
      <c r="F7069" s="3" t="s">
        <v>4</v>
      </c>
      <c r="G7069" s="2"/>
      <c r="H7069" s="2"/>
      <c r="I7069" s="2"/>
      <c r="J7069" s="2"/>
      <c r="K7069" s="2"/>
      <c r="L7069" cm="1">
        <f t="array" ref="L7069">IFERROR(INDEX(A:A,_xlfn.AGGREGATE(15,6,ROW(Tableau3[Nom])/ISNUMBER(SEARCH(F7069,Tableau3[Nom] &amp;"|"&amp;Tableau3[Nom2])),1)),"erreur")</f>
        <v>3</v>
      </c>
    </row>
    <row r="7070" spans="6:12">
      <c r="F7070" s="3" t="s">
        <v>7</v>
      </c>
      <c r="G7070" s="2"/>
      <c r="H7070" s="2"/>
      <c r="I7070" s="2"/>
      <c r="J7070" s="2"/>
      <c r="K7070" s="2"/>
      <c r="L7070" cm="1">
        <f t="array" ref="L7070">IFERROR(INDEX(A:A,_xlfn.AGGREGATE(15,6,ROW(Tableau3[Nom])/ISNUMBER(SEARCH(F7070,Tableau3[Nom] &amp;"|"&amp;Tableau3[Nom2])),1)),"erreur")</f>
        <v>9</v>
      </c>
    </row>
    <row r="7071" spans="6:12">
      <c r="F7071" s="4" t="s">
        <v>13</v>
      </c>
      <c r="G7071" s="2"/>
      <c r="H7071" s="2"/>
      <c r="I7071" s="2"/>
      <c r="J7071" s="2"/>
      <c r="K7071" s="2"/>
      <c r="L7071" cm="1">
        <f t="array" ref="L7071">IFERROR(INDEX(A:A,_xlfn.AGGREGATE(15,6,ROW(Tableau3[Nom])/ISNUMBER(SEARCH(F7071,Tableau3[Nom] &amp;"|"&amp;Tableau3[Nom2])),1)),"erreur")</f>
        <v>48</v>
      </c>
    </row>
    <row r="7072" spans="6:12">
      <c r="F7072" s="4" t="s">
        <v>18</v>
      </c>
      <c r="G7072" s="2"/>
      <c r="H7072" s="2"/>
      <c r="I7072" s="2"/>
      <c r="J7072" s="2"/>
      <c r="K7072" s="2"/>
      <c r="L7072" cm="1">
        <f t="array" ref="L7072">IFERROR(INDEX(A:A,_xlfn.AGGREGATE(15,6,ROW(Tableau3[Nom])/ISNUMBER(SEARCH(F7072,Tableau3[Nom] &amp;"|"&amp;Tableau3[Nom2])),1)),"erreur")</f>
        <v>104</v>
      </c>
    </row>
    <row r="7073" spans="6:12">
      <c r="F7073" s="4" t="s">
        <v>14</v>
      </c>
      <c r="G7073" s="2"/>
      <c r="H7073" s="2"/>
      <c r="I7073" s="2"/>
      <c r="J7073" s="2"/>
      <c r="K7073" s="2"/>
      <c r="L7073" cm="1">
        <f t="array" ref="L7073">IFERROR(INDEX(A:A,_xlfn.AGGREGATE(15,6,ROW(Tableau3[Nom])/ISNUMBER(SEARCH(F7073,Tableau3[Nom] &amp;"|"&amp;Tableau3[Nom2])),1)),"erreur")</f>
        <v>51</v>
      </c>
    </row>
    <row r="7074" spans="6:12">
      <c r="F7074" s="3" t="s">
        <v>16</v>
      </c>
      <c r="G7074" s="2"/>
      <c r="H7074" s="2"/>
      <c r="I7074" s="2"/>
      <c r="J7074" s="2"/>
      <c r="K7074" s="2"/>
      <c r="L7074" cm="1">
        <f t="array" ref="L7074">IFERROR(INDEX(A:A,_xlfn.AGGREGATE(15,6,ROW(Tableau3[Nom])/ISNUMBER(SEARCH(F7074,Tableau3[Nom] &amp;"|"&amp;Tableau3[Nom2])),1)),"erreur")</f>
        <v>67</v>
      </c>
    </row>
    <row r="7075" spans="6:12">
      <c r="F7075" s="3" t="s">
        <v>20</v>
      </c>
      <c r="G7075" s="2"/>
      <c r="H7075" s="2"/>
      <c r="I7075" s="2"/>
      <c r="J7075" s="2"/>
      <c r="K7075" s="2"/>
      <c r="L7075" cm="1">
        <f t="array" ref="L7075">IFERROR(INDEX(A:A,_xlfn.AGGREGATE(15,6,ROW(Tableau3[Nom])/ISNUMBER(SEARCH(F7075,Tableau3[Nom] &amp;"|"&amp;Tableau3[Nom2])),1)),"erreur")</f>
        <v>48</v>
      </c>
    </row>
    <row r="7076" spans="6:12">
      <c r="F7076" s="4" t="s">
        <v>15</v>
      </c>
      <c r="G7076" s="2"/>
      <c r="H7076" s="2"/>
      <c r="I7076" s="2"/>
      <c r="J7076" s="2"/>
      <c r="K7076" s="2"/>
      <c r="L7076" cm="1">
        <f t="array" ref="L7076">IFERROR(INDEX(A:A,_xlfn.AGGREGATE(15,6,ROW(Tableau3[Nom])/ISNUMBER(SEARCH(F7076,Tableau3[Nom] &amp;"|"&amp;Tableau3[Nom2])),1)),"erreur")</f>
        <v>66</v>
      </c>
    </row>
    <row r="7077" spans="6:12">
      <c r="F7077" s="4" t="s">
        <v>21</v>
      </c>
      <c r="G7077" s="2"/>
      <c r="H7077" s="2"/>
      <c r="I7077" s="2"/>
      <c r="J7077" s="2"/>
      <c r="K7077" s="2"/>
      <c r="L7077" cm="1">
        <f t="array" ref="L7077">IFERROR(INDEX(A:A,_xlfn.AGGREGATE(15,6,ROW(Tableau3[Nom])/ISNUMBER(SEARCH(F7077,Tableau3[Nom] &amp;"|"&amp;Tableau3[Nom2])),1)),"erreur")</f>
        <v>11</v>
      </c>
    </row>
    <row r="7078" spans="6:12">
      <c r="F7078" s="4" t="s">
        <v>19</v>
      </c>
      <c r="G7078" s="2"/>
      <c r="H7078" s="2"/>
      <c r="I7078" s="2"/>
      <c r="J7078" s="2"/>
      <c r="K7078" s="2"/>
      <c r="L7078" cm="1">
        <f t="array" ref="L7078">IFERROR(INDEX(A:A,_xlfn.AGGREGATE(15,6,ROW(Tableau3[Nom])/ISNUMBER(SEARCH(F7078,Tableau3[Nom] &amp;"|"&amp;Tableau3[Nom2])),1)),"erreur")</f>
        <v>3</v>
      </c>
    </row>
    <row r="7079" spans="6:12">
      <c r="F7079" s="3" t="s">
        <v>17</v>
      </c>
      <c r="G7079" s="2"/>
      <c r="H7079" s="2"/>
      <c r="I7079" s="2"/>
      <c r="J7079" s="2"/>
      <c r="K7079" s="2"/>
      <c r="L7079" cm="1">
        <f t="array" ref="L7079">IFERROR(INDEX(A:A,_xlfn.AGGREGATE(15,6,ROW(Tableau3[Nom])/ISNUMBER(SEARCH(F7079,Tableau3[Nom] &amp;"|"&amp;Tableau3[Nom2])),1)),"erreur")</f>
        <v>98</v>
      </c>
    </row>
    <row r="7080" spans="6:12">
      <c r="F7080" s="3" t="s">
        <v>23</v>
      </c>
      <c r="G7080" s="2"/>
      <c r="H7080" s="2"/>
      <c r="I7080" s="2"/>
      <c r="J7080" s="2"/>
      <c r="K7080" s="2"/>
      <c r="L7080" t="str" cm="1">
        <f t="array" ref="L7080">IFERROR(INDEX(A:A,_xlfn.AGGREGATE(15,6,ROW(Tableau3[Nom])/ISNUMBER(SEARCH(F7080,Tableau3[Nom] &amp;"|"&amp;Tableau3[Nom2])),1)),"erreur")</f>
        <v>erreur</v>
      </c>
    </row>
    <row r="7081" spans="6:12">
      <c r="F7081" s="3" t="s">
        <v>9</v>
      </c>
      <c r="G7081" s="2"/>
      <c r="H7081" s="2"/>
      <c r="I7081" s="2"/>
      <c r="J7081" s="2"/>
      <c r="K7081" s="2"/>
      <c r="L7081" cm="1">
        <f t="array" ref="L7081">IFERROR(INDEX(A:A,_xlfn.AGGREGATE(15,6,ROW(Tableau3[Nom])/ISNUMBER(SEARCH(F7081,Tableau3[Nom] &amp;"|"&amp;Tableau3[Nom2])),1)),"erreur")</f>
        <v>18</v>
      </c>
    </row>
    <row r="7082" spans="6:12">
      <c r="F7082" s="4" t="s">
        <v>6</v>
      </c>
      <c r="G7082" s="2"/>
      <c r="H7082" s="2"/>
      <c r="I7082" s="2"/>
      <c r="J7082" s="2"/>
      <c r="K7082" s="2"/>
      <c r="L7082" cm="1">
        <f t="array" ref="L7082">IFERROR(INDEX(A:A,_xlfn.AGGREGATE(15,6,ROW(Tableau3[Nom])/ISNUMBER(SEARCH(F7082,Tableau3[Nom] &amp;"|"&amp;Tableau3[Nom2])),1)),"erreur")</f>
        <v>8</v>
      </c>
    </row>
    <row r="7083" spans="6:12">
      <c r="F7083" s="4" t="s">
        <v>10</v>
      </c>
      <c r="G7083" s="2"/>
      <c r="H7083" s="2"/>
      <c r="I7083" s="2"/>
      <c r="J7083" s="2"/>
      <c r="K7083" s="2"/>
      <c r="L7083" cm="1">
        <f t="array" ref="L7083">IFERROR(INDEX(A:A,_xlfn.AGGREGATE(15,6,ROW(Tableau3[Nom])/ISNUMBER(SEARCH(F7083,Tableau3[Nom] &amp;"|"&amp;Tableau3[Nom2])),1)),"erreur")</f>
        <v>21</v>
      </c>
    </row>
    <row r="7084" spans="6:12">
      <c r="F7084" s="4" t="s">
        <v>12</v>
      </c>
      <c r="G7084" s="2"/>
      <c r="H7084" s="2"/>
      <c r="I7084" s="2"/>
      <c r="J7084" s="2"/>
      <c r="K7084" s="2"/>
      <c r="L7084" cm="1">
        <f t="array" ref="L7084">IFERROR(INDEX(A:A,_xlfn.AGGREGATE(15,6,ROW(Tableau3[Nom])/ISNUMBER(SEARCH(F7084,Tableau3[Nom] &amp;"|"&amp;Tableau3[Nom2])),1)),"erreur")</f>
        <v>44</v>
      </c>
    </row>
    <row r="7085" spans="6:12">
      <c r="F7085" s="3" t="s">
        <v>5</v>
      </c>
      <c r="G7085" s="2"/>
      <c r="H7085" s="2"/>
      <c r="I7085" s="2"/>
      <c r="J7085" s="2"/>
      <c r="K7085" s="2"/>
      <c r="L7085" cm="1">
        <f t="array" ref="L7085">IFERROR(INDEX(A:A,_xlfn.AGGREGATE(15,6,ROW(Tableau3[Nom])/ISNUMBER(SEARCH(F7085,Tableau3[Nom] &amp;"|"&amp;Tableau3[Nom2])),1)),"erreur")</f>
        <v>5</v>
      </c>
    </row>
    <row r="7086" spans="6:12">
      <c r="F7086" s="3" t="s">
        <v>3</v>
      </c>
      <c r="G7086" s="2"/>
      <c r="H7086" s="2"/>
      <c r="I7086" s="2"/>
      <c r="J7086" s="2"/>
      <c r="K7086" s="2"/>
      <c r="L7086" cm="1">
        <f t="array" ref="L7086">IFERROR(INDEX(A:A,_xlfn.AGGREGATE(15,6,ROW(Tableau3[Nom])/ISNUMBER(SEARCH(F7086,Tableau3[Nom] &amp;"|"&amp;Tableau3[Nom2])),1)),"erreur")</f>
        <v>1</v>
      </c>
    </row>
    <row r="7087" spans="6:12">
      <c r="F7087" s="3" t="s">
        <v>22</v>
      </c>
      <c r="G7087" s="2"/>
      <c r="H7087" s="2"/>
      <c r="I7087" s="2"/>
      <c r="J7087" s="2"/>
      <c r="K7087" s="2"/>
      <c r="L7087" cm="1">
        <f t="array" ref="L7087">IFERROR(INDEX(A:A,_xlfn.AGGREGATE(15,6,ROW(Tableau3[Nom])/ISNUMBER(SEARCH(F7087,Tableau3[Nom] &amp;"|"&amp;Tableau3[Nom2])),1)),"erreur")</f>
        <v>1</v>
      </c>
    </row>
    <row r="7088" spans="6:12">
      <c r="F7088" s="4" t="s">
        <v>11</v>
      </c>
      <c r="G7088" s="2"/>
      <c r="H7088" s="2"/>
      <c r="I7088" s="2"/>
      <c r="J7088" s="2"/>
      <c r="K7088" s="2"/>
      <c r="L7088" cm="1">
        <f t="array" ref="L7088">IFERROR(INDEX(A:A,_xlfn.AGGREGATE(15,6,ROW(Tableau3[Nom])/ISNUMBER(SEARCH(F7088,Tableau3[Nom] &amp;"|"&amp;Tableau3[Nom2])),1)),"erreur")</f>
        <v>25</v>
      </c>
    </row>
    <row r="7089" spans="6:12">
      <c r="F7089" s="4" t="s">
        <v>8</v>
      </c>
      <c r="G7089" s="2"/>
      <c r="H7089" s="2"/>
      <c r="I7089" s="2"/>
      <c r="J7089" s="2"/>
      <c r="K7089" s="2"/>
      <c r="L7089" cm="1">
        <f t="array" ref="L7089">IFERROR(INDEX(A:A,_xlfn.AGGREGATE(15,6,ROW(Tableau3[Nom])/ISNUMBER(SEARCH(F7089,Tableau3[Nom] &amp;"|"&amp;Tableau3[Nom2])),1)),"erreur")</f>
        <v>11</v>
      </c>
    </row>
    <row r="7090" spans="6:12">
      <c r="F7090" s="3" t="s">
        <v>4</v>
      </c>
      <c r="G7090" s="2"/>
      <c r="H7090" s="2"/>
      <c r="I7090" s="2"/>
      <c r="J7090" s="2"/>
      <c r="K7090" s="2"/>
      <c r="L7090" cm="1">
        <f t="array" ref="L7090">IFERROR(INDEX(A:A,_xlfn.AGGREGATE(15,6,ROW(Tableau3[Nom])/ISNUMBER(SEARCH(F7090,Tableau3[Nom] &amp;"|"&amp;Tableau3[Nom2])),1)),"erreur")</f>
        <v>3</v>
      </c>
    </row>
    <row r="7091" spans="6:12">
      <c r="F7091" s="3" t="s">
        <v>7</v>
      </c>
      <c r="G7091" s="2"/>
      <c r="H7091" s="2"/>
      <c r="I7091" s="2"/>
      <c r="J7091" s="2"/>
      <c r="K7091" s="2"/>
      <c r="L7091" cm="1">
        <f t="array" ref="L7091">IFERROR(INDEX(A:A,_xlfn.AGGREGATE(15,6,ROW(Tableau3[Nom])/ISNUMBER(SEARCH(F7091,Tableau3[Nom] &amp;"|"&amp;Tableau3[Nom2])),1)),"erreur")</f>
        <v>9</v>
      </c>
    </row>
    <row r="7092" spans="6:12">
      <c r="F7092" s="4" t="s">
        <v>13</v>
      </c>
      <c r="G7092" s="2"/>
      <c r="H7092" s="2"/>
      <c r="I7092" s="2"/>
      <c r="J7092" s="2"/>
      <c r="K7092" s="2"/>
      <c r="L7092" cm="1">
        <f t="array" ref="L7092">IFERROR(INDEX(A:A,_xlfn.AGGREGATE(15,6,ROW(Tableau3[Nom])/ISNUMBER(SEARCH(F7092,Tableau3[Nom] &amp;"|"&amp;Tableau3[Nom2])),1)),"erreur")</f>
        <v>48</v>
      </c>
    </row>
    <row r="7093" spans="6:12">
      <c r="F7093" s="4" t="s">
        <v>18</v>
      </c>
      <c r="G7093" s="2"/>
      <c r="H7093" s="2"/>
      <c r="I7093" s="2"/>
      <c r="J7093" s="2"/>
      <c r="K7093" s="2"/>
      <c r="L7093" cm="1">
        <f t="array" ref="L7093">IFERROR(INDEX(A:A,_xlfn.AGGREGATE(15,6,ROW(Tableau3[Nom])/ISNUMBER(SEARCH(F7093,Tableau3[Nom] &amp;"|"&amp;Tableau3[Nom2])),1)),"erreur")</f>
        <v>104</v>
      </c>
    </row>
    <row r="7094" spans="6:12">
      <c r="F7094" s="4" t="s">
        <v>14</v>
      </c>
      <c r="G7094" s="2"/>
      <c r="H7094" s="2"/>
      <c r="I7094" s="2"/>
      <c r="J7094" s="2"/>
      <c r="K7094" s="2"/>
      <c r="L7094" cm="1">
        <f t="array" ref="L7094">IFERROR(INDEX(A:A,_xlfn.AGGREGATE(15,6,ROW(Tableau3[Nom])/ISNUMBER(SEARCH(F7094,Tableau3[Nom] &amp;"|"&amp;Tableau3[Nom2])),1)),"erreur")</f>
        <v>51</v>
      </c>
    </row>
    <row r="7095" spans="6:12">
      <c r="F7095" s="3" t="s">
        <v>16</v>
      </c>
      <c r="G7095" s="2"/>
      <c r="H7095" s="2"/>
      <c r="I7095" s="2"/>
      <c r="J7095" s="2"/>
      <c r="K7095" s="2"/>
      <c r="L7095" cm="1">
        <f t="array" ref="L7095">IFERROR(INDEX(A:A,_xlfn.AGGREGATE(15,6,ROW(Tableau3[Nom])/ISNUMBER(SEARCH(F7095,Tableau3[Nom] &amp;"|"&amp;Tableau3[Nom2])),1)),"erreur")</f>
        <v>67</v>
      </c>
    </row>
    <row r="7096" spans="6:12">
      <c r="F7096" s="3" t="s">
        <v>20</v>
      </c>
      <c r="G7096" s="2"/>
      <c r="H7096" s="2"/>
      <c r="I7096" s="2"/>
      <c r="J7096" s="2"/>
      <c r="K7096" s="2"/>
      <c r="L7096" cm="1">
        <f t="array" ref="L7096">IFERROR(INDEX(A:A,_xlfn.AGGREGATE(15,6,ROW(Tableau3[Nom])/ISNUMBER(SEARCH(F7096,Tableau3[Nom] &amp;"|"&amp;Tableau3[Nom2])),1)),"erreur")</f>
        <v>48</v>
      </c>
    </row>
    <row r="7097" spans="6:12">
      <c r="F7097" s="4" t="s">
        <v>15</v>
      </c>
      <c r="G7097" s="2"/>
      <c r="H7097" s="2"/>
      <c r="I7097" s="2"/>
      <c r="J7097" s="2"/>
      <c r="K7097" s="2"/>
      <c r="L7097" cm="1">
        <f t="array" ref="L7097">IFERROR(INDEX(A:A,_xlfn.AGGREGATE(15,6,ROW(Tableau3[Nom])/ISNUMBER(SEARCH(F7097,Tableau3[Nom] &amp;"|"&amp;Tableau3[Nom2])),1)),"erreur")</f>
        <v>66</v>
      </c>
    </row>
    <row r="7098" spans="6:12">
      <c r="F7098" s="4" t="s">
        <v>21</v>
      </c>
      <c r="G7098" s="2"/>
      <c r="H7098" s="2"/>
      <c r="I7098" s="2"/>
      <c r="J7098" s="2"/>
      <c r="K7098" s="2"/>
      <c r="L7098" cm="1">
        <f t="array" ref="L7098">IFERROR(INDEX(A:A,_xlfn.AGGREGATE(15,6,ROW(Tableau3[Nom])/ISNUMBER(SEARCH(F7098,Tableau3[Nom] &amp;"|"&amp;Tableau3[Nom2])),1)),"erreur")</f>
        <v>11</v>
      </c>
    </row>
    <row r="7099" spans="6:12">
      <c r="F7099" s="4" t="s">
        <v>19</v>
      </c>
      <c r="G7099" s="2"/>
      <c r="H7099" s="2"/>
      <c r="I7099" s="2"/>
      <c r="J7099" s="2"/>
      <c r="K7099" s="2"/>
      <c r="L7099" cm="1">
        <f t="array" ref="L7099">IFERROR(INDEX(A:A,_xlfn.AGGREGATE(15,6,ROW(Tableau3[Nom])/ISNUMBER(SEARCH(F7099,Tableau3[Nom] &amp;"|"&amp;Tableau3[Nom2])),1)),"erreur")</f>
        <v>3</v>
      </c>
    </row>
    <row r="7100" spans="6:12">
      <c r="F7100" s="3" t="s">
        <v>17</v>
      </c>
      <c r="G7100" s="2"/>
      <c r="H7100" s="2"/>
      <c r="I7100" s="2"/>
      <c r="J7100" s="2"/>
      <c r="K7100" s="2"/>
      <c r="L7100" cm="1">
        <f t="array" ref="L7100">IFERROR(INDEX(A:A,_xlfn.AGGREGATE(15,6,ROW(Tableau3[Nom])/ISNUMBER(SEARCH(F7100,Tableau3[Nom] &amp;"|"&amp;Tableau3[Nom2])),1)),"erreur")</f>
        <v>98</v>
      </c>
    </row>
    <row r="7101" spans="6:12">
      <c r="F7101" s="3" t="s">
        <v>23</v>
      </c>
      <c r="G7101" s="2"/>
      <c r="H7101" s="2"/>
      <c r="I7101" s="2"/>
      <c r="J7101" s="2"/>
      <c r="K7101" s="2"/>
      <c r="L7101" t="str" cm="1">
        <f t="array" ref="L7101">IFERROR(INDEX(A:A,_xlfn.AGGREGATE(15,6,ROW(Tableau3[Nom])/ISNUMBER(SEARCH(F7101,Tableau3[Nom] &amp;"|"&amp;Tableau3[Nom2])),1)),"erreur")</f>
        <v>erreur</v>
      </c>
    </row>
    <row r="7102" spans="6:12">
      <c r="F7102" s="3" t="s">
        <v>9</v>
      </c>
      <c r="G7102" s="2"/>
      <c r="H7102" s="2"/>
      <c r="I7102" s="2"/>
      <c r="J7102" s="2"/>
      <c r="K7102" s="2"/>
      <c r="L7102" cm="1">
        <f t="array" ref="L7102">IFERROR(INDEX(A:A,_xlfn.AGGREGATE(15,6,ROW(Tableau3[Nom])/ISNUMBER(SEARCH(F7102,Tableau3[Nom] &amp;"|"&amp;Tableau3[Nom2])),1)),"erreur")</f>
        <v>18</v>
      </c>
    </row>
    <row r="7105" spans="7:12">
      <c r="G7105" s="12">
        <f>COUNT(G$3:G$7102)</f>
        <v>0</v>
      </c>
      <c r="H7105" s="12">
        <f t="shared" ref="H7105:L7105" si="0">COUNT(H$3:H$7102)</f>
        <v>0</v>
      </c>
      <c r="I7105" s="12">
        <f t="shared" si="0"/>
        <v>0</v>
      </c>
      <c r="J7105" s="12">
        <f t="shared" si="0"/>
        <v>0</v>
      </c>
      <c r="K7105" s="12">
        <f t="shared" si="0"/>
        <v>0</v>
      </c>
      <c r="L7105" s="12">
        <f t="shared" si="0"/>
        <v>6761</v>
      </c>
    </row>
    <row r="7106" spans="7:12" s="23" customFormat="1">
      <c r="G7106" s="22">
        <f>+G7105/7100</f>
        <v>0</v>
      </c>
      <c r="H7106" s="22">
        <f t="shared" ref="H7106:L7106" si="1">+H7105/7100</f>
        <v>0</v>
      </c>
      <c r="I7106" s="22">
        <f t="shared" si="1"/>
        <v>0</v>
      </c>
      <c r="J7106" s="22">
        <f t="shared" si="1"/>
        <v>0</v>
      </c>
      <c r="K7106" s="22">
        <f t="shared" si="1"/>
        <v>0</v>
      </c>
      <c r="L7106" s="22">
        <f t="shared" si="1"/>
        <v>0.95225352112676054</v>
      </c>
    </row>
  </sheetData>
  <autoFilter ref="L3:L7102" xr:uid="{900C908E-3794-41E0-AFD5-D679F53676CD}"/>
  <phoneticPr fontId="8" type="noConversion"/>
  <pageMargins left="0.7" right="0.7" top="0.75" bottom="0.75" header="0.3" footer="0.3"/>
  <drawing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BSA</cp:lastModifiedBy>
  <dcterms:created xsi:type="dcterms:W3CDTF">2023-12-04T17:23:31Z</dcterms:created>
  <dcterms:modified xsi:type="dcterms:W3CDTF">2023-12-05T16:06:28Z</dcterms:modified>
</cp:coreProperties>
</file>