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Eigenaar\Downloads\"/>
    </mc:Choice>
  </mc:AlternateContent>
  <xr:revisionPtr revIDLastSave="0" documentId="13_ncr:1_{2EF373FB-1706-4416-8ABB-38925F26F920}" xr6:coauthVersionLast="47" xr6:coauthVersionMax="47" xr10:uidLastSave="{00000000-0000-0000-0000-000000000000}"/>
  <bookViews>
    <workbookView xWindow="-120" yWindow="-120" windowWidth="29040" windowHeight="15855" xr2:uid="{FA451FCA-E53E-4655-A1E1-E77033C8F8AB}"/>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4" i="1" l="1" a="1"/>
  <c r="B14" i="1" s="1"/>
  <c r="E2" i="1"/>
  <c r="E3" i="1"/>
  <c r="E4" i="1"/>
  <c r="E5" i="1"/>
  <c r="E6" i="1"/>
  <c r="E7" i="1"/>
  <c r="E8" i="1"/>
  <c r="E9" i="1"/>
  <c r="E10" i="1"/>
  <c r="E11" i="1"/>
  <c r="C11" i="1"/>
  <c r="C10" i="1"/>
  <c r="C9" i="1"/>
  <c r="C8" i="1"/>
  <c r="C7" i="1"/>
  <c r="C6" i="1"/>
  <c r="C5" i="1"/>
  <c r="C4" i="1"/>
  <c r="C3" i="1"/>
  <c r="C2" i="1"/>
  <c r="E13" i="1" l="1"/>
  <c r="B13" i="1" s="1"/>
  <c r="C13" i="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<sst xmlns="http://schemas.openxmlformats.org/spreadsheetml/2006/main" count="22" uniqueCount="18">
  <si>
    <t>Durée (HHhMMm)</t>
  </si>
  <si>
    <t>Durée (JJjHHhMMm)</t>
  </si>
  <si>
    <t>Total (HHhMMm)</t>
  </si>
  <si>
    <t>Total Durées jhm</t>
  </si>
  <si>
    <t>749h30m</t>
  </si>
  <si>
    <t>281h30m</t>
  </si>
  <si>
    <t>799h0m</t>
  </si>
  <si>
    <t>1600h30m</t>
  </si>
  <si>
    <t>6h30m</t>
  </si>
  <si>
    <t>105h0m</t>
  </si>
  <si>
    <t>Texte rentré dans la cellule</t>
  </si>
  <si>
    <t>Ce que ça doit afficher</t>
  </si>
  <si>
    <t>14h0m</t>
  </si>
  <si>
    <t>← Voilà ce que je souhaiterais comme format de cellule personnalisé pour la colonne B</t>
  </si>
  <si>
    <t>5h0m</t>
  </si>
  <si>
    <t>25h30m</t>
  </si>
  <si>
    <t>=SOMME(B18:B21)</t>
  </si>
  <si>
    <r>
      <t xml:space="preserve">On entre une valeur 'hm' dans la cellule B2 et elle est convertie en valeur 'jhm' dans la cellule C2.
Idem jusqu'aux cellules B11 et C11.
La cellule B13 doit calculer la somme des valeurs 'hm' comprises dans la plage B2:B11.
La cellule C13 convertit la valeur de B13 en 'jhm'.
Pour calculer la somme en B13, je passe par la colonne E qui convertit les valeurs respectives de la colonne B en format Nombre '0,0'.
La cellule B13 reprend la valeur de la cellule E13 avec le format voulu.
</t>
    </r>
    <r>
      <rPr>
        <b/>
        <sz val="11"/>
        <color theme="1"/>
        <rFont val="Calibri"/>
        <family val="2"/>
        <scheme val="minor"/>
      </rPr>
      <t>Je souhaite trouver un format de cellule personnalisé qui me permettrait de calculer la somme de B2:B11 dans la cellule B13, sans passer par une colonne annexe.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</si>
</sst>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1"/>
      <color theme="1"/>
      <name val="Calibri"/>
      <family val="2"/>
      <scheme val="minor"/>
    </font>
    <font>
      <b/>
      <sz val="12"/>
      <color rgb="FFFF0000"/>
      <name val="Calibri"/>
      <family val="2"/>
      <scheme val="minor"/>
    </font>
  </fonts>
  <fills count="5">
    <fill>
      <patternFill patternType="none"/>
    </fill>
    <fill>
      <patternFill patternType="gray125"/>
    </fill>
    <fill>
      <patternFill patternType="solid">
        <fgColor theme="2"/>
        <bgColor indexed="64"/>
      </patternFill>
    </fill>
    <fill>
      <patternFill patternType="solid">
        <fgColor theme="9" tint="0.59999389629810485"/>
        <bgColor indexed="64"/>
      </patternFill>
    </fill>
    <fill>
      <patternFill patternType="solid">
        <fgColor theme="9" tint="0.599963377788628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1" fillId="3" borderId="1" xfId="0" applyFont="1" applyFill="1" applyBorder="1" applyAlignment="1">
      <alignment horizontal="center" vertical="center"/>
    </xf>
    <xf numFmtId="49" fontId="0" fillId="0" borderId="1" xfId="0" applyNumberFormat="1" applyBorder="1" applyAlignment="1">
      <alignment horizontal="center" vertical="center"/>
    </xf>
    <xf numFmtId="0" fontId="1" fillId="0" borderId="0" xfId="0" applyFont="1" applyAlignment="1">
      <alignment vertical="center" wrapText="1"/>
    </xf>
    <xf numFmtId="0" fontId="0" fillId="0" borderId="0" xfId="0" applyAlignment="1">
      <alignment horizontal="left" vertical="top" wrapText="1"/>
    </xf>
    <xf numFmtId="0" fontId="0" fillId="0" borderId="0" xfId="0" applyAlignment="1">
      <alignment horizontal="left" vertical="top"/>
    </xf>
    <xf numFmtId="0" fontId="1" fillId="0" borderId="0" xfId="0" applyFont="1" applyAlignment="1">
      <alignment horizontal="center" vertical="center" wrapText="1"/>
    </xf>
    <xf numFmtId="20" fontId="0" fillId="0" borderId="0" xfId="0" quotePrefix="1" applyNumberFormat="1"/>
    <xf numFmtId="2" fontId="0" fillId="0" borderId="0" xfId="0" applyNumberFormat="1"/>
    <xf numFmtId="0" fontId="2" fillId="4" borderId="0" xfId="0" applyFont="1" applyFill="1" applyAlignment="1">
      <alignment horizontal="center"/>
    </xf>
  </cellXfs>
  <cellStyles count="1">
    <cellStyle name="Standaard"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heme/theme1.xml><?xml version="1.0" encoding="utf-8"?>
<a:theme xmlns:a="http://schemas.openxmlformats.org/drawingml/2006/main" name="Kantoorthema">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505A89-A6C8-4E51-9DE9-05FB7B241E9C}">
  <dimension ref="B1:M22"/>
  <sheetViews>
    <sheetView tabSelected="1" workbookViewId="0">
      <selection activeCell="B14" sqref="B14"/>
    </sheetView>
  </sheetViews>
  <sheetFormatPr defaultColWidth="12.140625" defaultRowHeight="21" customHeight="1" x14ac:dyDescent="0.25"/>
  <cols>
    <col min="1" max="1" width="5.42578125" customWidth="1"/>
    <col min="2" max="3" width="26.28515625" customWidth="1"/>
    <col min="4" max="4" width="5.28515625" customWidth="1"/>
    <col min="5" max="5" width="9.140625" customWidth="1"/>
    <col min="6" max="6" width="6.28515625" customWidth="1"/>
    <col min="7" max="13" width="10.85546875" customWidth="1"/>
  </cols>
  <sheetData>
    <row r="1" spans="2:13" ht="21" customHeight="1" x14ac:dyDescent="0.25">
      <c r="B1" s="1" t="s">
        <v>0</v>
      </c>
      <c r="C1" s="1" t="s">
        <v>1</v>
      </c>
    </row>
    <row r="2" spans="2:13" ht="21" customHeight="1" x14ac:dyDescent="0.25">
      <c r="B2" s="2" t="s">
        <v>8</v>
      </c>
      <c r="C2" s="2" t="str">
        <f t="shared" ref="C2:C11" si="0">IF(B2="","-",ROUNDDOWN(LEFT(B2, FIND("h",B2)-1)/24,0)&amp;"j "&amp;ROUND(((LEFT(B2, FIND("h",B2)-1)/24)-(ROUNDDOWN(LEFT(B2, FIND("h",B2)-1)/24,0)))*24,1)&amp;"h")&amp;IF(RIGHT(B2,3)="30m","30m","")</f>
        <v>0j 6h30m</v>
      </c>
      <c r="E2">
        <f>IF(B2="","",VALUE(LEFT(B2, FIND("h",B2)-1)&amp;IF(RIGHT(B2,3)="30m",",5","")))</f>
        <v>6.5</v>
      </c>
      <c r="G2" s="6" t="s">
        <v>17</v>
      </c>
      <c r="H2" s="7"/>
      <c r="I2" s="7"/>
      <c r="J2" s="7"/>
      <c r="K2" s="7"/>
      <c r="L2" s="7"/>
      <c r="M2" s="7"/>
    </row>
    <row r="3" spans="2:13" ht="21" customHeight="1" x14ac:dyDescent="0.25">
      <c r="B3" s="2"/>
      <c r="C3" s="2" t="str">
        <f t="shared" si="0"/>
        <v>-</v>
      </c>
      <c r="E3" t="str">
        <f t="shared" ref="E2:E11" si="1">IF(B3="","",VALUE(LEFT(B3, FIND("h",B3)-1)&amp;IF(RIGHT(B3,3)="30m",",5","")))</f>
        <v/>
      </c>
      <c r="G3" s="7"/>
      <c r="H3" s="7"/>
      <c r="I3" s="7"/>
      <c r="J3" s="7"/>
      <c r="K3" s="7"/>
      <c r="L3" s="7"/>
      <c r="M3" s="7"/>
    </row>
    <row r="4" spans="2:13" ht="21" customHeight="1" x14ac:dyDescent="0.25">
      <c r="B4" s="2" t="s">
        <v>9</v>
      </c>
      <c r="C4" s="2" t="str">
        <f t="shared" si="0"/>
        <v>4j 9h</v>
      </c>
      <c r="E4">
        <f t="shared" si="1"/>
        <v>105</v>
      </c>
      <c r="G4" s="7"/>
      <c r="H4" s="7"/>
      <c r="I4" s="7"/>
      <c r="J4" s="7"/>
      <c r="K4" s="7"/>
      <c r="L4" s="7"/>
      <c r="M4" s="7"/>
    </row>
    <row r="5" spans="2:13" ht="21" customHeight="1" x14ac:dyDescent="0.25">
      <c r="B5" s="2"/>
      <c r="C5" s="2" t="str">
        <f t="shared" si="0"/>
        <v>-</v>
      </c>
      <c r="E5" t="str">
        <f t="shared" si="1"/>
        <v/>
      </c>
      <c r="G5" s="7"/>
      <c r="H5" s="7"/>
      <c r="I5" s="7"/>
      <c r="J5" s="7"/>
      <c r="K5" s="7"/>
      <c r="L5" s="7"/>
      <c r="M5" s="7"/>
    </row>
    <row r="6" spans="2:13" ht="21" customHeight="1" x14ac:dyDescent="0.25">
      <c r="B6" s="2" t="s">
        <v>4</v>
      </c>
      <c r="C6" s="2" t="str">
        <f t="shared" si="0"/>
        <v>31j 5h30m</v>
      </c>
      <c r="E6">
        <f t="shared" si="1"/>
        <v>749.5</v>
      </c>
      <c r="G6" s="7"/>
      <c r="H6" s="7"/>
      <c r="I6" s="7"/>
      <c r="J6" s="7"/>
      <c r="K6" s="7"/>
      <c r="L6" s="7"/>
      <c r="M6" s="7"/>
    </row>
    <row r="7" spans="2:13" ht="21" customHeight="1" x14ac:dyDescent="0.25">
      <c r="B7" s="2" t="s">
        <v>4</v>
      </c>
      <c r="C7" s="2" t="str">
        <f t="shared" si="0"/>
        <v>31j 5h30m</v>
      </c>
      <c r="E7">
        <f t="shared" si="1"/>
        <v>749.5</v>
      </c>
      <c r="G7" s="7"/>
      <c r="H7" s="7"/>
      <c r="I7" s="7"/>
      <c r="J7" s="7"/>
      <c r="K7" s="7"/>
      <c r="L7" s="7"/>
      <c r="M7" s="7"/>
    </row>
    <row r="8" spans="2:13" ht="21" customHeight="1" x14ac:dyDescent="0.25">
      <c r="B8" s="2" t="s">
        <v>7</v>
      </c>
      <c r="C8" s="2" t="str">
        <f t="shared" si="0"/>
        <v>66j 16h30m</v>
      </c>
      <c r="E8">
        <f t="shared" si="1"/>
        <v>1600.5</v>
      </c>
      <c r="G8" s="7"/>
      <c r="H8" s="7"/>
      <c r="I8" s="7"/>
      <c r="J8" s="7"/>
      <c r="K8" s="7"/>
      <c r="L8" s="7"/>
      <c r="M8" s="7"/>
    </row>
    <row r="9" spans="2:13" ht="21" customHeight="1" x14ac:dyDescent="0.25">
      <c r="B9" s="2" t="s">
        <v>6</v>
      </c>
      <c r="C9" s="2" t="str">
        <f t="shared" si="0"/>
        <v>33j 7h</v>
      </c>
      <c r="E9">
        <f t="shared" si="1"/>
        <v>799</v>
      </c>
      <c r="G9" s="7"/>
      <c r="H9" s="7"/>
      <c r="I9" s="7"/>
      <c r="J9" s="7"/>
      <c r="K9" s="7"/>
      <c r="L9" s="7"/>
      <c r="M9" s="7"/>
    </row>
    <row r="10" spans="2:13" ht="21" customHeight="1" x14ac:dyDescent="0.25">
      <c r="B10" s="2" t="s">
        <v>4</v>
      </c>
      <c r="C10" s="2" t="str">
        <f t="shared" si="0"/>
        <v>31j 5h30m</v>
      </c>
      <c r="E10">
        <f t="shared" si="1"/>
        <v>749.5</v>
      </c>
      <c r="G10" s="7"/>
      <c r="H10" s="7"/>
      <c r="I10" s="7"/>
      <c r="J10" s="7"/>
      <c r="K10" s="7"/>
      <c r="L10" s="7"/>
      <c r="M10" s="7"/>
    </row>
    <row r="11" spans="2:13" ht="21" customHeight="1" x14ac:dyDescent="0.25">
      <c r="B11" s="2" t="s">
        <v>5</v>
      </c>
      <c r="C11" s="2" t="str">
        <f t="shared" si="0"/>
        <v>11j 17h30m</v>
      </c>
      <c r="E11">
        <f t="shared" si="1"/>
        <v>281.5</v>
      </c>
      <c r="G11" s="7"/>
      <c r="H11" s="7"/>
      <c r="I11" s="7"/>
      <c r="J11" s="7"/>
      <c r="K11" s="7"/>
      <c r="L11" s="7"/>
      <c r="M11" s="7"/>
    </row>
    <row r="12" spans="2:13" ht="21" customHeight="1" x14ac:dyDescent="0.25">
      <c r="B12" s="1" t="s">
        <v>2</v>
      </c>
      <c r="C12" s="1" t="s">
        <v>3</v>
      </c>
      <c r="G12" s="7"/>
      <c r="H12" s="7"/>
      <c r="I12" s="7"/>
      <c r="J12" s="7"/>
      <c r="K12" s="7"/>
      <c r="L12" s="7"/>
      <c r="M12" s="7"/>
    </row>
    <row r="13" spans="2:13" ht="21" customHeight="1" x14ac:dyDescent="0.25">
      <c r="B13" s="2" t="str">
        <f>IF(ISNUMBER(SEARCH(",",E13)),LEFT(E13, FIND(",",E13)-1)&amp;"h30m",E13&amp;"h0m")</f>
        <v>5041h0m</v>
      </c>
      <c r="C13" s="2" t="str">
        <f>IF(B13="","-",ROUNDDOWN(LEFT(B13, FIND("h",B13)-1)/24,0)&amp;"j "&amp;ROUND(((LEFT(B13, FIND("h",B13)-1)/24)-(ROUNDDOWN(LEFT(B13, FIND("h",B13)-1)/24,0)))*24,1)&amp;"h")&amp;IF(RIGHT(B13,3)="30m","30m","")</f>
        <v>210j 1h</v>
      </c>
      <c r="E13">
        <f>SUM(E2:E11)</f>
        <v>5041</v>
      </c>
      <c r="G13" s="7"/>
      <c r="H13" s="7"/>
      <c r="I13" s="7"/>
      <c r="J13" s="7"/>
      <c r="K13" s="7"/>
      <c r="L13" s="7"/>
      <c r="M13" s="7"/>
    </row>
    <row r="14" spans="2:13" ht="21" customHeight="1" x14ac:dyDescent="0.25">
      <c r="B14" s="11" t="str" cm="1">
        <f t="array" ref="B14">SUM(IFERROR(--MID(B2:B11,1,-1+SEARCH("h",B2:B11)),0))+TRUNC(COUNTIF(B2:B11,"*30m")/2) &amp;"h " &amp; IF(MOD(COUNTIF(B2:B11,"*30m"),2),"30m","0m")</f>
        <v>5041h 0m</v>
      </c>
    </row>
    <row r="15" spans="2:13" ht="21" customHeight="1" x14ac:dyDescent="0.25">
      <c r="G15" s="9"/>
      <c r="H15" s="10"/>
    </row>
    <row r="17" spans="2:12" ht="21" customHeight="1" x14ac:dyDescent="0.25">
      <c r="B17" s="3" t="s">
        <v>10</v>
      </c>
      <c r="C17" s="3" t="s">
        <v>11</v>
      </c>
    </row>
    <row r="18" spans="2:12" ht="21" customHeight="1" x14ac:dyDescent="0.25">
      <c r="B18" s="4">
        <v>6.5</v>
      </c>
      <c r="C18" s="4" t="s">
        <v>8</v>
      </c>
      <c r="E18" s="8" t="s">
        <v>13</v>
      </c>
      <c r="F18" s="8"/>
      <c r="G18" s="8"/>
      <c r="H18" s="8"/>
      <c r="I18" s="5"/>
      <c r="J18" s="5"/>
      <c r="K18" s="5"/>
      <c r="L18" s="5"/>
    </row>
    <row r="19" spans="2:12" ht="21" customHeight="1" x14ac:dyDescent="0.25">
      <c r="B19" s="4">
        <v>14</v>
      </c>
      <c r="C19" s="4" t="s">
        <v>12</v>
      </c>
      <c r="E19" s="8"/>
      <c r="F19" s="8"/>
      <c r="G19" s="8"/>
      <c r="H19" s="8"/>
      <c r="I19" s="5"/>
      <c r="J19" s="5"/>
      <c r="K19" s="5"/>
      <c r="L19" s="5"/>
    </row>
    <row r="20" spans="2:12" ht="21" customHeight="1" x14ac:dyDescent="0.25">
      <c r="B20" s="4" t="s">
        <v>14</v>
      </c>
      <c r="C20" s="4" t="s">
        <v>14</v>
      </c>
      <c r="E20" s="8"/>
      <c r="F20" s="8"/>
      <c r="G20" s="8"/>
      <c r="H20" s="8"/>
      <c r="I20" s="5"/>
      <c r="J20" s="5"/>
      <c r="K20" s="5"/>
      <c r="L20" s="5"/>
    </row>
    <row r="21" spans="2:12" ht="21" customHeight="1" x14ac:dyDescent="0.25">
      <c r="B21" s="4"/>
      <c r="C21" s="4"/>
      <c r="E21" s="8"/>
      <c r="F21" s="8"/>
      <c r="G21" s="8"/>
      <c r="H21" s="8"/>
      <c r="I21" s="5"/>
      <c r="J21" s="5"/>
      <c r="K21" s="5"/>
      <c r="L21" s="5"/>
    </row>
    <row r="22" spans="2:12" ht="21" customHeight="1" x14ac:dyDescent="0.25">
      <c r="B22" s="4" t="s">
        <v>16</v>
      </c>
      <c r="C22" s="4" t="s">
        <v>15</v>
      </c>
    </row>
  </sheetData>
  <mergeCells count="2">
    <mergeCell ref="G2:M13"/>
    <mergeCell ref="E18:H2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LIPPMANN Nicolas</dc:creator>
  <cp:lastModifiedBy>BSA</cp:lastModifiedBy>
  <dcterms:created xsi:type="dcterms:W3CDTF">2023-11-20T09:31:36Z</dcterms:created>
  <dcterms:modified xsi:type="dcterms:W3CDTF">2023-12-02T16:55:22Z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2d26f538-337a-4593-a7e6-123667b1a538_Enabled">
    <vt:lpwstr>true</vt:lpwstr>
  </property>
  <property fmtid="{D5CDD505-2E9C-101B-9397-08002B2CF9AE}" pid="3" name="MSIP_Label_2d26f538-337a-4593-a7e6-123667b1a538_SetDate">
    <vt:lpwstr>2023-11-20T09:31:36Z</vt:lpwstr>
  </property>
  <property fmtid="{D5CDD505-2E9C-101B-9397-08002B2CF9AE}" pid="4" name="MSIP_Label_2d26f538-337a-4593-a7e6-123667b1a538_Method">
    <vt:lpwstr>Standard</vt:lpwstr>
  </property>
  <property fmtid="{D5CDD505-2E9C-101B-9397-08002B2CF9AE}" pid="5" name="MSIP_Label_2d26f538-337a-4593-a7e6-123667b1a538_Name">
    <vt:lpwstr>C1 Interne</vt:lpwstr>
  </property>
  <property fmtid="{D5CDD505-2E9C-101B-9397-08002B2CF9AE}" pid="6" name="MSIP_Label_2d26f538-337a-4593-a7e6-123667b1a538_SiteId">
    <vt:lpwstr>e242425b-70fc-44dc-9ddf-c21e304e6c80</vt:lpwstr>
  </property>
  <property fmtid="{D5CDD505-2E9C-101B-9397-08002B2CF9AE}" pid="7" name="MSIP_Label_2d26f538-337a-4593-a7e6-123667b1a538_ActionId">
    <vt:lpwstr>86ca06d0-1c00-44a1-9f68-3cc8018355ce</vt:lpwstr>
  </property>
  <property fmtid="{D5CDD505-2E9C-101B-9397-08002B2CF9AE}" pid="8" name="MSIP_Label_2d26f538-337a-4593-a7e6-123667b1a538_ContentBits">
    <vt:lpwstr>0</vt:lpwstr>
  </property>
</Properties>
</file>