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7103580-EA23-455C-BF7C-8D473F4DDFAB}" xr6:coauthVersionLast="47" xr6:coauthVersionMax="47" xr10:uidLastSave="{00000000-0000-0000-0000-000000000000}"/>
  <bookViews>
    <workbookView xWindow="-120" yWindow="-120" windowWidth="29040" windowHeight="15855" activeTab="1" xr2:uid="{629C113F-8FCB-4ECE-BBF2-8B6E103B025D}"/>
  </bookViews>
  <sheets>
    <sheet name="COLLE" sheetId="1" r:id="rId1"/>
    <sheet name="TABLEA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 a="1"/>
  <c r="D4" i="2" s="1"/>
  <c r="D5" i="2" a="1"/>
  <c r="D5" i="2"/>
  <c r="D6" i="2" a="1"/>
  <c r="D6" i="2" s="1"/>
  <c r="D7" i="2" a="1"/>
  <c r="D7" i="2"/>
  <c r="D8" i="2" a="1"/>
  <c r="D8" i="2" s="1"/>
  <c r="D9" i="2" a="1"/>
  <c r="D9" i="2"/>
  <c r="D10" i="2" a="1"/>
  <c r="D10" i="2" s="1"/>
  <c r="D11" i="2" a="1"/>
  <c r="D11" i="2"/>
  <c r="D12" i="2" a="1"/>
  <c r="D12" i="2" s="1"/>
  <c r="D13" i="2" a="1"/>
  <c r="D13" i="2"/>
  <c r="D14" i="2" a="1"/>
  <c r="D14" i="2" s="1"/>
  <c r="D15" i="2" a="1"/>
  <c r="D15" i="2"/>
  <c r="D16" i="2" a="1"/>
  <c r="D16" i="2" s="1"/>
  <c r="D17" i="2" a="1"/>
  <c r="D17" i="2"/>
  <c r="D18" i="2" a="1"/>
  <c r="D18" i="2" s="1"/>
  <c r="D19" i="2" a="1"/>
  <c r="D19" i="2"/>
  <c r="D20" i="2" a="1"/>
  <c r="D20" i="2" s="1"/>
  <c r="D21" i="2" a="1"/>
  <c r="D21" i="2"/>
  <c r="D22" i="2" a="1"/>
  <c r="D22" i="2" s="1"/>
  <c r="D23" i="2" a="1"/>
  <c r="D2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<sst xmlns="http://schemas.openxmlformats.org/spreadsheetml/2006/main" count="87" uniqueCount="31">
  <si>
    <t>Camille</t>
  </si>
  <si>
    <t>Laurent</t>
  </si>
  <si>
    <t>Lionel</t>
  </si>
  <si>
    <t>Sylvie</t>
  </si>
  <si>
    <t>Viaud</t>
  </si>
  <si>
    <t>Lacourt</t>
  </si>
  <si>
    <t>Dupont</t>
  </si>
  <si>
    <t>Gentil</t>
  </si>
  <si>
    <t>Poussin</t>
  </si>
  <si>
    <t>Macq</t>
  </si>
  <si>
    <t>Dussene</t>
  </si>
  <si>
    <t>Leblay</t>
  </si>
  <si>
    <t>Noto</t>
  </si>
  <si>
    <t>Thomas</t>
  </si>
  <si>
    <t>Melle</t>
  </si>
  <si>
    <t>Franco</t>
  </si>
  <si>
    <t>Martin</t>
  </si>
  <si>
    <t>Billet</t>
  </si>
  <si>
    <t>Moulot</t>
  </si>
  <si>
    <t>Bodin</t>
  </si>
  <si>
    <t>Gradet</t>
  </si>
  <si>
    <t>Lenoir</t>
  </si>
  <si>
    <t>Armand</t>
  </si>
  <si>
    <t>Pierre</t>
  </si>
  <si>
    <t>Colonne1</t>
  </si>
  <si>
    <t>Colonne2</t>
  </si>
  <si>
    <t>Colonne3</t>
  </si>
  <si>
    <t>Prénom</t>
  </si>
  <si>
    <t>Nom</t>
  </si>
  <si>
    <t>Somme</t>
  </si>
  <si>
    <t>somme2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</si>
</sst>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2">
    <dxf>
      <numFmt numFmtId="0" formatCode="General"/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61BBA8-5B82-45C1-A50D-B647E6BEAB67}" name="Tableau1" displayName="Tableau1" ref="A2:C22" totalsRowShown="0">
  <autoFilter ref="A2:C22" xr:uid="{7661BBA8-5B82-45C1-A50D-B647E6BEAB67}"/>
  <tableColumns count="3">
    <tableColumn id="1" xr3:uid="{A5A870DF-3B42-470C-AA8D-DDA4A43BB846}" name="Colonne1"/>
    <tableColumn id="3" xr3:uid="{3771057F-B895-4F95-9B8A-E4C63FC545A7}" name="Colonne3"/>
    <tableColumn id="2" xr3:uid="{AFDE48B7-58BE-4C7B-8B30-B73E154DC694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3BF3EA-D410-4FE6-939E-60B7FDDF88E6}" name="Tableau3" displayName="Tableau3" ref="A3:D23" totalsRowShown="0">
  <autoFilter ref="A3:D23" xr:uid="{3F3BF3EA-D410-4FE6-939E-60B7FDDF88E6}"/>
  <tableColumns count="4">
    <tableColumn id="1" xr3:uid="{40122E49-E090-475D-936B-506A5F7BE76F}" name="Prénom"/>
    <tableColumn id="2" xr3:uid="{AA1640CB-F7EB-4EE6-A29B-DB9526CC9123}" name="Nom"/>
    <tableColumn id="3" xr3:uid="{640ED5BD-45DB-410F-8729-F820CB48A0C2}" name="Somme" dataDxfId="1"/>
    <tableColumn id="4" xr3:uid="{5C628915-9453-43A6-92CB-D3C5EC67DD91}" name="somme2" dataDxfId="0">
      <calculatedColumnFormula array="1">INDEX(Tableau1[Colonne3],MATCH(Tableau3[[#This Row],[Prénom]]&amp;"|"&amp;Tableau3[[#This Row],[Nom]],Tableau1[Colonne1]&amp;"|"&amp;Tableau1[Colonne2],0))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DD365-EE75-46F9-9D27-74555E5E5701}">
  <sheetPr codeName="Blad1"/>
  <dimension ref="A2:C22"/>
  <sheetViews>
    <sheetView workbookViewId="0">
      <selection activeCell="B5" sqref="B5"/>
    </sheetView>
  </sheetViews>
  <sheetFormatPr defaultColWidth="11.42578125" defaultRowHeight="15" x14ac:dyDescent="0.25"/>
  <sheetData>
    <row r="2" spans="1:3" x14ac:dyDescent="0.25">
      <c r="A2" t="s">
        <v>24</v>
      </c>
      <c r="B2" t="s">
        <v>26</v>
      </c>
      <c r="C2" t="s">
        <v>25</v>
      </c>
    </row>
    <row r="3" spans="1:3" x14ac:dyDescent="0.25">
      <c r="A3" t="s">
        <v>0</v>
      </c>
      <c r="B3">
        <v>429</v>
      </c>
      <c r="C3" t="s">
        <v>4</v>
      </c>
    </row>
    <row r="4" spans="1:3" x14ac:dyDescent="0.25">
      <c r="A4" t="s">
        <v>1</v>
      </c>
      <c r="B4">
        <v>254</v>
      </c>
      <c r="C4" t="s">
        <v>5</v>
      </c>
    </row>
    <row r="5" spans="1:3" x14ac:dyDescent="0.25">
      <c r="A5" t="s">
        <v>2</v>
      </c>
      <c r="B5">
        <v>6.43</v>
      </c>
      <c r="C5" t="s">
        <v>6</v>
      </c>
    </row>
    <row r="6" spans="1:3" x14ac:dyDescent="0.25">
      <c r="A6" t="s">
        <v>3</v>
      </c>
      <c r="B6">
        <v>560</v>
      </c>
      <c r="C6" t="s">
        <v>7</v>
      </c>
    </row>
    <row r="7" spans="1:3" x14ac:dyDescent="0.25">
      <c r="A7" t="s">
        <v>0</v>
      </c>
      <c r="B7">
        <v>142</v>
      </c>
      <c r="C7" t="s">
        <v>8</v>
      </c>
    </row>
    <row r="8" spans="1:3" x14ac:dyDescent="0.25">
      <c r="A8" t="s">
        <v>1</v>
      </c>
      <c r="B8">
        <v>16.899999999999999</v>
      </c>
      <c r="C8" t="s">
        <v>9</v>
      </c>
    </row>
    <row r="9" spans="1:3" x14ac:dyDescent="0.25">
      <c r="A9" t="s">
        <v>2</v>
      </c>
      <c r="B9">
        <v>46.23</v>
      </c>
      <c r="C9" t="s">
        <v>10</v>
      </c>
    </row>
    <row r="10" spans="1:3" x14ac:dyDescent="0.25">
      <c r="A10" t="s">
        <v>3</v>
      </c>
      <c r="B10">
        <v>31.3</v>
      </c>
      <c r="C10" t="s">
        <v>11</v>
      </c>
    </row>
    <row r="11" spans="1:3" x14ac:dyDescent="0.25">
      <c r="A11" t="s">
        <v>0</v>
      </c>
      <c r="B11">
        <v>86.34</v>
      </c>
      <c r="C11" t="s">
        <v>12</v>
      </c>
    </row>
    <row r="12" spans="1:3" x14ac:dyDescent="0.25">
      <c r="A12" t="s">
        <v>1</v>
      </c>
      <c r="B12">
        <v>124</v>
      </c>
      <c r="C12" t="s">
        <v>13</v>
      </c>
    </row>
    <row r="13" spans="1:3" x14ac:dyDescent="0.25">
      <c r="A13" t="s">
        <v>2</v>
      </c>
      <c r="B13">
        <v>44.97</v>
      </c>
      <c r="C13" t="s">
        <v>14</v>
      </c>
    </row>
    <row r="14" spans="1:3" x14ac:dyDescent="0.25">
      <c r="A14" t="s">
        <v>3</v>
      </c>
      <c r="B14">
        <v>259</v>
      </c>
      <c r="C14" t="s">
        <v>15</v>
      </c>
    </row>
    <row r="15" spans="1:3" x14ac:dyDescent="0.25">
      <c r="A15" t="s">
        <v>0</v>
      </c>
      <c r="B15">
        <v>91.16</v>
      </c>
      <c r="C15" t="s">
        <v>16</v>
      </c>
    </row>
    <row r="16" spans="1:3" x14ac:dyDescent="0.25">
      <c r="A16" t="s">
        <v>1</v>
      </c>
      <c r="B16">
        <v>162</v>
      </c>
      <c r="C16" t="s">
        <v>17</v>
      </c>
    </row>
    <row r="17" spans="1:3" x14ac:dyDescent="0.25">
      <c r="A17" t="s">
        <v>2</v>
      </c>
      <c r="B17">
        <v>55.83</v>
      </c>
      <c r="C17" t="s">
        <v>18</v>
      </c>
    </row>
    <row r="18" spans="1:3" x14ac:dyDescent="0.25">
      <c r="A18" t="s">
        <v>3</v>
      </c>
      <c r="B18">
        <v>40.729999999999997</v>
      </c>
      <c r="C18" t="s">
        <v>19</v>
      </c>
    </row>
    <row r="19" spans="1:3" x14ac:dyDescent="0.25">
      <c r="A19" t="s">
        <v>0</v>
      </c>
      <c r="B19">
        <v>277</v>
      </c>
      <c r="C19" t="s">
        <v>20</v>
      </c>
    </row>
    <row r="20" spans="1:3" x14ac:dyDescent="0.25">
      <c r="A20" t="s">
        <v>1</v>
      </c>
      <c r="B20">
        <v>52.45</v>
      </c>
      <c r="C20" t="s">
        <v>21</v>
      </c>
    </row>
    <row r="21" spans="1:3" x14ac:dyDescent="0.25">
      <c r="A21" t="s">
        <v>2</v>
      </c>
      <c r="B21">
        <v>472.2</v>
      </c>
      <c r="C21" t="s">
        <v>22</v>
      </c>
    </row>
    <row r="22" spans="1:3" x14ac:dyDescent="0.25">
      <c r="A22" t="s">
        <v>3</v>
      </c>
      <c r="B22">
        <v>45.4</v>
      </c>
      <c r="C22" t="s">
        <v>23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6C116-5332-4A6A-861B-C28F2692F922}">
  <sheetPr codeName="Blad2"/>
  <dimension ref="A3:D23"/>
  <sheetViews>
    <sheetView tabSelected="1" workbookViewId="0">
      <selection activeCell="C4" sqref="C4"/>
    </sheetView>
  </sheetViews>
  <sheetFormatPr defaultColWidth="11.42578125" defaultRowHeight="15" x14ac:dyDescent="0.25"/>
  <sheetData>
    <row r="3" spans="1:4" x14ac:dyDescent="0.25">
      <c r="A3" t="s">
        <v>27</v>
      </c>
      <c r="B3" t="s">
        <v>28</v>
      </c>
      <c r="C3" t="s">
        <v>29</v>
      </c>
      <c r="D3" t="s">
        <v>30</v>
      </c>
    </row>
    <row r="4" spans="1:4" x14ac:dyDescent="0.25">
      <c r="A4" t="s">
        <v>2</v>
      </c>
      <c r="B4" t="s">
        <v>22</v>
      </c>
      <c r="C4" s="1">
        <v>472.2</v>
      </c>
      <c r="D4" cm="1">
        <f t="array" ref="D4">INDEX(Tableau1[Colonne3],MATCH(Tableau3[[#This Row],[Prénom]]&amp;"|"&amp;Tableau3[[#This Row],[Nom]],Tableau1[Colonne1]&amp;"|"&amp;Tableau1[Colonne2],0))</f>
        <v>472.2</v>
      </c>
    </row>
    <row r="5" spans="1:4" x14ac:dyDescent="0.25">
      <c r="A5" t="s">
        <v>1</v>
      </c>
      <c r="B5" t="s">
        <v>17</v>
      </c>
      <c r="C5" s="1">
        <v>162</v>
      </c>
      <c r="D5" cm="1">
        <f t="array" ref="D5">INDEX(Tableau1[Colonne3],MATCH(Tableau3[[#This Row],[Prénom]]&amp;"|"&amp;Tableau3[[#This Row],[Nom]],Tableau1[Colonne1]&amp;"|"&amp;Tableau1[Colonne2],0))</f>
        <v>162</v>
      </c>
    </row>
    <row r="6" spans="1:4" x14ac:dyDescent="0.25">
      <c r="A6" t="s">
        <v>3</v>
      </c>
      <c r="B6" t="s">
        <v>19</v>
      </c>
      <c r="C6" s="1">
        <v>40.729999999999997</v>
      </c>
      <c r="D6" cm="1">
        <f t="array" ref="D6">INDEX(Tableau1[Colonne3],MATCH(Tableau3[[#This Row],[Prénom]]&amp;"|"&amp;Tableau3[[#This Row],[Nom]],Tableau1[Colonne1]&amp;"|"&amp;Tableau1[Colonne2],0))</f>
        <v>40.729999999999997</v>
      </c>
    </row>
    <row r="7" spans="1:4" x14ac:dyDescent="0.25">
      <c r="A7" t="s">
        <v>2</v>
      </c>
      <c r="B7" t="s">
        <v>6</v>
      </c>
      <c r="C7" s="1">
        <v>6.43</v>
      </c>
      <c r="D7" cm="1">
        <f t="array" ref="D7">INDEX(Tableau1[Colonne3],MATCH(Tableau3[[#This Row],[Prénom]]&amp;"|"&amp;Tableau3[[#This Row],[Nom]],Tableau1[Colonne1]&amp;"|"&amp;Tableau1[Colonne2],0))</f>
        <v>6.43</v>
      </c>
    </row>
    <row r="8" spans="1:4" x14ac:dyDescent="0.25">
      <c r="A8" t="s">
        <v>2</v>
      </c>
      <c r="B8" t="s">
        <v>10</v>
      </c>
      <c r="C8" s="1">
        <v>46.23</v>
      </c>
      <c r="D8" cm="1">
        <f t="array" ref="D8">INDEX(Tableau1[Colonne3],MATCH(Tableau3[[#This Row],[Prénom]]&amp;"|"&amp;Tableau3[[#This Row],[Nom]],Tableau1[Colonne1]&amp;"|"&amp;Tableau1[Colonne2],0))</f>
        <v>46.23</v>
      </c>
    </row>
    <row r="9" spans="1:4" x14ac:dyDescent="0.25">
      <c r="A9" t="s">
        <v>3</v>
      </c>
      <c r="B9" t="s">
        <v>15</v>
      </c>
      <c r="C9" s="1">
        <v>259</v>
      </c>
      <c r="D9" cm="1">
        <f t="array" ref="D9">INDEX(Tableau1[Colonne3],MATCH(Tableau3[[#This Row],[Prénom]]&amp;"|"&amp;Tableau3[[#This Row],[Nom]],Tableau1[Colonne1]&amp;"|"&amp;Tableau1[Colonne2],0))</f>
        <v>259</v>
      </c>
    </row>
    <row r="10" spans="1:4" x14ac:dyDescent="0.25">
      <c r="A10" t="s">
        <v>3</v>
      </c>
      <c r="B10" t="s">
        <v>7</v>
      </c>
      <c r="C10" s="1">
        <v>560</v>
      </c>
      <c r="D10" cm="1">
        <f t="array" ref="D10">INDEX(Tableau1[Colonne3],MATCH(Tableau3[[#This Row],[Prénom]]&amp;"|"&amp;Tableau3[[#This Row],[Nom]],Tableau1[Colonne1]&amp;"|"&amp;Tableau1[Colonne2],0))</f>
        <v>560</v>
      </c>
    </row>
    <row r="11" spans="1:4" x14ac:dyDescent="0.25">
      <c r="A11" t="s">
        <v>0</v>
      </c>
      <c r="B11" t="s">
        <v>20</v>
      </c>
      <c r="C11" s="1">
        <v>277</v>
      </c>
      <c r="D11" cm="1">
        <f t="array" ref="D11">INDEX(Tableau1[Colonne3],MATCH(Tableau3[[#This Row],[Prénom]]&amp;"|"&amp;Tableau3[[#This Row],[Nom]],Tableau1[Colonne1]&amp;"|"&amp;Tableau1[Colonne2],0))</f>
        <v>277</v>
      </c>
    </row>
    <row r="12" spans="1:4" x14ac:dyDescent="0.25">
      <c r="A12" t="s">
        <v>1</v>
      </c>
      <c r="B12" t="s">
        <v>5</v>
      </c>
      <c r="C12" s="1">
        <v>254</v>
      </c>
      <c r="D12" cm="1">
        <f t="array" ref="D12">INDEX(Tableau1[Colonne3],MATCH(Tableau3[[#This Row],[Prénom]]&amp;"|"&amp;Tableau3[[#This Row],[Nom]],Tableau1[Colonne1]&amp;"|"&amp;Tableau1[Colonne2],0))</f>
        <v>254</v>
      </c>
    </row>
    <row r="13" spans="1:4" x14ac:dyDescent="0.25">
      <c r="A13" t="s">
        <v>3</v>
      </c>
      <c r="B13" t="s">
        <v>11</v>
      </c>
      <c r="C13" s="1">
        <v>31.3</v>
      </c>
      <c r="D13" cm="1">
        <f t="array" ref="D13">INDEX(Tableau1[Colonne3],MATCH(Tableau3[[#This Row],[Prénom]]&amp;"|"&amp;Tableau3[[#This Row],[Nom]],Tableau1[Colonne1]&amp;"|"&amp;Tableau1[Colonne2],0))</f>
        <v>31.3</v>
      </c>
    </row>
    <row r="14" spans="1:4" x14ac:dyDescent="0.25">
      <c r="A14" t="s">
        <v>1</v>
      </c>
      <c r="B14" t="s">
        <v>21</v>
      </c>
      <c r="C14" s="1">
        <v>52.45</v>
      </c>
      <c r="D14" cm="1">
        <f t="array" ref="D14">INDEX(Tableau1[Colonne3],MATCH(Tableau3[[#This Row],[Prénom]]&amp;"|"&amp;Tableau3[[#This Row],[Nom]],Tableau1[Colonne1]&amp;"|"&amp;Tableau1[Colonne2],0))</f>
        <v>52.45</v>
      </c>
    </row>
    <row r="15" spans="1:4" x14ac:dyDescent="0.25">
      <c r="A15" t="s">
        <v>1</v>
      </c>
      <c r="B15" t="s">
        <v>9</v>
      </c>
      <c r="C15" s="1">
        <v>16.899999999999999</v>
      </c>
      <c r="D15" cm="1">
        <f t="array" ref="D15">INDEX(Tableau1[Colonne3],MATCH(Tableau3[[#This Row],[Prénom]]&amp;"|"&amp;Tableau3[[#This Row],[Nom]],Tableau1[Colonne1]&amp;"|"&amp;Tableau1[Colonne2],0))</f>
        <v>16.899999999999999</v>
      </c>
    </row>
    <row r="16" spans="1:4" x14ac:dyDescent="0.25">
      <c r="A16" t="s">
        <v>0</v>
      </c>
      <c r="B16" t="s">
        <v>16</v>
      </c>
      <c r="C16" s="1">
        <v>91.16</v>
      </c>
      <c r="D16" cm="1">
        <f t="array" ref="D16">INDEX(Tableau1[Colonne3],MATCH(Tableau3[[#This Row],[Prénom]]&amp;"|"&amp;Tableau3[[#This Row],[Nom]],Tableau1[Colonne1]&amp;"|"&amp;Tableau1[Colonne2],0))</f>
        <v>91.16</v>
      </c>
    </row>
    <row r="17" spans="1:4" x14ac:dyDescent="0.25">
      <c r="A17" t="s">
        <v>2</v>
      </c>
      <c r="B17" t="s">
        <v>14</v>
      </c>
      <c r="C17" s="1">
        <v>44.97</v>
      </c>
      <c r="D17" cm="1">
        <f t="array" ref="D17">INDEX(Tableau1[Colonne3],MATCH(Tableau3[[#This Row],[Prénom]]&amp;"|"&amp;Tableau3[[#This Row],[Nom]],Tableau1[Colonne1]&amp;"|"&amp;Tableau1[Colonne2],0))</f>
        <v>44.97</v>
      </c>
    </row>
    <row r="18" spans="1:4" x14ac:dyDescent="0.25">
      <c r="A18" t="s">
        <v>2</v>
      </c>
      <c r="B18" t="s">
        <v>18</v>
      </c>
      <c r="C18" s="1">
        <v>55.83</v>
      </c>
      <c r="D18" cm="1">
        <f t="array" ref="D18">INDEX(Tableau1[Colonne3],MATCH(Tableau3[[#This Row],[Prénom]]&amp;"|"&amp;Tableau3[[#This Row],[Nom]],Tableau1[Colonne1]&amp;"|"&amp;Tableau1[Colonne2],0))</f>
        <v>55.83</v>
      </c>
    </row>
    <row r="19" spans="1:4" x14ac:dyDescent="0.25">
      <c r="A19" t="s">
        <v>0</v>
      </c>
      <c r="B19" t="s">
        <v>12</v>
      </c>
      <c r="C19" s="1">
        <v>86.34</v>
      </c>
      <c r="D19" cm="1">
        <f t="array" ref="D19">INDEX(Tableau1[Colonne3],MATCH(Tableau3[[#This Row],[Prénom]]&amp;"|"&amp;Tableau3[[#This Row],[Nom]],Tableau1[Colonne1]&amp;"|"&amp;Tableau1[Colonne2],0))</f>
        <v>86.34</v>
      </c>
    </row>
    <row r="20" spans="1:4" x14ac:dyDescent="0.25">
      <c r="A20" t="s">
        <v>3</v>
      </c>
      <c r="B20" t="s">
        <v>23</v>
      </c>
      <c r="C20" s="1">
        <v>45.4</v>
      </c>
      <c r="D20" cm="1">
        <f t="array" ref="D20">INDEX(Tableau1[Colonne3],MATCH(Tableau3[[#This Row],[Prénom]]&amp;"|"&amp;Tableau3[[#This Row],[Nom]],Tableau1[Colonne1]&amp;"|"&amp;Tableau1[Colonne2],0))</f>
        <v>45.4</v>
      </c>
    </row>
    <row r="21" spans="1:4" x14ac:dyDescent="0.25">
      <c r="A21" t="s">
        <v>0</v>
      </c>
      <c r="B21" t="s">
        <v>8</v>
      </c>
      <c r="C21" s="1">
        <v>142</v>
      </c>
      <c r="D21" cm="1">
        <f t="array" ref="D21">INDEX(Tableau1[Colonne3],MATCH(Tableau3[[#This Row],[Prénom]]&amp;"|"&amp;Tableau3[[#This Row],[Nom]],Tableau1[Colonne1]&amp;"|"&amp;Tableau1[Colonne2],0))</f>
        <v>142</v>
      </c>
    </row>
    <row r="22" spans="1:4" x14ac:dyDescent="0.25">
      <c r="A22" t="s">
        <v>1</v>
      </c>
      <c r="B22" t="s">
        <v>13</v>
      </c>
      <c r="C22" s="1">
        <v>124</v>
      </c>
      <c r="D22" cm="1">
        <f t="array" ref="D22">INDEX(Tableau1[Colonne3],MATCH(Tableau3[[#This Row],[Prénom]]&amp;"|"&amp;Tableau3[[#This Row],[Nom]],Tableau1[Colonne1]&amp;"|"&amp;Tableau1[Colonne2],0))</f>
        <v>124</v>
      </c>
    </row>
    <row r="23" spans="1:4" x14ac:dyDescent="0.25">
      <c r="A23" t="s">
        <v>0</v>
      </c>
      <c r="B23" t="s">
        <v>4</v>
      </c>
      <c r="C23" s="1">
        <v>429</v>
      </c>
      <c r="D23" cm="1">
        <f t="array" ref="D23">INDEX(Tableau1[Colonne3],MATCH(Tableau3[[#This Row],[Prénom]]&amp;"|"&amp;Tableau3[[#This Row],[Nom]],Tableau1[Colonne1]&amp;"|"&amp;Tableau1[Colonne2],0))</f>
        <v>429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COLLE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BSA</cp:lastModifiedBy>
  <dcterms:created xsi:type="dcterms:W3CDTF">2023-10-05T19:32:48Z</dcterms:created>
  <dcterms:modified xsi:type="dcterms:W3CDTF">2023-10-05T22:51:53Z</dcterms:modified>
</cp:coreProperties>
</file>