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60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FB943D3B-5D10-437D-9D95-0051A46C7275}" xr6:coauthVersionLast="47" xr6:coauthVersionMax="47" xr10:uidLastSave="{00000000-0000-0000-0000-000000000000}"/>
  <bookViews>
    <workbookView xWindow="-120" yWindow="-120" windowWidth="29040" windowHeight="15855" activeTab="4" xr2:uid="{00000000-000D-0000-FFFF-FFFF00000000}"/>
  </bookViews>
  <sheets>
    <sheet name="Interventions 2019-2022" sheetId="2" r:id="rId1"/>
    <sheet name="Interventions 2024-2026" sheetId="8" r:id="rId2"/>
    <sheet name="Interventions 2027-2029" sheetId="10" r:id="rId3"/>
    <sheet name="Interventions_365" sheetId="11" r:id="rId4"/>
    <sheet name="Synthèse annuelle" sheetId="1" r:id="rId5"/>
    <sheet name="Récapitulatif global annuel" sheetId="4" r:id="rId6"/>
    <sheet name="Source" sheetId="3" r:id="rId7"/>
  </sheets>
  <definedNames>
    <definedName name="_xlnm._FilterDatabase" localSheetId="3" hidden="1">Interventions_365!$A$1:$C$262</definedName>
    <definedName name="_xlnm.Print_Area" localSheetId="4">'Synthèse annuelle'!$A$1:$AR$22</definedName>
    <definedName name="Année_365">OFFSET(ouvrages_365,,1,,)</definedName>
    <definedName name="AnneeSelect">'Synthèse annuelle'!$D$4</definedName>
    <definedName name="Intervention_365">OFFSET(ouvrages_365,,2,,)</definedName>
    <definedName name="Lignes_365">ROWS(_xlfn.ANCHORARRAY(Interventions_365!$A$2))</definedName>
    <definedName name="ListeAnnee" localSheetId="1">TAnnee[Annee]</definedName>
    <definedName name="ListeAnnee" localSheetId="2">TAnnee[Annee]</definedName>
    <definedName name="ListeAnnee">TAnnee[Annee]</definedName>
    <definedName name="ListeInterventions" localSheetId="1">TSurveillance[Interventions]</definedName>
    <definedName name="ListeInterventions" localSheetId="2">TSurveillance[Interventions]</definedName>
    <definedName name="ListeInterventions">TSurveillance[Interventions]</definedName>
    <definedName name="ListeMois" localSheetId="1">TMois[Mois]</definedName>
    <definedName name="ListeMois" localSheetId="2">TMois[Mois]</definedName>
    <definedName name="ListeMois">TMois[Mois]</definedName>
    <definedName name="ListeOuvrages" localSheetId="1">TOuvrages[Ouvrages]</definedName>
    <definedName name="ListeOuvrages" localSheetId="2">TOuvrages[Ouvrages]</definedName>
    <definedName name="ListeOuvrages">TOuvrages[Ouvrages]</definedName>
    <definedName name="MoisSelect">'Synthèse annuelle'!$X$7</definedName>
    <definedName name="ouvrages_365">OFFSET(Interventions_365!$A$2,,,Lignes_365,)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11" i="1" l="1" a="1"/>
  <c r="C11" i="1" s="1"/>
  <c r="D11" i="1" a="1"/>
  <c r="D11" i="1" s="1"/>
  <c r="E11" i="1" a="1"/>
  <c r="E11" i="1" s="1"/>
  <c r="F11" i="1" a="1"/>
  <c r="F11" i="1"/>
  <c r="C12" i="1" a="1"/>
  <c r="C12" i="1" s="1"/>
  <c r="D12" i="1" a="1"/>
  <c r="D12" i="1" s="1"/>
  <c r="E12" i="1" a="1"/>
  <c r="E12" i="1" s="1"/>
  <c r="F12" i="1" a="1"/>
  <c r="F12" i="1"/>
  <c r="C13" i="1" a="1"/>
  <c r="C13" i="1" s="1"/>
  <c r="D13" i="1" a="1"/>
  <c r="D13" i="1"/>
  <c r="E13" i="1" a="1"/>
  <c r="E13" i="1" s="1"/>
  <c r="F13" i="1" a="1"/>
  <c r="F13" i="1"/>
  <c r="C14" i="1" a="1"/>
  <c r="C14" i="1" s="1"/>
  <c r="D14" i="1" a="1"/>
  <c r="D14" i="1" s="1"/>
  <c r="E14" i="1" a="1"/>
  <c r="E14" i="1" s="1"/>
  <c r="F14" i="1" a="1"/>
  <c r="F14" i="1"/>
  <c r="C15" i="1" a="1"/>
  <c r="C15" i="1" s="1"/>
  <c r="D15" i="1" a="1"/>
  <c r="D15" i="1" s="1"/>
  <c r="E15" i="1" a="1"/>
  <c r="E15" i="1" s="1"/>
  <c r="F15" i="1" a="1"/>
  <c r="F15" i="1"/>
  <c r="C16" i="1" a="1"/>
  <c r="C16" i="1" s="1"/>
  <c r="D16" i="1" a="1"/>
  <c r="D16" i="1" s="1"/>
  <c r="E16" i="1" a="1"/>
  <c r="E16" i="1" s="1"/>
  <c r="F16" i="1" a="1"/>
  <c r="F16" i="1"/>
  <c r="C17" i="1" a="1"/>
  <c r="C17" i="1" s="1"/>
  <c r="D17" i="1" a="1"/>
  <c r="D17" i="1"/>
  <c r="E17" i="1" a="1"/>
  <c r="E17" i="1" s="1"/>
  <c r="F17" i="1" a="1"/>
  <c r="F17" i="1"/>
  <c r="C18" i="1" a="1"/>
  <c r="C18" i="1" s="1"/>
  <c r="D18" i="1" a="1"/>
  <c r="D18" i="1" s="1"/>
  <c r="E18" i="1" a="1"/>
  <c r="E18" i="1" s="1"/>
  <c r="F18" i="1" a="1"/>
  <c r="F18" i="1"/>
  <c r="C19" i="1" a="1"/>
  <c r="C19" i="1" s="1"/>
  <c r="D19" i="1" a="1"/>
  <c r="D19" i="1" s="1"/>
  <c r="E19" i="1" a="1"/>
  <c r="E19" i="1" s="1"/>
  <c r="F19" i="1" a="1"/>
  <c r="F19" i="1"/>
  <c r="C20" i="1" a="1"/>
  <c r="C20" i="1" s="1"/>
  <c r="D20" i="1" a="1"/>
  <c r="D20" i="1" s="1"/>
  <c r="E20" i="1" a="1"/>
  <c r="E20" i="1" s="1"/>
  <c r="F20" i="1" a="1"/>
  <c r="F20" i="1"/>
  <c r="C21" i="1" a="1"/>
  <c r="C21" i="1" s="1"/>
  <c r="D21" i="1" a="1"/>
  <c r="D21" i="1"/>
  <c r="E21" i="1" a="1"/>
  <c r="E21" i="1" s="1"/>
  <c r="F21" i="1" a="1"/>
  <c r="F21" i="1"/>
  <c r="C22" i="1" a="1"/>
  <c r="C22" i="1" s="1"/>
  <c r="D22" i="1" a="1"/>
  <c r="D22" i="1" s="1"/>
  <c r="E22" i="1" a="1"/>
  <c r="E22" i="1" s="1"/>
  <c r="F22" i="1" a="1"/>
  <c r="F22" i="1"/>
  <c r="C23" i="1" a="1"/>
  <c r="C23" i="1" s="1"/>
  <c r="D23" i="1" a="1"/>
  <c r="D23" i="1"/>
  <c r="E23" i="1" a="1"/>
  <c r="E23" i="1" s="1"/>
  <c r="F23" i="1" a="1"/>
  <c r="F23" i="1"/>
  <c r="C24" i="1" a="1"/>
  <c r="C24" i="1" s="1"/>
  <c r="D24" i="1" a="1"/>
  <c r="D24" i="1" s="1"/>
  <c r="E24" i="1" a="1"/>
  <c r="E24" i="1" s="1"/>
  <c r="F24" i="1" a="1"/>
  <c r="F24" i="1"/>
  <c r="C25" i="1" a="1"/>
  <c r="C25" i="1" s="1"/>
  <c r="D25" i="1" a="1"/>
  <c r="D25" i="1"/>
  <c r="E25" i="1" a="1"/>
  <c r="E25" i="1" s="1"/>
  <c r="F25" i="1" a="1"/>
  <c r="F25" i="1"/>
  <c r="C26" i="1" a="1"/>
  <c r="C26" i="1" s="1"/>
  <c r="D26" i="1" a="1"/>
  <c r="D26" i="1" s="1"/>
  <c r="E26" i="1" a="1"/>
  <c r="E26" i="1" s="1"/>
  <c r="F26" i="1" a="1"/>
  <c r="F26" i="1"/>
  <c r="C27" i="1" a="1"/>
  <c r="C27" i="1" s="1"/>
  <c r="D27" i="1" a="1"/>
  <c r="D27" i="1"/>
  <c r="E27" i="1" a="1"/>
  <c r="E27" i="1" s="1"/>
  <c r="F27" i="1" a="1"/>
  <c r="F27" i="1"/>
  <c r="C28" i="1" a="1"/>
  <c r="C28" i="1" s="1"/>
  <c r="D28" i="1" a="1"/>
  <c r="D28" i="1" s="1"/>
  <c r="E28" i="1" a="1"/>
  <c r="E28" i="1" s="1"/>
  <c r="F28" i="1" a="1"/>
  <c r="F28" i="1"/>
  <c r="C29" i="1" a="1"/>
  <c r="C29" i="1" s="1"/>
  <c r="D29" i="1" a="1"/>
  <c r="D29" i="1"/>
  <c r="E29" i="1" a="1"/>
  <c r="E29" i="1" s="1"/>
  <c r="F29" i="1" a="1"/>
  <c r="F29" i="1"/>
  <c r="C30" i="1" a="1"/>
  <c r="C30" i="1" s="1"/>
  <c r="D30" i="1" a="1"/>
  <c r="D30" i="1" s="1"/>
  <c r="E30" i="1" a="1"/>
  <c r="E30" i="1" s="1"/>
  <c r="F30" i="1" a="1"/>
  <c r="F30" i="1"/>
  <c r="C31" i="1" a="1"/>
  <c r="C31" i="1" s="1"/>
  <c r="D31" i="1" a="1"/>
  <c r="D31" i="1"/>
  <c r="E31" i="1" a="1"/>
  <c r="E31" i="1" s="1"/>
  <c r="F31" i="1" a="1"/>
  <c r="F31" i="1"/>
  <c r="C32" i="1" a="1"/>
  <c r="C32" i="1" s="1"/>
  <c r="D32" i="1" a="1"/>
  <c r="D32" i="1" s="1"/>
  <c r="E32" i="1" a="1"/>
  <c r="E32" i="1" s="1"/>
  <c r="F32" i="1" a="1"/>
  <c r="F32" i="1"/>
  <c r="C33" i="1" a="1"/>
  <c r="C33" i="1" s="1"/>
  <c r="D33" i="1" a="1"/>
  <c r="D33" i="1"/>
  <c r="E33" i="1" a="1"/>
  <c r="E33" i="1" s="1"/>
  <c r="F33" i="1" a="1"/>
  <c r="F33" i="1"/>
  <c r="C34" i="1" a="1"/>
  <c r="C34" i="1" s="1"/>
  <c r="D34" i="1" a="1"/>
  <c r="D34" i="1" s="1"/>
  <c r="E34" i="1" a="1"/>
  <c r="E34" i="1" s="1"/>
  <c r="F34" i="1" a="1"/>
  <c r="F34" i="1"/>
  <c r="C35" i="1" a="1"/>
  <c r="C35" i="1" s="1"/>
  <c r="D35" i="1" a="1"/>
  <c r="D35" i="1"/>
  <c r="E35" i="1" a="1"/>
  <c r="E35" i="1" s="1"/>
  <c r="F35" i="1" a="1"/>
  <c r="F35" i="1"/>
  <c r="C36" i="1" a="1"/>
  <c r="C36" i="1" s="1"/>
  <c r="D36" i="1" a="1"/>
  <c r="D36" i="1" s="1"/>
  <c r="E36" i="1" a="1"/>
  <c r="E36" i="1" s="1"/>
  <c r="F36" i="1" a="1"/>
  <c r="F36" i="1"/>
  <c r="C37" i="1" a="1"/>
  <c r="C37" i="1" s="1"/>
  <c r="D37" i="1" a="1"/>
  <c r="D37" i="1"/>
  <c r="E37" i="1" a="1"/>
  <c r="E37" i="1" s="1"/>
  <c r="F37" i="1" a="1"/>
  <c r="F37" i="1"/>
  <c r="C38" i="1" a="1"/>
  <c r="C38" i="1" s="1"/>
  <c r="D38" i="1" a="1"/>
  <c r="D38" i="1" s="1"/>
  <c r="E38" i="1" a="1"/>
  <c r="E38" i="1" s="1"/>
  <c r="F38" i="1" a="1"/>
  <c r="F38" i="1"/>
  <c r="C39" i="1" a="1"/>
  <c r="C39" i="1" s="1"/>
  <c r="D39" i="1" a="1"/>
  <c r="D39" i="1"/>
  <c r="E39" i="1" a="1"/>
  <c r="E39" i="1" s="1"/>
  <c r="F39" i="1" a="1"/>
  <c r="F39" i="1"/>
  <c r="C40" i="1" a="1"/>
  <c r="C40" i="1" s="1"/>
  <c r="D40" i="1" a="1"/>
  <c r="D40" i="1" s="1"/>
  <c r="E40" i="1" a="1"/>
  <c r="E40" i="1" s="1"/>
  <c r="F40" i="1" a="1"/>
  <c r="F40" i="1"/>
  <c r="C41" i="1" a="1"/>
  <c r="C41" i="1" s="1"/>
  <c r="D41" i="1" a="1"/>
  <c r="D41" i="1"/>
  <c r="E41" i="1" a="1"/>
  <c r="E41" i="1" s="1"/>
  <c r="F41" i="1" a="1"/>
  <c r="F41" i="1"/>
  <c r="C42" i="1" a="1"/>
  <c r="C42" i="1" s="1"/>
  <c r="D42" i="1" a="1"/>
  <c r="D42" i="1" s="1"/>
  <c r="E42" i="1" a="1"/>
  <c r="E42" i="1" s="1"/>
  <c r="F42" i="1" a="1"/>
  <c r="F42" i="1" s="1"/>
  <c r="C43" i="1" a="1"/>
  <c r="C43" i="1" s="1"/>
  <c r="D43" i="1" a="1"/>
  <c r="D43" i="1"/>
  <c r="E43" i="1" a="1"/>
  <c r="E43" i="1" s="1"/>
  <c r="F43" i="1" a="1"/>
  <c r="F43" i="1"/>
  <c r="C44" i="1" a="1"/>
  <c r="C44" i="1" s="1"/>
  <c r="D44" i="1" a="1"/>
  <c r="D44" i="1" s="1"/>
  <c r="E44" i="1" a="1"/>
  <c r="E44" i="1" s="1"/>
  <c r="F44" i="1" a="1"/>
  <c r="F44" i="1"/>
  <c r="C45" i="1" a="1"/>
  <c r="C45" i="1" s="1"/>
  <c r="D45" i="1" a="1"/>
  <c r="D45" i="1"/>
  <c r="E45" i="1" a="1"/>
  <c r="E45" i="1" s="1"/>
  <c r="F45" i="1" a="1"/>
  <c r="F45" i="1"/>
  <c r="C46" i="1" a="1"/>
  <c r="C46" i="1" s="1"/>
  <c r="D46" i="1" a="1"/>
  <c r="D46" i="1" s="1"/>
  <c r="E46" i="1" a="1"/>
  <c r="E46" i="1" s="1"/>
  <c r="F46" i="1" a="1"/>
  <c r="F46" i="1" s="1"/>
  <c r="C47" i="1" a="1"/>
  <c r="C47" i="1" s="1"/>
  <c r="D47" i="1" a="1"/>
  <c r="D47" i="1"/>
  <c r="E47" i="1" a="1"/>
  <c r="E47" i="1" s="1"/>
  <c r="F47" i="1" a="1"/>
  <c r="F47" i="1"/>
  <c r="C48" i="1" a="1"/>
  <c r="C48" i="1" s="1"/>
  <c r="D48" i="1" a="1"/>
  <c r="D48" i="1" s="1"/>
  <c r="E48" i="1" a="1"/>
  <c r="E48" i="1" s="1"/>
  <c r="F48" i="1" a="1"/>
  <c r="F48" i="1"/>
  <c r="C49" i="1" a="1"/>
  <c r="C49" i="1" s="1"/>
  <c r="D49" i="1" a="1"/>
  <c r="D49" i="1" s="1"/>
  <c r="E49" i="1" a="1"/>
  <c r="E49" i="1" s="1"/>
  <c r="F49" i="1" a="1"/>
  <c r="F49" i="1"/>
  <c r="C50" i="1" a="1"/>
  <c r="C50" i="1" s="1"/>
  <c r="D50" i="1" a="1"/>
  <c r="D50" i="1" s="1"/>
  <c r="E50" i="1" a="1"/>
  <c r="E50" i="1" s="1"/>
  <c r="F50" i="1" a="1"/>
  <c r="F50" i="1" s="1"/>
  <c r="C51" i="1" a="1"/>
  <c r="C51" i="1" s="1"/>
  <c r="D51" i="1" a="1"/>
  <c r="D51" i="1"/>
  <c r="E51" i="1" a="1"/>
  <c r="E51" i="1" s="1"/>
  <c r="F51" i="1" a="1"/>
  <c r="F51" i="1"/>
  <c r="C52" i="1" a="1"/>
  <c r="C52" i="1" s="1"/>
  <c r="D52" i="1" a="1"/>
  <c r="D52" i="1" s="1"/>
  <c r="E52" i="1" a="1"/>
  <c r="E52" i="1" s="1"/>
  <c r="F52" i="1" a="1"/>
  <c r="F52" i="1"/>
  <c r="C53" i="1" a="1"/>
  <c r="C53" i="1" s="1"/>
  <c r="D53" i="1" a="1"/>
  <c r="D53" i="1" s="1"/>
  <c r="E53" i="1" a="1"/>
  <c r="E53" i="1" s="1"/>
  <c r="F53" i="1" a="1"/>
  <c r="F53" i="1"/>
  <c r="C54" i="1" a="1"/>
  <c r="C54" i="1" s="1"/>
  <c r="D54" i="1" a="1"/>
  <c r="D54" i="1" s="1"/>
  <c r="E54" i="1" a="1"/>
  <c r="E54" i="1" s="1"/>
  <c r="F54" i="1" a="1"/>
  <c r="F54" i="1"/>
  <c r="C55" i="1" a="1"/>
  <c r="C55" i="1" s="1"/>
  <c r="D55" i="1" a="1"/>
  <c r="D55" i="1" s="1"/>
  <c r="E55" i="1" a="1"/>
  <c r="E55" i="1" s="1"/>
  <c r="F55" i="1" a="1"/>
  <c r="F55" i="1"/>
  <c r="C56" i="1" a="1"/>
  <c r="C56" i="1" s="1"/>
  <c r="D56" i="1" a="1"/>
  <c r="D56" i="1" s="1"/>
  <c r="E56" i="1" a="1"/>
  <c r="E56" i="1" s="1"/>
  <c r="F56" i="1" a="1"/>
  <c r="F56" i="1"/>
  <c r="C57" i="1" a="1"/>
  <c r="C57" i="1" s="1"/>
  <c r="D57" i="1" a="1"/>
  <c r="D57" i="1" s="1"/>
  <c r="E57" i="1" a="1"/>
  <c r="E57" i="1" s="1"/>
  <c r="F57" i="1" a="1"/>
  <c r="F57" i="1"/>
  <c r="C58" i="1" a="1"/>
  <c r="C58" i="1" s="1"/>
  <c r="D58" i="1" a="1"/>
  <c r="D58" i="1" s="1"/>
  <c r="E58" i="1" a="1"/>
  <c r="E58" i="1" s="1"/>
  <c r="F58" i="1" a="1"/>
  <c r="F58" i="1"/>
  <c r="C59" i="1" a="1"/>
  <c r="C59" i="1" s="1"/>
  <c r="D59" i="1" a="1"/>
  <c r="D59" i="1" s="1"/>
  <c r="E59" i="1" a="1"/>
  <c r="E59" i="1" s="1"/>
  <c r="F59" i="1" a="1"/>
  <c r="F59" i="1"/>
  <c r="C60" i="1" a="1"/>
  <c r="C60" i="1" s="1"/>
  <c r="D60" i="1" a="1"/>
  <c r="D60" i="1" s="1"/>
  <c r="E60" i="1" a="1"/>
  <c r="E60" i="1" s="1"/>
  <c r="F60" i="1" a="1"/>
  <c r="F60" i="1"/>
  <c r="C61" i="1" a="1"/>
  <c r="C61" i="1" s="1"/>
  <c r="D61" i="1" a="1"/>
  <c r="D61" i="1" s="1"/>
  <c r="E61" i="1" a="1"/>
  <c r="E61" i="1" s="1"/>
  <c r="F61" i="1" a="1"/>
  <c r="F61" i="1"/>
  <c r="C62" i="1" a="1"/>
  <c r="C62" i="1" s="1"/>
  <c r="D62" i="1" a="1"/>
  <c r="D62" i="1" s="1"/>
  <c r="E62" i="1" a="1"/>
  <c r="E62" i="1" s="1"/>
  <c r="F62" i="1" a="1"/>
  <c r="F62" i="1"/>
  <c r="C63" i="1" a="1"/>
  <c r="C63" i="1" s="1"/>
  <c r="D63" i="1" a="1"/>
  <c r="D63" i="1" s="1"/>
  <c r="E63" i="1" a="1"/>
  <c r="E63" i="1" s="1"/>
  <c r="F63" i="1" a="1"/>
  <c r="F63" i="1"/>
  <c r="C64" i="1" a="1"/>
  <c r="C64" i="1" s="1"/>
  <c r="D64" i="1" a="1"/>
  <c r="D64" i="1" s="1"/>
  <c r="E64" i="1" a="1"/>
  <c r="E64" i="1" s="1"/>
  <c r="F64" i="1" a="1"/>
  <c r="F64" i="1"/>
  <c r="C65" i="1" a="1"/>
  <c r="C65" i="1" s="1"/>
  <c r="D65" i="1" a="1"/>
  <c r="D65" i="1" s="1"/>
  <c r="E65" i="1" a="1"/>
  <c r="E65" i="1" s="1"/>
  <c r="F65" i="1" a="1"/>
  <c r="F65" i="1"/>
  <c r="C66" i="1" a="1"/>
  <c r="C66" i="1" s="1"/>
  <c r="D66" i="1" a="1"/>
  <c r="D66" i="1" s="1"/>
  <c r="E66" i="1" a="1"/>
  <c r="E66" i="1" s="1"/>
  <c r="F66" i="1" a="1"/>
  <c r="F66" i="1"/>
  <c r="C67" i="1" a="1"/>
  <c r="C67" i="1" s="1"/>
  <c r="D67" i="1" a="1"/>
  <c r="D67" i="1" s="1"/>
  <c r="E67" i="1" a="1"/>
  <c r="E67" i="1" s="1"/>
  <c r="F67" i="1" a="1"/>
  <c r="F67" i="1"/>
  <c r="C68" i="1" a="1"/>
  <c r="C68" i="1" s="1"/>
  <c r="D68" i="1" a="1"/>
  <c r="D68" i="1" s="1"/>
  <c r="E68" i="1" a="1"/>
  <c r="E68" i="1" s="1"/>
  <c r="F68" i="1" a="1"/>
  <c r="F68" i="1"/>
  <c r="C69" i="1" a="1"/>
  <c r="C69" i="1" s="1"/>
  <c r="D69" i="1" a="1"/>
  <c r="D69" i="1" s="1"/>
  <c r="E69" i="1" a="1"/>
  <c r="E69" i="1" s="1"/>
  <c r="F69" i="1" a="1"/>
  <c r="F69" i="1"/>
  <c r="C70" i="1" a="1"/>
  <c r="C70" i="1" s="1"/>
  <c r="D70" i="1" a="1"/>
  <c r="D70" i="1" s="1"/>
  <c r="E70" i="1" a="1"/>
  <c r="E70" i="1" s="1"/>
  <c r="F70" i="1" a="1"/>
  <c r="F70" i="1"/>
  <c r="C71" i="1" a="1"/>
  <c r="C71" i="1" s="1"/>
  <c r="D71" i="1" a="1"/>
  <c r="D71" i="1" s="1"/>
  <c r="E71" i="1" a="1"/>
  <c r="E71" i="1" s="1"/>
  <c r="F71" i="1" a="1"/>
  <c r="F71" i="1"/>
  <c r="C72" i="1" a="1"/>
  <c r="C72" i="1" s="1"/>
  <c r="D72" i="1" a="1"/>
  <c r="D72" i="1" s="1"/>
  <c r="E72" i="1" a="1"/>
  <c r="E72" i="1" s="1"/>
  <c r="F72" i="1" a="1"/>
  <c r="F72" i="1"/>
  <c r="C73" i="1" a="1"/>
  <c r="C73" i="1" s="1"/>
  <c r="D73" i="1" a="1"/>
  <c r="D73" i="1" s="1"/>
  <c r="E73" i="1" a="1"/>
  <c r="E73" i="1" s="1"/>
  <c r="F73" i="1" a="1"/>
  <c r="F73" i="1"/>
  <c r="C74" i="1" a="1"/>
  <c r="C74" i="1" s="1"/>
  <c r="D74" i="1" a="1"/>
  <c r="D74" i="1" s="1"/>
  <c r="E74" i="1" a="1"/>
  <c r="E74" i="1" s="1"/>
  <c r="F74" i="1" a="1"/>
  <c r="F74" i="1"/>
  <c r="C75" i="1" a="1"/>
  <c r="C75" i="1" s="1"/>
  <c r="D75" i="1" a="1"/>
  <c r="D75" i="1" s="1"/>
  <c r="E75" i="1" a="1"/>
  <c r="E75" i="1" s="1"/>
  <c r="F75" i="1" a="1"/>
  <c r="F75" i="1"/>
  <c r="C76" i="1" a="1"/>
  <c r="C76" i="1" s="1"/>
  <c r="D76" i="1" a="1"/>
  <c r="D76" i="1" s="1"/>
  <c r="E76" i="1" a="1"/>
  <c r="E76" i="1" s="1"/>
  <c r="F76" i="1" a="1"/>
  <c r="F76" i="1"/>
  <c r="C77" i="1" a="1"/>
  <c r="C77" i="1" s="1"/>
  <c r="D77" i="1" a="1"/>
  <c r="D77" i="1" s="1"/>
  <c r="E77" i="1" a="1"/>
  <c r="E77" i="1" s="1"/>
  <c r="F77" i="1" a="1"/>
  <c r="F77" i="1"/>
  <c r="C78" i="1" a="1"/>
  <c r="C78" i="1" s="1"/>
  <c r="D78" i="1" a="1"/>
  <c r="D78" i="1" s="1"/>
  <c r="E78" i="1" a="1"/>
  <c r="E78" i="1" s="1"/>
  <c r="F78" i="1" a="1"/>
  <c r="F78" i="1"/>
  <c r="C79" i="1" a="1"/>
  <c r="C79" i="1" s="1"/>
  <c r="D79" i="1" a="1"/>
  <c r="D79" i="1" s="1"/>
  <c r="E79" i="1" a="1"/>
  <c r="E79" i="1" s="1"/>
  <c r="F79" i="1" a="1"/>
  <c r="F79" i="1"/>
  <c r="C80" i="1" a="1"/>
  <c r="C80" i="1" s="1"/>
  <c r="D80" i="1" a="1"/>
  <c r="D80" i="1" s="1"/>
  <c r="E80" i="1" a="1"/>
  <c r="E80" i="1" s="1"/>
  <c r="F80" i="1" a="1"/>
  <c r="F80" i="1"/>
  <c r="C81" i="1" a="1"/>
  <c r="C81" i="1" s="1"/>
  <c r="D81" i="1" a="1"/>
  <c r="D81" i="1" s="1"/>
  <c r="E81" i="1" a="1"/>
  <c r="E81" i="1" s="1"/>
  <c r="F81" i="1" a="1"/>
  <c r="F81" i="1"/>
  <c r="C82" i="1" a="1"/>
  <c r="C82" i="1" s="1"/>
  <c r="D82" i="1" a="1"/>
  <c r="D82" i="1" s="1"/>
  <c r="E82" i="1" a="1"/>
  <c r="E82" i="1" s="1"/>
  <c r="F82" i="1" a="1"/>
  <c r="F82" i="1"/>
  <c r="C83" i="1" a="1"/>
  <c r="C83" i="1" s="1"/>
  <c r="D83" i="1" a="1"/>
  <c r="D83" i="1" s="1"/>
  <c r="E83" i="1" a="1"/>
  <c r="E83" i="1" s="1"/>
  <c r="F83" i="1" a="1"/>
  <c r="F83" i="1"/>
  <c r="C84" i="1" a="1"/>
  <c r="C84" i="1" s="1"/>
  <c r="D84" i="1" a="1"/>
  <c r="D84" i="1" s="1"/>
  <c r="E84" i="1" a="1"/>
  <c r="E84" i="1" s="1"/>
  <c r="F84" i="1" a="1"/>
  <c r="F84" i="1"/>
  <c r="C85" i="1" a="1"/>
  <c r="C85" i="1" s="1"/>
  <c r="D85" i="1" a="1"/>
  <c r="D85" i="1" s="1"/>
  <c r="E85" i="1" a="1"/>
  <c r="E85" i="1" s="1"/>
  <c r="F85" i="1" a="1"/>
  <c r="F85" i="1" s="1"/>
  <c r="C86" i="1" a="1"/>
  <c r="C86" i="1" s="1"/>
  <c r="D86" i="1" a="1"/>
  <c r="D86" i="1" s="1"/>
  <c r="E86" i="1" a="1"/>
  <c r="E86" i="1" s="1"/>
  <c r="F86" i="1" a="1"/>
  <c r="F86" i="1" s="1"/>
  <c r="C87" i="1" a="1"/>
  <c r="C87" i="1" s="1"/>
  <c r="D87" i="1" a="1"/>
  <c r="D87" i="1" s="1"/>
  <c r="E87" i="1" a="1"/>
  <c r="E87" i="1" s="1"/>
  <c r="F87" i="1" a="1"/>
  <c r="F87" i="1" s="1"/>
  <c r="C88" i="1" a="1"/>
  <c r="C88" i="1" s="1"/>
  <c r="D88" i="1" a="1"/>
  <c r="D88" i="1" s="1"/>
  <c r="E88" i="1" a="1"/>
  <c r="E88" i="1" s="1"/>
  <c r="F88" i="1" a="1"/>
  <c r="F88" i="1" s="1"/>
  <c r="C89" i="1" a="1"/>
  <c r="C89" i="1" s="1"/>
  <c r="D89" i="1" a="1"/>
  <c r="D89" i="1" s="1"/>
  <c r="E89" i="1" a="1"/>
  <c r="E89" i="1" s="1"/>
  <c r="F89" i="1" a="1"/>
  <c r="F89" i="1" s="1"/>
  <c r="C90" i="1" a="1"/>
  <c r="C90" i="1" s="1"/>
  <c r="D90" i="1" a="1"/>
  <c r="D90" i="1" s="1"/>
  <c r="E90" i="1" a="1"/>
  <c r="E90" i="1" s="1"/>
  <c r="F90" i="1" a="1"/>
  <c r="F90" i="1" s="1"/>
  <c r="C91" i="1" a="1"/>
  <c r="C91" i="1" s="1"/>
  <c r="D91" i="1" a="1"/>
  <c r="D91" i="1" s="1"/>
  <c r="E91" i="1" a="1"/>
  <c r="E91" i="1" s="1"/>
  <c r="F91" i="1" a="1"/>
  <c r="F91" i="1" s="1"/>
  <c r="C92" i="1" a="1"/>
  <c r="C92" i="1" s="1"/>
  <c r="D92" i="1" a="1"/>
  <c r="D92" i="1" s="1"/>
  <c r="E92" i="1" a="1"/>
  <c r="E92" i="1" s="1"/>
  <c r="F92" i="1" a="1"/>
  <c r="F92" i="1" s="1"/>
  <c r="C93" i="1" a="1"/>
  <c r="C93" i="1" s="1"/>
  <c r="D93" i="1" a="1"/>
  <c r="D93" i="1" s="1"/>
  <c r="E93" i="1" a="1"/>
  <c r="E93" i="1" s="1"/>
  <c r="F93" i="1" a="1"/>
  <c r="F93" i="1" s="1"/>
  <c r="C94" i="1" a="1"/>
  <c r="C94" i="1" s="1"/>
  <c r="D94" i="1" a="1"/>
  <c r="D94" i="1" s="1"/>
  <c r="E94" i="1" a="1"/>
  <c r="E94" i="1" s="1"/>
  <c r="F94" i="1" a="1"/>
  <c r="F94" i="1" s="1"/>
  <c r="C95" i="1" a="1"/>
  <c r="C95" i="1" s="1"/>
  <c r="D95" i="1" a="1"/>
  <c r="D95" i="1" s="1"/>
  <c r="E95" i="1" a="1"/>
  <c r="E95" i="1" s="1"/>
  <c r="F95" i="1" a="1"/>
  <c r="F95" i="1" s="1"/>
  <c r="C96" i="1" a="1"/>
  <c r="C96" i="1" s="1"/>
  <c r="D96" i="1" a="1"/>
  <c r="D96" i="1" s="1"/>
  <c r="E96" i="1" a="1"/>
  <c r="E96" i="1" s="1"/>
  <c r="F96" i="1" a="1"/>
  <c r="F96" i="1" s="1"/>
  <c r="F10" i="1" a="1"/>
  <c r="F10" i="1" s="1"/>
  <c r="E10" i="1" a="1"/>
  <c r="E10" i="1" s="1"/>
  <c r="D10" i="1" a="1"/>
  <c r="D10" i="1" s="1"/>
  <c r="C10" i="1" a="1"/>
  <c r="C10" i="1" s="1"/>
  <c r="A2" i="11" a="1"/>
  <c r="A2" i="11" s="1"/>
  <c r="M4" i="1"/>
  <c r="I2" i="2"/>
  <c r="I3" i="2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" i="2"/>
  <c r="A88" i="10"/>
  <c r="A87" i="10"/>
  <c r="A86" i="10"/>
  <c r="A85" i="10"/>
  <c r="A84" i="10"/>
  <c r="A83" i="10"/>
  <c r="A82" i="10"/>
  <c r="A81" i="10"/>
  <c r="A80" i="10"/>
  <c r="A79" i="10"/>
  <c r="A78" i="10"/>
  <c r="A77" i="10"/>
  <c r="A76" i="10"/>
  <c r="A75" i="10"/>
  <c r="A74" i="10"/>
  <c r="A73" i="10"/>
  <c r="A72" i="10"/>
  <c r="A71" i="10"/>
  <c r="A70" i="10"/>
  <c r="A69" i="10"/>
  <c r="A68" i="10"/>
  <c r="A67" i="10"/>
  <c r="A66" i="10"/>
  <c r="A65" i="10"/>
  <c r="A64" i="10"/>
  <c r="A63" i="10"/>
  <c r="A62" i="10"/>
  <c r="A61" i="10"/>
  <c r="A60" i="10"/>
  <c r="A59" i="10"/>
  <c r="A58" i="10"/>
  <c r="A57" i="10"/>
  <c r="A56" i="10"/>
  <c r="A55" i="10"/>
  <c r="A54" i="10"/>
  <c r="A53" i="10"/>
  <c r="A52" i="10"/>
  <c r="A51" i="10"/>
  <c r="A50" i="10"/>
  <c r="A49" i="10"/>
  <c r="A48" i="10"/>
  <c r="A47" i="10"/>
  <c r="A46" i="10"/>
  <c r="A45" i="10"/>
  <c r="A44" i="10"/>
  <c r="A43" i="10"/>
  <c r="A42" i="10"/>
  <c r="A41" i="10"/>
  <c r="A40" i="10"/>
  <c r="A39" i="10"/>
  <c r="A38" i="10"/>
  <c r="A37" i="10"/>
  <c r="A36" i="10"/>
  <c r="A35" i="10"/>
  <c r="A34" i="10"/>
  <c r="A33" i="10"/>
  <c r="A32" i="10"/>
  <c r="A31" i="10"/>
  <c r="A30" i="10"/>
  <c r="A29" i="10"/>
  <c r="A28" i="10"/>
  <c r="A27" i="10"/>
  <c r="A26" i="10"/>
  <c r="A25" i="10"/>
  <c r="A24" i="10"/>
  <c r="A23" i="10"/>
  <c r="A22" i="10"/>
  <c r="A21" i="10"/>
  <c r="A20" i="10"/>
  <c r="A19" i="10"/>
  <c r="A18" i="10"/>
  <c r="A17" i="10"/>
  <c r="A16" i="10"/>
  <c r="A15" i="10"/>
  <c r="A14" i="10"/>
  <c r="A13" i="10"/>
  <c r="A12" i="10"/>
  <c r="A11" i="10"/>
  <c r="A10" i="10"/>
  <c r="A9" i="10"/>
  <c r="A8" i="10"/>
  <c r="A7" i="10"/>
  <c r="A6" i="10"/>
  <c r="A5" i="10"/>
  <c r="A4" i="10"/>
  <c r="A3" i="10"/>
  <c r="A2" i="10"/>
  <c r="A88" i="8"/>
  <c r="A87" i="8"/>
  <c r="A86" i="8"/>
  <c r="A85" i="8"/>
  <c r="A84" i="8"/>
  <c r="A83" i="8"/>
  <c r="A82" i="8"/>
  <c r="A81" i="8"/>
  <c r="A80" i="8"/>
  <c r="A79" i="8"/>
  <c r="A78" i="8"/>
  <c r="A77" i="8"/>
  <c r="A76" i="8"/>
  <c r="A75" i="8"/>
  <c r="A74" i="8"/>
  <c r="A73" i="8"/>
  <c r="A72" i="8"/>
  <c r="A71" i="8"/>
  <c r="A70" i="8"/>
  <c r="A69" i="8"/>
  <c r="A68" i="8"/>
  <c r="A67" i="8"/>
  <c r="A66" i="8"/>
  <c r="A65" i="8"/>
  <c r="A64" i="8"/>
  <c r="A63" i="8"/>
  <c r="A62" i="8"/>
  <c r="A61" i="8"/>
  <c r="A60" i="8"/>
  <c r="A59" i="8"/>
  <c r="A58" i="8"/>
  <c r="A57" i="8"/>
  <c r="A56" i="8"/>
  <c r="A55" i="8"/>
  <c r="A54" i="8"/>
  <c r="A53" i="8"/>
  <c r="A52" i="8"/>
  <c r="A51" i="8"/>
  <c r="A50" i="8"/>
  <c r="A49" i="8"/>
  <c r="A48" i="8"/>
  <c r="A47" i="8"/>
  <c r="A46" i="8"/>
  <c r="A45" i="8"/>
  <c r="A44" i="8"/>
  <c r="A43" i="8"/>
  <c r="A42" i="8"/>
  <c r="A41" i="8"/>
  <c r="A40" i="8"/>
  <c r="A39" i="8"/>
  <c r="A38" i="8"/>
  <c r="A37" i="8"/>
  <c r="A36" i="8"/>
  <c r="A35" i="8"/>
  <c r="A34" i="8"/>
  <c r="A33" i="8"/>
  <c r="A32" i="8"/>
  <c r="A31" i="8"/>
  <c r="A30" i="8"/>
  <c r="A29" i="8"/>
  <c r="A28" i="8"/>
  <c r="A27" i="8"/>
  <c r="A26" i="8"/>
  <c r="A25" i="8"/>
  <c r="A24" i="8"/>
  <c r="A23" i="8"/>
  <c r="A22" i="8"/>
  <c r="A21" i="8"/>
  <c r="A20" i="8"/>
  <c r="A19" i="8"/>
  <c r="A18" i="8"/>
  <c r="A17" i="8"/>
  <c r="A16" i="8"/>
  <c r="A15" i="8"/>
  <c r="A14" i="8"/>
  <c r="A13" i="8"/>
  <c r="A12" i="8"/>
  <c r="A11" i="8"/>
  <c r="A10" i="8"/>
  <c r="A9" i="8"/>
  <c r="A8" i="8"/>
  <c r="A7" i="8"/>
  <c r="A6" i="8"/>
  <c r="A5" i="8"/>
  <c r="A4" i="8"/>
  <c r="A3" i="8"/>
  <c r="A2" i="8"/>
  <c r="A4" i="4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36" i="4"/>
  <c r="A37" i="4"/>
  <c r="A38" i="4"/>
  <c r="A39" i="4"/>
  <c r="A40" i="4"/>
  <c r="A41" i="4"/>
  <c r="A42" i="4"/>
  <c r="A43" i="4"/>
  <c r="A44" i="4"/>
  <c r="A45" i="4"/>
  <c r="A46" i="4"/>
  <c r="A47" i="4"/>
  <c r="A48" i="4"/>
  <c r="A49" i="4"/>
  <c r="A50" i="4"/>
  <c r="A51" i="4"/>
  <c r="A52" i="4"/>
  <c r="A53" i="4"/>
  <c r="A54" i="4"/>
  <c r="A55" i="4"/>
  <c r="A56" i="4"/>
  <c r="A57" i="4"/>
  <c r="A58" i="4"/>
  <c r="A59" i="4"/>
  <c r="A60" i="4"/>
  <c r="A61" i="4"/>
  <c r="A62" i="4"/>
  <c r="A63" i="4"/>
  <c r="A64" i="4"/>
  <c r="A65" i="4"/>
  <c r="A66" i="4"/>
  <c r="A67" i="4"/>
  <c r="A68" i="4"/>
  <c r="A69" i="4"/>
  <c r="A70" i="4"/>
  <c r="A71" i="4"/>
  <c r="A72" i="4"/>
  <c r="A73" i="4"/>
  <c r="A74" i="4"/>
  <c r="A75" i="4"/>
  <c r="A76" i="4"/>
  <c r="A77" i="4"/>
  <c r="A78" i="4"/>
  <c r="A79" i="4"/>
  <c r="A80" i="4"/>
  <c r="A81" i="4"/>
  <c r="A82" i="4"/>
  <c r="A83" i="4"/>
  <c r="A84" i="4"/>
  <c r="A85" i="4"/>
  <c r="A86" i="4"/>
  <c r="A87" i="4"/>
  <c r="A88" i="4"/>
  <c r="A89" i="4"/>
  <c r="A3" i="4"/>
  <c r="A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2" i="2"/>
  <c r="C2" i="4"/>
  <c r="D2" i="4" s="1"/>
  <c r="E2" i="4" s="1"/>
  <c r="F2" i="4" s="1"/>
  <c r="G2" i="4" s="1"/>
  <c r="H2" i="4" s="1"/>
  <c r="I2" i="4" s="1"/>
  <c r="J2" i="4" s="1"/>
  <c r="K2" i="4" s="1"/>
  <c r="L2" i="4" s="1"/>
  <c r="M2" i="4" s="1"/>
  <c r="N2" i="4" s="1"/>
  <c r="O2" i="4" s="1"/>
  <c r="P2" i="4" s="1"/>
  <c r="Q2" i="4" s="1"/>
  <c r="R2" i="4" s="1"/>
  <c r="S2" i="4" s="1"/>
  <c r="T2" i="4" s="1"/>
  <c r="U2" i="4" s="1"/>
  <c r="V2" i="4" s="1"/>
  <c r="W2" i="4" s="1"/>
  <c r="F9" i="1" l="1"/>
  <c r="E9" i="1"/>
  <c r="D9" i="1"/>
  <c r="C9" i="1"/>
  <c r="F6" i="1" l="1"/>
  <c r="D6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10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<sst xmlns="http://schemas.openxmlformats.org/spreadsheetml/2006/main" count="180" uniqueCount="122">
  <si>
    <t>Annee</t>
  </si>
  <si>
    <t>Mois</t>
  </si>
  <si>
    <t>SELECTION DE LA PERIODE</t>
  </si>
  <si>
    <t>Année :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</si>
  <si>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</si>
  <si>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</si>
  <si>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</si>
  <si>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</si>
  <si>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</si>
  <si>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</si>
  <si>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</si>
  <si>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</si>
  <si>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</si>
  <si>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</si>
  <si>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</si>
  <si>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</si>
  <si>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Interventions</t>
  </si>
  <si>
    <t>Ouvrages</t>
  </si>
  <si>
    <t>OUVRAGES</t>
  </si>
  <si>
    <t>Intervention</t>
  </si>
  <si>
    <t xml:space="preserve">Période du </t>
  </si>
  <si>
    <t>au</t>
  </si>
  <si>
    <t>ANNEE</t>
  </si>
  <si>
    <t xml:space="preserve"> </t>
  </si>
  <si>
    <t>SYNTHESE ANNUELLE - SUIVI DES INTERVENTIONS</t>
  </si>
  <si>
    <t>OA1</t>
  </si>
  <si>
    <t>OA2</t>
  </si>
  <si>
    <t>OA3</t>
  </si>
  <si>
    <t>OA4</t>
  </si>
  <si>
    <t>OA5</t>
  </si>
  <si>
    <t>OA6</t>
  </si>
  <si>
    <t>OA7</t>
  </si>
  <si>
    <t>OA8</t>
  </si>
  <si>
    <t>OA9</t>
  </si>
  <si>
    <t>OA10</t>
  </si>
  <si>
    <t>OA11</t>
  </si>
  <si>
    <t>OA12</t>
  </si>
  <si>
    <t>OA13</t>
  </si>
  <si>
    <t>OA14</t>
  </si>
  <si>
    <t>OA15</t>
  </si>
  <si>
    <t>OA16</t>
  </si>
  <si>
    <t>OA17</t>
  </si>
  <si>
    <t>OA18</t>
  </si>
  <si>
    <t>OA19</t>
  </si>
  <si>
    <t>OA20</t>
  </si>
  <si>
    <t>OA21</t>
  </si>
  <si>
    <t>OA22</t>
  </si>
  <si>
    <t>OA23</t>
  </si>
  <si>
    <t>OA24</t>
  </si>
  <si>
    <t>OA25</t>
  </si>
  <si>
    <t>OA26</t>
  </si>
  <si>
    <t>OA27</t>
  </si>
  <si>
    <t>OA28</t>
  </si>
  <si>
    <t>OA29</t>
  </si>
  <si>
    <t>OA30</t>
  </si>
  <si>
    <t>OA31</t>
  </si>
  <si>
    <t>OA32</t>
  </si>
  <si>
    <t>OA33</t>
  </si>
  <si>
    <t>OA34</t>
  </si>
  <si>
    <t>OA35</t>
  </si>
  <si>
    <t>OA36</t>
  </si>
  <si>
    <t>OA37</t>
  </si>
  <si>
    <t>OA38</t>
  </si>
  <si>
    <t>OA39</t>
  </si>
  <si>
    <t>OA40</t>
  </si>
  <si>
    <t>OA41</t>
  </si>
  <si>
    <t>OA42</t>
  </si>
  <si>
    <t>OA43</t>
  </si>
  <si>
    <t>OA44</t>
  </si>
  <si>
    <t>OA45</t>
  </si>
  <si>
    <t>OA46</t>
  </si>
  <si>
    <t>OA47</t>
  </si>
  <si>
    <t>OA48</t>
  </si>
  <si>
    <t>OA49</t>
  </si>
  <si>
    <t>OA50</t>
  </si>
  <si>
    <t>OA51</t>
  </si>
  <si>
    <t>OA52</t>
  </si>
  <si>
    <t>OA53</t>
  </si>
  <si>
    <t>OA54</t>
  </si>
  <si>
    <t>OA55</t>
  </si>
  <si>
    <t>OA56</t>
  </si>
  <si>
    <t>OA57</t>
  </si>
  <si>
    <t>OA58</t>
  </si>
  <si>
    <t>OA59</t>
  </si>
  <si>
    <t>OA60</t>
  </si>
  <si>
    <t>OA61</t>
  </si>
  <si>
    <t>OA62</t>
  </si>
  <si>
    <t>OA63</t>
  </si>
  <si>
    <t>OA64</t>
  </si>
  <si>
    <t>OA65</t>
  </si>
  <si>
    <t>OA66</t>
  </si>
  <si>
    <t>OA67</t>
  </si>
  <si>
    <t>OA68</t>
  </si>
  <si>
    <t>OA69</t>
  </si>
  <si>
    <t>OA70</t>
  </si>
  <si>
    <t>OA71</t>
  </si>
  <si>
    <t>OA72</t>
  </si>
  <si>
    <t>OA73</t>
  </si>
  <si>
    <t>OA74</t>
  </si>
  <si>
    <t>OA75</t>
  </si>
  <si>
    <t>OA76</t>
  </si>
  <si>
    <t>OA77</t>
  </si>
  <si>
    <t>OA78</t>
  </si>
  <si>
    <t>OA79</t>
  </si>
  <si>
    <t>OA80</t>
  </si>
  <si>
    <t>OA81</t>
  </si>
  <si>
    <t>OA82</t>
  </si>
  <si>
    <t>OA83</t>
  </si>
  <si>
    <t>OA84</t>
  </si>
  <si>
    <t>OA85</t>
  </si>
  <si>
    <t>OA86</t>
  </si>
  <si>
    <t>OA87</t>
  </si>
  <si>
    <t>Type 1</t>
  </si>
  <si>
    <t>Type 2</t>
  </si>
  <si>
    <t>Type 3</t>
  </si>
  <si>
    <t>Type 4</t>
  </si>
  <si>
    <t>Interventions 2019-2022</t>
  </si>
  <si>
    <t>Interventions 2024-2026</t>
  </si>
  <si>
    <t>2019-2022</t>
  </si>
  <si>
    <t>???</t>
  </si>
  <si>
    <t>2027-209</t>
  </si>
  <si>
    <t>2024-2026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</si>
</sst>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d\ dd"/>
    <numFmt numFmtId="165" formatCode=";;"/>
    <numFmt numFmtId="166" formatCode="0;;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4"/>
      <color rgb="FF7030A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b/>
      <sz val="18"/>
      <color rgb="FF7030A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name val="Calibri"/>
      <family val="2"/>
      <scheme val="minor"/>
    </font>
    <font>
      <b/>
      <sz val="14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/>
        <bgColor theme="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auto="1"/>
      </left>
      <right style="thin">
        <color auto="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auto="1"/>
      </left>
      <right style="medium">
        <color auto="1"/>
      </right>
      <top style="thin">
        <color theme="0" tint="-0.24994659260841701"/>
      </top>
      <bottom style="thin">
        <color theme="0" tint="-0.24994659260841701"/>
      </bottom>
      <diagonal/>
    </border>
    <border>
      <left style="medium">
        <color auto="1"/>
      </left>
      <right style="thin">
        <color auto="1"/>
      </right>
      <top/>
      <bottom style="thin">
        <color theme="0" tint="-0.24994659260841701"/>
      </bottom>
      <diagonal/>
    </border>
    <border>
      <left style="thin">
        <color auto="1"/>
      </left>
      <right style="thin">
        <color auto="1"/>
      </right>
      <top/>
      <bottom style="thin">
        <color theme="0" tint="-0.24994659260841701"/>
      </bottom>
      <diagonal/>
    </border>
    <border>
      <left style="thin">
        <color auto="1"/>
      </left>
      <right style="medium">
        <color auto="1"/>
      </right>
      <top/>
      <bottom style="thin">
        <color theme="0" tint="-0.2499465926084170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/>
      <bottom style="thin">
        <color theme="0" tint="-0.24994659260841701"/>
      </bottom>
      <diagonal/>
    </border>
    <border>
      <left style="medium">
        <color auto="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1" fillId="0" borderId="0" xfId="0" applyFont="1"/>
    <xf numFmtId="0" fontId="0" fillId="0" borderId="0" xfId="0" applyAlignment="1">
      <alignment vertic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14" fontId="4" fillId="0" borderId="0" xfId="0" applyNumberFormat="1" applyFont="1"/>
    <xf numFmtId="0" fontId="4" fillId="0" borderId="0" xfId="0" applyFont="1"/>
    <xf numFmtId="0" fontId="0" fillId="0" borderId="0" xfId="0" applyAlignment="1">
      <alignment horizontal="center"/>
    </xf>
    <xf numFmtId="14" fontId="0" fillId="0" borderId="0" xfId="0" applyNumberFormat="1"/>
    <xf numFmtId="0" fontId="1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0" xfId="0" applyFont="1" applyAlignment="1">
      <alignment vertical="center"/>
    </xf>
    <xf numFmtId="0" fontId="2" fillId="0" borderId="0" xfId="0" applyFont="1"/>
    <xf numFmtId="49" fontId="1" fillId="0" borderId="0" xfId="0" applyNumberFormat="1" applyFont="1" applyAlignment="1">
      <alignment horizontal="center" vertical="center" wrapText="1"/>
    </xf>
    <xf numFmtId="165" fontId="1" fillId="0" borderId="0" xfId="0" applyNumberFormat="1" applyFont="1"/>
    <xf numFmtId="0" fontId="7" fillId="0" borderId="1" xfId="0" applyFont="1" applyBorder="1" applyAlignment="1">
      <alignment horizontal="center" vertical="center" textRotation="45"/>
    </xf>
    <xf numFmtId="164" fontId="8" fillId="0" borderId="1" xfId="0" applyNumberFormat="1" applyFont="1" applyBorder="1" applyAlignment="1">
      <alignment horizontal="center" vertical="center" textRotation="45" wrapText="1"/>
    </xf>
    <xf numFmtId="0" fontId="9" fillId="3" borderId="0" xfId="0" applyFont="1" applyFill="1" applyAlignment="1">
      <alignment horizontal="center" vertical="center"/>
    </xf>
    <xf numFmtId="14" fontId="10" fillId="0" borderId="0" xfId="0" applyNumberFormat="1" applyFont="1" applyAlignment="1">
      <alignment horizontal="right"/>
    </xf>
    <xf numFmtId="14" fontId="10" fillId="0" borderId="0" xfId="0" applyNumberFormat="1" applyFont="1"/>
    <xf numFmtId="0" fontId="10" fillId="0" borderId="0" xfId="0" applyFont="1" applyAlignment="1">
      <alignment horizontal="center"/>
    </xf>
    <xf numFmtId="0" fontId="5" fillId="2" borderId="3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165" fontId="0" fillId="0" borderId="0" xfId="0" applyNumberFormat="1"/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0" xfId="0" applyFont="1"/>
    <xf numFmtId="0" fontId="0" fillId="4" borderId="8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4" borderId="0" xfId="0" applyFill="1"/>
    <xf numFmtId="0" fontId="6" fillId="0" borderId="2" xfId="0" applyFont="1" applyBorder="1" applyAlignment="1">
      <alignment horizontal="center" vertical="center" wrapText="1"/>
    </xf>
    <xf numFmtId="0" fontId="0" fillId="4" borderId="12" xfId="0" applyFill="1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0" fontId="9" fillId="3" borderId="0" xfId="0" applyFont="1" applyFill="1" applyAlignment="1">
      <alignment horizontal="center" vertical="center"/>
    </xf>
    <xf numFmtId="0" fontId="0" fillId="0" borderId="0" xfId="0" applyAlignment="1">
      <alignment horizontal="center" vertical="center" shrinkToFit="1"/>
    </xf>
    <xf numFmtId="0" fontId="0" fillId="0" borderId="0" xfId="0" quotePrefix="1" applyAlignment="1">
      <alignment horizontal="center" vertical="center" shrinkToFit="1"/>
    </xf>
    <xf numFmtId="0" fontId="11" fillId="5" borderId="17" xfId="0" applyFont="1" applyFill="1" applyBorder="1" applyAlignment="1">
      <alignment horizontal="center" vertical="center"/>
    </xf>
    <xf numFmtId="0" fontId="11" fillId="5" borderId="18" xfId="0" applyFont="1" applyFill="1" applyBorder="1" applyAlignment="1">
      <alignment horizontal="center" vertical="center"/>
    </xf>
    <xf numFmtId="0" fontId="11" fillId="5" borderId="19" xfId="0" applyFont="1" applyFill="1" applyBorder="1" applyAlignment="1">
      <alignment horizontal="center" vertical="center" wrapText="1"/>
    </xf>
    <xf numFmtId="166" fontId="4" fillId="0" borderId="1" xfId="0" applyNumberFormat="1" applyFont="1" applyBorder="1" applyAlignment="1">
      <alignment horizontal="center" vertical="center"/>
    </xf>
  </cellXfs>
  <cellStyles count="1">
    <cellStyle name="Standaard" xfId="0" builtinId="0"/>
  </cellStyles>
  <dxfs count="38"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 patternType="lightTrellis">
          <fgColor theme="0" tint="-0.34998626667073579"/>
        </patternFill>
      </fill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font>
        <b/>
      </font>
      <numFmt numFmtId="30" formatCode="@"/>
      <alignment horizontal="center" vertical="center" textRotation="0" wrapText="1" indent="0" justifyLastLine="0" shrinkToFit="0" readingOrder="0"/>
    </dxf>
    <dxf>
      <font>
        <b/>
      </font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ck">
          <color theme="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0"/>
        </top>
        <bottom/>
      </border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ck">
          <color theme="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0"/>
        </top>
        <bottom/>
      </border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ck">
          <color theme="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0"/>
        </top>
        <bottom/>
      </border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EFE06C6D-4268-4AB1-B54E-BF6777DE7B61}" name="TIntervention1" displayName="TIntervention1" ref="A1:C88" totalsRowShown="0" headerRowDxfId="37" dataDxfId="36">
  <autoFilter ref="A1:C88" xr:uid="{EFE06C6D-4268-4AB1-B54E-BF6777DE7B61}"/>
  <tableColumns count="3">
    <tableColumn id="1" xr3:uid="{F4FABF89-35B3-44E8-B69F-81E1843C6773}" name="Ouvrages" dataDxfId="35">
      <calculatedColumnFormula>IF(Source!G2&lt;&gt;"",Source!G2,"")</calculatedColumnFormula>
    </tableColumn>
    <tableColumn id="3" xr3:uid="{58D3E1A4-8FD8-4E91-BAF2-5A41FF4ABF02}" name="ANNEE" dataDxfId="34"/>
    <tableColumn id="4" xr3:uid="{86467CA1-48B8-45D0-94A5-DF8B898F31C8}" name="Intervention" dataDxfId="33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12C620D-8B31-450C-A344-B3D5939B541C}" name="TIntervention2" displayName="TIntervention2" ref="A1:C88" totalsRowShown="0" headerRowDxfId="32" dataDxfId="31">
  <autoFilter ref="A1:C88" xr:uid="{EFE06C6D-4268-4AB1-B54E-BF6777DE7B61}"/>
  <tableColumns count="3">
    <tableColumn id="1" xr3:uid="{0E08264B-83FE-4C3C-8DFA-BF0CD2C3F36C}" name="Ouvrages" dataDxfId="30">
      <calculatedColumnFormula>IF(Source!G2&lt;&gt;"",Source!G2,"")</calculatedColumnFormula>
    </tableColumn>
    <tableColumn id="3" xr3:uid="{7B4D49E4-B642-4476-8D1A-807FCE99C91A}" name="ANNEE" dataDxfId="29"/>
    <tableColumn id="4" xr3:uid="{11F3CFB1-1597-498F-8153-F3C8ECBAFCA0}" name="Intervention" dataDxfId="28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EDB5E835-0B2A-48A3-9957-E1E0081DCECE}" name="TIntervention3" displayName="TIntervention3" ref="A1:C88" totalsRowShown="0" headerRowDxfId="27" dataDxfId="26">
  <autoFilter ref="A1:C88" xr:uid="{EFE06C6D-4268-4AB1-B54E-BF6777DE7B61}"/>
  <tableColumns count="3">
    <tableColumn id="1" xr3:uid="{F40E6379-0A63-43C6-9AD1-5A1A12765223}" name="Ouvrages" dataDxfId="25">
      <calculatedColumnFormula>IF(Source!G2&lt;&gt;"",Source!G2,"")</calculatedColumnFormula>
    </tableColumn>
    <tableColumn id="3" xr3:uid="{F0589433-55A7-4C04-960E-D5950A833B15}" name="ANNEE" dataDxfId="24"/>
    <tableColumn id="4" xr3:uid="{8EC8BAD1-7CC0-4358-AD8D-EFD20003016C}" name="Intervention" dataDxfId="23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5B1AF21-8B1B-4BF9-8088-993AD3CFA684}" name="TAnnee" displayName="TAnnee" ref="A1:A9" totalsRowShown="0" headerRowDxfId="22" dataDxfId="21">
  <autoFilter ref="A1:A9" xr:uid="{EE374926-D8A0-4C9B-8C0A-983CBE157104}"/>
  <tableColumns count="1">
    <tableColumn id="1" xr3:uid="{03FF2DC9-AFA1-4622-AFD0-DC571B7EE88D}" name="Annee" dataDxfId="20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A59878D-B15F-4FF6-923E-7C25C165AA38}" name="TMois" displayName="TMois" ref="C1:C13" totalsRowShown="0" headerRowDxfId="19" dataDxfId="18">
  <autoFilter ref="C1:C13" xr:uid="{2B4F0349-6D37-4D9B-B32F-AAE1631D26DA}"/>
  <tableColumns count="1">
    <tableColumn id="1" xr3:uid="{3630C9BA-9C1B-48F2-98C3-DE94011D5736}" name="Mois" dataDxfId="17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63C74E6-B689-41D6-9216-343F13E00C84}" name="TSurveillance" displayName="TSurveillance" ref="E1:E5" totalsRowShown="0" headerRowDxfId="16" dataDxfId="15">
  <autoFilter ref="E1:E5" xr:uid="{ABB48AF3-6568-4455-93CF-73FFB62C5701}"/>
  <tableColumns count="1">
    <tableColumn id="1" xr3:uid="{503964D3-E4F8-40C5-83AD-6F28FB04C23C}" name="Interventions" dataDxfId="14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5D916D33-7D76-473C-BFF6-F2E4BF3FD6F8}" name="TOuvrages" displayName="TOuvrages" ref="G1:G88" totalsRowShown="0" headerRowDxfId="13" dataDxfId="12">
  <autoFilter ref="G1:G88" xr:uid="{5D916D33-7D76-473C-BFF6-F2E4BF3FD6F8}"/>
  <tableColumns count="1">
    <tableColumn id="1" xr3:uid="{6C14E832-BC03-488B-92D1-7E12F6D3484D}" name="Ouvrages" dataDxfId="1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7.xml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I88"/>
  <sheetViews>
    <sheetView showGridLines="0" workbookViewId="0">
      <selection activeCell="B3" sqref="B3"/>
    </sheetView>
  </sheetViews>
  <sheetFormatPr defaultColWidth="11.42578125" defaultRowHeight="15" x14ac:dyDescent="0.25"/>
  <cols>
    <col min="1" max="1" width="66.7109375" style="14" customWidth="1"/>
    <col min="2" max="2" width="19.28515625" style="13" customWidth="1"/>
    <col min="3" max="3" width="25.42578125" style="14" customWidth="1"/>
    <col min="4" max="4" width="4.42578125" customWidth="1"/>
  </cols>
  <sheetData>
    <row r="1" spans="1:9" x14ac:dyDescent="0.25">
      <c r="A1" s="13" t="s">
        <v>17</v>
      </c>
      <c r="B1" s="13" t="s">
        <v>22</v>
      </c>
      <c r="C1" s="14" t="s">
        <v>19</v>
      </c>
      <c r="H1">
        <v>2019</v>
      </c>
      <c r="I1">
        <f>+TRUNC(H1/3-672)</f>
        <v>1</v>
      </c>
    </row>
    <row r="2" spans="1:9" x14ac:dyDescent="0.25">
      <c r="A2" s="27" t="str">
        <f>IF(Source!G2&lt;&gt;"",Source!G2,"")</f>
        <v>OA1</v>
      </c>
      <c r="B2" s="13">
        <v>2019</v>
      </c>
      <c r="C2" s="14" t="s">
        <v>113</v>
      </c>
      <c r="H2">
        <v>2020</v>
      </c>
      <c r="I2">
        <f t="shared" ref="I2:I17" si="0">+TRUNC(H2/3-672)</f>
        <v>1</v>
      </c>
    </row>
    <row r="3" spans="1:9" x14ac:dyDescent="0.25">
      <c r="A3" s="27" t="str">
        <f>IF(Source!G3&lt;&gt;"",Source!G3,"")</f>
        <v>OA2</v>
      </c>
      <c r="B3" s="13">
        <v>2019</v>
      </c>
      <c r="C3" s="14" t="s">
        <v>115</v>
      </c>
      <c r="H3">
        <v>2021</v>
      </c>
      <c r="I3">
        <f t="shared" si="0"/>
        <v>1</v>
      </c>
    </row>
    <row r="4" spans="1:9" x14ac:dyDescent="0.25">
      <c r="A4" s="27" t="str">
        <f>IF(Source!G4&lt;&gt;"",Source!G4,"")</f>
        <v>OA3</v>
      </c>
      <c r="B4" s="13">
        <v>2022</v>
      </c>
      <c r="C4" s="14" t="s">
        <v>114</v>
      </c>
      <c r="H4">
        <v>2022</v>
      </c>
      <c r="I4">
        <f t="shared" si="0"/>
        <v>2</v>
      </c>
    </row>
    <row r="5" spans="1:9" x14ac:dyDescent="0.25">
      <c r="A5" s="27" t="str">
        <f>IF(Source!G5&lt;&gt;"",Source!G5,"")</f>
        <v>OA4</v>
      </c>
      <c r="B5" s="13">
        <v>2021</v>
      </c>
      <c r="C5" s="14" t="s">
        <v>112</v>
      </c>
      <c r="H5">
        <v>2023</v>
      </c>
      <c r="I5">
        <f t="shared" si="0"/>
        <v>2</v>
      </c>
    </row>
    <row r="6" spans="1:9" x14ac:dyDescent="0.25">
      <c r="A6" s="27" t="str">
        <f>IF(Source!G6&lt;&gt;"",Source!G6,"")</f>
        <v>OA5</v>
      </c>
      <c r="B6" s="13">
        <v>2020</v>
      </c>
      <c r="C6" s="14" t="s">
        <v>113</v>
      </c>
      <c r="H6">
        <v>2024</v>
      </c>
      <c r="I6">
        <f t="shared" si="0"/>
        <v>2</v>
      </c>
    </row>
    <row r="7" spans="1:9" x14ac:dyDescent="0.25">
      <c r="A7" s="27" t="str">
        <f>IF(Source!G7&lt;&gt;"",Source!G7,"")</f>
        <v>OA6</v>
      </c>
      <c r="B7" s="13">
        <v>2020</v>
      </c>
      <c r="C7" s="14" t="s">
        <v>114</v>
      </c>
      <c r="H7">
        <v>2025</v>
      </c>
      <c r="I7">
        <f t="shared" si="0"/>
        <v>3</v>
      </c>
    </row>
    <row r="8" spans="1:9" x14ac:dyDescent="0.25">
      <c r="A8" s="27" t="str">
        <f>IF(Source!G8&lt;&gt;"",Source!G8,"")</f>
        <v>OA7</v>
      </c>
      <c r="B8" s="13">
        <v>2021</v>
      </c>
      <c r="C8" s="14" t="s">
        <v>114</v>
      </c>
      <c r="H8">
        <v>2026</v>
      </c>
      <c r="I8">
        <f t="shared" si="0"/>
        <v>3</v>
      </c>
    </row>
    <row r="9" spans="1:9" x14ac:dyDescent="0.25">
      <c r="A9" s="27" t="str">
        <f>IF(Source!G9&lt;&gt;"",Source!G9,"")</f>
        <v>OA8</v>
      </c>
      <c r="B9" s="13">
        <v>2021</v>
      </c>
      <c r="C9" s="14" t="s">
        <v>114</v>
      </c>
      <c r="H9">
        <v>2027</v>
      </c>
      <c r="I9">
        <f t="shared" si="0"/>
        <v>3</v>
      </c>
    </row>
    <row r="10" spans="1:9" x14ac:dyDescent="0.25">
      <c r="A10" s="27" t="str">
        <f>IF(Source!G10&lt;&gt;"",Source!G10,"")</f>
        <v>OA9</v>
      </c>
      <c r="B10" s="13">
        <v>2019</v>
      </c>
      <c r="C10" s="14" t="s">
        <v>115</v>
      </c>
      <c r="H10">
        <v>2028</v>
      </c>
      <c r="I10">
        <f t="shared" si="0"/>
        <v>4</v>
      </c>
    </row>
    <row r="11" spans="1:9" x14ac:dyDescent="0.25">
      <c r="A11" s="27" t="str">
        <f>IF(Source!G11&lt;&gt;"",Source!G11,"")</f>
        <v>OA10</v>
      </c>
      <c r="B11" s="13">
        <v>2022</v>
      </c>
      <c r="C11" s="14" t="s">
        <v>113</v>
      </c>
      <c r="H11">
        <v>2029</v>
      </c>
      <c r="I11">
        <f t="shared" si="0"/>
        <v>4</v>
      </c>
    </row>
    <row r="12" spans="1:9" x14ac:dyDescent="0.25">
      <c r="A12" s="27" t="str">
        <f>IF(Source!G12&lt;&gt;"",Source!G12,"")</f>
        <v>OA11</v>
      </c>
      <c r="B12" s="13">
        <v>2020</v>
      </c>
      <c r="C12" s="14" t="s">
        <v>114</v>
      </c>
      <c r="H12">
        <v>2030</v>
      </c>
      <c r="I12">
        <f t="shared" si="0"/>
        <v>4</v>
      </c>
    </row>
    <row r="13" spans="1:9" x14ac:dyDescent="0.25">
      <c r="A13" s="27" t="str">
        <f>IF(Source!G13&lt;&gt;"",Source!G13,"")</f>
        <v>OA12</v>
      </c>
      <c r="B13" s="13">
        <v>2021</v>
      </c>
      <c r="C13" s="14" t="s">
        <v>113</v>
      </c>
      <c r="H13">
        <v>2031</v>
      </c>
      <c r="I13">
        <f t="shared" si="0"/>
        <v>5</v>
      </c>
    </row>
    <row r="14" spans="1:9" x14ac:dyDescent="0.25">
      <c r="A14" s="27" t="str">
        <f>IF(Source!G14&lt;&gt;"",Source!G14,"")</f>
        <v>OA13</v>
      </c>
      <c r="B14" s="13">
        <v>2021</v>
      </c>
      <c r="C14" s="14" t="s">
        <v>113</v>
      </c>
      <c r="H14">
        <v>2032</v>
      </c>
      <c r="I14">
        <f t="shared" si="0"/>
        <v>5</v>
      </c>
    </row>
    <row r="15" spans="1:9" x14ac:dyDescent="0.25">
      <c r="A15" s="27" t="str">
        <f>IF(Source!G15&lt;&gt;"",Source!G15,"")</f>
        <v>OA14</v>
      </c>
      <c r="B15" s="13">
        <v>2019</v>
      </c>
      <c r="C15" s="14" t="s">
        <v>112</v>
      </c>
      <c r="H15">
        <v>2033</v>
      </c>
      <c r="I15">
        <f t="shared" si="0"/>
        <v>5</v>
      </c>
    </row>
    <row r="16" spans="1:9" x14ac:dyDescent="0.25">
      <c r="A16" s="27" t="str">
        <f>IF(Source!G16&lt;&gt;"",Source!G16,"")</f>
        <v>OA15</v>
      </c>
      <c r="H16">
        <v>2034</v>
      </c>
      <c r="I16">
        <f t="shared" si="0"/>
        <v>6</v>
      </c>
    </row>
    <row r="17" spans="1:9" x14ac:dyDescent="0.25">
      <c r="A17" s="27" t="str">
        <f>IF(Source!G17&lt;&gt;"",Source!G17,"")</f>
        <v>OA16</v>
      </c>
      <c r="H17">
        <v>2035</v>
      </c>
      <c r="I17">
        <f t="shared" si="0"/>
        <v>6</v>
      </c>
    </row>
    <row r="18" spans="1:9" x14ac:dyDescent="0.25">
      <c r="A18" s="27" t="str">
        <f>IF(Source!G18&lt;&gt;"",Source!G18,"")</f>
        <v>OA17</v>
      </c>
    </row>
    <row r="19" spans="1:9" x14ac:dyDescent="0.25">
      <c r="A19" s="27" t="str">
        <f>IF(Source!G19&lt;&gt;"",Source!G19,"")</f>
        <v>OA18</v>
      </c>
    </row>
    <row r="20" spans="1:9" x14ac:dyDescent="0.25">
      <c r="A20" s="27" t="str">
        <f>IF(Source!G20&lt;&gt;"",Source!G20,"")</f>
        <v>OA19</v>
      </c>
    </row>
    <row r="21" spans="1:9" x14ac:dyDescent="0.25">
      <c r="A21" s="27" t="str">
        <f>IF(Source!G21&lt;&gt;"",Source!G21,"")</f>
        <v>OA20</v>
      </c>
    </row>
    <row r="22" spans="1:9" x14ac:dyDescent="0.25">
      <c r="A22" s="27" t="str">
        <f>IF(Source!G22&lt;&gt;"",Source!G22,"")</f>
        <v>OA21</v>
      </c>
    </row>
    <row r="23" spans="1:9" x14ac:dyDescent="0.25">
      <c r="A23" s="27" t="str">
        <f>IF(Source!G23&lt;&gt;"",Source!G23,"")</f>
        <v>OA22</v>
      </c>
    </row>
    <row r="24" spans="1:9" x14ac:dyDescent="0.25">
      <c r="A24" s="27" t="str">
        <f>IF(Source!G24&lt;&gt;"",Source!G24,"")</f>
        <v>OA23</v>
      </c>
    </row>
    <row r="25" spans="1:9" x14ac:dyDescent="0.25">
      <c r="A25" s="27" t="str">
        <f>IF(Source!G25&lt;&gt;"",Source!G25,"")</f>
        <v>OA24</v>
      </c>
    </row>
    <row r="26" spans="1:9" x14ac:dyDescent="0.25">
      <c r="A26" s="27" t="str">
        <f>IF(Source!G26&lt;&gt;"",Source!G26,"")</f>
        <v>OA25</v>
      </c>
    </row>
    <row r="27" spans="1:9" x14ac:dyDescent="0.25">
      <c r="A27" s="27" t="str">
        <f>IF(Source!G27&lt;&gt;"",Source!G27,"")</f>
        <v>OA26</v>
      </c>
    </row>
    <row r="28" spans="1:9" x14ac:dyDescent="0.25">
      <c r="A28" s="27" t="str">
        <f>IF(Source!G28&lt;&gt;"",Source!G28,"")</f>
        <v>OA27</v>
      </c>
    </row>
    <row r="29" spans="1:9" x14ac:dyDescent="0.25">
      <c r="A29" s="27" t="str">
        <f>IF(Source!G29&lt;&gt;"",Source!G29,"")</f>
        <v>OA28</v>
      </c>
    </row>
    <row r="30" spans="1:9" x14ac:dyDescent="0.25">
      <c r="A30" s="27" t="str">
        <f>IF(Source!G30&lt;&gt;"",Source!G30,"")</f>
        <v>OA29</v>
      </c>
    </row>
    <row r="31" spans="1:9" x14ac:dyDescent="0.25">
      <c r="A31" s="27" t="str">
        <f>IF(Source!G31&lt;&gt;"",Source!G31,"")</f>
        <v>OA30</v>
      </c>
    </row>
    <row r="32" spans="1:9" x14ac:dyDescent="0.25">
      <c r="A32" s="27" t="str">
        <f>IF(Source!G32&lt;&gt;"",Source!G32,"")</f>
        <v>OA31</v>
      </c>
    </row>
    <row r="33" spans="1:1" x14ac:dyDescent="0.25">
      <c r="A33" s="27" t="str">
        <f>IF(Source!G33&lt;&gt;"",Source!G33,"")</f>
        <v>OA32</v>
      </c>
    </row>
    <row r="34" spans="1:1" x14ac:dyDescent="0.25">
      <c r="A34" s="27" t="str">
        <f>IF(Source!G34&lt;&gt;"",Source!G34,"")</f>
        <v>OA33</v>
      </c>
    </row>
    <row r="35" spans="1:1" x14ac:dyDescent="0.25">
      <c r="A35" s="27" t="str">
        <f>IF(Source!G35&lt;&gt;"",Source!G35,"")</f>
        <v>OA34</v>
      </c>
    </row>
    <row r="36" spans="1:1" x14ac:dyDescent="0.25">
      <c r="A36" s="27" t="str">
        <f>IF(Source!G36&lt;&gt;"",Source!G36,"")</f>
        <v>OA35</v>
      </c>
    </row>
    <row r="37" spans="1:1" x14ac:dyDescent="0.25">
      <c r="A37" s="27" t="str">
        <f>IF(Source!G37&lt;&gt;"",Source!G37,"")</f>
        <v>OA36</v>
      </c>
    </row>
    <row r="38" spans="1:1" x14ac:dyDescent="0.25">
      <c r="A38" s="27" t="str">
        <f>IF(Source!G38&lt;&gt;"",Source!G38,"")</f>
        <v>OA37</v>
      </c>
    </row>
    <row r="39" spans="1:1" x14ac:dyDescent="0.25">
      <c r="A39" s="27" t="str">
        <f>IF(Source!G39&lt;&gt;"",Source!G39,"")</f>
        <v>OA38</v>
      </c>
    </row>
    <row r="40" spans="1:1" x14ac:dyDescent="0.25">
      <c r="A40" s="27" t="str">
        <f>IF(Source!G40&lt;&gt;"",Source!G40,"")</f>
        <v>OA39</v>
      </c>
    </row>
    <row r="41" spans="1:1" x14ac:dyDescent="0.25">
      <c r="A41" s="27" t="str">
        <f>IF(Source!G41&lt;&gt;"",Source!G41,"")</f>
        <v>OA40</v>
      </c>
    </row>
    <row r="42" spans="1:1" x14ac:dyDescent="0.25">
      <c r="A42" s="27" t="str">
        <f>IF(Source!G42&lt;&gt;"",Source!G42,"")</f>
        <v>OA41</v>
      </c>
    </row>
    <row r="43" spans="1:1" x14ac:dyDescent="0.25">
      <c r="A43" s="27" t="str">
        <f>IF(Source!G43&lt;&gt;"",Source!G43,"")</f>
        <v>OA42</v>
      </c>
    </row>
    <row r="44" spans="1:1" x14ac:dyDescent="0.25">
      <c r="A44" s="27" t="str">
        <f>IF(Source!G44&lt;&gt;"",Source!G44,"")</f>
        <v>OA43</v>
      </c>
    </row>
    <row r="45" spans="1:1" x14ac:dyDescent="0.25">
      <c r="A45" s="27" t="str">
        <f>IF(Source!G45&lt;&gt;"",Source!G45,"")</f>
        <v>OA44</v>
      </c>
    </row>
    <row r="46" spans="1:1" x14ac:dyDescent="0.25">
      <c r="A46" s="27" t="str">
        <f>IF(Source!G46&lt;&gt;"",Source!G46,"")</f>
        <v>OA45</v>
      </c>
    </row>
    <row r="47" spans="1:1" x14ac:dyDescent="0.25">
      <c r="A47" s="27" t="str">
        <f>IF(Source!G47&lt;&gt;"",Source!G47,"")</f>
        <v>OA46</v>
      </c>
    </row>
    <row r="48" spans="1:1" x14ac:dyDescent="0.25">
      <c r="A48" s="27" t="str">
        <f>IF(Source!G48&lt;&gt;"",Source!G48,"")</f>
        <v>OA47</v>
      </c>
    </row>
    <row r="49" spans="1:1" x14ac:dyDescent="0.25">
      <c r="A49" s="27" t="str">
        <f>IF(Source!G49&lt;&gt;"",Source!G49,"")</f>
        <v>OA48</v>
      </c>
    </row>
    <row r="50" spans="1:1" x14ac:dyDescent="0.25">
      <c r="A50" s="27" t="str">
        <f>IF(Source!G50&lt;&gt;"",Source!G50,"")</f>
        <v>OA49</v>
      </c>
    </row>
    <row r="51" spans="1:1" x14ac:dyDescent="0.25">
      <c r="A51" s="27" t="str">
        <f>IF(Source!G51&lt;&gt;"",Source!G51,"")</f>
        <v>OA50</v>
      </c>
    </row>
    <row r="52" spans="1:1" x14ac:dyDescent="0.25">
      <c r="A52" s="27" t="str">
        <f>IF(Source!G52&lt;&gt;"",Source!G52,"")</f>
        <v>OA51</v>
      </c>
    </row>
    <row r="53" spans="1:1" x14ac:dyDescent="0.25">
      <c r="A53" s="27" t="str">
        <f>IF(Source!G53&lt;&gt;"",Source!G53,"")</f>
        <v>OA52</v>
      </c>
    </row>
    <row r="54" spans="1:1" x14ac:dyDescent="0.25">
      <c r="A54" s="27" t="str">
        <f>IF(Source!G54&lt;&gt;"",Source!G54,"")</f>
        <v>OA53</v>
      </c>
    </row>
    <row r="55" spans="1:1" x14ac:dyDescent="0.25">
      <c r="A55" s="27" t="str">
        <f>IF(Source!G55&lt;&gt;"",Source!G55,"")</f>
        <v>OA54</v>
      </c>
    </row>
    <row r="56" spans="1:1" x14ac:dyDescent="0.25">
      <c r="A56" s="27" t="str">
        <f>IF(Source!G56&lt;&gt;"",Source!G56,"")</f>
        <v>OA55</v>
      </c>
    </row>
    <row r="57" spans="1:1" x14ac:dyDescent="0.25">
      <c r="A57" s="27" t="str">
        <f>IF(Source!G57&lt;&gt;"",Source!G57,"")</f>
        <v>OA56</v>
      </c>
    </row>
    <row r="58" spans="1:1" x14ac:dyDescent="0.25">
      <c r="A58" s="27" t="str">
        <f>IF(Source!G58&lt;&gt;"",Source!G58,"")</f>
        <v>OA57</v>
      </c>
    </row>
    <row r="59" spans="1:1" x14ac:dyDescent="0.25">
      <c r="A59" s="27" t="str">
        <f>IF(Source!G59&lt;&gt;"",Source!G59,"")</f>
        <v>OA58</v>
      </c>
    </row>
    <row r="60" spans="1:1" x14ac:dyDescent="0.25">
      <c r="A60" s="27" t="str">
        <f>IF(Source!G60&lt;&gt;"",Source!G60,"")</f>
        <v>OA59</v>
      </c>
    </row>
    <row r="61" spans="1:1" x14ac:dyDescent="0.25">
      <c r="A61" s="27" t="str">
        <f>IF(Source!G61&lt;&gt;"",Source!G61,"")</f>
        <v>OA60</v>
      </c>
    </row>
    <row r="62" spans="1:1" x14ac:dyDescent="0.25">
      <c r="A62" s="27" t="str">
        <f>IF(Source!G62&lt;&gt;"",Source!G62,"")</f>
        <v>OA61</v>
      </c>
    </row>
    <row r="63" spans="1:1" x14ac:dyDescent="0.25">
      <c r="A63" s="27" t="str">
        <f>IF(Source!G63&lt;&gt;"",Source!G63,"")</f>
        <v>OA62</v>
      </c>
    </row>
    <row r="64" spans="1:1" x14ac:dyDescent="0.25">
      <c r="A64" s="27" t="str">
        <f>IF(Source!G64&lt;&gt;"",Source!G64,"")</f>
        <v>OA63</v>
      </c>
    </row>
    <row r="65" spans="1:1" x14ac:dyDescent="0.25">
      <c r="A65" s="27" t="str">
        <f>IF(Source!G65&lt;&gt;"",Source!G65,"")</f>
        <v>OA64</v>
      </c>
    </row>
    <row r="66" spans="1:1" x14ac:dyDescent="0.25">
      <c r="A66" s="27" t="str">
        <f>IF(Source!G66&lt;&gt;"",Source!G66,"")</f>
        <v>OA65</v>
      </c>
    </row>
    <row r="67" spans="1:1" x14ac:dyDescent="0.25">
      <c r="A67" s="27" t="str">
        <f>IF(Source!G67&lt;&gt;"",Source!G67,"")</f>
        <v>OA66</v>
      </c>
    </row>
    <row r="68" spans="1:1" x14ac:dyDescent="0.25">
      <c r="A68" s="27" t="str">
        <f>IF(Source!G68&lt;&gt;"",Source!G68,"")</f>
        <v>OA67</v>
      </c>
    </row>
    <row r="69" spans="1:1" x14ac:dyDescent="0.25">
      <c r="A69" s="27" t="str">
        <f>IF(Source!G69&lt;&gt;"",Source!G69,"")</f>
        <v>OA68</v>
      </c>
    </row>
    <row r="70" spans="1:1" x14ac:dyDescent="0.25">
      <c r="A70" s="27" t="str">
        <f>IF(Source!G70&lt;&gt;"",Source!G70,"")</f>
        <v>OA69</v>
      </c>
    </row>
    <row r="71" spans="1:1" x14ac:dyDescent="0.25">
      <c r="A71" s="27" t="str">
        <f>IF(Source!G71&lt;&gt;"",Source!G71,"")</f>
        <v>OA70</v>
      </c>
    </row>
    <row r="72" spans="1:1" x14ac:dyDescent="0.25">
      <c r="A72" s="27" t="str">
        <f>IF(Source!G72&lt;&gt;"",Source!G72,"")</f>
        <v>OA71</v>
      </c>
    </row>
    <row r="73" spans="1:1" x14ac:dyDescent="0.25">
      <c r="A73" s="27" t="str">
        <f>IF(Source!G73&lt;&gt;"",Source!G73,"")</f>
        <v>OA72</v>
      </c>
    </row>
    <row r="74" spans="1:1" x14ac:dyDescent="0.25">
      <c r="A74" s="27" t="str">
        <f>IF(Source!G74&lt;&gt;"",Source!G74,"")</f>
        <v>OA73</v>
      </c>
    </row>
    <row r="75" spans="1:1" x14ac:dyDescent="0.25">
      <c r="A75" s="27" t="str">
        <f>IF(Source!G75&lt;&gt;"",Source!G75,"")</f>
        <v>OA74</v>
      </c>
    </row>
    <row r="76" spans="1:1" x14ac:dyDescent="0.25">
      <c r="A76" s="27" t="str">
        <f>IF(Source!G76&lt;&gt;"",Source!G76,"")</f>
        <v>OA75</v>
      </c>
    </row>
    <row r="77" spans="1:1" x14ac:dyDescent="0.25">
      <c r="A77" s="27" t="str">
        <f>IF(Source!G77&lt;&gt;"",Source!G77,"")</f>
        <v>OA76</v>
      </c>
    </row>
    <row r="78" spans="1:1" x14ac:dyDescent="0.25">
      <c r="A78" s="27" t="str">
        <f>IF(Source!G78&lt;&gt;"",Source!G78,"")</f>
        <v>OA77</v>
      </c>
    </row>
    <row r="79" spans="1:1" x14ac:dyDescent="0.25">
      <c r="A79" s="27" t="str">
        <f>IF(Source!G79&lt;&gt;"",Source!G79,"")</f>
        <v>OA78</v>
      </c>
    </row>
    <row r="80" spans="1:1" x14ac:dyDescent="0.25">
      <c r="A80" s="27" t="str">
        <f>IF(Source!G80&lt;&gt;"",Source!G80,"")</f>
        <v>OA79</v>
      </c>
    </row>
    <row r="81" spans="1:1" x14ac:dyDescent="0.25">
      <c r="A81" s="27" t="str">
        <f>IF(Source!G81&lt;&gt;"",Source!G81,"")</f>
        <v>OA80</v>
      </c>
    </row>
    <row r="82" spans="1:1" x14ac:dyDescent="0.25">
      <c r="A82" s="27" t="str">
        <f>IF(Source!G82&lt;&gt;"",Source!G82,"")</f>
        <v>OA81</v>
      </c>
    </row>
    <row r="83" spans="1:1" x14ac:dyDescent="0.25">
      <c r="A83" s="27" t="str">
        <f>IF(Source!G83&lt;&gt;"",Source!G83,"")</f>
        <v>OA82</v>
      </c>
    </row>
    <row r="84" spans="1:1" x14ac:dyDescent="0.25">
      <c r="A84" s="27" t="str">
        <f>IF(Source!G84&lt;&gt;"",Source!G84,"")</f>
        <v>OA83</v>
      </c>
    </row>
    <row r="85" spans="1:1" x14ac:dyDescent="0.25">
      <c r="A85" s="27" t="str">
        <f>IF(Source!G85&lt;&gt;"",Source!G85,"")</f>
        <v>OA84</v>
      </c>
    </row>
    <row r="86" spans="1:1" x14ac:dyDescent="0.25">
      <c r="A86" s="27" t="str">
        <f>IF(Source!G86&lt;&gt;"",Source!G86,"")</f>
        <v>OA85</v>
      </c>
    </row>
    <row r="87" spans="1:1" x14ac:dyDescent="0.25">
      <c r="A87" s="27" t="str">
        <f>IF(Source!G87&lt;&gt;"",Source!G87,"")</f>
        <v>OA86</v>
      </c>
    </row>
    <row r="88" spans="1:1" x14ac:dyDescent="0.25">
      <c r="A88" s="27" t="str">
        <f>IF(Source!G88&lt;&gt;"",Source!G88,"")</f>
        <v>OA87</v>
      </c>
    </row>
  </sheetData>
  <dataValidations count="1">
    <dataValidation type="list" allowBlank="1" showInputMessage="1" showErrorMessage="1" sqref="C2:C88" xr:uid="{43B8054F-F57E-42FB-8FE5-09264BA98836}">
      <formula1>ListeInterventions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9E3A8B-6B3F-471E-BD35-D977046B5EB2}">
  <sheetPr codeName="Blad1"/>
  <dimension ref="A1:C88"/>
  <sheetViews>
    <sheetView showGridLines="0" workbookViewId="0">
      <selection activeCell="A13" sqref="A13"/>
    </sheetView>
  </sheetViews>
  <sheetFormatPr defaultColWidth="11.42578125" defaultRowHeight="15" x14ac:dyDescent="0.25"/>
  <cols>
    <col min="1" max="1" width="66.7109375" style="14" customWidth="1"/>
    <col min="2" max="2" width="19.28515625" style="13" customWidth="1"/>
    <col min="3" max="3" width="25.42578125" style="14" customWidth="1"/>
    <col min="4" max="4" width="4.42578125" customWidth="1"/>
  </cols>
  <sheetData>
    <row r="1" spans="1:3" x14ac:dyDescent="0.25">
      <c r="A1" s="13" t="s">
        <v>17</v>
      </c>
      <c r="B1" s="13" t="s">
        <v>22</v>
      </c>
      <c r="C1" s="14" t="s">
        <v>19</v>
      </c>
    </row>
    <row r="2" spans="1:3" x14ac:dyDescent="0.25">
      <c r="A2" s="27" t="str">
        <f>IF(Source!G2&lt;&gt;"",Source!G2,"")</f>
        <v>OA1</v>
      </c>
      <c r="B2" s="13">
        <v>2024</v>
      </c>
      <c r="C2" s="14" t="s">
        <v>113</v>
      </c>
    </row>
    <row r="3" spans="1:3" x14ac:dyDescent="0.25">
      <c r="A3" s="27" t="str">
        <f>IF(Source!G3&lt;&gt;"",Source!G3,"")</f>
        <v>OA2</v>
      </c>
      <c r="B3" s="13">
        <v>2024</v>
      </c>
      <c r="C3" s="14" t="s">
        <v>115</v>
      </c>
    </row>
    <row r="4" spans="1:3" x14ac:dyDescent="0.25">
      <c r="A4" s="27" t="str">
        <f>IF(Source!G4&lt;&gt;"",Source!G4,"")</f>
        <v>OA3</v>
      </c>
      <c r="B4" s="13">
        <v>2025</v>
      </c>
      <c r="C4" s="14" t="s">
        <v>114</v>
      </c>
    </row>
    <row r="5" spans="1:3" x14ac:dyDescent="0.25">
      <c r="A5" s="27" t="str">
        <f>IF(Source!G5&lt;&gt;"",Source!G5,"")</f>
        <v>OA4</v>
      </c>
      <c r="B5" s="13">
        <v>2026</v>
      </c>
      <c r="C5" s="14" t="s">
        <v>112</v>
      </c>
    </row>
    <row r="6" spans="1:3" x14ac:dyDescent="0.25">
      <c r="A6" s="27" t="str">
        <f>IF(Source!G6&lt;&gt;"",Source!G6,"")</f>
        <v>OA5</v>
      </c>
      <c r="B6" s="13">
        <v>2026</v>
      </c>
      <c r="C6" s="14" t="s">
        <v>113</v>
      </c>
    </row>
    <row r="7" spans="1:3" x14ac:dyDescent="0.25">
      <c r="A7" s="27" t="str">
        <f>IF(Source!G7&lt;&gt;"",Source!G7,"")</f>
        <v>OA6</v>
      </c>
      <c r="B7" s="13">
        <v>2024</v>
      </c>
      <c r="C7" s="14" t="s">
        <v>114</v>
      </c>
    </row>
    <row r="8" spans="1:3" x14ac:dyDescent="0.25">
      <c r="A8" s="27" t="str">
        <f>IF(Source!G8&lt;&gt;"",Source!G8,"")</f>
        <v>OA7</v>
      </c>
      <c r="B8" s="13">
        <v>2025</v>
      </c>
      <c r="C8" s="14" t="s">
        <v>114</v>
      </c>
    </row>
    <row r="9" spans="1:3" x14ac:dyDescent="0.25">
      <c r="A9" s="27" t="str">
        <f>IF(Source!G9&lt;&gt;"",Source!G9,"")</f>
        <v>OA8</v>
      </c>
      <c r="B9" s="13">
        <v>2025</v>
      </c>
      <c r="C9" s="14" t="s">
        <v>114</v>
      </c>
    </row>
    <row r="10" spans="1:3" x14ac:dyDescent="0.25">
      <c r="A10" s="27" t="str">
        <f>IF(Source!G10&lt;&gt;"",Source!G10,"")</f>
        <v>OA9</v>
      </c>
      <c r="B10" s="13">
        <v>2024</v>
      </c>
      <c r="C10" s="14" t="s">
        <v>115</v>
      </c>
    </row>
    <row r="11" spans="1:3" x14ac:dyDescent="0.25">
      <c r="A11" s="27" t="str">
        <f>IF(Source!G11&lt;&gt;"",Source!G11,"")</f>
        <v>OA10</v>
      </c>
      <c r="B11" s="13">
        <v>2026</v>
      </c>
      <c r="C11" s="14" t="s">
        <v>113</v>
      </c>
    </row>
    <row r="12" spans="1:3" x14ac:dyDescent="0.25">
      <c r="A12" s="27" t="str">
        <f>IF(Source!G12&lt;&gt;"",Source!G12,"")</f>
        <v>OA11</v>
      </c>
      <c r="B12" s="13">
        <v>2024</v>
      </c>
      <c r="C12" s="14" t="s">
        <v>114</v>
      </c>
    </row>
    <row r="13" spans="1:3" x14ac:dyDescent="0.25">
      <c r="A13" s="27" t="str">
        <f>IF(Source!G13&lt;&gt;"",Source!G13,"")</f>
        <v>OA12</v>
      </c>
      <c r="B13" s="13">
        <v>2025</v>
      </c>
      <c r="C13" s="14" t="s">
        <v>113</v>
      </c>
    </row>
    <row r="14" spans="1:3" x14ac:dyDescent="0.25">
      <c r="A14" s="27" t="str">
        <f>IF(Source!G14&lt;&gt;"",Source!G14,"")</f>
        <v>OA13</v>
      </c>
      <c r="B14" s="13">
        <v>2025</v>
      </c>
      <c r="C14" s="14" t="s">
        <v>113</v>
      </c>
    </row>
    <row r="15" spans="1:3" x14ac:dyDescent="0.25">
      <c r="A15" s="27" t="str">
        <f>IF(Source!G15&lt;&gt;"",Source!G15,"")</f>
        <v>OA14</v>
      </c>
      <c r="B15" s="13">
        <v>2024</v>
      </c>
      <c r="C15" s="14" t="s">
        <v>112</v>
      </c>
    </row>
    <row r="16" spans="1:3" x14ac:dyDescent="0.25">
      <c r="A16" s="27" t="str">
        <f>IF(Source!G16&lt;&gt;"",Source!G16,"")</f>
        <v>OA15</v>
      </c>
    </row>
    <row r="17" spans="1:1" x14ac:dyDescent="0.25">
      <c r="A17" s="27" t="str">
        <f>IF(Source!G17&lt;&gt;"",Source!G17,"")</f>
        <v>OA16</v>
      </c>
    </row>
    <row r="18" spans="1:1" x14ac:dyDescent="0.25">
      <c r="A18" s="27" t="str">
        <f>IF(Source!G18&lt;&gt;"",Source!G18,"")</f>
        <v>OA17</v>
      </c>
    </row>
    <row r="19" spans="1:1" x14ac:dyDescent="0.25">
      <c r="A19" s="27" t="str">
        <f>IF(Source!G19&lt;&gt;"",Source!G19,"")</f>
        <v>OA18</v>
      </c>
    </row>
    <row r="20" spans="1:1" x14ac:dyDescent="0.25">
      <c r="A20" s="27" t="str">
        <f>IF(Source!G20&lt;&gt;"",Source!G20,"")</f>
        <v>OA19</v>
      </c>
    </row>
    <row r="21" spans="1:1" x14ac:dyDescent="0.25">
      <c r="A21" s="27" t="str">
        <f>IF(Source!G21&lt;&gt;"",Source!G21,"")</f>
        <v>OA20</v>
      </c>
    </row>
    <row r="22" spans="1:1" x14ac:dyDescent="0.25">
      <c r="A22" s="27" t="str">
        <f>IF(Source!G22&lt;&gt;"",Source!G22,"")</f>
        <v>OA21</v>
      </c>
    </row>
    <row r="23" spans="1:1" x14ac:dyDescent="0.25">
      <c r="A23" s="27" t="str">
        <f>IF(Source!G23&lt;&gt;"",Source!G23,"")</f>
        <v>OA22</v>
      </c>
    </row>
    <row r="24" spans="1:1" x14ac:dyDescent="0.25">
      <c r="A24" s="27" t="str">
        <f>IF(Source!G24&lt;&gt;"",Source!G24,"")</f>
        <v>OA23</v>
      </c>
    </row>
    <row r="25" spans="1:1" x14ac:dyDescent="0.25">
      <c r="A25" s="27" t="str">
        <f>IF(Source!G25&lt;&gt;"",Source!G25,"")</f>
        <v>OA24</v>
      </c>
    </row>
    <row r="26" spans="1:1" x14ac:dyDescent="0.25">
      <c r="A26" s="27" t="str">
        <f>IF(Source!G26&lt;&gt;"",Source!G26,"")</f>
        <v>OA25</v>
      </c>
    </row>
    <row r="27" spans="1:1" x14ac:dyDescent="0.25">
      <c r="A27" s="27" t="str">
        <f>IF(Source!G27&lt;&gt;"",Source!G27,"")</f>
        <v>OA26</v>
      </c>
    </row>
    <row r="28" spans="1:1" x14ac:dyDescent="0.25">
      <c r="A28" s="27" t="str">
        <f>IF(Source!G28&lt;&gt;"",Source!G28,"")</f>
        <v>OA27</v>
      </c>
    </row>
    <row r="29" spans="1:1" x14ac:dyDescent="0.25">
      <c r="A29" s="27" t="str">
        <f>IF(Source!G29&lt;&gt;"",Source!G29,"")</f>
        <v>OA28</v>
      </c>
    </row>
    <row r="30" spans="1:1" x14ac:dyDescent="0.25">
      <c r="A30" s="27" t="str">
        <f>IF(Source!G30&lt;&gt;"",Source!G30,"")</f>
        <v>OA29</v>
      </c>
    </row>
    <row r="31" spans="1:1" x14ac:dyDescent="0.25">
      <c r="A31" s="27" t="str">
        <f>IF(Source!G31&lt;&gt;"",Source!G31,"")</f>
        <v>OA30</v>
      </c>
    </row>
    <row r="32" spans="1:1" x14ac:dyDescent="0.25">
      <c r="A32" s="27" t="str">
        <f>IF(Source!G32&lt;&gt;"",Source!G32,"")</f>
        <v>OA31</v>
      </c>
    </row>
    <row r="33" spans="1:1" x14ac:dyDescent="0.25">
      <c r="A33" s="27" t="str">
        <f>IF(Source!G33&lt;&gt;"",Source!G33,"")</f>
        <v>OA32</v>
      </c>
    </row>
    <row r="34" spans="1:1" x14ac:dyDescent="0.25">
      <c r="A34" s="27" t="str">
        <f>IF(Source!G34&lt;&gt;"",Source!G34,"")</f>
        <v>OA33</v>
      </c>
    </row>
    <row r="35" spans="1:1" x14ac:dyDescent="0.25">
      <c r="A35" s="27" t="str">
        <f>IF(Source!G35&lt;&gt;"",Source!G35,"")</f>
        <v>OA34</v>
      </c>
    </row>
    <row r="36" spans="1:1" x14ac:dyDescent="0.25">
      <c r="A36" s="27" t="str">
        <f>IF(Source!G36&lt;&gt;"",Source!G36,"")</f>
        <v>OA35</v>
      </c>
    </row>
    <row r="37" spans="1:1" x14ac:dyDescent="0.25">
      <c r="A37" s="27" t="str">
        <f>IF(Source!G37&lt;&gt;"",Source!G37,"")</f>
        <v>OA36</v>
      </c>
    </row>
    <row r="38" spans="1:1" x14ac:dyDescent="0.25">
      <c r="A38" s="27" t="str">
        <f>IF(Source!G38&lt;&gt;"",Source!G38,"")</f>
        <v>OA37</v>
      </c>
    </row>
    <row r="39" spans="1:1" x14ac:dyDescent="0.25">
      <c r="A39" s="27" t="str">
        <f>IF(Source!G39&lt;&gt;"",Source!G39,"")</f>
        <v>OA38</v>
      </c>
    </row>
    <row r="40" spans="1:1" x14ac:dyDescent="0.25">
      <c r="A40" s="27" t="str">
        <f>IF(Source!G40&lt;&gt;"",Source!G40,"")</f>
        <v>OA39</v>
      </c>
    </row>
    <row r="41" spans="1:1" x14ac:dyDescent="0.25">
      <c r="A41" s="27" t="str">
        <f>IF(Source!G41&lt;&gt;"",Source!G41,"")</f>
        <v>OA40</v>
      </c>
    </row>
    <row r="42" spans="1:1" x14ac:dyDescent="0.25">
      <c r="A42" s="27" t="str">
        <f>IF(Source!G42&lt;&gt;"",Source!G42,"")</f>
        <v>OA41</v>
      </c>
    </row>
    <row r="43" spans="1:1" x14ac:dyDescent="0.25">
      <c r="A43" s="27" t="str">
        <f>IF(Source!G43&lt;&gt;"",Source!G43,"")</f>
        <v>OA42</v>
      </c>
    </row>
    <row r="44" spans="1:1" x14ac:dyDescent="0.25">
      <c r="A44" s="27" t="str">
        <f>IF(Source!G44&lt;&gt;"",Source!G44,"")</f>
        <v>OA43</v>
      </c>
    </row>
    <row r="45" spans="1:1" x14ac:dyDescent="0.25">
      <c r="A45" s="27" t="str">
        <f>IF(Source!G45&lt;&gt;"",Source!G45,"")</f>
        <v>OA44</v>
      </c>
    </row>
    <row r="46" spans="1:1" x14ac:dyDescent="0.25">
      <c r="A46" s="27" t="str">
        <f>IF(Source!G46&lt;&gt;"",Source!G46,"")</f>
        <v>OA45</v>
      </c>
    </row>
    <row r="47" spans="1:1" x14ac:dyDescent="0.25">
      <c r="A47" s="27" t="str">
        <f>IF(Source!G47&lt;&gt;"",Source!G47,"")</f>
        <v>OA46</v>
      </c>
    </row>
    <row r="48" spans="1:1" x14ac:dyDescent="0.25">
      <c r="A48" s="27" t="str">
        <f>IF(Source!G48&lt;&gt;"",Source!G48,"")</f>
        <v>OA47</v>
      </c>
    </row>
    <row r="49" spans="1:1" x14ac:dyDescent="0.25">
      <c r="A49" s="27" t="str">
        <f>IF(Source!G49&lt;&gt;"",Source!G49,"")</f>
        <v>OA48</v>
      </c>
    </row>
    <row r="50" spans="1:1" x14ac:dyDescent="0.25">
      <c r="A50" s="27" t="str">
        <f>IF(Source!G50&lt;&gt;"",Source!G50,"")</f>
        <v>OA49</v>
      </c>
    </row>
    <row r="51" spans="1:1" x14ac:dyDescent="0.25">
      <c r="A51" s="27" t="str">
        <f>IF(Source!G51&lt;&gt;"",Source!G51,"")</f>
        <v>OA50</v>
      </c>
    </row>
    <row r="52" spans="1:1" x14ac:dyDescent="0.25">
      <c r="A52" s="27" t="str">
        <f>IF(Source!G52&lt;&gt;"",Source!G52,"")</f>
        <v>OA51</v>
      </c>
    </row>
    <row r="53" spans="1:1" x14ac:dyDescent="0.25">
      <c r="A53" s="27" t="str">
        <f>IF(Source!G53&lt;&gt;"",Source!G53,"")</f>
        <v>OA52</v>
      </c>
    </row>
    <row r="54" spans="1:1" x14ac:dyDescent="0.25">
      <c r="A54" s="27" t="str">
        <f>IF(Source!G54&lt;&gt;"",Source!G54,"")</f>
        <v>OA53</v>
      </c>
    </row>
    <row r="55" spans="1:1" x14ac:dyDescent="0.25">
      <c r="A55" s="27" t="str">
        <f>IF(Source!G55&lt;&gt;"",Source!G55,"")</f>
        <v>OA54</v>
      </c>
    </row>
    <row r="56" spans="1:1" x14ac:dyDescent="0.25">
      <c r="A56" s="27" t="str">
        <f>IF(Source!G56&lt;&gt;"",Source!G56,"")</f>
        <v>OA55</v>
      </c>
    </row>
    <row r="57" spans="1:1" x14ac:dyDescent="0.25">
      <c r="A57" s="27" t="str">
        <f>IF(Source!G57&lt;&gt;"",Source!G57,"")</f>
        <v>OA56</v>
      </c>
    </row>
    <row r="58" spans="1:1" x14ac:dyDescent="0.25">
      <c r="A58" s="27" t="str">
        <f>IF(Source!G58&lt;&gt;"",Source!G58,"")</f>
        <v>OA57</v>
      </c>
    </row>
    <row r="59" spans="1:1" x14ac:dyDescent="0.25">
      <c r="A59" s="27" t="str">
        <f>IF(Source!G59&lt;&gt;"",Source!G59,"")</f>
        <v>OA58</v>
      </c>
    </row>
    <row r="60" spans="1:1" x14ac:dyDescent="0.25">
      <c r="A60" s="27" t="str">
        <f>IF(Source!G60&lt;&gt;"",Source!G60,"")</f>
        <v>OA59</v>
      </c>
    </row>
    <row r="61" spans="1:1" x14ac:dyDescent="0.25">
      <c r="A61" s="27" t="str">
        <f>IF(Source!G61&lt;&gt;"",Source!G61,"")</f>
        <v>OA60</v>
      </c>
    </row>
    <row r="62" spans="1:1" x14ac:dyDescent="0.25">
      <c r="A62" s="27" t="str">
        <f>IF(Source!G62&lt;&gt;"",Source!G62,"")</f>
        <v>OA61</v>
      </c>
    </row>
    <row r="63" spans="1:1" x14ac:dyDescent="0.25">
      <c r="A63" s="27" t="str">
        <f>IF(Source!G63&lt;&gt;"",Source!G63,"")</f>
        <v>OA62</v>
      </c>
    </row>
    <row r="64" spans="1:1" x14ac:dyDescent="0.25">
      <c r="A64" s="27" t="str">
        <f>IF(Source!G64&lt;&gt;"",Source!G64,"")</f>
        <v>OA63</v>
      </c>
    </row>
    <row r="65" spans="1:1" x14ac:dyDescent="0.25">
      <c r="A65" s="27" t="str">
        <f>IF(Source!G65&lt;&gt;"",Source!G65,"")</f>
        <v>OA64</v>
      </c>
    </row>
    <row r="66" spans="1:1" x14ac:dyDescent="0.25">
      <c r="A66" s="27" t="str">
        <f>IF(Source!G66&lt;&gt;"",Source!G66,"")</f>
        <v>OA65</v>
      </c>
    </row>
    <row r="67" spans="1:1" x14ac:dyDescent="0.25">
      <c r="A67" s="27" t="str">
        <f>IF(Source!G67&lt;&gt;"",Source!G67,"")</f>
        <v>OA66</v>
      </c>
    </row>
    <row r="68" spans="1:1" x14ac:dyDescent="0.25">
      <c r="A68" s="27" t="str">
        <f>IF(Source!G68&lt;&gt;"",Source!G68,"")</f>
        <v>OA67</v>
      </c>
    </row>
    <row r="69" spans="1:1" x14ac:dyDescent="0.25">
      <c r="A69" s="27" t="str">
        <f>IF(Source!G69&lt;&gt;"",Source!G69,"")</f>
        <v>OA68</v>
      </c>
    </row>
    <row r="70" spans="1:1" x14ac:dyDescent="0.25">
      <c r="A70" s="27" t="str">
        <f>IF(Source!G70&lt;&gt;"",Source!G70,"")</f>
        <v>OA69</v>
      </c>
    </row>
    <row r="71" spans="1:1" x14ac:dyDescent="0.25">
      <c r="A71" s="27" t="str">
        <f>IF(Source!G71&lt;&gt;"",Source!G71,"")</f>
        <v>OA70</v>
      </c>
    </row>
    <row r="72" spans="1:1" x14ac:dyDescent="0.25">
      <c r="A72" s="27" t="str">
        <f>IF(Source!G72&lt;&gt;"",Source!G72,"")</f>
        <v>OA71</v>
      </c>
    </row>
    <row r="73" spans="1:1" x14ac:dyDescent="0.25">
      <c r="A73" s="27" t="str">
        <f>IF(Source!G73&lt;&gt;"",Source!G73,"")</f>
        <v>OA72</v>
      </c>
    </row>
    <row r="74" spans="1:1" x14ac:dyDescent="0.25">
      <c r="A74" s="27" t="str">
        <f>IF(Source!G74&lt;&gt;"",Source!G74,"")</f>
        <v>OA73</v>
      </c>
    </row>
    <row r="75" spans="1:1" x14ac:dyDescent="0.25">
      <c r="A75" s="27" t="str">
        <f>IF(Source!G75&lt;&gt;"",Source!G75,"")</f>
        <v>OA74</v>
      </c>
    </row>
    <row r="76" spans="1:1" x14ac:dyDescent="0.25">
      <c r="A76" s="27" t="str">
        <f>IF(Source!G76&lt;&gt;"",Source!G76,"")</f>
        <v>OA75</v>
      </c>
    </row>
    <row r="77" spans="1:1" x14ac:dyDescent="0.25">
      <c r="A77" s="27" t="str">
        <f>IF(Source!G77&lt;&gt;"",Source!G77,"")</f>
        <v>OA76</v>
      </c>
    </row>
    <row r="78" spans="1:1" x14ac:dyDescent="0.25">
      <c r="A78" s="27" t="str">
        <f>IF(Source!G78&lt;&gt;"",Source!G78,"")</f>
        <v>OA77</v>
      </c>
    </row>
    <row r="79" spans="1:1" x14ac:dyDescent="0.25">
      <c r="A79" s="27" t="str">
        <f>IF(Source!G79&lt;&gt;"",Source!G79,"")</f>
        <v>OA78</v>
      </c>
    </row>
    <row r="80" spans="1:1" x14ac:dyDescent="0.25">
      <c r="A80" s="27" t="str">
        <f>IF(Source!G80&lt;&gt;"",Source!G80,"")</f>
        <v>OA79</v>
      </c>
    </row>
    <row r="81" spans="1:1" x14ac:dyDescent="0.25">
      <c r="A81" s="27" t="str">
        <f>IF(Source!G81&lt;&gt;"",Source!G81,"")</f>
        <v>OA80</v>
      </c>
    </row>
    <row r="82" spans="1:1" x14ac:dyDescent="0.25">
      <c r="A82" s="27" t="str">
        <f>IF(Source!G82&lt;&gt;"",Source!G82,"")</f>
        <v>OA81</v>
      </c>
    </row>
    <row r="83" spans="1:1" x14ac:dyDescent="0.25">
      <c r="A83" s="27" t="str">
        <f>IF(Source!G83&lt;&gt;"",Source!G83,"")</f>
        <v>OA82</v>
      </c>
    </row>
    <row r="84" spans="1:1" x14ac:dyDescent="0.25">
      <c r="A84" s="27" t="str">
        <f>IF(Source!G84&lt;&gt;"",Source!G84,"")</f>
        <v>OA83</v>
      </c>
    </row>
    <row r="85" spans="1:1" x14ac:dyDescent="0.25">
      <c r="A85" s="27" t="str">
        <f>IF(Source!G85&lt;&gt;"",Source!G85,"")</f>
        <v>OA84</v>
      </c>
    </row>
    <row r="86" spans="1:1" x14ac:dyDescent="0.25">
      <c r="A86" s="27" t="str">
        <f>IF(Source!G86&lt;&gt;"",Source!G86,"")</f>
        <v>OA85</v>
      </c>
    </row>
    <row r="87" spans="1:1" x14ac:dyDescent="0.25">
      <c r="A87" s="27" t="str">
        <f>IF(Source!G87&lt;&gt;"",Source!G87,"")</f>
        <v>OA86</v>
      </c>
    </row>
    <row r="88" spans="1:1" x14ac:dyDescent="0.25">
      <c r="A88" s="27" t="str">
        <f>IF(Source!G88&lt;&gt;"",Source!G88,"")</f>
        <v>OA87</v>
      </c>
    </row>
  </sheetData>
  <dataValidations count="1">
    <dataValidation type="list" allowBlank="1" showInputMessage="1" showErrorMessage="1" sqref="C2:C88" xr:uid="{7A338136-677E-4ED9-953C-B9A79282F4EB}">
      <formula1>ListeInterventions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17FEF2-5955-4100-8E3C-E65CD244D576}">
  <sheetPr codeName="Blad2"/>
  <dimension ref="A1:C88"/>
  <sheetViews>
    <sheetView showGridLines="0" workbookViewId="0">
      <selection activeCell="B16" sqref="B16"/>
    </sheetView>
  </sheetViews>
  <sheetFormatPr defaultColWidth="11.42578125" defaultRowHeight="15" x14ac:dyDescent="0.25"/>
  <cols>
    <col min="1" max="1" width="66.7109375" style="14" customWidth="1"/>
    <col min="2" max="2" width="19.28515625" style="13" customWidth="1"/>
    <col min="3" max="3" width="25.42578125" style="14" customWidth="1"/>
    <col min="4" max="4" width="4.42578125" customWidth="1"/>
  </cols>
  <sheetData>
    <row r="1" spans="1:3" x14ac:dyDescent="0.25">
      <c r="A1" s="13" t="s">
        <v>17</v>
      </c>
      <c r="B1" s="13" t="s">
        <v>22</v>
      </c>
      <c r="C1" s="14" t="s">
        <v>19</v>
      </c>
    </row>
    <row r="2" spans="1:3" x14ac:dyDescent="0.25">
      <c r="A2" s="27" t="str">
        <f>IF(Source!G2&lt;&gt;"",Source!G2,"")</f>
        <v>OA1</v>
      </c>
      <c r="B2" s="13">
        <v>2027</v>
      </c>
      <c r="C2" s="14" t="s">
        <v>113</v>
      </c>
    </row>
    <row r="3" spans="1:3" x14ac:dyDescent="0.25">
      <c r="A3" s="27" t="str">
        <f>IF(Source!G3&lt;&gt;"",Source!G3,"")</f>
        <v>OA2</v>
      </c>
      <c r="B3" s="13">
        <v>2028</v>
      </c>
      <c r="C3" s="14" t="s">
        <v>115</v>
      </c>
    </row>
    <row r="4" spans="1:3" x14ac:dyDescent="0.25">
      <c r="A4" s="27" t="str">
        <f>IF(Source!G4&lt;&gt;"",Source!G4,"")</f>
        <v>OA3</v>
      </c>
      <c r="B4" s="13">
        <v>2027</v>
      </c>
      <c r="C4" s="14" t="s">
        <v>114</v>
      </c>
    </row>
    <row r="5" spans="1:3" x14ac:dyDescent="0.25">
      <c r="A5" s="27" t="str">
        <f>IF(Source!G5&lt;&gt;"",Source!G5,"")</f>
        <v>OA4</v>
      </c>
      <c r="B5" s="13">
        <v>2029</v>
      </c>
      <c r="C5" s="14" t="s">
        <v>112</v>
      </c>
    </row>
    <row r="6" spans="1:3" x14ac:dyDescent="0.25">
      <c r="A6" s="27" t="str">
        <f>IF(Source!G6&lt;&gt;"",Source!G6,"")</f>
        <v>OA5</v>
      </c>
      <c r="B6" s="13">
        <v>2027</v>
      </c>
      <c r="C6" s="14" t="s">
        <v>113</v>
      </c>
    </row>
    <row r="7" spans="1:3" x14ac:dyDescent="0.25">
      <c r="A7" s="27" t="str">
        <f>IF(Source!G7&lt;&gt;"",Source!G7,"")</f>
        <v>OA6</v>
      </c>
      <c r="B7" s="13">
        <v>2028</v>
      </c>
      <c r="C7" s="14" t="s">
        <v>114</v>
      </c>
    </row>
    <row r="8" spans="1:3" x14ac:dyDescent="0.25">
      <c r="A8" s="27" t="str">
        <f>IF(Source!G8&lt;&gt;"",Source!G8,"")</f>
        <v>OA7</v>
      </c>
      <c r="B8" s="13">
        <v>2029</v>
      </c>
      <c r="C8" s="14" t="s">
        <v>114</v>
      </c>
    </row>
    <row r="9" spans="1:3" x14ac:dyDescent="0.25">
      <c r="A9" s="27" t="str">
        <f>IF(Source!G9&lt;&gt;"",Source!G9,"")</f>
        <v>OA8</v>
      </c>
      <c r="B9" s="13">
        <v>2027</v>
      </c>
      <c r="C9" s="14" t="s">
        <v>114</v>
      </c>
    </row>
    <row r="10" spans="1:3" x14ac:dyDescent="0.25">
      <c r="A10" s="27" t="str">
        <f>IF(Source!G10&lt;&gt;"",Source!G10,"")</f>
        <v>OA9</v>
      </c>
      <c r="B10" s="13">
        <v>2028</v>
      </c>
      <c r="C10" s="14" t="s">
        <v>115</v>
      </c>
    </row>
    <row r="11" spans="1:3" x14ac:dyDescent="0.25">
      <c r="A11" s="27" t="str">
        <f>IF(Source!G11&lt;&gt;"",Source!G11,"")</f>
        <v>OA10</v>
      </c>
      <c r="B11" s="13">
        <v>2028</v>
      </c>
      <c r="C11" s="14" t="s">
        <v>113</v>
      </c>
    </row>
    <row r="12" spans="1:3" x14ac:dyDescent="0.25">
      <c r="A12" s="27" t="str">
        <f>IF(Source!G12&lt;&gt;"",Source!G12,"")</f>
        <v>OA11</v>
      </c>
      <c r="B12" s="13">
        <v>2028</v>
      </c>
      <c r="C12" s="14" t="s">
        <v>114</v>
      </c>
    </row>
    <row r="13" spans="1:3" x14ac:dyDescent="0.25">
      <c r="A13" s="27" t="str">
        <f>IF(Source!G13&lt;&gt;"",Source!G13,"")</f>
        <v>OA12</v>
      </c>
      <c r="B13" s="13">
        <v>2028</v>
      </c>
      <c r="C13" s="14" t="s">
        <v>113</v>
      </c>
    </row>
    <row r="14" spans="1:3" x14ac:dyDescent="0.25">
      <c r="A14" s="27" t="str">
        <f>IF(Source!G14&lt;&gt;"",Source!G14,"")</f>
        <v>OA13</v>
      </c>
      <c r="B14" s="13">
        <v>2028</v>
      </c>
      <c r="C14" s="14" t="s">
        <v>113</v>
      </c>
    </row>
    <row r="15" spans="1:3" x14ac:dyDescent="0.25">
      <c r="A15" s="27" t="str">
        <f>IF(Source!G15&lt;&gt;"",Source!G15,"")</f>
        <v>OA14</v>
      </c>
      <c r="B15" s="13">
        <v>2027</v>
      </c>
      <c r="C15" s="14" t="s">
        <v>112</v>
      </c>
    </row>
    <row r="16" spans="1:3" x14ac:dyDescent="0.25">
      <c r="A16" s="27" t="str">
        <f>IF(Source!G16&lt;&gt;"",Source!G16,"")</f>
        <v>OA15</v>
      </c>
    </row>
    <row r="17" spans="1:1" x14ac:dyDescent="0.25">
      <c r="A17" s="27" t="str">
        <f>IF(Source!G17&lt;&gt;"",Source!G17,"")</f>
        <v>OA16</v>
      </c>
    </row>
    <row r="18" spans="1:1" x14ac:dyDescent="0.25">
      <c r="A18" s="27" t="str">
        <f>IF(Source!G18&lt;&gt;"",Source!G18,"")</f>
        <v>OA17</v>
      </c>
    </row>
    <row r="19" spans="1:1" x14ac:dyDescent="0.25">
      <c r="A19" s="27" t="str">
        <f>IF(Source!G19&lt;&gt;"",Source!G19,"")</f>
        <v>OA18</v>
      </c>
    </row>
    <row r="20" spans="1:1" x14ac:dyDescent="0.25">
      <c r="A20" s="27" t="str">
        <f>IF(Source!G20&lt;&gt;"",Source!G20,"")</f>
        <v>OA19</v>
      </c>
    </row>
    <row r="21" spans="1:1" x14ac:dyDescent="0.25">
      <c r="A21" s="27" t="str">
        <f>IF(Source!G21&lt;&gt;"",Source!G21,"")</f>
        <v>OA20</v>
      </c>
    </row>
    <row r="22" spans="1:1" x14ac:dyDescent="0.25">
      <c r="A22" s="27" t="str">
        <f>IF(Source!G22&lt;&gt;"",Source!G22,"")</f>
        <v>OA21</v>
      </c>
    </row>
    <row r="23" spans="1:1" x14ac:dyDescent="0.25">
      <c r="A23" s="27" t="str">
        <f>IF(Source!G23&lt;&gt;"",Source!G23,"")</f>
        <v>OA22</v>
      </c>
    </row>
    <row r="24" spans="1:1" x14ac:dyDescent="0.25">
      <c r="A24" s="27" t="str">
        <f>IF(Source!G24&lt;&gt;"",Source!G24,"")</f>
        <v>OA23</v>
      </c>
    </row>
    <row r="25" spans="1:1" x14ac:dyDescent="0.25">
      <c r="A25" s="27" t="str">
        <f>IF(Source!G25&lt;&gt;"",Source!G25,"")</f>
        <v>OA24</v>
      </c>
    </row>
    <row r="26" spans="1:1" x14ac:dyDescent="0.25">
      <c r="A26" s="27" t="str">
        <f>IF(Source!G26&lt;&gt;"",Source!G26,"")</f>
        <v>OA25</v>
      </c>
    </row>
    <row r="27" spans="1:1" x14ac:dyDescent="0.25">
      <c r="A27" s="27" t="str">
        <f>IF(Source!G27&lt;&gt;"",Source!G27,"")</f>
        <v>OA26</v>
      </c>
    </row>
    <row r="28" spans="1:1" x14ac:dyDescent="0.25">
      <c r="A28" s="27" t="str">
        <f>IF(Source!G28&lt;&gt;"",Source!G28,"")</f>
        <v>OA27</v>
      </c>
    </row>
    <row r="29" spans="1:1" x14ac:dyDescent="0.25">
      <c r="A29" s="27" t="str">
        <f>IF(Source!G29&lt;&gt;"",Source!G29,"")</f>
        <v>OA28</v>
      </c>
    </row>
    <row r="30" spans="1:1" x14ac:dyDescent="0.25">
      <c r="A30" s="27" t="str">
        <f>IF(Source!G30&lt;&gt;"",Source!G30,"")</f>
        <v>OA29</v>
      </c>
    </row>
    <row r="31" spans="1:1" x14ac:dyDescent="0.25">
      <c r="A31" s="27" t="str">
        <f>IF(Source!G31&lt;&gt;"",Source!G31,"")</f>
        <v>OA30</v>
      </c>
    </row>
    <row r="32" spans="1:1" x14ac:dyDescent="0.25">
      <c r="A32" s="27" t="str">
        <f>IF(Source!G32&lt;&gt;"",Source!G32,"")</f>
        <v>OA31</v>
      </c>
    </row>
    <row r="33" spans="1:1" x14ac:dyDescent="0.25">
      <c r="A33" s="27" t="str">
        <f>IF(Source!G33&lt;&gt;"",Source!G33,"")</f>
        <v>OA32</v>
      </c>
    </row>
    <row r="34" spans="1:1" x14ac:dyDescent="0.25">
      <c r="A34" s="27" t="str">
        <f>IF(Source!G34&lt;&gt;"",Source!G34,"")</f>
        <v>OA33</v>
      </c>
    </row>
    <row r="35" spans="1:1" x14ac:dyDescent="0.25">
      <c r="A35" s="27" t="str">
        <f>IF(Source!G35&lt;&gt;"",Source!G35,"")</f>
        <v>OA34</v>
      </c>
    </row>
    <row r="36" spans="1:1" x14ac:dyDescent="0.25">
      <c r="A36" s="27" t="str">
        <f>IF(Source!G36&lt;&gt;"",Source!G36,"")</f>
        <v>OA35</v>
      </c>
    </row>
    <row r="37" spans="1:1" x14ac:dyDescent="0.25">
      <c r="A37" s="27" t="str">
        <f>IF(Source!G37&lt;&gt;"",Source!G37,"")</f>
        <v>OA36</v>
      </c>
    </row>
    <row r="38" spans="1:1" x14ac:dyDescent="0.25">
      <c r="A38" s="27" t="str">
        <f>IF(Source!G38&lt;&gt;"",Source!G38,"")</f>
        <v>OA37</v>
      </c>
    </row>
    <row r="39" spans="1:1" x14ac:dyDescent="0.25">
      <c r="A39" s="27" t="str">
        <f>IF(Source!G39&lt;&gt;"",Source!G39,"")</f>
        <v>OA38</v>
      </c>
    </row>
    <row r="40" spans="1:1" x14ac:dyDescent="0.25">
      <c r="A40" s="27" t="str">
        <f>IF(Source!G40&lt;&gt;"",Source!G40,"")</f>
        <v>OA39</v>
      </c>
    </row>
    <row r="41" spans="1:1" x14ac:dyDescent="0.25">
      <c r="A41" s="27" t="str">
        <f>IF(Source!G41&lt;&gt;"",Source!G41,"")</f>
        <v>OA40</v>
      </c>
    </row>
    <row r="42" spans="1:1" x14ac:dyDescent="0.25">
      <c r="A42" s="27" t="str">
        <f>IF(Source!G42&lt;&gt;"",Source!G42,"")</f>
        <v>OA41</v>
      </c>
    </row>
    <row r="43" spans="1:1" x14ac:dyDescent="0.25">
      <c r="A43" s="27" t="str">
        <f>IF(Source!G43&lt;&gt;"",Source!G43,"")</f>
        <v>OA42</v>
      </c>
    </row>
    <row r="44" spans="1:1" x14ac:dyDescent="0.25">
      <c r="A44" s="27" t="str">
        <f>IF(Source!G44&lt;&gt;"",Source!G44,"")</f>
        <v>OA43</v>
      </c>
    </row>
    <row r="45" spans="1:1" x14ac:dyDescent="0.25">
      <c r="A45" s="27" t="str">
        <f>IF(Source!G45&lt;&gt;"",Source!G45,"")</f>
        <v>OA44</v>
      </c>
    </row>
    <row r="46" spans="1:1" x14ac:dyDescent="0.25">
      <c r="A46" s="27" t="str">
        <f>IF(Source!G46&lt;&gt;"",Source!G46,"")</f>
        <v>OA45</v>
      </c>
    </row>
    <row r="47" spans="1:1" x14ac:dyDescent="0.25">
      <c r="A47" s="27" t="str">
        <f>IF(Source!G47&lt;&gt;"",Source!G47,"")</f>
        <v>OA46</v>
      </c>
    </row>
    <row r="48" spans="1:1" x14ac:dyDescent="0.25">
      <c r="A48" s="27" t="str">
        <f>IF(Source!G48&lt;&gt;"",Source!G48,"")</f>
        <v>OA47</v>
      </c>
    </row>
    <row r="49" spans="1:1" x14ac:dyDescent="0.25">
      <c r="A49" s="27" t="str">
        <f>IF(Source!G49&lt;&gt;"",Source!G49,"")</f>
        <v>OA48</v>
      </c>
    </row>
    <row r="50" spans="1:1" x14ac:dyDescent="0.25">
      <c r="A50" s="27" t="str">
        <f>IF(Source!G50&lt;&gt;"",Source!G50,"")</f>
        <v>OA49</v>
      </c>
    </row>
    <row r="51" spans="1:1" x14ac:dyDescent="0.25">
      <c r="A51" s="27" t="str">
        <f>IF(Source!G51&lt;&gt;"",Source!G51,"")</f>
        <v>OA50</v>
      </c>
    </row>
    <row r="52" spans="1:1" x14ac:dyDescent="0.25">
      <c r="A52" s="27" t="str">
        <f>IF(Source!G52&lt;&gt;"",Source!G52,"")</f>
        <v>OA51</v>
      </c>
    </row>
    <row r="53" spans="1:1" x14ac:dyDescent="0.25">
      <c r="A53" s="27" t="str">
        <f>IF(Source!G53&lt;&gt;"",Source!G53,"")</f>
        <v>OA52</v>
      </c>
    </row>
    <row r="54" spans="1:1" x14ac:dyDescent="0.25">
      <c r="A54" s="27" t="str">
        <f>IF(Source!G54&lt;&gt;"",Source!G54,"")</f>
        <v>OA53</v>
      </c>
    </row>
    <row r="55" spans="1:1" x14ac:dyDescent="0.25">
      <c r="A55" s="27" t="str">
        <f>IF(Source!G55&lt;&gt;"",Source!G55,"")</f>
        <v>OA54</v>
      </c>
    </row>
    <row r="56" spans="1:1" x14ac:dyDescent="0.25">
      <c r="A56" s="27" t="str">
        <f>IF(Source!G56&lt;&gt;"",Source!G56,"")</f>
        <v>OA55</v>
      </c>
    </row>
    <row r="57" spans="1:1" x14ac:dyDescent="0.25">
      <c r="A57" s="27" t="str">
        <f>IF(Source!G57&lt;&gt;"",Source!G57,"")</f>
        <v>OA56</v>
      </c>
    </row>
    <row r="58" spans="1:1" x14ac:dyDescent="0.25">
      <c r="A58" s="27" t="str">
        <f>IF(Source!G58&lt;&gt;"",Source!G58,"")</f>
        <v>OA57</v>
      </c>
    </row>
    <row r="59" spans="1:1" x14ac:dyDescent="0.25">
      <c r="A59" s="27" t="str">
        <f>IF(Source!G59&lt;&gt;"",Source!G59,"")</f>
        <v>OA58</v>
      </c>
    </row>
    <row r="60" spans="1:1" x14ac:dyDescent="0.25">
      <c r="A60" s="27" t="str">
        <f>IF(Source!G60&lt;&gt;"",Source!G60,"")</f>
        <v>OA59</v>
      </c>
    </row>
    <row r="61" spans="1:1" x14ac:dyDescent="0.25">
      <c r="A61" s="27" t="str">
        <f>IF(Source!G61&lt;&gt;"",Source!G61,"")</f>
        <v>OA60</v>
      </c>
    </row>
    <row r="62" spans="1:1" x14ac:dyDescent="0.25">
      <c r="A62" s="27" t="str">
        <f>IF(Source!G62&lt;&gt;"",Source!G62,"")</f>
        <v>OA61</v>
      </c>
    </row>
    <row r="63" spans="1:1" x14ac:dyDescent="0.25">
      <c r="A63" s="27" t="str">
        <f>IF(Source!G63&lt;&gt;"",Source!G63,"")</f>
        <v>OA62</v>
      </c>
    </row>
    <row r="64" spans="1:1" x14ac:dyDescent="0.25">
      <c r="A64" s="27" t="str">
        <f>IF(Source!G64&lt;&gt;"",Source!G64,"")</f>
        <v>OA63</v>
      </c>
    </row>
    <row r="65" spans="1:1" x14ac:dyDescent="0.25">
      <c r="A65" s="27" t="str">
        <f>IF(Source!G65&lt;&gt;"",Source!G65,"")</f>
        <v>OA64</v>
      </c>
    </row>
    <row r="66" spans="1:1" x14ac:dyDescent="0.25">
      <c r="A66" s="27" t="str">
        <f>IF(Source!G66&lt;&gt;"",Source!G66,"")</f>
        <v>OA65</v>
      </c>
    </row>
    <row r="67" spans="1:1" x14ac:dyDescent="0.25">
      <c r="A67" s="27" t="str">
        <f>IF(Source!G67&lt;&gt;"",Source!G67,"")</f>
        <v>OA66</v>
      </c>
    </row>
    <row r="68" spans="1:1" x14ac:dyDescent="0.25">
      <c r="A68" s="27" t="str">
        <f>IF(Source!G68&lt;&gt;"",Source!G68,"")</f>
        <v>OA67</v>
      </c>
    </row>
    <row r="69" spans="1:1" x14ac:dyDescent="0.25">
      <c r="A69" s="27" t="str">
        <f>IF(Source!G69&lt;&gt;"",Source!G69,"")</f>
        <v>OA68</v>
      </c>
    </row>
    <row r="70" spans="1:1" x14ac:dyDescent="0.25">
      <c r="A70" s="27" t="str">
        <f>IF(Source!G70&lt;&gt;"",Source!G70,"")</f>
        <v>OA69</v>
      </c>
    </row>
    <row r="71" spans="1:1" x14ac:dyDescent="0.25">
      <c r="A71" s="27" t="str">
        <f>IF(Source!G71&lt;&gt;"",Source!G71,"")</f>
        <v>OA70</v>
      </c>
    </row>
    <row r="72" spans="1:1" x14ac:dyDescent="0.25">
      <c r="A72" s="27" t="str">
        <f>IF(Source!G72&lt;&gt;"",Source!G72,"")</f>
        <v>OA71</v>
      </c>
    </row>
    <row r="73" spans="1:1" x14ac:dyDescent="0.25">
      <c r="A73" s="27" t="str">
        <f>IF(Source!G73&lt;&gt;"",Source!G73,"")</f>
        <v>OA72</v>
      </c>
    </row>
    <row r="74" spans="1:1" x14ac:dyDescent="0.25">
      <c r="A74" s="27" t="str">
        <f>IF(Source!G74&lt;&gt;"",Source!G74,"")</f>
        <v>OA73</v>
      </c>
    </row>
    <row r="75" spans="1:1" x14ac:dyDescent="0.25">
      <c r="A75" s="27" t="str">
        <f>IF(Source!G75&lt;&gt;"",Source!G75,"")</f>
        <v>OA74</v>
      </c>
    </row>
    <row r="76" spans="1:1" x14ac:dyDescent="0.25">
      <c r="A76" s="27" t="str">
        <f>IF(Source!G76&lt;&gt;"",Source!G76,"")</f>
        <v>OA75</v>
      </c>
    </row>
    <row r="77" spans="1:1" x14ac:dyDescent="0.25">
      <c r="A77" s="27" t="str">
        <f>IF(Source!G77&lt;&gt;"",Source!G77,"")</f>
        <v>OA76</v>
      </c>
    </row>
    <row r="78" spans="1:1" x14ac:dyDescent="0.25">
      <c r="A78" s="27" t="str">
        <f>IF(Source!G78&lt;&gt;"",Source!G78,"")</f>
        <v>OA77</v>
      </c>
    </row>
    <row r="79" spans="1:1" x14ac:dyDescent="0.25">
      <c r="A79" s="27" t="str">
        <f>IF(Source!G79&lt;&gt;"",Source!G79,"")</f>
        <v>OA78</v>
      </c>
    </row>
    <row r="80" spans="1:1" x14ac:dyDescent="0.25">
      <c r="A80" s="27" t="str">
        <f>IF(Source!G80&lt;&gt;"",Source!G80,"")</f>
        <v>OA79</v>
      </c>
    </row>
    <row r="81" spans="1:1" x14ac:dyDescent="0.25">
      <c r="A81" s="27" t="str">
        <f>IF(Source!G81&lt;&gt;"",Source!G81,"")</f>
        <v>OA80</v>
      </c>
    </row>
    <row r="82" spans="1:1" x14ac:dyDescent="0.25">
      <c r="A82" s="27" t="str">
        <f>IF(Source!G82&lt;&gt;"",Source!G82,"")</f>
        <v>OA81</v>
      </c>
    </row>
    <row r="83" spans="1:1" x14ac:dyDescent="0.25">
      <c r="A83" s="27" t="str">
        <f>IF(Source!G83&lt;&gt;"",Source!G83,"")</f>
        <v>OA82</v>
      </c>
    </row>
    <row r="84" spans="1:1" x14ac:dyDescent="0.25">
      <c r="A84" s="27" t="str">
        <f>IF(Source!G84&lt;&gt;"",Source!G84,"")</f>
        <v>OA83</v>
      </c>
    </row>
    <row r="85" spans="1:1" x14ac:dyDescent="0.25">
      <c r="A85" s="27" t="str">
        <f>IF(Source!G85&lt;&gt;"",Source!G85,"")</f>
        <v>OA84</v>
      </c>
    </row>
    <row r="86" spans="1:1" x14ac:dyDescent="0.25">
      <c r="A86" s="27" t="str">
        <f>IF(Source!G86&lt;&gt;"",Source!G86,"")</f>
        <v>OA85</v>
      </c>
    </row>
    <row r="87" spans="1:1" x14ac:dyDescent="0.25">
      <c r="A87" s="27" t="str">
        <f>IF(Source!G87&lt;&gt;"",Source!G87,"")</f>
        <v>OA86</v>
      </c>
    </row>
    <row r="88" spans="1:1" x14ac:dyDescent="0.25">
      <c r="A88" s="27" t="str">
        <f>IF(Source!G88&lt;&gt;"",Source!G88,"")</f>
        <v>OA87</v>
      </c>
    </row>
  </sheetData>
  <dataValidations count="1">
    <dataValidation type="list" allowBlank="1" showInputMessage="1" showErrorMessage="1" sqref="C2:C88" xr:uid="{AB87209E-81D5-49FD-9DEF-38C6AFA59CE7}">
      <formula1>ListeInterventions</formula1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06A98B-5485-4FEF-816D-03A994E8DC5B}">
  <sheetPr codeName="Blad4">
    <tabColor rgb="FF92D050"/>
  </sheetPr>
  <dimension ref="A1:C262"/>
  <sheetViews>
    <sheetView workbookViewId="0">
      <selection activeCell="F1" sqref="F1:J1048576"/>
    </sheetView>
  </sheetViews>
  <sheetFormatPr defaultRowHeight="15" x14ac:dyDescent="0.25"/>
  <sheetData>
    <row r="1" spans="1:3" ht="30.75" thickBot="1" x14ac:dyDescent="0.3">
      <c r="A1" s="50" t="s">
        <v>17</v>
      </c>
      <c r="B1" s="51" t="s">
        <v>22</v>
      </c>
      <c r="C1" s="52" t="s">
        <v>19</v>
      </c>
    </row>
    <row r="2" spans="1:3" ht="15.75" thickTop="1" x14ac:dyDescent="0.25">
      <c r="A2" t="str" cm="1">
        <f t="array" ref="A2:C262">_xlfn.VSTACK(TIntervention1[],TIntervention2[],TIntervention3[])</f>
        <v>OA1</v>
      </c>
      <c r="B2">
        <v>2019</v>
      </c>
      <c r="C2" t="str">
        <v>Type 2</v>
      </c>
    </row>
    <row r="3" spans="1:3" x14ac:dyDescent="0.25">
      <c r="A3" t="str">
        <v>OA2</v>
      </c>
      <c r="B3">
        <v>2019</v>
      </c>
      <c r="C3" t="str">
        <v>Type 4</v>
      </c>
    </row>
    <row r="4" spans="1:3" x14ac:dyDescent="0.25">
      <c r="A4" t="str">
        <v>OA3</v>
      </c>
      <c r="B4">
        <v>2022</v>
      </c>
      <c r="C4" t="str">
        <v>Type 3</v>
      </c>
    </row>
    <row r="5" spans="1:3" x14ac:dyDescent="0.25">
      <c r="A5" t="str">
        <v>OA4</v>
      </c>
      <c r="B5">
        <v>2021</v>
      </c>
      <c r="C5" t="str">
        <v>Type 1</v>
      </c>
    </row>
    <row r="6" spans="1:3" x14ac:dyDescent="0.25">
      <c r="A6" t="str">
        <v>OA5</v>
      </c>
      <c r="B6">
        <v>2020</v>
      </c>
      <c r="C6" t="str">
        <v>Type 2</v>
      </c>
    </row>
    <row r="7" spans="1:3" x14ac:dyDescent="0.25">
      <c r="A7" t="str">
        <v>OA6</v>
      </c>
      <c r="B7">
        <v>2020</v>
      </c>
      <c r="C7" t="str">
        <v>Type 3</v>
      </c>
    </row>
    <row r="8" spans="1:3" x14ac:dyDescent="0.25">
      <c r="A8" t="str">
        <v>OA7</v>
      </c>
      <c r="B8">
        <v>2021</v>
      </c>
      <c r="C8" t="str">
        <v>Type 3</v>
      </c>
    </row>
    <row r="9" spans="1:3" x14ac:dyDescent="0.25">
      <c r="A9" t="str">
        <v>OA8</v>
      </c>
      <c r="B9">
        <v>2021</v>
      </c>
      <c r="C9" t="str">
        <v>Type 3</v>
      </c>
    </row>
    <row r="10" spans="1:3" x14ac:dyDescent="0.25">
      <c r="A10" t="str">
        <v>OA9</v>
      </c>
      <c r="B10">
        <v>2019</v>
      </c>
      <c r="C10" t="str">
        <v>Type 4</v>
      </c>
    </row>
    <row r="11" spans="1:3" x14ac:dyDescent="0.25">
      <c r="A11" t="str">
        <v>OA10</v>
      </c>
      <c r="B11">
        <v>2022</v>
      </c>
      <c r="C11" t="str">
        <v>Type 2</v>
      </c>
    </row>
    <row r="12" spans="1:3" x14ac:dyDescent="0.25">
      <c r="A12" t="str">
        <v>OA11</v>
      </c>
      <c r="B12">
        <v>2020</v>
      </c>
      <c r="C12" t="str">
        <v>Type 3</v>
      </c>
    </row>
    <row r="13" spans="1:3" x14ac:dyDescent="0.25">
      <c r="A13" t="str">
        <v>OA12</v>
      </c>
      <c r="B13">
        <v>2021</v>
      </c>
      <c r="C13" t="str">
        <v>Type 2</v>
      </c>
    </row>
    <row r="14" spans="1:3" x14ac:dyDescent="0.25">
      <c r="A14" t="str">
        <v>OA13</v>
      </c>
      <c r="B14">
        <v>2021</v>
      </c>
      <c r="C14" t="str">
        <v>Type 2</v>
      </c>
    </row>
    <row r="15" spans="1:3" x14ac:dyDescent="0.25">
      <c r="A15" t="str">
        <v>OA14</v>
      </c>
      <c r="B15">
        <v>2019</v>
      </c>
      <c r="C15" t="str">
        <v>Type 1</v>
      </c>
    </row>
    <row r="16" spans="1:3" x14ac:dyDescent="0.25">
      <c r="A16" t="str">
        <v>OA15</v>
      </c>
      <c r="B16">
        <v>0</v>
      </c>
      <c r="C16">
        <v>0</v>
      </c>
    </row>
    <row r="17" spans="1:3" x14ac:dyDescent="0.25">
      <c r="A17" t="str">
        <v>OA16</v>
      </c>
      <c r="B17">
        <v>0</v>
      </c>
      <c r="C17">
        <v>0</v>
      </c>
    </row>
    <row r="18" spans="1:3" x14ac:dyDescent="0.25">
      <c r="A18" t="str">
        <v>OA17</v>
      </c>
      <c r="B18">
        <v>0</v>
      </c>
      <c r="C18">
        <v>0</v>
      </c>
    </row>
    <row r="19" spans="1:3" x14ac:dyDescent="0.25">
      <c r="A19" t="str">
        <v>OA18</v>
      </c>
      <c r="B19">
        <v>0</v>
      </c>
      <c r="C19">
        <v>0</v>
      </c>
    </row>
    <row r="20" spans="1:3" x14ac:dyDescent="0.25">
      <c r="A20" t="str">
        <v>OA19</v>
      </c>
      <c r="B20">
        <v>0</v>
      </c>
      <c r="C20">
        <v>0</v>
      </c>
    </row>
    <row r="21" spans="1:3" x14ac:dyDescent="0.25">
      <c r="A21" t="str">
        <v>OA20</v>
      </c>
      <c r="B21">
        <v>0</v>
      </c>
      <c r="C21">
        <v>0</v>
      </c>
    </row>
    <row r="22" spans="1:3" x14ac:dyDescent="0.25">
      <c r="A22" t="str">
        <v>OA21</v>
      </c>
      <c r="B22">
        <v>0</v>
      </c>
      <c r="C22">
        <v>0</v>
      </c>
    </row>
    <row r="23" spans="1:3" x14ac:dyDescent="0.25">
      <c r="A23" t="str">
        <v>OA22</v>
      </c>
      <c r="B23">
        <v>0</v>
      </c>
      <c r="C23">
        <v>0</v>
      </c>
    </row>
    <row r="24" spans="1:3" x14ac:dyDescent="0.25">
      <c r="A24" t="str">
        <v>OA23</v>
      </c>
      <c r="B24">
        <v>0</v>
      </c>
      <c r="C24">
        <v>0</v>
      </c>
    </row>
    <row r="25" spans="1:3" x14ac:dyDescent="0.25">
      <c r="A25" t="str">
        <v>OA24</v>
      </c>
      <c r="B25">
        <v>0</v>
      </c>
      <c r="C25">
        <v>0</v>
      </c>
    </row>
    <row r="26" spans="1:3" x14ac:dyDescent="0.25">
      <c r="A26" t="str">
        <v>OA25</v>
      </c>
      <c r="B26">
        <v>0</v>
      </c>
      <c r="C26">
        <v>0</v>
      </c>
    </row>
    <row r="27" spans="1:3" x14ac:dyDescent="0.25">
      <c r="A27" t="str">
        <v>OA26</v>
      </c>
      <c r="B27">
        <v>0</v>
      </c>
      <c r="C27">
        <v>0</v>
      </c>
    </row>
    <row r="28" spans="1:3" x14ac:dyDescent="0.25">
      <c r="A28" t="str">
        <v>OA27</v>
      </c>
      <c r="B28">
        <v>0</v>
      </c>
      <c r="C28">
        <v>0</v>
      </c>
    </row>
    <row r="29" spans="1:3" x14ac:dyDescent="0.25">
      <c r="A29" t="str">
        <v>OA28</v>
      </c>
      <c r="B29">
        <v>0</v>
      </c>
      <c r="C29">
        <v>0</v>
      </c>
    </row>
    <row r="30" spans="1:3" x14ac:dyDescent="0.25">
      <c r="A30" t="str">
        <v>OA29</v>
      </c>
      <c r="B30">
        <v>0</v>
      </c>
      <c r="C30">
        <v>0</v>
      </c>
    </row>
    <row r="31" spans="1:3" x14ac:dyDescent="0.25">
      <c r="A31" t="str">
        <v>OA30</v>
      </c>
      <c r="B31">
        <v>0</v>
      </c>
      <c r="C31">
        <v>0</v>
      </c>
    </row>
    <row r="32" spans="1:3" x14ac:dyDescent="0.25">
      <c r="A32" t="str">
        <v>OA31</v>
      </c>
      <c r="B32">
        <v>0</v>
      </c>
      <c r="C32">
        <v>0</v>
      </c>
    </row>
    <row r="33" spans="1:3" x14ac:dyDescent="0.25">
      <c r="A33" t="str">
        <v>OA32</v>
      </c>
      <c r="B33">
        <v>0</v>
      </c>
      <c r="C33">
        <v>0</v>
      </c>
    </row>
    <row r="34" spans="1:3" x14ac:dyDescent="0.25">
      <c r="A34" t="str">
        <v>OA33</v>
      </c>
      <c r="B34">
        <v>0</v>
      </c>
      <c r="C34">
        <v>0</v>
      </c>
    </row>
    <row r="35" spans="1:3" x14ac:dyDescent="0.25">
      <c r="A35" t="str">
        <v>OA34</v>
      </c>
      <c r="B35">
        <v>0</v>
      </c>
      <c r="C35">
        <v>0</v>
      </c>
    </row>
    <row r="36" spans="1:3" x14ac:dyDescent="0.25">
      <c r="A36" t="str">
        <v>OA35</v>
      </c>
      <c r="B36">
        <v>0</v>
      </c>
      <c r="C36">
        <v>0</v>
      </c>
    </row>
    <row r="37" spans="1:3" x14ac:dyDescent="0.25">
      <c r="A37" t="str">
        <v>OA36</v>
      </c>
      <c r="B37">
        <v>0</v>
      </c>
      <c r="C37">
        <v>0</v>
      </c>
    </row>
    <row r="38" spans="1:3" x14ac:dyDescent="0.25">
      <c r="A38" t="str">
        <v>OA37</v>
      </c>
      <c r="B38">
        <v>0</v>
      </c>
      <c r="C38">
        <v>0</v>
      </c>
    </row>
    <row r="39" spans="1:3" x14ac:dyDescent="0.25">
      <c r="A39" t="str">
        <v>OA38</v>
      </c>
      <c r="B39">
        <v>0</v>
      </c>
      <c r="C39">
        <v>0</v>
      </c>
    </row>
    <row r="40" spans="1:3" x14ac:dyDescent="0.25">
      <c r="A40" t="str">
        <v>OA39</v>
      </c>
      <c r="B40">
        <v>0</v>
      </c>
      <c r="C40">
        <v>0</v>
      </c>
    </row>
    <row r="41" spans="1:3" x14ac:dyDescent="0.25">
      <c r="A41" t="str">
        <v>OA40</v>
      </c>
      <c r="B41">
        <v>0</v>
      </c>
      <c r="C41">
        <v>0</v>
      </c>
    </row>
    <row r="42" spans="1:3" x14ac:dyDescent="0.25">
      <c r="A42" t="str">
        <v>OA41</v>
      </c>
      <c r="B42">
        <v>0</v>
      </c>
      <c r="C42">
        <v>0</v>
      </c>
    </row>
    <row r="43" spans="1:3" x14ac:dyDescent="0.25">
      <c r="A43" t="str">
        <v>OA42</v>
      </c>
      <c r="B43">
        <v>0</v>
      </c>
      <c r="C43">
        <v>0</v>
      </c>
    </row>
    <row r="44" spans="1:3" x14ac:dyDescent="0.25">
      <c r="A44" t="str">
        <v>OA43</v>
      </c>
      <c r="B44">
        <v>0</v>
      </c>
      <c r="C44">
        <v>0</v>
      </c>
    </row>
    <row r="45" spans="1:3" x14ac:dyDescent="0.25">
      <c r="A45" t="str">
        <v>OA44</v>
      </c>
      <c r="B45">
        <v>0</v>
      </c>
      <c r="C45">
        <v>0</v>
      </c>
    </row>
    <row r="46" spans="1:3" x14ac:dyDescent="0.25">
      <c r="A46" t="str">
        <v>OA45</v>
      </c>
      <c r="B46">
        <v>0</v>
      </c>
      <c r="C46">
        <v>0</v>
      </c>
    </row>
    <row r="47" spans="1:3" x14ac:dyDescent="0.25">
      <c r="A47" t="str">
        <v>OA46</v>
      </c>
      <c r="B47">
        <v>0</v>
      </c>
      <c r="C47">
        <v>0</v>
      </c>
    </row>
    <row r="48" spans="1:3" x14ac:dyDescent="0.25">
      <c r="A48" t="str">
        <v>OA47</v>
      </c>
      <c r="B48">
        <v>0</v>
      </c>
      <c r="C48">
        <v>0</v>
      </c>
    </row>
    <row r="49" spans="1:3" x14ac:dyDescent="0.25">
      <c r="A49" t="str">
        <v>OA48</v>
      </c>
      <c r="B49">
        <v>0</v>
      </c>
      <c r="C49">
        <v>0</v>
      </c>
    </row>
    <row r="50" spans="1:3" x14ac:dyDescent="0.25">
      <c r="A50" t="str">
        <v>OA49</v>
      </c>
      <c r="B50">
        <v>0</v>
      </c>
      <c r="C50">
        <v>0</v>
      </c>
    </row>
    <row r="51" spans="1:3" x14ac:dyDescent="0.25">
      <c r="A51" t="str">
        <v>OA50</v>
      </c>
      <c r="B51">
        <v>0</v>
      </c>
      <c r="C51">
        <v>0</v>
      </c>
    </row>
    <row r="52" spans="1:3" x14ac:dyDescent="0.25">
      <c r="A52" t="str">
        <v>OA51</v>
      </c>
      <c r="B52">
        <v>0</v>
      </c>
      <c r="C52">
        <v>0</v>
      </c>
    </row>
    <row r="53" spans="1:3" x14ac:dyDescent="0.25">
      <c r="A53" t="str">
        <v>OA52</v>
      </c>
      <c r="B53">
        <v>0</v>
      </c>
      <c r="C53">
        <v>0</v>
      </c>
    </row>
    <row r="54" spans="1:3" x14ac:dyDescent="0.25">
      <c r="A54" t="str">
        <v>OA53</v>
      </c>
      <c r="B54">
        <v>0</v>
      </c>
      <c r="C54">
        <v>0</v>
      </c>
    </row>
    <row r="55" spans="1:3" x14ac:dyDescent="0.25">
      <c r="A55" t="str">
        <v>OA54</v>
      </c>
      <c r="B55">
        <v>0</v>
      </c>
      <c r="C55">
        <v>0</v>
      </c>
    </row>
    <row r="56" spans="1:3" x14ac:dyDescent="0.25">
      <c r="A56" t="str">
        <v>OA55</v>
      </c>
      <c r="B56">
        <v>0</v>
      </c>
      <c r="C56">
        <v>0</v>
      </c>
    </row>
    <row r="57" spans="1:3" x14ac:dyDescent="0.25">
      <c r="A57" t="str">
        <v>OA56</v>
      </c>
      <c r="B57">
        <v>0</v>
      </c>
      <c r="C57">
        <v>0</v>
      </c>
    </row>
    <row r="58" spans="1:3" x14ac:dyDescent="0.25">
      <c r="A58" t="str">
        <v>OA57</v>
      </c>
      <c r="B58">
        <v>0</v>
      </c>
      <c r="C58">
        <v>0</v>
      </c>
    </row>
    <row r="59" spans="1:3" x14ac:dyDescent="0.25">
      <c r="A59" t="str">
        <v>OA58</v>
      </c>
      <c r="B59">
        <v>0</v>
      </c>
      <c r="C59">
        <v>0</v>
      </c>
    </row>
    <row r="60" spans="1:3" x14ac:dyDescent="0.25">
      <c r="A60" t="str">
        <v>OA59</v>
      </c>
      <c r="B60">
        <v>0</v>
      </c>
      <c r="C60">
        <v>0</v>
      </c>
    </row>
    <row r="61" spans="1:3" x14ac:dyDescent="0.25">
      <c r="A61" t="str">
        <v>OA60</v>
      </c>
      <c r="B61">
        <v>0</v>
      </c>
      <c r="C61">
        <v>0</v>
      </c>
    </row>
    <row r="62" spans="1:3" x14ac:dyDescent="0.25">
      <c r="A62" t="str">
        <v>OA61</v>
      </c>
      <c r="B62">
        <v>0</v>
      </c>
      <c r="C62">
        <v>0</v>
      </c>
    </row>
    <row r="63" spans="1:3" x14ac:dyDescent="0.25">
      <c r="A63" t="str">
        <v>OA62</v>
      </c>
      <c r="B63">
        <v>0</v>
      </c>
      <c r="C63">
        <v>0</v>
      </c>
    </row>
    <row r="64" spans="1:3" x14ac:dyDescent="0.25">
      <c r="A64" t="str">
        <v>OA63</v>
      </c>
      <c r="B64">
        <v>0</v>
      </c>
      <c r="C64">
        <v>0</v>
      </c>
    </row>
    <row r="65" spans="1:3" x14ac:dyDescent="0.25">
      <c r="A65" t="str">
        <v>OA64</v>
      </c>
      <c r="B65">
        <v>0</v>
      </c>
      <c r="C65">
        <v>0</v>
      </c>
    </row>
    <row r="66" spans="1:3" x14ac:dyDescent="0.25">
      <c r="A66" t="str">
        <v>OA65</v>
      </c>
      <c r="B66">
        <v>0</v>
      </c>
      <c r="C66">
        <v>0</v>
      </c>
    </row>
    <row r="67" spans="1:3" x14ac:dyDescent="0.25">
      <c r="A67" t="str">
        <v>OA66</v>
      </c>
      <c r="B67">
        <v>0</v>
      </c>
      <c r="C67">
        <v>0</v>
      </c>
    </row>
    <row r="68" spans="1:3" x14ac:dyDescent="0.25">
      <c r="A68" t="str">
        <v>OA67</v>
      </c>
      <c r="B68">
        <v>0</v>
      </c>
      <c r="C68">
        <v>0</v>
      </c>
    </row>
    <row r="69" spans="1:3" x14ac:dyDescent="0.25">
      <c r="A69" t="str">
        <v>OA68</v>
      </c>
      <c r="B69">
        <v>0</v>
      </c>
      <c r="C69">
        <v>0</v>
      </c>
    </row>
    <row r="70" spans="1:3" x14ac:dyDescent="0.25">
      <c r="A70" t="str">
        <v>OA69</v>
      </c>
      <c r="B70">
        <v>0</v>
      </c>
      <c r="C70">
        <v>0</v>
      </c>
    </row>
    <row r="71" spans="1:3" x14ac:dyDescent="0.25">
      <c r="A71" t="str">
        <v>OA70</v>
      </c>
      <c r="B71">
        <v>0</v>
      </c>
      <c r="C71">
        <v>0</v>
      </c>
    </row>
    <row r="72" spans="1:3" x14ac:dyDescent="0.25">
      <c r="A72" t="str">
        <v>OA71</v>
      </c>
      <c r="B72">
        <v>0</v>
      </c>
      <c r="C72">
        <v>0</v>
      </c>
    </row>
    <row r="73" spans="1:3" x14ac:dyDescent="0.25">
      <c r="A73" t="str">
        <v>OA72</v>
      </c>
      <c r="B73">
        <v>0</v>
      </c>
      <c r="C73">
        <v>0</v>
      </c>
    </row>
    <row r="74" spans="1:3" x14ac:dyDescent="0.25">
      <c r="A74" t="str">
        <v>OA73</v>
      </c>
      <c r="B74">
        <v>0</v>
      </c>
      <c r="C74">
        <v>0</v>
      </c>
    </row>
    <row r="75" spans="1:3" x14ac:dyDescent="0.25">
      <c r="A75" t="str">
        <v>OA74</v>
      </c>
      <c r="B75">
        <v>0</v>
      </c>
      <c r="C75">
        <v>0</v>
      </c>
    </row>
    <row r="76" spans="1:3" x14ac:dyDescent="0.25">
      <c r="A76" t="str">
        <v>OA75</v>
      </c>
      <c r="B76">
        <v>0</v>
      </c>
      <c r="C76">
        <v>0</v>
      </c>
    </row>
    <row r="77" spans="1:3" x14ac:dyDescent="0.25">
      <c r="A77" t="str">
        <v>OA76</v>
      </c>
      <c r="B77">
        <v>0</v>
      </c>
      <c r="C77">
        <v>0</v>
      </c>
    </row>
    <row r="78" spans="1:3" x14ac:dyDescent="0.25">
      <c r="A78" t="str">
        <v>OA77</v>
      </c>
      <c r="B78">
        <v>0</v>
      </c>
      <c r="C78">
        <v>0</v>
      </c>
    </row>
    <row r="79" spans="1:3" x14ac:dyDescent="0.25">
      <c r="A79" t="str">
        <v>OA78</v>
      </c>
      <c r="B79">
        <v>0</v>
      </c>
      <c r="C79">
        <v>0</v>
      </c>
    </row>
    <row r="80" spans="1:3" x14ac:dyDescent="0.25">
      <c r="A80" t="str">
        <v>OA79</v>
      </c>
      <c r="B80">
        <v>0</v>
      </c>
      <c r="C80">
        <v>0</v>
      </c>
    </row>
    <row r="81" spans="1:3" x14ac:dyDescent="0.25">
      <c r="A81" t="str">
        <v>OA80</v>
      </c>
      <c r="B81">
        <v>0</v>
      </c>
      <c r="C81">
        <v>0</v>
      </c>
    </row>
    <row r="82" spans="1:3" x14ac:dyDescent="0.25">
      <c r="A82" t="str">
        <v>OA81</v>
      </c>
      <c r="B82">
        <v>0</v>
      </c>
      <c r="C82">
        <v>0</v>
      </c>
    </row>
    <row r="83" spans="1:3" x14ac:dyDescent="0.25">
      <c r="A83" t="str">
        <v>OA82</v>
      </c>
      <c r="B83">
        <v>0</v>
      </c>
      <c r="C83">
        <v>0</v>
      </c>
    </row>
    <row r="84" spans="1:3" x14ac:dyDescent="0.25">
      <c r="A84" t="str">
        <v>OA83</v>
      </c>
      <c r="B84">
        <v>0</v>
      </c>
      <c r="C84">
        <v>0</v>
      </c>
    </row>
    <row r="85" spans="1:3" x14ac:dyDescent="0.25">
      <c r="A85" t="str">
        <v>OA84</v>
      </c>
      <c r="B85">
        <v>0</v>
      </c>
      <c r="C85">
        <v>0</v>
      </c>
    </row>
    <row r="86" spans="1:3" x14ac:dyDescent="0.25">
      <c r="A86" t="str">
        <v>OA85</v>
      </c>
      <c r="B86">
        <v>0</v>
      </c>
      <c r="C86">
        <v>0</v>
      </c>
    </row>
    <row r="87" spans="1:3" x14ac:dyDescent="0.25">
      <c r="A87" t="str">
        <v>OA86</v>
      </c>
      <c r="B87">
        <v>0</v>
      </c>
      <c r="C87">
        <v>0</v>
      </c>
    </row>
    <row r="88" spans="1:3" x14ac:dyDescent="0.25">
      <c r="A88" t="str">
        <v>OA87</v>
      </c>
      <c r="B88">
        <v>0</v>
      </c>
      <c r="C88">
        <v>0</v>
      </c>
    </row>
    <row r="89" spans="1:3" x14ac:dyDescent="0.25">
      <c r="A89" t="str">
        <v>OA1</v>
      </c>
      <c r="B89">
        <v>2024</v>
      </c>
      <c r="C89" t="str">
        <v>Type 2</v>
      </c>
    </row>
    <row r="90" spans="1:3" x14ac:dyDescent="0.25">
      <c r="A90" t="str">
        <v>OA2</v>
      </c>
      <c r="B90">
        <v>2024</v>
      </c>
      <c r="C90" t="str">
        <v>Type 4</v>
      </c>
    </row>
    <row r="91" spans="1:3" x14ac:dyDescent="0.25">
      <c r="A91" t="str">
        <v>OA3</v>
      </c>
      <c r="B91">
        <v>2025</v>
      </c>
      <c r="C91" t="str">
        <v>Type 3</v>
      </c>
    </row>
    <row r="92" spans="1:3" x14ac:dyDescent="0.25">
      <c r="A92" t="str">
        <v>OA4</v>
      </c>
      <c r="B92">
        <v>2026</v>
      </c>
      <c r="C92" t="str">
        <v>Type 1</v>
      </c>
    </row>
    <row r="93" spans="1:3" x14ac:dyDescent="0.25">
      <c r="A93" t="str">
        <v>OA5</v>
      </c>
      <c r="B93">
        <v>2026</v>
      </c>
      <c r="C93" t="str">
        <v>Type 2</v>
      </c>
    </row>
    <row r="94" spans="1:3" x14ac:dyDescent="0.25">
      <c r="A94" t="str">
        <v>OA6</v>
      </c>
      <c r="B94">
        <v>2024</v>
      </c>
      <c r="C94" t="str">
        <v>Type 3</v>
      </c>
    </row>
    <row r="95" spans="1:3" x14ac:dyDescent="0.25">
      <c r="A95" t="str">
        <v>OA7</v>
      </c>
      <c r="B95">
        <v>2025</v>
      </c>
      <c r="C95" t="str">
        <v>Type 3</v>
      </c>
    </row>
    <row r="96" spans="1:3" x14ac:dyDescent="0.25">
      <c r="A96" t="str">
        <v>OA8</v>
      </c>
      <c r="B96">
        <v>2025</v>
      </c>
      <c r="C96" t="str">
        <v>Type 3</v>
      </c>
    </row>
    <row r="97" spans="1:3" x14ac:dyDescent="0.25">
      <c r="A97" t="str">
        <v>OA9</v>
      </c>
      <c r="B97">
        <v>2024</v>
      </c>
      <c r="C97" t="str">
        <v>Type 4</v>
      </c>
    </row>
    <row r="98" spans="1:3" x14ac:dyDescent="0.25">
      <c r="A98" t="str">
        <v>OA10</v>
      </c>
      <c r="B98">
        <v>2026</v>
      </c>
      <c r="C98" t="str">
        <v>Type 2</v>
      </c>
    </row>
    <row r="99" spans="1:3" x14ac:dyDescent="0.25">
      <c r="A99" t="str">
        <v>OA11</v>
      </c>
      <c r="B99">
        <v>2024</v>
      </c>
      <c r="C99" t="str">
        <v>Type 3</v>
      </c>
    </row>
    <row r="100" spans="1:3" x14ac:dyDescent="0.25">
      <c r="A100" t="str">
        <v>OA12</v>
      </c>
      <c r="B100">
        <v>2025</v>
      </c>
      <c r="C100" t="str">
        <v>Type 2</v>
      </c>
    </row>
    <row r="101" spans="1:3" x14ac:dyDescent="0.25">
      <c r="A101" t="str">
        <v>OA13</v>
      </c>
      <c r="B101">
        <v>2025</v>
      </c>
      <c r="C101" t="str">
        <v>Type 2</v>
      </c>
    </row>
    <row r="102" spans="1:3" x14ac:dyDescent="0.25">
      <c r="A102" t="str">
        <v>OA14</v>
      </c>
      <c r="B102">
        <v>2024</v>
      </c>
      <c r="C102" t="str">
        <v>Type 1</v>
      </c>
    </row>
    <row r="103" spans="1:3" x14ac:dyDescent="0.25">
      <c r="A103" t="str">
        <v>OA15</v>
      </c>
      <c r="B103">
        <v>0</v>
      </c>
      <c r="C103">
        <v>0</v>
      </c>
    </row>
    <row r="104" spans="1:3" x14ac:dyDescent="0.25">
      <c r="A104" t="str">
        <v>OA16</v>
      </c>
      <c r="B104">
        <v>0</v>
      </c>
      <c r="C104">
        <v>0</v>
      </c>
    </row>
    <row r="105" spans="1:3" x14ac:dyDescent="0.25">
      <c r="A105" t="str">
        <v>OA17</v>
      </c>
      <c r="B105">
        <v>0</v>
      </c>
      <c r="C105">
        <v>0</v>
      </c>
    </row>
    <row r="106" spans="1:3" x14ac:dyDescent="0.25">
      <c r="A106" t="str">
        <v>OA18</v>
      </c>
      <c r="B106">
        <v>0</v>
      </c>
      <c r="C106">
        <v>0</v>
      </c>
    </row>
    <row r="107" spans="1:3" x14ac:dyDescent="0.25">
      <c r="A107" t="str">
        <v>OA19</v>
      </c>
      <c r="B107">
        <v>0</v>
      </c>
      <c r="C107">
        <v>0</v>
      </c>
    </row>
    <row r="108" spans="1:3" x14ac:dyDescent="0.25">
      <c r="A108" t="str">
        <v>OA20</v>
      </c>
      <c r="B108">
        <v>0</v>
      </c>
      <c r="C108">
        <v>0</v>
      </c>
    </row>
    <row r="109" spans="1:3" x14ac:dyDescent="0.25">
      <c r="A109" t="str">
        <v>OA21</v>
      </c>
      <c r="B109">
        <v>0</v>
      </c>
      <c r="C109">
        <v>0</v>
      </c>
    </row>
    <row r="110" spans="1:3" x14ac:dyDescent="0.25">
      <c r="A110" t="str">
        <v>OA22</v>
      </c>
      <c r="B110">
        <v>0</v>
      </c>
      <c r="C110">
        <v>0</v>
      </c>
    </row>
    <row r="111" spans="1:3" x14ac:dyDescent="0.25">
      <c r="A111" t="str">
        <v>OA23</v>
      </c>
      <c r="B111">
        <v>0</v>
      </c>
      <c r="C111">
        <v>0</v>
      </c>
    </row>
    <row r="112" spans="1:3" x14ac:dyDescent="0.25">
      <c r="A112" t="str">
        <v>OA24</v>
      </c>
      <c r="B112">
        <v>0</v>
      </c>
      <c r="C112">
        <v>0</v>
      </c>
    </row>
    <row r="113" spans="1:3" x14ac:dyDescent="0.25">
      <c r="A113" t="str">
        <v>OA25</v>
      </c>
      <c r="B113">
        <v>0</v>
      </c>
      <c r="C113">
        <v>0</v>
      </c>
    </row>
    <row r="114" spans="1:3" x14ac:dyDescent="0.25">
      <c r="A114" t="str">
        <v>OA26</v>
      </c>
      <c r="B114">
        <v>0</v>
      </c>
      <c r="C114">
        <v>0</v>
      </c>
    </row>
    <row r="115" spans="1:3" x14ac:dyDescent="0.25">
      <c r="A115" t="str">
        <v>OA27</v>
      </c>
      <c r="B115">
        <v>0</v>
      </c>
      <c r="C115">
        <v>0</v>
      </c>
    </row>
    <row r="116" spans="1:3" x14ac:dyDescent="0.25">
      <c r="A116" t="str">
        <v>OA28</v>
      </c>
      <c r="B116">
        <v>0</v>
      </c>
      <c r="C116">
        <v>0</v>
      </c>
    </row>
    <row r="117" spans="1:3" x14ac:dyDescent="0.25">
      <c r="A117" t="str">
        <v>OA29</v>
      </c>
      <c r="B117">
        <v>0</v>
      </c>
      <c r="C117">
        <v>0</v>
      </c>
    </row>
    <row r="118" spans="1:3" x14ac:dyDescent="0.25">
      <c r="A118" t="str">
        <v>OA30</v>
      </c>
      <c r="B118">
        <v>0</v>
      </c>
      <c r="C118">
        <v>0</v>
      </c>
    </row>
    <row r="119" spans="1:3" x14ac:dyDescent="0.25">
      <c r="A119" t="str">
        <v>OA31</v>
      </c>
      <c r="B119">
        <v>0</v>
      </c>
      <c r="C119">
        <v>0</v>
      </c>
    </row>
    <row r="120" spans="1:3" x14ac:dyDescent="0.25">
      <c r="A120" t="str">
        <v>OA32</v>
      </c>
      <c r="B120">
        <v>0</v>
      </c>
      <c r="C120">
        <v>0</v>
      </c>
    </row>
    <row r="121" spans="1:3" x14ac:dyDescent="0.25">
      <c r="A121" t="str">
        <v>OA33</v>
      </c>
      <c r="B121">
        <v>0</v>
      </c>
      <c r="C121">
        <v>0</v>
      </c>
    </row>
    <row r="122" spans="1:3" x14ac:dyDescent="0.25">
      <c r="A122" t="str">
        <v>OA34</v>
      </c>
      <c r="B122">
        <v>0</v>
      </c>
      <c r="C122">
        <v>0</v>
      </c>
    </row>
    <row r="123" spans="1:3" x14ac:dyDescent="0.25">
      <c r="A123" t="str">
        <v>OA35</v>
      </c>
      <c r="B123">
        <v>0</v>
      </c>
      <c r="C123">
        <v>0</v>
      </c>
    </row>
    <row r="124" spans="1:3" x14ac:dyDescent="0.25">
      <c r="A124" t="str">
        <v>OA36</v>
      </c>
      <c r="B124">
        <v>0</v>
      </c>
      <c r="C124">
        <v>0</v>
      </c>
    </row>
    <row r="125" spans="1:3" x14ac:dyDescent="0.25">
      <c r="A125" t="str">
        <v>OA37</v>
      </c>
      <c r="B125">
        <v>0</v>
      </c>
      <c r="C125">
        <v>0</v>
      </c>
    </row>
    <row r="126" spans="1:3" x14ac:dyDescent="0.25">
      <c r="A126" t="str">
        <v>OA38</v>
      </c>
      <c r="B126">
        <v>0</v>
      </c>
      <c r="C126">
        <v>0</v>
      </c>
    </row>
    <row r="127" spans="1:3" x14ac:dyDescent="0.25">
      <c r="A127" t="str">
        <v>OA39</v>
      </c>
      <c r="B127">
        <v>0</v>
      </c>
      <c r="C127">
        <v>0</v>
      </c>
    </row>
    <row r="128" spans="1:3" x14ac:dyDescent="0.25">
      <c r="A128" t="str">
        <v>OA40</v>
      </c>
      <c r="B128">
        <v>0</v>
      </c>
      <c r="C128">
        <v>0</v>
      </c>
    </row>
    <row r="129" spans="1:3" x14ac:dyDescent="0.25">
      <c r="A129" t="str">
        <v>OA41</v>
      </c>
      <c r="B129">
        <v>0</v>
      </c>
      <c r="C129">
        <v>0</v>
      </c>
    </row>
    <row r="130" spans="1:3" x14ac:dyDescent="0.25">
      <c r="A130" t="str">
        <v>OA42</v>
      </c>
      <c r="B130">
        <v>0</v>
      </c>
      <c r="C130">
        <v>0</v>
      </c>
    </row>
    <row r="131" spans="1:3" x14ac:dyDescent="0.25">
      <c r="A131" t="str">
        <v>OA43</v>
      </c>
      <c r="B131">
        <v>0</v>
      </c>
      <c r="C131">
        <v>0</v>
      </c>
    </row>
    <row r="132" spans="1:3" x14ac:dyDescent="0.25">
      <c r="A132" t="str">
        <v>OA44</v>
      </c>
      <c r="B132">
        <v>0</v>
      </c>
      <c r="C132">
        <v>0</v>
      </c>
    </row>
    <row r="133" spans="1:3" x14ac:dyDescent="0.25">
      <c r="A133" t="str">
        <v>OA45</v>
      </c>
      <c r="B133">
        <v>0</v>
      </c>
      <c r="C133">
        <v>0</v>
      </c>
    </row>
    <row r="134" spans="1:3" x14ac:dyDescent="0.25">
      <c r="A134" t="str">
        <v>OA46</v>
      </c>
      <c r="B134">
        <v>0</v>
      </c>
      <c r="C134">
        <v>0</v>
      </c>
    </row>
    <row r="135" spans="1:3" x14ac:dyDescent="0.25">
      <c r="A135" t="str">
        <v>OA47</v>
      </c>
      <c r="B135">
        <v>0</v>
      </c>
      <c r="C135">
        <v>0</v>
      </c>
    </row>
    <row r="136" spans="1:3" x14ac:dyDescent="0.25">
      <c r="A136" t="str">
        <v>OA48</v>
      </c>
      <c r="B136">
        <v>0</v>
      </c>
      <c r="C136">
        <v>0</v>
      </c>
    </row>
    <row r="137" spans="1:3" x14ac:dyDescent="0.25">
      <c r="A137" t="str">
        <v>OA49</v>
      </c>
      <c r="B137">
        <v>0</v>
      </c>
      <c r="C137">
        <v>0</v>
      </c>
    </row>
    <row r="138" spans="1:3" x14ac:dyDescent="0.25">
      <c r="A138" t="str">
        <v>OA50</v>
      </c>
      <c r="B138">
        <v>0</v>
      </c>
      <c r="C138">
        <v>0</v>
      </c>
    </row>
    <row r="139" spans="1:3" x14ac:dyDescent="0.25">
      <c r="A139" t="str">
        <v>OA51</v>
      </c>
      <c r="B139">
        <v>0</v>
      </c>
      <c r="C139">
        <v>0</v>
      </c>
    </row>
    <row r="140" spans="1:3" x14ac:dyDescent="0.25">
      <c r="A140" t="str">
        <v>OA52</v>
      </c>
      <c r="B140">
        <v>0</v>
      </c>
      <c r="C140">
        <v>0</v>
      </c>
    </row>
    <row r="141" spans="1:3" x14ac:dyDescent="0.25">
      <c r="A141" t="str">
        <v>OA53</v>
      </c>
      <c r="B141">
        <v>0</v>
      </c>
      <c r="C141">
        <v>0</v>
      </c>
    </row>
    <row r="142" spans="1:3" x14ac:dyDescent="0.25">
      <c r="A142" t="str">
        <v>OA54</v>
      </c>
      <c r="B142">
        <v>0</v>
      </c>
      <c r="C142">
        <v>0</v>
      </c>
    </row>
    <row r="143" spans="1:3" x14ac:dyDescent="0.25">
      <c r="A143" t="str">
        <v>OA55</v>
      </c>
      <c r="B143">
        <v>0</v>
      </c>
      <c r="C143">
        <v>0</v>
      </c>
    </row>
    <row r="144" spans="1:3" x14ac:dyDescent="0.25">
      <c r="A144" t="str">
        <v>OA56</v>
      </c>
      <c r="B144">
        <v>0</v>
      </c>
      <c r="C144">
        <v>0</v>
      </c>
    </row>
    <row r="145" spans="1:3" x14ac:dyDescent="0.25">
      <c r="A145" t="str">
        <v>OA57</v>
      </c>
      <c r="B145">
        <v>0</v>
      </c>
      <c r="C145">
        <v>0</v>
      </c>
    </row>
    <row r="146" spans="1:3" x14ac:dyDescent="0.25">
      <c r="A146" t="str">
        <v>OA58</v>
      </c>
      <c r="B146">
        <v>0</v>
      </c>
      <c r="C146">
        <v>0</v>
      </c>
    </row>
    <row r="147" spans="1:3" x14ac:dyDescent="0.25">
      <c r="A147" t="str">
        <v>OA59</v>
      </c>
      <c r="B147">
        <v>0</v>
      </c>
      <c r="C147">
        <v>0</v>
      </c>
    </row>
    <row r="148" spans="1:3" x14ac:dyDescent="0.25">
      <c r="A148" t="str">
        <v>OA60</v>
      </c>
      <c r="B148">
        <v>0</v>
      </c>
      <c r="C148">
        <v>0</v>
      </c>
    </row>
    <row r="149" spans="1:3" x14ac:dyDescent="0.25">
      <c r="A149" t="str">
        <v>OA61</v>
      </c>
      <c r="B149">
        <v>0</v>
      </c>
      <c r="C149">
        <v>0</v>
      </c>
    </row>
    <row r="150" spans="1:3" x14ac:dyDescent="0.25">
      <c r="A150" t="str">
        <v>OA62</v>
      </c>
      <c r="B150">
        <v>0</v>
      </c>
      <c r="C150">
        <v>0</v>
      </c>
    </row>
    <row r="151" spans="1:3" x14ac:dyDescent="0.25">
      <c r="A151" t="str">
        <v>OA63</v>
      </c>
      <c r="B151">
        <v>0</v>
      </c>
      <c r="C151">
        <v>0</v>
      </c>
    </row>
    <row r="152" spans="1:3" x14ac:dyDescent="0.25">
      <c r="A152" t="str">
        <v>OA64</v>
      </c>
      <c r="B152">
        <v>0</v>
      </c>
      <c r="C152">
        <v>0</v>
      </c>
    </row>
    <row r="153" spans="1:3" x14ac:dyDescent="0.25">
      <c r="A153" t="str">
        <v>OA65</v>
      </c>
      <c r="B153">
        <v>0</v>
      </c>
      <c r="C153">
        <v>0</v>
      </c>
    </row>
    <row r="154" spans="1:3" x14ac:dyDescent="0.25">
      <c r="A154" t="str">
        <v>OA66</v>
      </c>
      <c r="B154">
        <v>0</v>
      </c>
      <c r="C154">
        <v>0</v>
      </c>
    </row>
    <row r="155" spans="1:3" x14ac:dyDescent="0.25">
      <c r="A155" t="str">
        <v>OA67</v>
      </c>
      <c r="B155">
        <v>0</v>
      </c>
      <c r="C155">
        <v>0</v>
      </c>
    </row>
    <row r="156" spans="1:3" x14ac:dyDescent="0.25">
      <c r="A156" t="str">
        <v>OA68</v>
      </c>
      <c r="B156">
        <v>0</v>
      </c>
      <c r="C156">
        <v>0</v>
      </c>
    </row>
    <row r="157" spans="1:3" x14ac:dyDescent="0.25">
      <c r="A157" t="str">
        <v>OA69</v>
      </c>
      <c r="B157">
        <v>0</v>
      </c>
      <c r="C157">
        <v>0</v>
      </c>
    </row>
    <row r="158" spans="1:3" x14ac:dyDescent="0.25">
      <c r="A158" t="str">
        <v>OA70</v>
      </c>
      <c r="B158">
        <v>0</v>
      </c>
      <c r="C158">
        <v>0</v>
      </c>
    </row>
    <row r="159" spans="1:3" x14ac:dyDescent="0.25">
      <c r="A159" t="str">
        <v>OA71</v>
      </c>
      <c r="B159">
        <v>0</v>
      </c>
      <c r="C159">
        <v>0</v>
      </c>
    </row>
    <row r="160" spans="1:3" x14ac:dyDescent="0.25">
      <c r="A160" t="str">
        <v>OA72</v>
      </c>
      <c r="B160">
        <v>0</v>
      </c>
      <c r="C160">
        <v>0</v>
      </c>
    </row>
    <row r="161" spans="1:3" x14ac:dyDescent="0.25">
      <c r="A161" t="str">
        <v>OA73</v>
      </c>
      <c r="B161">
        <v>0</v>
      </c>
      <c r="C161">
        <v>0</v>
      </c>
    </row>
    <row r="162" spans="1:3" x14ac:dyDescent="0.25">
      <c r="A162" t="str">
        <v>OA74</v>
      </c>
      <c r="B162">
        <v>0</v>
      </c>
      <c r="C162">
        <v>0</v>
      </c>
    </row>
    <row r="163" spans="1:3" x14ac:dyDescent="0.25">
      <c r="A163" t="str">
        <v>OA75</v>
      </c>
      <c r="B163">
        <v>0</v>
      </c>
      <c r="C163">
        <v>0</v>
      </c>
    </row>
    <row r="164" spans="1:3" x14ac:dyDescent="0.25">
      <c r="A164" t="str">
        <v>OA76</v>
      </c>
      <c r="B164">
        <v>0</v>
      </c>
      <c r="C164">
        <v>0</v>
      </c>
    </row>
    <row r="165" spans="1:3" x14ac:dyDescent="0.25">
      <c r="A165" t="str">
        <v>OA77</v>
      </c>
      <c r="B165">
        <v>0</v>
      </c>
      <c r="C165">
        <v>0</v>
      </c>
    </row>
    <row r="166" spans="1:3" x14ac:dyDescent="0.25">
      <c r="A166" t="str">
        <v>OA78</v>
      </c>
      <c r="B166">
        <v>0</v>
      </c>
      <c r="C166">
        <v>0</v>
      </c>
    </row>
    <row r="167" spans="1:3" x14ac:dyDescent="0.25">
      <c r="A167" t="str">
        <v>OA79</v>
      </c>
      <c r="B167">
        <v>0</v>
      </c>
      <c r="C167">
        <v>0</v>
      </c>
    </row>
    <row r="168" spans="1:3" x14ac:dyDescent="0.25">
      <c r="A168" t="str">
        <v>OA80</v>
      </c>
      <c r="B168">
        <v>0</v>
      </c>
      <c r="C168">
        <v>0</v>
      </c>
    </row>
    <row r="169" spans="1:3" x14ac:dyDescent="0.25">
      <c r="A169" t="str">
        <v>OA81</v>
      </c>
      <c r="B169">
        <v>0</v>
      </c>
      <c r="C169">
        <v>0</v>
      </c>
    </row>
    <row r="170" spans="1:3" x14ac:dyDescent="0.25">
      <c r="A170" t="str">
        <v>OA82</v>
      </c>
      <c r="B170">
        <v>0</v>
      </c>
      <c r="C170">
        <v>0</v>
      </c>
    </row>
    <row r="171" spans="1:3" x14ac:dyDescent="0.25">
      <c r="A171" t="str">
        <v>OA83</v>
      </c>
      <c r="B171">
        <v>0</v>
      </c>
      <c r="C171">
        <v>0</v>
      </c>
    </row>
    <row r="172" spans="1:3" x14ac:dyDescent="0.25">
      <c r="A172" t="str">
        <v>OA84</v>
      </c>
      <c r="B172">
        <v>0</v>
      </c>
      <c r="C172">
        <v>0</v>
      </c>
    </row>
    <row r="173" spans="1:3" x14ac:dyDescent="0.25">
      <c r="A173" t="str">
        <v>OA85</v>
      </c>
      <c r="B173">
        <v>0</v>
      </c>
      <c r="C173">
        <v>0</v>
      </c>
    </row>
    <row r="174" spans="1:3" x14ac:dyDescent="0.25">
      <c r="A174" t="str">
        <v>OA86</v>
      </c>
      <c r="B174">
        <v>0</v>
      </c>
      <c r="C174">
        <v>0</v>
      </c>
    </row>
    <row r="175" spans="1:3" x14ac:dyDescent="0.25">
      <c r="A175" t="str">
        <v>OA87</v>
      </c>
      <c r="B175">
        <v>0</v>
      </c>
      <c r="C175">
        <v>0</v>
      </c>
    </row>
    <row r="176" spans="1:3" x14ac:dyDescent="0.25">
      <c r="A176" t="str">
        <v>OA1</v>
      </c>
      <c r="B176">
        <v>2027</v>
      </c>
      <c r="C176" t="str">
        <v>Type 2</v>
      </c>
    </row>
    <row r="177" spans="1:3" x14ac:dyDescent="0.25">
      <c r="A177" t="str">
        <v>OA2</v>
      </c>
      <c r="B177">
        <v>2028</v>
      </c>
      <c r="C177" t="str">
        <v>Type 4</v>
      </c>
    </row>
    <row r="178" spans="1:3" x14ac:dyDescent="0.25">
      <c r="A178" t="str">
        <v>OA3</v>
      </c>
      <c r="B178">
        <v>2027</v>
      </c>
      <c r="C178" t="str">
        <v>Type 3</v>
      </c>
    </row>
    <row r="179" spans="1:3" x14ac:dyDescent="0.25">
      <c r="A179" t="str">
        <v>OA4</v>
      </c>
      <c r="B179">
        <v>2029</v>
      </c>
      <c r="C179" t="str">
        <v>Type 1</v>
      </c>
    </row>
    <row r="180" spans="1:3" x14ac:dyDescent="0.25">
      <c r="A180" t="str">
        <v>OA5</v>
      </c>
      <c r="B180">
        <v>2027</v>
      </c>
      <c r="C180" t="str">
        <v>Type 2</v>
      </c>
    </row>
    <row r="181" spans="1:3" x14ac:dyDescent="0.25">
      <c r="A181" t="str">
        <v>OA6</v>
      </c>
      <c r="B181">
        <v>2028</v>
      </c>
      <c r="C181" t="str">
        <v>Type 3</v>
      </c>
    </row>
    <row r="182" spans="1:3" x14ac:dyDescent="0.25">
      <c r="A182" t="str">
        <v>OA7</v>
      </c>
      <c r="B182">
        <v>2029</v>
      </c>
      <c r="C182" t="str">
        <v>Type 3</v>
      </c>
    </row>
    <row r="183" spans="1:3" x14ac:dyDescent="0.25">
      <c r="A183" t="str">
        <v>OA8</v>
      </c>
      <c r="B183">
        <v>2027</v>
      </c>
      <c r="C183" t="str">
        <v>Type 3</v>
      </c>
    </row>
    <row r="184" spans="1:3" x14ac:dyDescent="0.25">
      <c r="A184" t="str">
        <v>OA9</v>
      </c>
      <c r="B184">
        <v>2028</v>
      </c>
      <c r="C184" t="str">
        <v>Type 4</v>
      </c>
    </row>
    <row r="185" spans="1:3" x14ac:dyDescent="0.25">
      <c r="A185" t="str">
        <v>OA10</v>
      </c>
      <c r="B185">
        <v>2028</v>
      </c>
      <c r="C185" t="str">
        <v>Type 2</v>
      </c>
    </row>
    <row r="186" spans="1:3" x14ac:dyDescent="0.25">
      <c r="A186" t="str">
        <v>OA11</v>
      </c>
      <c r="B186">
        <v>2028</v>
      </c>
      <c r="C186" t="str">
        <v>Type 3</v>
      </c>
    </row>
    <row r="187" spans="1:3" x14ac:dyDescent="0.25">
      <c r="A187" t="str">
        <v>OA12</v>
      </c>
      <c r="B187">
        <v>2028</v>
      </c>
      <c r="C187" t="str">
        <v>Type 2</v>
      </c>
    </row>
    <row r="188" spans="1:3" x14ac:dyDescent="0.25">
      <c r="A188" t="str">
        <v>OA13</v>
      </c>
      <c r="B188">
        <v>2028</v>
      </c>
      <c r="C188" t="str">
        <v>Type 2</v>
      </c>
    </row>
    <row r="189" spans="1:3" x14ac:dyDescent="0.25">
      <c r="A189" t="str">
        <v>OA14</v>
      </c>
      <c r="B189">
        <v>2027</v>
      </c>
      <c r="C189" t="str">
        <v>Type 1</v>
      </c>
    </row>
    <row r="190" spans="1:3" x14ac:dyDescent="0.25">
      <c r="A190" t="str">
        <v>OA15</v>
      </c>
      <c r="B190">
        <v>0</v>
      </c>
      <c r="C190">
        <v>0</v>
      </c>
    </row>
    <row r="191" spans="1:3" x14ac:dyDescent="0.25">
      <c r="A191" t="str">
        <v>OA16</v>
      </c>
      <c r="B191">
        <v>0</v>
      </c>
      <c r="C191">
        <v>0</v>
      </c>
    </row>
    <row r="192" spans="1:3" x14ac:dyDescent="0.25">
      <c r="A192" t="str">
        <v>OA17</v>
      </c>
      <c r="B192">
        <v>0</v>
      </c>
      <c r="C192">
        <v>0</v>
      </c>
    </row>
    <row r="193" spans="1:3" x14ac:dyDescent="0.25">
      <c r="A193" t="str">
        <v>OA18</v>
      </c>
      <c r="B193">
        <v>0</v>
      </c>
      <c r="C193">
        <v>0</v>
      </c>
    </row>
    <row r="194" spans="1:3" x14ac:dyDescent="0.25">
      <c r="A194" t="str">
        <v>OA19</v>
      </c>
      <c r="B194">
        <v>0</v>
      </c>
      <c r="C194">
        <v>0</v>
      </c>
    </row>
    <row r="195" spans="1:3" x14ac:dyDescent="0.25">
      <c r="A195" t="str">
        <v>OA20</v>
      </c>
      <c r="B195">
        <v>0</v>
      </c>
      <c r="C195">
        <v>0</v>
      </c>
    </row>
    <row r="196" spans="1:3" x14ac:dyDescent="0.25">
      <c r="A196" t="str">
        <v>OA21</v>
      </c>
      <c r="B196">
        <v>0</v>
      </c>
      <c r="C196">
        <v>0</v>
      </c>
    </row>
    <row r="197" spans="1:3" x14ac:dyDescent="0.25">
      <c r="A197" t="str">
        <v>OA22</v>
      </c>
      <c r="B197">
        <v>0</v>
      </c>
      <c r="C197">
        <v>0</v>
      </c>
    </row>
    <row r="198" spans="1:3" x14ac:dyDescent="0.25">
      <c r="A198" t="str">
        <v>OA23</v>
      </c>
      <c r="B198">
        <v>0</v>
      </c>
      <c r="C198">
        <v>0</v>
      </c>
    </row>
    <row r="199" spans="1:3" x14ac:dyDescent="0.25">
      <c r="A199" t="str">
        <v>OA24</v>
      </c>
      <c r="B199">
        <v>0</v>
      </c>
      <c r="C199">
        <v>0</v>
      </c>
    </row>
    <row r="200" spans="1:3" x14ac:dyDescent="0.25">
      <c r="A200" t="str">
        <v>OA25</v>
      </c>
      <c r="B200">
        <v>0</v>
      </c>
      <c r="C200">
        <v>0</v>
      </c>
    </row>
    <row r="201" spans="1:3" x14ac:dyDescent="0.25">
      <c r="A201" t="str">
        <v>OA26</v>
      </c>
      <c r="B201">
        <v>0</v>
      </c>
      <c r="C201">
        <v>0</v>
      </c>
    </row>
    <row r="202" spans="1:3" x14ac:dyDescent="0.25">
      <c r="A202" t="str">
        <v>OA27</v>
      </c>
      <c r="B202">
        <v>0</v>
      </c>
      <c r="C202">
        <v>0</v>
      </c>
    </row>
    <row r="203" spans="1:3" x14ac:dyDescent="0.25">
      <c r="A203" t="str">
        <v>OA28</v>
      </c>
      <c r="B203">
        <v>0</v>
      </c>
      <c r="C203">
        <v>0</v>
      </c>
    </row>
    <row r="204" spans="1:3" x14ac:dyDescent="0.25">
      <c r="A204" t="str">
        <v>OA29</v>
      </c>
      <c r="B204">
        <v>0</v>
      </c>
      <c r="C204">
        <v>0</v>
      </c>
    </row>
    <row r="205" spans="1:3" x14ac:dyDescent="0.25">
      <c r="A205" t="str">
        <v>OA30</v>
      </c>
      <c r="B205">
        <v>0</v>
      </c>
      <c r="C205">
        <v>0</v>
      </c>
    </row>
    <row r="206" spans="1:3" x14ac:dyDescent="0.25">
      <c r="A206" t="str">
        <v>OA31</v>
      </c>
      <c r="B206">
        <v>0</v>
      </c>
      <c r="C206">
        <v>0</v>
      </c>
    </row>
    <row r="207" spans="1:3" x14ac:dyDescent="0.25">
      <c r="A207" t="str">
        <v>OA32</v>
      </c>
      <c r="B207">
        <v>0</v>
      </c>
      <c r="C207">
        <v>0</v>
      </c>
    </row>
    <row r="208" spans="1:3" x14ac:dyDescent="0.25">
      <c r="A208" t="str">
        <v>OA33</v>
      </c>
      <c r="B208">
        <v>0</v>
      </c>
      <c r="C208">
        <v>0</v>
      </c>
    </row>
    <row r="209" spans="1:3" x14ac:dyDescent="0.25">
      <c r="A209" t="str">
        <v>OA34</v>
      </c>
      <c r="B209">
        <v>0</v>
      </c>
      <c r="C209">
        <v>0</v>
      </c>
    </row>
    <row r="210" spans="1:3" x14ac:dyDescent="0.25">
      <c r="A210" t="str">
        <v>OA35</v>
      </c>
      <c r="B210">
        <v>0</v>
      </c>
      <c r="C210">
        <v>0</v>
      </c>
    </row>
    <row r="211" spans="1:3" x14ac:dyDescent="0.25">
      <c r="A211" t="str">
        <v>OA36</v>
      </c>
      <c r="B211">
        <v>0</v>
      </c>
      <c r="C211">
        <v>0</v>
      </c>
    </row>
    <row r="212" spans="1:3" x14ac:dyDescent="0.25">
      <c r="A212" t="str">
        <v>OA37</v>
      </c>
      <c r="B212">
        <v>0</v>
      </c>
      <c r="C212">
        <v>0</v>
      </c>
    </row>
    <row r="213" spans="1:3" x14ac:dyDescent="0.25">
      <c r="A213" t="str">
        <v>OA38</v>
      </c>
      <c r="B213">
        <v>0</v>
      </c>
      <c r="C213">
        <v>0</v>
      </c>
    </row>
    <row r="214" spans="1:3" x14ac:dyDescent="0.25">
      <c r="A214" t="str">
        <v>OA39</v>
      </c>
      <c r="B214">
        <v>0</v>
      </c>
      <c r="C214">
        <v>0</v>
      </c>
    </row>
    <row r="215" spans="1:3" x14ac:dyDescent="0.25">
      <c r="A215" t="str">
        <v>OA40</v>
      </c>
      <c r="B215">
        <v>0</v>
      </c>
      <c r="C215">
        <v>0</v>
      </c>
    </row>
    <row r="216" spans="1:3" x14ac:dyDescent="0.25">
      <c r="A216" t="str">
        <v>OA41</v>
      </c>
      <c r="B216">
        <v>0</v>
      </c>
      <c r="C216">
        <v>0</v>
      </c>
    </row>
    <row r="217" spans="1:3" x14ac:dyDescent="0.25">
      <c r="A217" t="str">
        <v>OA42</v>
      </c>
      <c r="B217">
        <v>0</v>
      </c>
      <c r="C217">
        <v>0</v>
      </c>
    </row>
    <row r="218" spans="1:3" x14ac:dyDescent="0.25">
      <c r="A218" t="str">
        <v>OA43</v>
      </c>
      <c r="B218">
        <v>0</v>
      </c>
      <c r="C218">
        <v>0</v>
      </c>
    </row>
    <row r="219" spans="1:3" x14ac:dyDescent="0.25">
      <c r="A219" t="str">
        <v>OA44</v>
      </c>
      <c r="B219">
        <v>0</v>
      </c>
      <c r="C219">
        <v>0</v>
      </c>
    </row>
    <row r="220" spans="1:3" x14ac:dyDescent="0.25">
      <c r="A220" t="str">
        <v>OA45</v>
      </c>
      <c r="B220">
        <v>0</v>
      </c>
      <c r="C220">
        <v>0</v>
      </c>
    </row>
    <row r="221" spans="1:3" x14ac:dyDescent="0.25">
      <c r="A221" t="str">
        <v>OA46</v>
      </c>
      <c r="B221">
        <v>0</v>
      </c>
      <c r="C221">
        <v>0</v>
      </c>
    </row>
    <row r="222" spans="1:3" x14ac:dyDescent="0.25">
      <c r="A222" t="str">
        <v>OA47</v>
      </c>
      <c r="B222">
        <v>0</v>
      </c>
      <c r="C222">
        <v>0</v>
      </c>
    </row>
    <row r="223" spans="1:3" x14ac:dyDescent="0.25">
      <c r="A223" t="str">
        <v>OA48</v>
      </c>
      <c r="B223">
        <v>0</v>
      </c>
      <c r="C223">
        <v>0</v>
      </c>
    </row>
    <row r="224" spans="1:3" x14ac:dyDescent="0.25">
      <c r="A224" t="str">
        <v>OA49</v>
      </c>
      <c r="B224">
        <v>0</v>
      </c>
      <c r="C224">
        <v>0</v>
      </c>
    </row>
    <row r="225" spans="1:3" x14ac:dyDescent="0.25">
      <c r="A225" t="str">
        <v>OA50</v>
      </c>
      <c r="B225">
        <v>0</v>
      </c>
      <c r="C225">
        <v>0</v>
      </c>
    </row>
    <row r="226" spans="1:3" x14ac:dyDescent="0.25">
      <c r="A226" t="str">
        <v>OA51</v>
      </c>
      <c r="B226">
        <v>0</v>
      </c>
      <c r="C226">
        <v>0</v>
      </c>
    </row>
    <row r="227" spans="1:3" x14ac:dyDescent="0.25">
      <c r="A227" t="str">
        <v>OA52</v>
      </c>
      <c r="B227">
        <v>0</v>
      </c>
      <c r="C227">
        <v>0</v>
      </c>
    </row>
    <row r="228" spans="1:3" x14ac:dyDescent="0.25">
      <c r="A228" t="str">
        <v>OA53</v>
      </c>
      <c r="B228">
        <v>0</v>
      </c>
      <c r="C228">
        <v>0</v>
      </c>
    </row>
    <row r="229" spans="1:3" x14ac:dyDescent="0.25">
      <c r="A229" t="str">
        <v>OA54</v>
      </c>
      <c r="B229">
        <v>0</v>
      </c>
      <c r="C229">
        <v>0</v>
      </c>
    </row>
    <row r="230" spans="1:3" x14ac:dyDescent="0.25">
      <c r="A230" t="str">
        <v>OA55</v>
      </c>
      <c r="B230">
        <v>0</v>
      </c>
      <c r="C230">
        <v>0</v>
      </c>
    </row>
    <row r="231" spans="1:3" x14ac:dyDescent="0.25">
      <c r="A231" t="str">
        <v>OA56</v>
      </c>
      <c r="B231">
        <v>0</v>
      </c>
      <c r="C231">
        <v>0</v>
      </c>
    </row>
    <row r="232" spans="1:3" x14ac:dyDescent="0.25">
      <c r="A232" t="str">
        <v>OA57</v>
      </c>
      <c r="B232">
        <v>0</v>
      </c>
      <c r="C232">
        <v>0</v>
      </c>
    </row>
    <row r="233" spans="1:3" x14ac:dyDescent="0.25">
      <c r="A233" t="str">
        <v>OA58</v>
      </c>
      <c r="B233">
        <v>0</v>
      </c>
      <c r="C233">
        <v>0</v>
      </c>
    </row>
    <row r="234" spans="1:3" x14ac:dyDescent="0.25">
      <c r="A234" t="str">
        <v>OA59</v>
      </c>
      <c r="B234">
        <v>0</v>
      </c>
      <c r="C234">
        <v>0</v>
      </c>
    </row>
    <row r="235" spans="1:3" x14ac:dyDescent="0.25">
      <c r="A235" t="str">
        <v>OA60</v>
      </c>
      <c r="B235">
        <v>0</v>
      </c>
      <c r="C235">
        <v>0</v>
      </c>
    </row>
    <row r="236" spans="1:3" x14ac:dyDescent="0.25">
      <c r="A236" t="str">
        <v>OA61</v>
      </c>
      <c r="B236">
        <v>0</v>
      </c>
      <c r="C236">
        <v>0</v>
      </c>
    </row>
    <row r="237" spans="1:3" x14ac:dyDescent="0.25">
      <c r="A237" t="str">
        <v>OA62</v>
      </c>
      <c r="B237">
        <v>0</v>
      </c>
      <c r="C237">
        <v>0</v>
      </c>
    </row>
    <row r="238" spans="1:3" x14ac:dyDescent="0.25">
      <c r="A238" t="str">
        <v>OA63</v>
      </c>
      <c r="B238">
        <v>0</v>
      </c>
      <c r="C238">
        <v>0</v>
      </c>
    </row>
    <row r="239" spans="1:3" x14ac:dyDescent="0.25">
      <c r="A239" t="str">
        <v>OA64</v>
      </c>
      <c r="B239">
        <v>0</v>
      </c>
      <c r="C239">
        <v>0</v>
      </c>
    </row>
    <row r="240" spans="1:3" x14ac:dyDescent="0.25">
      <c r="A240" t="str">
        <v>OA65</v>
      </c>
      <c r="B240">
        <v>0</v>
      </c>
      <c r="C240">
        <v>0</v>
      </c>
    </row>
    <row r="241" spans="1:3" x14ac:dyDescent="0.25">
      <c r="A241" t="str">
        <v>OA66</v>
      </c>
      <c r="B241">
        <v>0</v>
      </c>
      <c r="C241">
        <v>0</v>
      </c>
    </row>
    <row r="242" spans="1:3" x14ac:dyDescent="0.25">
      <c r="A242" t="str">
        <v>OA67</v>
      </c>
      <c r="B242">
        <v>0</v>
      </c>
      <c r="C242">
        <v>0</v>
      </c>
    </row>
    <row r="243" spans="1:3" x14ac:dyDescent="0.25">
      <c r="A243" t="str">
        <v>OA68</v>
      </c>
      <c r="B243">
        <v>0</v>
      </c>
      <c r="C243">
        <v>0</v>
      </c>
    </row>
    <row r="244" spans="1:3" x14ac:dyDescent="0.25">
      <c r="A244" t="str">
        <v>OA69</v>
      </c>
      <c r="B244">
        <v>0</v>
      </c>
      <c r="C244">
        <v>0</v>
      </c>
    </row>
    <row r="245" spans="1:3" x14ac:dyDescent="0.25">
      <c r="A245" t="str">
        <v>OA70</v>
      </c>
      <c r="B245">
        <v>0</v>
      </c>
      <c r="C245">
        <v>0</v>
      </c>
    </row>
    <row r="246" spans="1:3" x14ac:dyDescent="0.25">
      <c r="A246" t="str">
        <v>OA71</v>
      </c>
      <c r="B246">
        <v>0</v>
      </c>
      <c r="C246">
        <v>0</v>
      </c>
    </row>
    <row r="247" spans="1:3" x14ac:dyDescent="0.25">
      <c r="A247" t="str">
        <v>OA72</v>
      </c>
      <c r="B247">
        <v>0</v>
      </c>
      <c r="C247">
        <v>0</v>
      </c>
    </row>
    <row r="248" spans="1:3" x14ac:dyDescent="0.25">
      <c r="A248" t="str">
        <v>OA73</v>
      </c>
      <c r="B248">
        <v>0</v>
      </c>
      <c r="C248">
        <v>0</v>
      </c>
    </row>
    <row r="249" spans="1:3" x14ac:dyDescent="0.25">
      <c r="A249" t="str">
        <v>OA74</v>
      </c>
      <c r="B249">
        <v>0</v>
      </c>
      <c r="C249">
        <v>0</v>
      </c>
    </row>
    <row r="250" spans="1:3" x14ac:dyDescent="0.25">
      <c r="A250" t="str">
        <v>OA75</v>
      </c>
      <c r="B250">
        <v>0</v>
      </c>
      <c r="C250">
        <v>0</v>
      </c>
    </row>
    <row r="251" spans="1:3" x14ac:dyDescent="0.25">
      <c r="A251" t="str">
        <v>OA76</v>
      </c>
      <c r="B251">
        <v>0</v>
      </c>
      <c r="C251">
        <v>0</v>
      </c>
    </row>
    <row r="252" spans="1:3" x14ac:dyDescent="0.25">
      <c r="A252" t="str">
        <v>OA77</v>
      </c>
      <c r="B252">
        <v>0</v>
      </c>
      <c r="C252">
        <v>0</v>
      </c>
    </row>
    <row r="253" spans="1:3" x14ac:dyDescent="0.25">
      <c r="A253" t="str">
        <v>OA78</v>
      </c>
      <c r="B253">
        <v>0</v>
      </c>
      <c r="C253">
        <v>0</v>
      </c>
    </row>
    <row r="254" spans="1:3" x14ac:dyDescent="0.25">
      <c r="A254" t="str">
        <v>OA79</v>
      </c>
      <c r="B254">
        <v>0</v>
      </c>
      <c r="C254">
        <v>0</v>
      </c>
    </row>
    <row r="255" spans="1:3" x14ac:dyDescent="0.25">
      <c r="A255" t="str">
        <v>OA80</v>
      </c>
      <c r="B255">
        <v>0</v>
      </c>
      <c r="C255">
        <v>0</v>
      </c>
    </row>
    <row r="256" spans="1:3" x14ac:dyDescent="0.25">
      <c r="A256" t="str">
        <v>OA81</v>
      </c>
      <c r="B256">
        <v>0</v>
      </c>
      <c r="C256">
        <v>0</v>
      </c>
    </row>
    <row r="257" spans="1:3" x14ac:dyDescent="0.25">
      <c r="A257" t="str">
        <v>OA82</v>
      </c>
      <c r="B257">
        <v>0</v>
      </c>
      <c r="C257">
        <v>0</v>
      </c>
    </row>
    <row r="258" spans="1:3" x14ac:dyDescent="0.25">
      <c r="A258" t="str">
        <v>OA83</v>
      </c>
      <c r="B258">
        <v>0</v>
      </c>
      <c r="C258">
        <v>0</v>
      </c>
    </row>
    <row r="259" spans="1:3" x14ac:dyDescent="0.25">
      <c r="A259" t="str">
        <v>OA84</v>
      </c>
      <c r="B259">
        <v>0</v>
      </c>
      <c r="C259">
        <v>0</v>
      </c>
    </row>
    <row r="260" spans="1:3" x14ac:dyDescent="0.25">
      <c r="A260" t="str">
        <v>OA85</v>
      </c>
      <c r="B260">
        <v>0</v>
      </c>
      <c r="C260">
        <v>0</v>
      </c>
    </row>
    <row r="261" spans="1:3" x14ac:dyDescent="0.25">
      <c r="A261" t="str">
        <v>OA86</v>
      </c>
      <c r="B261">
        <v>0</v>
      </c>
      <c r="C261">
        <v>0</v>
      </c>
    </row>
    <row r="262" spans="1:3" x14ac:dyDescent="0.25">
      <c r="A262" t="str">
        <v>OA87</v>
      </c>
      <c r="B262">
        <v>0</v>
      </c>
      <c r="C262">
        <v>0</v>
      </c>
    </row>
  </sheetData>
  <autoFilter ref="A1:C262" xr:uid="{0E06A98B-5485-4FEF-816D-03A994E8DC5B}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X97"/>
  <sheetViews>
    <sheetView showGridLines="0" tabSelected="1" topLeftCell="A10" zoomScale="85" zoomScaleNormal="85" workbookViewId="0">
      <selection activeCell="D10" sqref="D10"/>
    </sheetView>
  </sheetViews>
  <sheetFormatPr defaultColWidth="11.42578125" defaultRowHeight="15" x14ac:dyDescent="0.25"/>
  <cols>
    <col min="1" max="1" width="2.7109375" customWidth="1"/>
    <col min="2" max="2" width="66.7109375" customWidth="1"/>
    <col min="3" max="3" width="16.7109375" customWidth="1"/>
    <col min="4" max="4" width="16.140625" customWidth="1"/>
    <col min="5" max="6" width="15.42578125" customWidth="1"/>
    <col min="7" max="12" width="3.42578125" customWidth="1"/>
    <col min="13" max="48" width="15.7109375" customWidth="1"/>
    <col min="49" max="49" width="15.7109375" style="1" customWidth="1"/>
    <col min="50" max="50" width="15.7109375" style="2" customWidth="1"/>
    <col min="51" max="66" width="15.7109375" customWidth="1"/>
  </cols>
  <sheetData>
    <row r="1" spans="1:42" x14ac:dyDescent="0.25">
      <c r="P1">
        <v>2019</v>
      </c>
      <c r="Q1" t="s">
        <v>118</v>
      </c>
    </row>
    <row r="2" spans="1:42" ht="28.5" x14ac:dyDescent="0.25">
      <c r="B2" s="47" t="s">
        <v>24</v>
      </c>
      <c r="C2" s="47"/>
      <c r="D2" s="47"/>
      <c r="E2" s="47"/>
      <c r="F2" s="47"/>
      <c r="G2" s="47"/>
      <c r="H2" s="47"/>
      <c r="I2" s="47"/>
      <c r="J2" s="47"/>
      <c r="K2" s="47"/>
      <c r="L2" s="47"/>
      <c r="P2">
        <v>2023</v>
      </c>
      <c r="Q2" t="s">
        <v>119</v>
      </c>
    </row>
    <row r="3" spans="1:42" ht="15.75" thickBot="1" x14ac:dyDescent="0.3">
      <c r="P3">
        <v>2024</v>
      </c>
      <c r="Q3" t="s">
        <v>121</v>
      </c>
    </row>
    <row r="4" spans="1:42" ht="29.25" thickBot="1" x14ac:dyDescent="0.35">
      <c r="B4" s="22" t="s">
        <v>2</v>
      </c>
      <c r="C4" s="46" t="s">
        <v>3</v>
      </c>
      <c r="D4" s="26">
        <v>2019</v>
      </c>
      <c r="F4" s="17"/>
      <c r="G4" s="17"/>
      <c r="H4" s="17"/>
      <c r="I4" s="17"/>
      <c r="J4" s="17"/>
      <c r="K4" s="17"/>
      <c r="L4" s="17"/>
      <c r="M4" s="49" t="str">
        <f>"Interventions " &amp; VLOOKUP(AnneeSelect,P1:Q4,2,1)</f>
        <v>Interventions 2019-2022</v>
      </c>
      <c r="N4" s="17"/>
      <c r="O4" s="17"/>
      <c r="P4" s="17">
        <v>207</v>
      </c>
      <c r="Q4" t="s">
        <v>120</v>
      </c>
      <c r="R4" s="17"/>
      <c r="S4" s="17"/>
      <c r="T4" s="17"/>
      <c r="U4" s="17"/>
      <c r="V4" s="17"/>
      <c r="W4" s="17"/>
      <c r="X4" s="17"/>
      <c r="Y4" s="17"/>
      <c r="Z4" s="17"/>
      <c r="AA4" s="17"/>
      <c r="AB4" s="17"/>
      <c r="AC4" s="17"/>
      <c r="AD4" s="17"/>
      <c r="AE4" s="17"/>
    </row>
    <row r="6" spans="1:42" ht="18.75" x14ac:dyDescent="0.3">
      <c r="C6" s="23" t="s">
        <v>20</v>
      </c>
      <c r="D6" s="24">
        <f>DATE(AnneeSelect,1,1)</f>
        <v>43466</v>
      </c>
      <c r="E6" s="25" t="s">
        <v>21</v>
      </c>
      <c r="F6" s="24">
        <f>DATE(AnneeSelect,12,31)</f>
        <v>43830</v>
      </c>
      <c r="AM6" s="7"/>
      <c r="AN6" s="8"/>
      <c r="AO6" s="7"/>
      <c r="AP6" s="8"/>
    </row>
    <row r="7" spans="1:42" x14ac:dyDescent="0.25">
      <c r="L7" s="11"/>
      <c r="M7" s="11"/>
      <c r="N7" s="11"/>
      <c r="X7" s="8"/>
    </row>
    <row r="8" spans="1:42" ht="3" customHeight="1" x14ac:dyDescent="0.25">
      <c r="C8" s="9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Q8" s="9"/>
      <c r="R8" s="9"/>
      <c r="S8" s="9"/>
      <c r="T8" s="9"/>
      <c r="V8" s="9"/>
      <c r="W8" s="9"/>
      <c r="X8" s="9"/>
      <c r="Y8" s="9"/>
      <c r="Z8" s="9"/>
      <c r="AA8" s="9"/>
      <c r="AB8" s="9"/>
      <c r="AC8" s="9"/>
      <c r="AD8" s="9"/>
    </row>
    <row r="9" spans="1:42" ht="103.5" customHeight="1" x14ac:dyDescent="0.25">
      <c r="A9" s="10"/>
      <c r="B9" s="20" t="s">
        <v>18</v>
      </c>
      <c r="C9" s="21" t="str">
        <f>Source!E2</f>
        <v>Type 1</v>
      </c>
      <c r="D9" s="21" t="str">
        <f>Source!E3</f>
        <v>Type 2</v>
      </c>
      <c r="E9" s="21" t="str">
        <f>Source!E4</f>
        <v>Type 3</v>
      </c>
      <c r="F9" s="21" t="str">
        <f>Source!E5</f>
        <v>Type 4</v>
      </c>
      <c r="O9" s="10"/>
      <c r="P9" s="16"/>
    </row>
    <row r="10" spans="1:42" ht="18.75" customHeight="1" x14ac:dyDescent="0.25">
      <c r="B10" s="15" t="str">
        <f>IF(Source!G2&lt;&gt;"",Source!G2,"")</f>
        <v>OA1</v>
      </c>
      <c r="C10" s="53" cm="1">
        <f t="array" aca="1" ref="C10" ca="1">SUMPRODUCT((ouvrages_365=$B10)*(Intervention_365=C$9)*(Année_365=AnneeSelect))</f>
        <v>0</v>
      </c>
      <c r="D10" s="53" cm="1">
        <f t="array" aca="1" ref="D10" ca="1">SUMPRODUCT((ouvrages_365=$B10)*(Intervention_365=D$9)*(Année_365=AnneeSelect))</f>
        <v>1</v>
      </c>
      <c r="E10" s="53" cm="1">
        <f t="array" aca="1" ref="E10" ca="1">SUMPRODUCT((ouvrages_365=$B10)*(Intervention_365=E$9)*(Année_365=AnneeSelect))</f>
        <v>0</v>
      </c>
      <c r="F10" s="53" cm="1">
        <f t="array" aca="1" ref="F10" ca="1">SUMPRODUCT((ouvrages_365=$B10)*(Intervention_365=F$9)*(Année_365=AnneeSelect))</f>
        <v>0</v>
      </c>
      <c r="G10" s="28"/>
    </row>
    <row r="11" spans="1:42" ht="18.75" customHeight="1" x14ac:dyDescent="0.25">
      <c r="B11" s="15" t="str">
        <f>IF(Source!G3&lt;&gt;"",Source!G3,"")</f>
        <v>OA2</v>
      </c>
      <c r="C11" s="53" cm="1">
        <f t="array" aca="1" ref="C11" ca="1">SUMPRODUCT((ouvrages_365=$B11)*(Intervention_365=C$9)*(Année_365=AnneeSelect))</f>
        <v>0</v>
      </c>
      <c r="D11" s="53" cm="1">
        <f t="array" aca="1" ref="D11" ca="1">SUMPRODUCT((ouvrages_365=$B11)*(Intervention_365=D$9)*(Année_365=AnneeSelect))</f>
        <v>0</v>
      </c>
      <c r="E11" s="53" cm="1">
        <f t="array" aca="1" ref="E11" ca="1">SUMPRODUCT((ouvrages_365=$B11)*(Intervention_365=E$9)*(Année_365=AnneeSelect))</f>
        <v>0</v>
      </c>
      <c r="F11" s="53" cm="1">
        <f t="array" aca="1" ref="F11" ca="1">SUMPRODUCT((ouvrages_365=$B11)*(Intervention_365=F$9)*(Année_365=AnneeSelect))</f>
        <v>1</v>
      </c>
    </row>
    <row r="12" spans="1:42" ht="18.75" customHeight="1" x14ac:dyDescent="0.25">
      <c r="B12" s="15" t="str">
        <f>IF(Source!G4&lt;&gt;"",Source!G4,"")</f>
        <v>OA3</v>
      </c>
      <c r="C12" s="53" cm="1">
        <f t="array" aca="1" ref="C12" ca="1">SUMPRODUCT((ouvrages_365=$B12)*(Intervention_365=C$9)*(Année_365=AnneeSelect))</f>
        <v>0</v>
      </c>
      <c r="D12" s="53" cm="1">
        <f t="array" aca="1" ref="D12" ca="1">SUMPRODUCT((ouvrages_365=$B12)*(Intervention_365=D$9)*(Année_365=AnneeSelect))</f>
        <v>0</v>
      </c>
      <c r="E12" s="53" cm="1">
        <f t="array" aca="1" ref="E12" ca="1">SUMPRODUCT((ouvrages_365=$B12)*(Intervention_365=E$9)*(Année_365=AnneeSelect))</f>
        <v>0</v>
      </c>
      <c r="F12" s="53" cm="1">
        <f t="array" aca="1" ref="F12" ca="1">SUMPRODUCT((ouvrages_365=$B12)*(Intervention_365=F$9)*(Année_365=AnneeSelect))</f>
        <v>0</v>
      </c>
    </row>
    <row r="13" spans="1:42" ht="18.75" customHeight="1" x14ac:dyDescent="0.25">
      <c r="B13" s="15" t="str">
        <f>IF(Source!G5&lt;&gt;"",Source!G5,"")</f>
        <v>OA4</v>
      </c>
      <c r="C13" s="53" cm="1">
        <f t="array" aca="1" ref="C13" ca="1">SUMPRODUCT((ouvrages_365=$B13)*(Intervention_365=C$9)*(Année_365=AnneeSelect))</f>
        <v>0</v>
      </c>
      <c r="D13" s="53" cm="1">
        <f t="array" aca="1" ref="D13" ca="1">SUMPRODUCT((ouvrages_365=$B13)*(Intervention_365=D$9)*(Année_365=AnneeSelect))</f>
        <v>0</v>
      </c>
      <c r="E13" s="53" cm="1">
        <f t="array" aca="1" ref="E13" ca="1">SUMPRODUCT((ouvrages_365=$B13)*(Intervention_365=E$9)*(Année_365=AnneeSelect))</f>
        <v>0</v>
      </c>
      <c r="F13" s="53" cm="1">
        <f t="array" aca="1" ref="F13" ca="1">SUMPRODUCT((ouvrages_365=$B13)*(Intervention_365=F$9)*(Année_365=AnneeSelect))</f>
        <v>0</v>
      </c>
      <c r="X13" s="12"/>
    </row>
    <row r="14" spans="1:42" ht="18.75" customHeight="1" x14ac:dyDescent="0.25">
      <c r="B14" s="15" t="str">
        <f>IF(Source!G6&lt;&gt;"",Source!G6,"")</f>
        <v>OA5</v>
      </c>
      <c r="C14" s="53" cm="1">
        <f t="array" aca="1" ref="C14" ca="1">SUMPRODUCT((ouvrages_365=$B14)*(Intervention_365=C$9)*(Année_365=AnneeSelect))</f>
        <v>0</v>
      </c>
      <c r="D14" s="53" cm="1">
        <f t="array" aca="1" ref="D14" ca="1">SUMPRODUCT((ouvrages_365=$B14)*(Intervention_365=D$9)*(Année_365=AnneeSelect))</f>
        <v>0</v>
      </c>
      <c r="E14" s="53" cm="1">
        <f t="array" aca="1" ref="E14" ca="1">SUMPRODUCT((ouvrages_365=$B14)*(Intervention_365=E$9)*(Année_365=AnneeSelect))</f>
        <v>0</v>
      </c>
      <c r="F14" s="53" cm="1">
        <f t="array" aca="1" ref="F14" ca="1">SUMPRODUCT((ouvrages_365=$B14)*(Intervention_365=F$9)*(Année_365=AnneeSelect))</f>
        <v>0</v>
      </c>
      <c r="AP14" t="s">
        <v>23</v>
      </c>
    </row>
    <row r="15" spans="1:42" ht="18.75" customHeight="1" x14ac:dyDescent="0.25">
      <c r="B15" s="15" t="str">
        <f>IF(Source!G7&lt;&gt;"",Source!G7,"")</f>
        <v>OA6</v>
      </c>
      <c r="C15" s="53" cm="1">
        <f t="array" aca="1" ref="C15" ca="1">SUMPRODUCT((ouvrages_365=$B15)*(Intervention_365=C$9)*(Année_365=AnneeSelect))</f>
        <v>0</v>
      </c>
      <c r="D15" s="53" cm="1">
        <f t="array" aca="1" ref="D15" ca="1">SUMPRODUCT((ouvrages_365=$B15)*(Intervention_365=D$9)*(Année_365=AnneeSelect))</f>
        <v>0</v>
      </c>
      <c r="E15" s="53" cm="1">
        <f t="array" aca="1" ref="E15" ca="1">SUMPRODUCT((ouvrages_365=$B15)*(Intervention_365=E$9)*(Année_365=AnneeSelect))</f>
        <v>0</v>
      </c>
      <c r="F15" s="53" cm="1">
        <f t="array" aca="1" ref="F15" ca="1">SUMPRODUCT((ouvrages_365=$B15)*(Intervention_365=F$9)*(Année_365=AnneeSelect))</f>
        <v>0</v>
      </c>
      <c r="W15" s="14"/>
    </row>
    <row r="16" spans="1:42" ht="18.75" customHeight="1" x14ac:dyDescent="0.25">
      <c r="B16" s="15" t="str">
        <f>IF(Source!G8&lt;&gt;"",Source!G8,"")</f>
        <v>OA7</v>
      </c>
      <c r="C16" s="53" cm="1">
        <f t="array" aca="1" ref="C16" ca="1">SUMPRODUCT((ouvrages_365=$B16)*(Intervention_365=C$9)*(Année_365=AnneeSelect))</f>
        <v>0</v>
      </c>
      <c r="D16" s="53" cm="1">
        <f t="array" aca="1" ref="D16" ca="1">SUMPRODUCT((ouvrages_365=$B16)*(Intervention_365=D$9)*(Année_365=AnneeSelect))</f>
        <v>0</v>
      </c>
      <c r="E16" s="53" cm="1">
        <f t="array" aca="1" ref="E16" ca="1">SUMPRODUCT((ouvrages_365=$B16)*(Intervention_365=E$9)*(Année_365=AnneeSelect))</f>
        <v>0</v>
      </c>
      <c r="F16" s="53" cm="1">
        <f t="array" aca="1" ref="F16" ca="1">SUMPRODUCT((ouvrages_365=$B16)*(Intervention_365=F$9)*(Année_365=AnneeSelect))</f>
        <v>0</v>
      </c>
    </row>
    <row r="17" spans="2:26" ht="18.75" customHeight="1" x14ac:dyDescent="0.25">
      <c r="B17" s="15" t="str">
        <f>IF(Source!G9&lt;&gt;"",Source!G9,"")</f>
        <v>OA8</v>
      </c>
      <c r="C17" s="53" cm="1">
        <f t="array" aca="1" ref="C17" ca="1">SUMPRODUCT((ouvrages_365=$B17)*(Intervention_365=C$9)*(Année_365=AnneeSelect))</f>
        <v>0</v>
      </c>
      <c r="D17" s="53" cm="1">
        <f t="array" aca="1" ref="D17" ca="1">SUMPRODUCT((ouvrages_365=$B17)*(Intervention_365=D$9)*(Année_365=AnneeSelect))</f>
        <v>0</v>
      </c>
      <c r="E17" s="53" cm="1">
        <f t="array" aca="1" ref="E17" ca="1">SUMPRODUCT((ouvrages_365=$B17)*(Intervention_365=E$9)*(Année_365=AnneeSelect))</f>
        <v>0</v>
      </c>
      <c r="F17" s="53" cm="1">
        <f t="array" aca="1" ref="F17" ca="1">SUMPRODUCT((ouvrages_365=$B17)*(Intervention_365=F$9)*(Année_365=AnneeSelect))</f>
        <v>0</v>
      </c>
      <c r="G17" s="19"/>
    </row>
    <row r="18" spans="2:26" ht="18.75" customHeight="1" x14ac:dyDescent="0.25">
      <c r="B18" s="15" t="str">
        <f>IF(Source!G10&lt;&gt;"",Source!G10,"")</f>
        <v>OA9</v>
      </c>
      <c r="C18" s="53" cm="1">
        <f t="array" aca="1" ref="C18" ca="1">SUMPRODUCT((ouvrages_365=$B18)*(Intervention_365=C$9)*(Année_365=AnneeSelect))</f>
        <v>0</v>
      </c>
      <c r="D18" s="53" cm="1">
        <f t="array" aca="1" ref="D18" ca="1">SUMPRODUCT((ouvrages_365=$B18)*(Intervention_365=D$9)*(Année_365=AnneeSelect))</f>
        <v>0</v>
      </c>
      <c r="E18" s="53" cm="1">
        <f t="array" aca="1" ref="E18" ca="1">SUMPRODUCT((ouvrages_365=$B18)*(Intervention_365=E$9)*(Année_365=AnneeSelect))</f>
        <v>0</v>
      </c>
      <c r="F18" s="53" cm="1">
        <f t="array" aca="1" ref="F18" ca="1">SUMPRODUCT((ouvrages_365=$B18)*(Intervention_365=F$9)*(Année_365=AnneeSelect))</f>
        <v>1</v>
      </c>
    </row>
    <row r="19" spans="2:26" ht="18.75" customHeight="1" x14ac:dyDescent="0.25">
      <c r="B19" s="15" t="str">
        <f>IF(Source!G11&lt;&gt;"",Source!G11,"")</f>
        <v>OA10</v>
      </c>
      <c r="C19" s="53" cm="1">
        <f t="array" aca="1" ref="C19" ca="1">SUMPRODUCT((ouvrages_365=$B19)*(Intervention_365=C$9)*(Année_365=AnneeSelect))</f>
        <v>0</v>
      </c>
      <c r="D19" s="53" cm="1">
        <f t="array" aca="1" ref="D19" ca="1">SUMPRODUCT((ouvrages_365=$B19)*(Intervention_365=D$9)*(Année_365=AnneeSelect))</f>
        <v>0</v>
      </c>
      <c r="E19" s="53" cm="1">
        <f t="array" aca="1" ref="E19" ca="1">SUMPRODUCT((ouvrages_365=$B19)*(Intervention_365=E$9)*(Année_365=AnneeSelect))</f>
        <v>0</v>
      </c>
      <c r="F19" s="53" cm="1">
        <f t="array" aca="1" ref="F19" ca="1">SUMPRODUCT((ouvrages_365=$B19)*(Intervention_365=F$9)*(Année_365=AnneeSelect))</f>
        <v>0</v>
      </c>
    </row>
    <row r="20" spans="2:26" ht="18.75" x14ac:dyDescent="0.25">
      <c r="B20" s="15" t="str">
        <f>IF(Source!G12&lt;&gt;"",Source!G12,"")</f>
        <v>OA11</v>
      </c>
      <c r="C20" s="53" cm="1">
        <f t="array" aca="1" ref="C20" ca="1">SUMPRODUCT((ouvrages_365=$B20)*(Intervention_365=C$9)*(Année_365=AnneeSelect))</f>
        <v>0</v>
      </c>
      <c r="D20" s="53" cm="1">
        <f t="array" aca="1" ref="D20" ca="1">SUMPRODUCT((ouvrages_365=$B20)*(Intervention_365=D$9)*(Année_365=AnneeSelect))</f>
        <v>0</v>
      </c>
      <c r="E20" s="53" cm="1">
        <f t="array" aca="1" ref="E20" ca="1">SUMPRODUCT((ouvrages_365=$B20)*(Intervention_365=E$9)*(Année_365=AnneeSelect))</f>
        <v>0</v>
      </c>
      <c r="F20" s="53" cm="1">
        <f t="array" aca="1" ref="F20" ca="1">SUMPRODUCT((ouvrages_365=$B20)*(Intervention_365=F$9)*(Année_365=AnneeSelect))</f>
        <v>0</v>
      </c>
    </row>
    <row r="21" spans="2:26" ht="18.75" x14ac:dyDescent="0.25">
      <c r="B21" s="15" t="str">
        <f>IF(Source!G13&lt;&gt;"",Source!G13,"")</f>
        <v>OA12</v>
      </c>
      <c r="C21" s="53" cm="1">
        <f t="array" aca="1" ref="C21" ca="1">SUMPRODUCT((ouvrages_365=$B21)*(Intervention_365=C$9)*(Année_365=AnneeSelect))</f>
        <v>0</v>
      </c>
      <c r="D21" s="53" cm="1">
        <f t="array" aca="1" ref="D21" ca="1">SUMPRODUCT((ouvrages_365=$B21)*(Intervention_365=D$9)*(Année_365=AnneeSelect))</f>
        <v>0</v>
      </c>
      <c r="E21" s="53" cm="1">
        <f t="array" aca="1" ref="E21" ca="1">SUMPRODUCT((ouvrages_365=$B21)*(Intervention_365=E$9)*(Année_365=AnneeSelect))</f>
        <v>0</v>
      </c>
      <c r="F21" s="53" cm="1">
        <f t="array" aca="1" ref="F21" ca="1">SUMPRODUCT((ouvrages_365=$B21)*(Intervention_365=F$9)*(Année_365=AnneeSelect))</f>
        <v>0</v>
      </c>
    </row>
    <row r="22" spans="2:26" ht="18.75" x14ac:dyDescent="0.25">
      <c r="B22" s="15" t="str">
        <f>IF(Source!G14&lt;&gt;"",Source!G14,"")</f>
        <v>OA13</v>
      </c>
      <c r="C22" s="53" cm="1">
        <f t="array" aca="1" ref="C22" ca="1">SUMPRODUCT((ouvrages_365=$B22)*(Intervention_365=C$9)*(Année_365=AnneeSelect))</f>
        <v>0</v>
      </c>
      <c r="D22" s="53" cm="1">
        <f t="array" aca="1" ref="D22" ca="1">SUMPRODUCT((ouvrages_365=$B22)*(Intervention_365=D$9)*(Année_365=AnneeSelect))</f>
        <v>0</v>
      </c>
      <c r="E22" s="53" cm="1">
        <f t="array" aca="1" ref="E22" ca="1">SUMPRODUCT((ouvrages_365=$B22)*(Intervention_365=E$9)*(Année_365=AnneeSelect))</f>
        <v>0</v>
      </c>
      <c r="F22" s="53" cm="1">
        <f t="array" aca="1" ref="F22" ca="1">SUMPRODUCT((ouvrages_365=$B22)*(Intervention_365=F$9)*(Année_365=AnneeSelect))</f>
        <v>0</v>
      </c>
    </row>
    <row r="23" spans="2:26" ht="18.75" x14ac:dyDescent="0.25">
      <c r="B23" s="15" t="str">
        <f>IF(Source!G15&lt;&gt;"",Source!G15,"")</f>
        <v>OA14</v>
      </c>
      <c r="C23" s="53" cm="1">
        <f t="array" aca="1" ref="C23" ca="1">SUMPRODUCT((ouvrages_365=$B23)*(Intervention_365=C$9)*(Année_365=AnneeSelect))</f>
        <v>1</v>
      </c>
      <c r="D23" s="53" cm="1">
        <f t="array" aca="1" ref="D23" ca="1">SUMPRODUCT((ouvrages_365=$B23)*(Intervention_365=D$9)*(Année_365=AnneeSelect))</f>
        <v>0</v>
      </c>
      <c r="E23" s="53" cm="1">
        <f t="array" aca="1" ref="E23" ca="1">SUMPRODUCT((ouvrages_365=$B23)*(Intervention_365=E$9)*(Année_365=AnneeSelect))</f>
        <v>0</v>
      </c>
      <c r="F23" s="53" cm="1">
        <f t="array" aca="1" ref="F23" ca="1">SUMPRODUCT((ouvrages_365=$B23)*(Intervention_365=F$9)*(Année_365=AnneeSelect))</f>
        <v>0</v>
      </c>
    </row>
    <row r="24" spans="2:26" ht="18.75" x14ac:dyDescent="0.25">
      <c r="B24" s="15" t="str">
        <f>IF(Source!G16&lt;&gt;"",Source!G16,"")</f>
        <v>OA15</v>
      </c>
      <c r="C24" s="53" cm="1">
        <f t="array" aca="1" ref="C24" ca="1">SUMPRODUCT((ouvrages_365=$B24)*(Intervention_365=C$9)*(Année_365=AnneeSelect))</f>
        <v>0</v>
      </c>
      <c r="D24" s="53" cm="1">
        <f t="array" aca="1" ref="D24" ca="1">SUMPRODUCT((ouvrages_365=$B24)*(Intervention_365=D$9)*(Année_365=AnneeSelect))</f>
        <v>0</v>
      </c>
      <c r="E24" s="53" cm="1">
        <f t="array" aca="1" ref="E24" ca="1">SUMPRODUCT((ouvrages_365=$B24)*(Intervention_365=E$9)*(Année_365=AnneeSelect))</f>
        <v>0</v>
      </c>
      <c r="F24" s="53" cm="1">
        <f t="array" aca="1" ref="F24" ca="1">SUMPRODUCT((ouvrages_365=$B24)*(Intervention_365=F$9)*(Année_365=AnneeSelect))</f>
        <v>0</v>
      </c>
    </row>
    <row r="25" spans="2:26" ht="18.75" x14ac:dyDescent="0.25">
      <c r="B25" s="15" t="str">
        <f>IF(Source!G17&lt;&gt;"",Source!G17,"")</f>
        <v>OA16</v>
      </c>
      <c r="C25" s="53" cm="1">
        <f t="array" aca="1" ref="C25" ca="1">SUMPRODUCT((ouvrages_365=$B25)*(Intervention_365=C$9)*(Année_365=AnneeSelect))</f>
        <v>0</v>
      </c>
      <c r="D25" s="53" cm="1">
        <f t="array" aca="1" ref="D25" ca="1">SUMPRODUCT((ouvrages_365=$B25)*(Intervention_365=D$9)*(Année_365=AnneeSelect))</f>
        <v>0</v>
      </c>
      <c r="E25" s="53" cm="1">
        <f t="array" aca="1" ref="E25" ca="1">SUMPRODUCT((ouvrages_365=$B25)*(Intervention_365=E$9)*(Année_365=AnneeSelect))</f>
        <v>0</v>
      </c>
      <c r="F25" s="53" cm="1">
        <f t="array" aca="1" ref="F25" ca="1">SUMPRODUCT((ouvrages_365=$B25)*(Intervention_365=F$9)*(Année_365=AnneeSelect))</f>
        <v>0</v>
      </c>
      <c r="I25" s="3"/>
      <c r="Z25" s="4"/>
    </row>
    <row r="26" spans="2:26" ht="18.75" x14ac:dyDescent="0.25">
      <c r="B26" s="15" t="str">
        <f>IF(Source!G18&lt;&gt;"",Source!G18,"")</f>
        <v>OA17</v>
      </c>
      <c r="C26" s="53" cm="1">
        <f t="array" aca="1" ref="C26" ca="1">SUMPRODUCT((ouvrages_365=$B26)*(Intervention_365=C$9)*(Année_365=AnneeSelect))</f>
        <v>0</v>
      </c>
      <c r="D26" s="53" cm="1">
        <f t="array" aca="1" ref="D26" ca="1">SUMPRODUCT((ouvrages_365=$B26)*(Intervention_365=D$9)*(Année_365=AnneeSelect))</f>
        <v>0</v>
      </c>
      <c r="E26" s="53" cm="1">
        <f t="array" aca="1" ref="E26" ca="1">SUMPRODUCT((ouvrages_365=$B26)*(Intervention_365=E$9)*(Année_365=AnneeSelect))</f>
        <v>0</v>
      </c>
      <c r="F26" s="53" cm="1">
        <f t="array" aca="1" ref="F26" ca="1">SUMPRODUCT((ouvrages_365=$B26)*(Intervention_365=F$9)*(Année_365=AnneeSelect))</f>
        <v>0</v>
      </c>
    </row>
    <row r="27" spans="2:26" ht="18.75" x14ac:dyDescent="0.25">
      <c r="B27" s="15" t="str">
        <f>IF(Source!G19&lt;&gt;"",Source!G19,"")</f>
        <v>OA18</v>
      </c>
      <c r="C27" s="53" cm="1">
        <f t="array" aca="1" ref="C27" ca="1">SUMPRODUCT((ouvrages_365=$B27)*(Intervention_365=C$9)*(Année_365=AnneeSelect))</f>
        <v>0</v>
      </c>
      <c r="D27" s="53" cm="1">
        <f t="array" aca="1" ref="D27" ca="1">SUMPRODUCT((ouvrages_365=$B27)*(Intervention_365=D$9)*(Année_365=AnneeSelect))</f>
        <v>0</v>
      </c>
      <c r="E27" s="53" cm="1">
        <f t="array" aca="1" ref="E27" ca="1">SUMPRODUCT((ouvrages_365=$B27)*(Intervention_365=E$9)*(Année_365=AnneeSelect))</f>
        <v>0</v>
      </c>
      <c r="F27" s="53" cm="1">
        <f t="array" aca="1" ref="F27" ca="1">SUMPRODUCT((ouvrages_365=$B27)*(Intervention_365=F$9)*(Année_365=AnneeSelect))</f>
        <v>0</v>
      </c>
    </row>
    <row r="28" spans="2:26" ht="18.75" x14ac:dyDescent="0.25">
      <c r="B28" s="15" t="str">
        <f>IF(Source!G20&lt;&gt;"",Source!G20,"")</f>
        <v>OA19</v>
      </c>
      <c r="C28" s="53" cm="1">
        <f t="array" aca="1" ref="C28" ca="1">SUMPRODUCT((ouvrages_365=$B28)*(Intervention_365=C$9)*(Année_365=AnneeSelect))</f>
        <v>0</v>
      </c>
      <c r="D28" s="53" cm="1">
        <f t="array" aca="1" ref="D28" ca="1">SUMPRODUCT((ouvrages_365=$B28)*(Intervention_365=D$9)*(Année_365=AnneeSelect))</f>
        <v>0</v>
      </c>
      <c r="E28" s="53" cm="1">
        <f t="array" aca="1" ref="E28" ca="1">SUMPRODUCT((ouvrages_365=$B28)*(Intervention_365=E$9)*(Année_365=AnneeSelect))</f>
        <v>0</v>
      </c>
      <c r="F28" s="53" cm="1">
        <f t="array" aca="1" ref="F28" ca="1">SUMPRODUCT((ouvrages_365=$B28)*(Intervention_365=F$9)*(Année_365=AnneeSelect))</f>
        <v>0</v>
      </c>
    </row>
    <row r="29" spans="2:26" ht="18.75" x14ac:dyDescent="0.25">
      <c r="B29" s="15" t="str">
        <f>IF(Source!G21&lt;&gt;"",Source!G21,"")</f>
        <v>OA20</v>
      </c>
      <c r="C29" s="53" cm="1">
        <f t="array" aca="1" ref="C29" ca="1">SUMPRODUCT((ouvrages_365=$B29)*(Intervention_365=C$9)*(Année_365=AnneeSelect))</f>
        <v>0</v>
      </c>
      <c r="D29" s="53" cm="1">
        <f t="array" aca="1" ref="D29" ca="1">SUMPRODUCT((ouvrages_365=$B29)*(Intervention_365=D$9)*(Année_365=AnneeSelect))</f>
        <v>0</v>
      </c>
      <c r="E29" s="53" cm="1">
        <f t="array" aca="1" ref="E29" ca="1">SUMPRODUCT((ouvrages_365=$B29)*(Intervention_365=E$9)*(Année_365=AnneeSelect))</f>
        <v>0</v>
      </c>
      <c r="F29" s="53" cm="1">
        <f t="array" aca="1" ref="F29" ca="1">SUMPRODUCT((ouvrages_365=$B29)*(Intervention_365=F$9)*(Année_365=AnneeSelect))</f>
        <v>0</v>
      </c>
    </row>
    <row r="30" spans="2:26" ht="18.75" x14ac:dyDescent="0.25">
      <c r="B30" s="15" t="str">
        <f>IF(Source!G22&lt;&gt;"",Source!G22,"")</f>
        <v>OA21</v>
      </c>
      <c r="C30" s="53" cm="1">
        <f t="array" aca="1" ref="C30" ca="1">SUMPRODUCT((ouvrages_365=$B30)*(Intervention_365=C$9)*(Année_365=AnneeSelect))</f>
        <v>0</v>
      </c>
      <c r="D30" s="53" cm="1">
        <f t="array" aca="1" ref="D30" ca="1">SUMPRODUCT((ouvrages_365=$B30)*(Intervention_365=D$9)*(Année_365=AnneeSelect))</f>
        <v>0</v>
      </c>
      <c r="E30" s="53" cm="1">
        <f t="array" aca="1" ref="E30" ca="1">SUMPRODUCT((ouvrages_365=$B30)*(Intervention_365=E$9)*(Année_365=AnneeSelect))</f>
        <v>0</v>
      </c>
      <c r="F30" s="53" cm="1">
        <f t="array" aca="1" ref="F30" ca="1">SUMPRODUCT((ouvrages_365=$B30)*(Intervention_365=F$9)*(Année_365=AnneeSelect))</f>
        <v>0</v>
      </c>
    </row>
    <row r="31" spans="2:26" ht="18.75" x14ac:dyDescent="0.25">
      <c r="B31" s="15" t="str">
        <f>IF(Source!G23&lt;&gt;"",Source!G23,"")</f>
        <v>OA22</v>
      </c>
      <c r="C31" s="53" cm="1">
        <f t="array" aca="1" ref="C31" ca="1">SUMPRODUCT((ouvrages_365=$B31)*(Intervention_365=C$9)*(Année_365=AnneeSelect))</f>
        <v>0</v>
      </c>
      <c r="D31" s="53" cm="1">
        <f t="array" aca="1" ref="D31" ca="1">SUMPRODUCT((ouvrages_365=$B31)*(Intervention_365=D$9)*(Année_365=AnneeSelect))</f>
        <v>0</v>
      </c>
      <c r="E31" s="53" cm="1">
        <f t="array" aca="1" ref="E31" ca="1">SUMPRODUCT((ouvrages_365=$B31)*(Intervention_365=E$9)*(Année_365=AnneeSelect))</f>
        <v>0</v>
      </c>
      <c r="F31" s="53" cm="1">
        <f t="array" aca="1" ref="F31" ca="1">SUMPRODUCT((ouvrages_365=$B31)*(Intervention_365=F$9)*(Année_365=AnneeSelect))</f>
        <v>0</v>
      </c>
    </row>
    <row r="32" spans="2:26" ht="18.75" x14ac:dyDescent="0.25">
      <c r="B32" s="15" t="str">
        <f>IF(Source!G24&lt;&gt;"",Source!G24,"")</f>
        <v>OA23</v>
      </c>
      <c r="C32" s="53" cm="1">
        <f t="array" aca="1" ref="C32" ca="1">SUMPRODUCT((ouvrages_365=$B32)*(Intervention_365=C$9)*(Année_365=AnneeSelect))</f>
        <v>0</v>
      </c>
      <c r="D32" s="53" cm="1">
        <f t="array" aca="1" ref="D32" ca="1">SUMPRODUCT((ouvrages_365=$B32)*(Intervention_365=D$9)*(Année_365=AnneeSelect))</f>
        <v>0</v>
      </c>
      <c r="E32" s="53" cm="1">
        <f t="array" aca="1" ref="E32" ca="1">SUMPRODUCT((ouvrages_365=$B32)*(Intervention_365=E$9)*(Année_365=AnneeSelect))</f>
        <v>0</v>
      </c>
      <c r="F32" s="53" cm="1">
        <f t="array" aca="1" ref="F32" ca="1">SUMPRODUCT((ouvrages_365=$B32)*(Intervention_365=F$9)*(Année_365=AnneeSelect))</f>
        <v>0</v>
      </c>
    </row>
    <row r="33" spans="2:6" ht="18.75" x14ac:dyDescent="0.25">
      <c r="B33" s="15" t="str">
        <f>IF(Source!G25&lt;&gt;"",Source!G25,"")</f>
        <v>OA24</v>
      </c>
      <c r="C33" s="53" cm="1">
        <f t="array" aca="1" ref="C33" ca="1">SUMPRODUCT((ouvrages_365=$B33)*(Intervention_365=C$9)*(Année_365=AnneeSelect))</f>
        <v>0</v>
      </c>
      <c r="D33" s="53" cm="1">
        <f t="array" aca="1" ref="D33" ca="1">SUMPRODUCT((ouvrages_365=$B33)*(Intervention_365=D$9)*(Année_365=AnneeSelect))</f>
        <v>0</v>
      </c>
      <c r="E33" s="53" cm="1">
        <f t="array" aca="1" ref="E33" ca="1">SUMPRODUCT((ouvrages_365=$B33)*(Intervention_365=E$9)*(Année_365=AnneeSelect))</f>
        <v>0</v>
      </c>
      <c r="F33" s="53" cm="1">
        <f t="array" aca="1" ref="F33" ca="1">SUMPRODUCT((ouvrages_365=$B33)*(Intervention_365=F$9)*(Année_365=AnneeSelect))</f>
        <v>0</v>
      </c>
    </row>
    <row r="34" spans="2:6" ht="18.75" x14ac:dyDescent="0.25">
      <c r="B34" s="15" t="str">
        <f>IF(Source!G26&lt;&gt;"",Source!G26,"")</f>
        <v>OA25</v>
      </c>
      <c r="C34" s="53" cm="1">
        <f t="array" aca="1" ref="C34" ca="1">SUMPRODUCT((ouvrages_365=$B34)*(Intervention_365=C$9)*(Année_365=AnneeSelect))</f>
        <v>0</v>
      </c>
      <c r="D34" s="53" cm="1">
        <f t="array" aca="1" ref="D34" ca="1">SUMPRODUCT((ouvrages_365=$B34)*(Intervention_365=D$9)*(Année_365=AnneeSelect))</f>
        <v>0</v>
      </c>
      <c r="E34" s="53" cm="1">
        <f t="array" aca="1" ref="E34" ca="1">SUMPRODUCT((ouvrages_365=$B34)*(Intervention_365=E$9)*(Année_365=AnneeSelect))</f>
        <v>0</v>
      </c>
      <c r="F34" s="53" cm="1">
        <f t="array" aca="1" ref="F34" ca="1">SUMPRODUCT((ouvrages_365=$B34)*(Intervention_365=F$9)*(Année_365=AnneeSelect))</f>
        <v>0</v>
      </c>
    </row>
    <row r="35" spans="2:6" ht="18.75" x14ac:dyDescent="0.25">
      <c r="B35" s="15" t="str">
        <f>IF(Source!G27&lt;&gt;"",Source!G27,"")</f>
        <v>OA26</v>
      </c>
      <c r="C35" s="53" cm="1">
        <f t="array" aca="1" ref="C35" ca="1">SUMPRODUCT((ouvrages_365=$B35)*(Intervention_365=C$9)*(Année_365=AnneeSelect))</f>
        <v>0</v>
      </c>
      <c r="D35" s="53" cm="1">
        <f t="array" aca="1" ref="D35" ca="1">SUMPRODUCT((ouvrages_365=$B35)*(Intervention_365=D$9)*(Année_365=AnneeSelect))</f>
        <v>0</v>
      </c>
      <c r="E35" s="53" cm="1">
        <f t="array" aca="1" ref="E35" ca="1">SUMPRODUCT((ouvrages_365=$B35)*(Intervention_365=E$9)*(Année_365=AnneeSelect))</f>
        <v>0</v>
      </c>
      <c r="F35" s="53" cm="1">
        <f t="array" aca="1" ref="F35" ca="1">SUMPRODUCT((ouvrages_365=$B35)*(Intervention_365=F$9)*(Année_365=AnneeSelect))</f>
        <v>0</v>
      </c>
    </row>
    <row r="36" spans="2:6" ht="18.75" x14ac:dyDescent="0.25">
      <c r="B36" s="15" t="str">
        <f>IF(Source!G28&lt;&gt;"",Source!G28,"")</f>
        <v>OA27</v>
      </c>
      <c r="C36" s="53" cm="1">
        <f t="array" aca="1" ref="C36" ca="1">SUMPRODUCT((ouvrages_365=$B36)*(Intervention_365=C$9)*(Année_365=AnneeSelect))</f>
        <v>0</v>
      </c>
      <c r="D36" s="53" cm="1">
        <f t="array" aca="1" ref="D36" ca="1">SUMPRODUCT((ouvrages_365=$B36)*(Intervention_365=D$9)*(Année_365=AnneeSelect))</f>
        <v>0</v>
      </c>
      <c r="E36" s="53" cm="1">
        <f t="array" aca="1" ref="E36" ca="1">SUMPRODUCT((ouvrages_365=$B36)*(Intervention_365=E$9)*(Année_365=AnneeSelect))</f>
        <v>0</v>
      </c>
      <c r="F36" s="53" cm="1">
        <f t="array" aca="1" ref="F36" ca="1">SUMPRODUCT((ouvrages_365=$B36)*(Intervention_365=F$9)*(Année_365=AnneeSelect))</f>
        <v>0</v>
      </c>
    </row>
    <row r="37" spans="2:6" ht="18.75" x14ac:dyDescent="0.25">
      <c r="B37" s="15" t="str">
        <f>IF(Source!G29&lt;&gt;"",Source!G29,"")</f>
        <v>OA28</v>
      </c>
      <c r="C37" s="53" cm="1">
        <f t="array" aca="1" ref="C37" ca="1">SUMPRODUCT((ouvrages_365=$B37)*(Intervention_365=C$9)*(Année_365=AnneeSelect))</f>
        <v>0</v>
      </c>
      <c r="D37" s="53" cm="1">
        <f t="array" aca="1" ref="D37" ca="1">SUMPRODUCT((ouvrages_365=$B37)*(Intervention_365=D$9)*(Année_365=AnneeSelect))</f>
        <v>0</v>
      </c>
      <c r="E37" s="53" cm="1">
        <f t="array" aca="1" ref="E37" ca="1">SUMPRODUCT((ouvrages_365=$B37)*(Intervention_365=E$9)*(Année_365=AnneeSelect))</f>
        <v>0</v>
      </c>
      <c r="F37" s="53" cm="1">
        <f t="array" aca="1" ref="F37" ca="1">SUMPRODUCT((ouvrages_365=$B37)*(Intervention_365=F$9)*(Année_365=AnneeSelect))</f>
        <v>0</v>
      </c>
    </row>
    <row r="38" spans="2:6" ht="18.75" x14ac:dyDescent="0.25">
      <c r="B38" s="15" t="str">
        <f>IF(Source!G30&lt;&gt;"",Source!G30,"")</f>
        <v>OA29</v>
      </c>
      <c r="C38" s="53" cm="1">
        <f t="array" aca="1" ref="C38" ca="1">SUMPRODUCT((ouvrages_365=$B38)*(Intervention_365=C$9)*(Année_365=AnneeSelect))</f>
        <v>0</v>
      </c>
      <c r="D38" s="53" cm="1">
        <f t="array" aca="1" ref="D38" ca="1">SUMPRODUCT((ouvrages_365=$B38)*(Intervention_365=D$9)*(Année_365=AnneeSelect))</f>
        <v>0</v>
      </c>
      <c r="E38" s="53" cm="1">
        <f t="array" aca="1" ref="E38" ca="1">SUMPRODUCT((ouvrages_365=$B38)*(Intervention_365=E$9)*(Année_365=AnneeSelect))</f>
        <v>0</v>
      </c>
      <c r="F38" s="53" cm="1">
        <f t="array" aca="1" ref="F38" ca="1">SUMPRODUCT((ouvrages_365=$B38)*(Intervention_365=F$9)*(Année_365=AnneeSelect))</f>
        <v>0</v>
      </c>
    </row>
    <row r="39" spans="2:6" ht="18.75" x14ac:dyDescent="0.25">
      <c r="B39" s="15" t="str">
        <f>IF(Source!G31&lt;&gt;"",Source!G31,"")</f>
        <v>OA30</v>
      </c>
      <c r="C39" s="53" cm="1">
        <f t="array" aca="1" ref="C39" ca="1">SUMPRODUCT((ouvrages_365=$B39)*(Intervention_365=C$9)*(Année_365=AnneeSelect))</f>
        <v>0</v>
      </c>
      <c r="D39" s="53" cm="1">
        <f t="array" aca="1" ref="D39" ca="1">SUMPRODUCT((ouvrages_365=$B39)*(Intervention_365=D$9)*(Année_365=AnneeSelect))</f>
        <v>0</v>
      </c>
      <c r="E39" s="53" cm="1">
        <f t="array" aca="1" ref="E39" ca="1">SUMPRODUCT((ouvrages_365=$B39)*(Intervention_365=E$9)*(Année_365=AnneeSelect))</f>
        <v>0</v>
      </c>
      <c r="F39" s="53" cm="1">
        <f t="array" aca="1" ref="F39" ca="1">SUMPRODUCT((ouvrages_365=$B39)*(Intervention_365=F$9)*(Année_365=AnneeSelect))</f>
        <v>0</v>
      </c>
    </row>
    <row r="40" spans="2:6" ht="18.75" x14ac:dyDescent="0.25">
      <c r="B40" s="15" t="str">
        <f>IF(Source!G32&lt;&gt;"",Source!G32,"")</f>
        <v>OA31</v>
      </c>
      <c r="C40" s="53" cm="1">
        <f t="array" aca="1" ref="C40" ca="1">SUMPRODUCT((ouvrages_365=$B40)*(Intervention_365=C$9)*(Année_365=AnneeSelect))</f>
        <v>0</v>
      </c>
      <c r="D40" s="53" cm="1">
        <f t="array" aca="1" ref="D40" ca="1">SUMPRODUCT((ouvrages_365=$B40)*(Intervention_365=D$9)*(Année_365=AnneeSelect))</f>
        <v>0</v>
      </c>
      <c r="E40" s="53" cm="1">
        <f t="array" aca="1" ref="E40" ca="1">SUMPRODUCT((ouvrages_365=$B40)*(Intervention_365=E$9)*(Année_365=AnneeSelect))</f>
        <v>0</v>
      </c>
      <c r="F40" s="53" cm="1">
        <f t="array" aca="1" ref="F40" ca="1">SUMPRODUCT((ouvrages_365=$B40)*(Intervention_365=F$9)*(Année_365=AnneeSelect))</f>
        <v>0</v>
      </c>
    </row>
    <row r="41" spans="2:6" ht="18.75" x14ac:dyDescent="0.25">
      <c r="B41" s="15" t="str">
        <f>IF(Source!G33&lt;&gt;"",Source!G33,"")</f>
        <v>OA32</v>
      </c>
      <c r="C41" s="53" cm="1">
        <f t="array" aca="1" ref="C41" ca="1">SUMPRODUCT((ouvrages_365=$B41)*(Intervention_365=C$9)*(Année_365=AnneeSelect))</f>
        <v>0</v>
      </c>
      <c r="D41" s="53" cm="1">
        <f t="array" aca="1" ref="D41" ca="1">SUMPRODUCT((ouvrages_365=$B41)*(Intervention_365=D$9)*(Année_365=AnneeSelect))</f>
        <v>0</v>
      </c>
      <c r="E41" s="53" cm="1">
        <f t="array" aca="1" ref="E41" ca="1">SUMPRODUCT((ouvrages_365=$B41)*(Intervention_365=E$9)*(Année_365=AnneeSelect))</f>
        <v>0</v>
      </c>
      <c r="F41" s="53" cm="1">
        <f t="array" aca="1" ref="F41" ca="1">SUMPRODUCT((ouvrages_365=$B41)*(Intervention_365=F$9)*(Année_365=AnneeSelect))</f>
        <v>0</v>
      </c>
    </row>
    <row r="42" spans="2:6" ht="18.75" x14ac:dyDescent="0.25">
      <c r="B42" s="15" t="str">
        <f>IF(Source!G34&lt;&gt;"",Source!G34,"")</f>
        <v>OA33</v>
      </c>
      <c r="C42" s="53" cm="1">
        <f t="array" aca="1" ref="C42" ca="1">SUMPRODUCT((ouvrages_365=$B42)*(Intervention_365=C$9)*(Année_365=AnneeSelect))</f>
        <v>0</v>
      </c>
      <c r="D42" s="53" cm="1">
        <f t="array" aca="1" ref="D42" ca="1">SUMPRODUCT((ouvrages_365=$B42)*(Intervention_365=D$9)*(Année_365=AnneeSelect))</f>
        <v>0</v>
      </c>
      <c r="E42" s="53" cm="1">
        <f t="array" aca="1" ref="E42" ca="1">SUMPRODUCT((ouvrages_365=$B42)*(Intervention_365=E$9)*(Année_365=AnneeSelect))</f>
        <v>0</v>
      </c>
      <c r="F42" s="53" cm="1">
        <f t="array" aca="1" ref="F42" ca="1">SUMPRODUCT((ouvrages_365=$B42)*(Intervention_365=F$9)*(Année_365=AnneeSelect))</f>
        <v>0</v>
      </c>
    </row>
    <row r="43" spans="2:6" ht="18.75" x14ac:dyDescent="0.25">
      <c r="B43" s="15" t="str">
        <f>IF(Source!G35&lt;&gt;"",Source!G35,"")</f>
        <v>OA34</v>
      </c>
      <c r="C43" s="53" cm="1">
        <f t="array" aca="1" ref="C43" ca="1">SUMPRODUCT((ouvrages_365=$B43)*(Intervention_365=C$9)*(Année_365=AnneeSelect))</f>
        <v>0</v>
      </c>
      <c r="D43" s="53" cm="1">
        <f t="array" aca="1" ref="D43" ca="1">SUMPRODUCT((ouvrages_365=$B43)*(Intervention_365=D$9)*(Année_365=AnneeSelect))</f>
        <v>0</v>
      </c>
      <c r="E43" s="53" cm="1">
        <f t="array" aca="1" ref="E43" ca="1">SUMPRODUCT((ouvrages_365=$B43)*(Intervention_365=E$9)*(Année_365=AnneeSelect))</f>
        <v>0</v>
      </c>
      <c r="F43" s="53" cm="1">
        <f t="array" aca="1" ref="F43" ca="1">SUMPRODUCT((ouvrages_365=$B43)*(Intervention_365=F$9)*(Année_365=AnneeSelect))</f>
        <v>0</v>
      </c>
    </row>
    <row r="44" spans="2:6" ht="18.75" x14ac:dyDescent="0.25">
      <c r="B44" s="15" t="str">
        <f>IF(Source!G36&lt;&gt;"",Source!G36,"")</f>
        <v>OA35</v>
      </c>
      <c r="C44" s="53" cm="1">
        <f t="array" aca="1" ref="C44" ca="1">SUMPRODUCT((ouvrages_365=$B44)*(Intervention_365=C$9)*(Année_365=AnneeSelect))</f>
        <v>0</v>
      </c>
      <c r="D44" s="53" cm="1">
        <f t="array" aca="1" ref="D44" ca="1">SUMPRODUCT((ouvrages_365=$B44)*(Intervention_365=D$9)*(Année_365=AnneeSelect))</f>
        <v>0</v>
      </c>
      <c r="E44" s="53" cm="1">
        <f t="array" aca="1" ref="E44" ca="1">SUMPRODUCT((ouvrages_365=$B44)*(Intervention_365=E$9)*(Année_365=AnneeSelect))</f>
        <v>0</v>
      </c>
      <c r="F44" s="53" cm="1">
        <f t="array" aca="1" ref="F44" ca="1">SUMPRODUCT((ouvrages_365=$B44)*(Intervention_365=F$9)*(Année_365=AnneeSelect))</f>
        <v>0</v>
      </c>
    </row>
    <row r="45" spans="2:6" ht="18.75" x14ac:dyDescent="0.25">
      <c r="B45" s="15" t="str">
        <f>IF(Source!G37&lt;&gt;"",Source!G37,"")</f>
        <v>OA36</v>
      </c>
      <c r="C45" s="53" cm="1">
        <f t="array" aca="1" ref="C45" ca="1">SUMPRODUCT((ouvrages_365=$B45)*(Intervention_365=C$9)*(Année_365=AnneeSelect))</f>
        <v>0</v>
      </c>
      <c r="D45" s="53" cm="1">
        <f t="array" aca="1" ref="D45" ca="1">SUMPRODUCT((ouvrages_365=$B45)*(Intervention_365=D$9)*(Année_365=AnneeSelect))</f>
        <v>0</v>
      </c>
      <c r="E45" s="53" cm="1">
        <f t="array" aca="1" ref="E45" ca="1">SUMPRODUCT((ouvrages_365=$B45)*(Intervention_365=E$9)*(Année_365=AnneeSelect))</f>
        <v>0</v>
      </c>
      <c r="F45" s="53" cm="1">
        <f t="array" aca="1" ref="F45" ca="1">SUMPRODUCT((ouvrages_365=$B45)*(Intervention_365=F$9)*(Année_365=AnneeSelect))</f>
        <v>0</v>
      </c>
    </row>
    <row r="46" spans="2:6" ht="18.75" x14ac:dyDescent="0.25">
      <c r="B46" s="15" t="str">
        <f>IF(Source!G38&lt;&gt;"",Source!G38,"")</f>
        <v>OA37</v>
      </c>
      <c r="C46" s="53" cm="1">
        <f t="array" aca="1" ref="C46" ca="1">SUMPRODUCT((ouvrages_365=$B46)*(Intervention_365=C$9)*(Année_365=AnneeSelect))</f>
        <v>0</v>
      </c>
      <c r="D46" s="53" cm="1">
        <f t="array" aca="1" ref="D46" ca="1">SUMPRODUCT((ouvrages_365=$B46)*(Intervention_365=D$9)*(Année_365=AnneeSelect))</f>
        <v>0</v>
      </c>
      <c r="E46" s="53" cm="1">
        <f t="array" aca="1" ref="E46" ca="1">SUMPRODUCT((ouvrages_365=$B46)*(Intervention_365=E$9)*(Année_365=AnneeSelect))</f>
        <v>0</v>
      </c>
      <c r="F46" s="53" cm="1">
        <f t="array" aca="1" ref="F46" ca="1">SUMPRODUCT((ouvrages_365=$B46)*(Intervention_365=F$9)*(Année_365=AnneeSelect))</f>
        <v>0</v>
      </c>
    </row>
    <row r="47" spans="2:6" ht="18.75" x14ac:dyDescent="0.25">
      <c r="B47" s="15" t="str">
        <f>IF(Source!G39&lt;&gt;"",Source!G39,"")</f>
        <v>OA38</v>
      </c>
      <c r="C47" s="53" cm="1">
        <f t="array" aca="1" ref="C47" ca="1">SUMPRODUCT((ouvrages_365=$B47)*(Intervention_365=C$9)*(Année_365=AnneeSelect))</f>
        <v>0</v>
      </c>
      <c r="D47" s="53" cm="1">
        <f t="array" aca="1" ref="D47" ca="1">SUMPRODUCT((ouvrages_365=$B47)*(Intervention_365=D$9)*(Année_365=AnneeSelect))</f>
        <v>0</v>
      </c>
      <c r="E47" s="53" cm="1">
        <f t="array" aca="1" ref="E47" ca="1">SUMPRODUCT((ouvrages_365=$B47)*(Intervention_365=E$9)*(Année_365=AnneeSelect))</f>
        <v>0</v>
      </c>
      <c r="F47" s="53" cm="1">
        <f t="array" aca="1" ref="F47" ca="1">SUMPRODUCT((ouvrages_365=$B47)*(Intervention_365=F$9)*(Année_365=AnneeSelect))</f>
        <v>0</v>
      </c>
    </row>
    <row r="48" spans="2:6" ht="18.75" x14ac:dyDescent="0.25">
      <c r="B48" s="15" t="str">
        <f>IF(Source!G40&lt;&gt;"",Source!G40,"")</f>
        <v>OA39</v>
      </c>
      <c r="C48" s="53" cm="1">
        <f t="array" aca="1" ref="C48" ca="1">SUMPRODUCT((ouvrages_365=$B48)*(Intervention_365=C$9)*(Année_365=AnneeSelect))</f>
        <v>0</v>
      </c>
      <c r="D48" s="53" cm="1">
        <f t="array" aca="1" ref="D48" ca="1">SUMPRODUCT((ouvrages_365=$B48)*(Intervention_365=D$9)*(Année_365=AnneeSelect))</f>
        <v>0</v>
      </c>
      <c r="E48" s="53" cm="1">
        <f t="array" aca="1" ref="E48" ca="1">SUMPRODUCT((ouvrages_365=$B48)*(Intervention_365=E$9)*(Année_365=AnneeSelect))</f>
        <v>0</v>
      </c>
      <c r="F48" s="53" cm="1">
        <f t="array" aca="1" ref="F48" ca="1">SUMPRODUCT((ouvrages_365=$B48)*(Intervention_365=F$9)*(Année_365=AnneeSelect))</f>
        <v>0</v>
      </c>
    </row>
    <row r="49" spans="2:6" ht="18.75" x14ac:dyDescent="0.25">
      <c r="B49" s="15" t="str">
        <f>IF(Source!G41&lt;&gt;"",Source!G41,"")</f>
        <v>OA40</v>
      </c>
      <c r="C49" s="53" cm="1">
        <f t="array" aca="1" ref="C49" ca="1">SUMPRODUCT((ouvrages_365=$B49)*(Intervention_365=C$9)*(Année_365=AnneeSelect))</f>
        <v>0</v>
      </c>
      <c r="D49" s="53" cm="1">
        <f t="array" aca="1" ref="D49" ca="1">SUMPRODUCT((ouvrages_365=$B49)*(Intervention_365=D$9)*(Année_365=AnneeSelect))</f>
        <v>0</v>
      </c>
      <c r="E49" s="53" cm="1">
        <f t="array" aca="1" ref="E49" ca="1">SUMPRODUCT((ouvrages_365=$B49)*(Intervention_365=E$9)*(Année_365=AnneeSelect))</f>
        <v>0</v>
      </c>
      <c r="F49" s="53" cm="1">
        <f t="array" aca="1" ref="F49" ca="1">SUMPRODUCT((ouvrages_365=$B49)*(Intervention_365=F$9)*(Année_365=AnneeSelect))</f>
        <v>0</v>
      </c>
    </row>
    <row r="50" spans="2:6" ht="18.75" x14ac:dyDescent="0.25">
      <c r="B50" s="15" t="str">
        <f>IF(Source!G42&lt;&gt;"",Source!G42,"")</f>
        <v>OA41</v>
      </c>
      <c r="C50" s="53" cm="1">
        <f t="array" aca="1" ref="C50" ca="1">SUMPRODUCT((ouvrages_365=$B50)*(Intervention_365=C$9)*(Année_365=AnneeSelect))</f>
        <v>0</v>
      </c>
      <c r="D50" s="53" cm="1">
        <f t="array" aca="1" ref="D50" ca="1">SUMPRODUCT((ouvrages_365=$B50)*(Intervention_365=D$9)*(Année_365=AnneeSelect))</f>
        <v>0</v>
      </c>
      <c r="E50" s="53" cm="1">
        <f t="array" aca="1" ref="E50" ca="1">SUMPRODUCT((ouvrages_365=$B50)*(Intervention_365=E$9)*(Année_365=AnneeSelect))</f>
        <v>0</v>
      </c>
      <c r="F50" s="53" cm="1">
        <f t="array" aca="1" ref="F50" ca="1">SUMPRODUCT((ouvrages_365=$B50)*(Intervention_365=F$9)*(Année_365=AnneeSelect))</f>
        <v>0</v>
      </c>
    </row>
    <row r="51" spans="2:6" ht="18.75" x14ac:dyDescent="0.25">
      <c r="B51" s="15" t="str">
        <f>IF(Source!G43&lt;&gt;"",Source!G43,"")</f>
        <v>OA42</v>
      </c>
      <c r="C51" s="53" cm="1">
        <f t="array" aca="1" ref="C51" ca="1">SUMPRODUCT((ouvrages_365=$B51)*(Intervention_365=C$9)*(Année_365=AnneeSelect))</f>
        <v>0</v>
      </c>
      <c r="D51" s="53" cm="1">
        <f t="array" aca="1" ref="D51" ca="1">SUMPRODUCT((ouvrages_365=$B51)*(Intervention_365=D$9)*(Année_365=AnneeSelect))</f>
        <v>0</v>
      </c>
      <c r="E51" s="53" cm="1">
        <f t="array" aca="1" ref="E51" ca="1">SUMPRODUCT((ouvrages_365=$B51)*(Intervention_365=E$9)*(Année_365=AnneeSelect))</f>
        <v>0</v>
      </c>
      <c r="F51" s="53" cm="1">
        <f t="array" aca="1" ref="F51" ca="1">SUMPRODUCT((ouvrages_365=$B51)*(Intervention_365=F$9)*(Année_365=AnneeSelect))</f>
        <v>0</v>
      </c>
    </row>
    <row r="52" spans="2:6" ht="18.75" x14ac:dyDescent="0.25">
      <c r="B52" s="15" t="str">
        <f>IF(Source!G44&lt;&gt;"",Source!G44,"")</f>
        <v>OA43</v>
      </c>
      <c r="C52" s="53" cm="1">
        <f t="array" aca="1" ref="C52" ca="1">SUMPRODUCT((ouvrages_365=$B52)*(Intervention_365=C$9)*(Année_365=AnneeSelect))</f>
        <v>0</v>
      </c>
      <c r="D52" s="53" cm="1">
        <f t="array" aca="1" ref="D52" ca="1">SUMPRODUCT((ouvrages_365=$B52)*(Intervention_365=D$9)*(Année_365=AnneeSelect))</f>
        <v>0</v>
      </c>
      <c r="E52" s="53" cm="1">
        <f t="array" aca="1" ref="E52" ca="1">SUMPRODUCT((ouvrages_365=$B52)*(Intervention_365=E$9)*(Année_365=AnneeSelect))</f>
        <v>0</v>
      </c>
      <c r="F52" s="53" cm="1">
        <f t="array" aca="1" ref="F52" ca="1">SUMPRODUCT((ouvrages_365=$B52)*(Intervention_365=F$9)*(Année_365=AnneeSelect))</f>
        <v>0</v>
      </c>
    </row>
    <row r="53" spans="2:6" ht="18.75" x14ac:dyDescent="0.25">
      <c r="B53" s="15" t="str">
        <f>IF(Source!G45&lt;&gt;"",Source!G45,"")</f>
        <v>OA44</v>
      </c>
      <c r="C53" s="53" cm="1">
        <f t="array" aca="1" ref="C53" ca="1">SUMPRODUCT((ouvrages_365=$B53)*(Intervention_365=C$9)*(Année_365=AnneeSelect))</f>
        <v>0</v>
      </c>
      <c r="D53" s="53" cm="1">
        <f t="array" aca="1" ref="D53" ca="1">SUMPRODUCT((ouvrages_365=$B53)*(Intervention_365=D$9)*(Année_365=AnneeSelect))</f>
        <v>0</v>
      </c>
      <c r="E53" s="53" cm="1">
        <f t="array" aca="1" ref="E53" ca="1">SUMPRODUCT((ouvrages_365=$B53)*(Intervention_365=E$9)*(Année_365=AnneeSelect))</f>
        <v>0</v>
      </c>
      <c r="F53" s="53" cm="1">
        <f t="array" aca="1" ref="F53" ca="1">SUMPRODUCT((ouvrages_365=$B53)*(Intervention_365=F$9)*(Année_365=AnneeSelect))</f>
        <v>0</v>
      </c>
    </row>
    <row r="54" spans="2:6" ht="18.75" x14ac:dyDescent="0.25">
      <c r="B54" s="15" t="str">
        <f>IF(Source!G46&lt;&gt;"",Source!G46,"")</f>
        <v>OA45</v>
      </c>
      <c r="C54" s="53" cm="1">
        <f t="array" aca="1" ref="C54" ca="1">SUMPRODUCT((ouvrages_365=$B54)*(Intervention_365=C$9)*(Année_365=AnneeSelect))</f>
        <v>0</v>
      </c>
      <c r="D54" s="53" cm="1">
        <f t="array" aca="1" ref="D54" ca="1">SUMPRODUCT((ouvrages_365=$B54)*(Intervention_365=D$9)*(Année_365=AnneeSelect))</f>
        <v>0</v>
      </c>
      <c r="E54" s="53" cm="1">
        <f t="array" aca="1" ref="E54" ca="1">SUMPRODUCT((ouvrages_365=$B54)*(Intervention_365=E$9)*(Année_365=AnneeSelect))</f>
        <v>0</v>
      </c>
      <c r="F54" s="53" cm="1">
        <f t="array" aca="1" ref="F54" ca="1">SUMPRODUCT((ouvrages_365=$B54)*(Intervention_365=F$9)*(Année_365=AnneeSelect))</f>
        <v>0</v>
      </c>
    </row>
    <row r="55" spans="2:6" ht="18.75" x14ac:dyDescent="0.25">
      <c r="B55" s="15" t="str">
        <f>IF(Source!G47&lt;&gt;"",Source!G47,"")</f>
        <v>OA46</v>
      </c>
      <c r="C55" s="53" cm="1">
        <f t="array" aca="1" ref="C55" ca="1">SUMPRODUCT((ouvrages_365=$B55)*(Intervention_365=C$9)*(Année_365=AnneeSelect))</f>
        <v>0</v>
      </c>
      <c r="D55" s="53" cm="1">
        <f t="array" aca="1" ref="D55" ca="1">SUMPRODUCT((ouvrages_365=$B55)*(Intervention_365=D$9)*(Année_365=AnneeSelect))</f>
        <v>0</v>
      </c>
      <c r="E55" s="53" cm="1">
        <f t="array" aca="1" ref="E55" ca="1">SUMPRODUCT((ouvrages_365=$B55)*(Intervention_365=E$9)*(Année_365=AnneeSelect))</f>
        <v>0</v>
      </c>
      <c r="F55" s="53" cm="1">
        <f t="array" aca="1" ref="F55" ca="1">SUMPRODUCT((ouvrages_365=$B55)*(Intervention_365=F$9)*(Année_365=AnneeSelect))</f>
        <v>0</v>
      </c>
    </row>
    <row r="56" spans="2:6" ht="18.75" x14ac:dyDescent="0.25">
      <c r="B56" s="15" t="str">
        <f>IF(Source!G48&lt;&gt;"",Source!G48,"")</f>
        <v>OA47</v>
      </c>
      <c r="C56" s="53" cm="1">
        <f t="array" aca="1" ref="C56" ca="1">SUMPRODUCT((ouvrages_365=$B56)*(Intervention_365=C$9)*(Année_365=AnneeSelect))</f>
        <v>0</v>
      </c>
      <c r="D56" s="53" cm="1">
        <f t="array" aca="1" ref="D56" ca="1">SUMPRODUCT((ouvrages_365=$B56)*(Intervention_365=D$9)*(Année_365=AnneeSelect))</f>
        <v>0</v>
      </c>
      <c r="E56" s="53" cm="1">
        <f t="array" aca="1" ref="E56" ca="1">SUMPRODUCT((ouvrages_365=$B56)*(Intervention_365=E$9)*(Année_365=AnneeSelect))</f>
        <v>0</v>
      </c>
      <c r="F56" s="53" cm="1">
        <f t="array" aca="1" ref="F56" ca="1">SUMPRODUCT((ouvrages_365=$B56)*(Intervention_365=F$9)*(Année_365=AnneeSelect))</f>
        <v>0</v>
      </c>
    </row>
    <row r="57" spans="2:6" ht="18.75" x14ac:dyDescent="0.25">
      <c r="B57" s="15" t="str">
        <f>IF(Source!G49&lt;&gt;"",Source!G49,"")</f>
        <v>OA48</v>
      </c>
      <c r="C57" s="53" cm="1">
        <f t="array" aca="1" ref="C57" ca="1">SUMPRODUCT((ouvrages_365=$B57)*(Intervention_365=C$9)*(Année_365=AnneeSelect))</f>
        <v>0</v>
      </c>
      <c r="D57" s="53" cm="1">
        <f t="array" aca="1" ref="D57" ca="1">SUMPRODUCT((ouvrages_365=$B57)*(Intervention_365=D$9)*(Année_365=AnneeSelect))</f>
        <v>0</v>
      </c>
      <c r="E57" s="53" cm="1">
        <f t="array" aca="1" ref="E57" ca="1">SUMPRODUCT((ouvrages_365=$B57)*(Intervention_365=E$9)*(Année_365=AnneeSelect))</f>
        <v>0</v>
      </c>
      <c r="F57" s="53" cm="1">
        <f t="array" aca="1" ref="F57" ca="1">SUMPRODUCT((ouvrages_365=$B57)*(Intervention_365=F$9)*(Année_365=AnneeSelect))</f>
        <v>0</v>
      </c>
    </row>
    <row r="58" spans="2:6" ht="18.75" x14ac:dyDescent="0.25">
      <c r="B58" s="15" t="str">
        <f>IF(Source!G50&lt;&gt;"",Source!G50,"")</f>
        <v>OA49</v>
      </c>
      <c r="C58" s="53" cm="1">
        <f t="array" aca="1" ref="C58" ca="1">SUMPRODUCT((ouvrages_365=$B58)*(Intervention_365=C$9)*(Année_365=AnneeSelect))</f>
        <v>0</v>
      </c>
      <c r="D58" s="53" cm="1">
        <f t="array" aca="1" ref="D58" ca="1">SUMPRODUCT((ouvrages_365=$B58)*(Intervention_365=D$9)*(Année_365=AnneeSelect))</f>
        <v>0</v>
      </c>
      <c r="E58" s="53" cm="1">
        <f t="array" aca="1" ref="E58" ca="1">SUMPRODUCT((ouvrages_365=$B58)*(Intervention_365=E$9)*(Année_365=AnneeSelect))</f>
        <v>0</v>
      </c>
      <c r="F58" s="53" cm="1">
        <f t="array" aca="1" ref="F58" ca="1">SUMPRODUCT((ouvrages_365=$B58)*(Intervention_365=F$9)*(Année_365=AnneeSelect))</f>
        <v>0</v>
      </c>
    </row>
    <row r="59" spans="2:6" ht="18.75" x14ac:dyDescent="0.25">
      <c r="B59" s="15" t="str">
        <f>IF(Source!G51&lt;&gt;"",Source!G51,"")</f>
        <v>OA50</v>
      </c>
      <c r="C59" s="53" cm="1">
        <f t="array" aca="1" ref="C59" ca="1">SUMPRODUCT((ouvrages_365=$B59)*(Intervention_365=C$9)*(Année_365=AnneeSelect))</f>
        <v>0</v>
      </c>
      <c r="D59" s="53" cm="1">
        <f t="array" aca="1" ref="D59" ca="1">SUMPRODUCT((ouvrages_365=$B59)*(Intervention_365=D$9)*(Année_365=AnneeSelect))</f>
        <v>0</v>
      </c>
      <c r="E59" s="53" cm="1">
        <f t="array" aca="1" ref="E59" ca="1">SUMPRODUCT((ouvrages_365=$B59)*(Intervention_365=E$9)*(Année_365=AnneeSelect))</f>
        <v>0</v>
      </c>
      <c r="F59" s="53" cm="1">
        <f t="array" aca="1" ref="F59" ca="1">SUMPRODUCT((ouvrages_365=$B59)*(Intervention_365=F$9)*(Année_365=AnneeSelect))</f>
        <v>0</v>
      </c>
    </row>
    <row r="60" spans="2:6" ht="18.75" x14ac:dyDescent="0.25">
      <c r="B60" s="15" t="str">
        <f>IF(Source!G52&lt;&gt;"",Source!G52,"")</f>
        <v>OA51</v>
      </c>
      <c r="C60" s="53" cm="1">
        <f t="array" aca="1" ref="C60" ca="1">SUMPRODUCT((ouvrages_365=$B60)*(Intervention_365=C$9)*(Année_365=AnneeSelect))</f>
        <v>0</v>
      </c>
      <c r="D60" s="53" cm="1">
        <f t="array" aca="1" ref="D60" ca="1">SUMPRODUCT((ouvrages_365=$B60)*(Intervention_365=D$9)*(Année_365=AnneeSelect))</f>
        <v>0</v>
      </c>
      <c r="E60" s="53" cm="1">
        <f t="array" aca="1" ref="E60" ca="1">SUMPRODUCT((ouvrages_365=$B60)*(Intervention_365=E$9)*(Année_365=AnneeSelect))</f>
        <v>0</v>
      </c>
      <c r="F60" s="53" cm="1">
        <f t="array" aca="1" ref="F60" ca="1">SUMPRODUCT((ouvrages_365=$B60)*(Intervention_365=F$9)*(Année_365=AnneeSelect))</f>
        <v>0</v>
      </c>
    </row>
    <row r="61" spans="2:6" ht="18.75" x14ac:dyDescent="0.25">
      <c r="B61" s="15" t="str">
        <f>IF(Source!G53&lt;&gt;"",Source!G53,"")</f>
        <v>OA52</v>
      </c>
      <c r="C61" s="53" cm="1">
        <f t="array" aca="1" ref="C61" ca="1">SUMPRODUCT((ouvrages_365=$B61)*(Intervention_365=C$9)*(Année_365=AnneeSelect))</f>
        <v>0</v>
      </c>
      <c r="D61" s="53" cm="1">
        <f t="array" aca="1" ref="D61" ca="1">SUMPRODUCT((ouvrages_365=$B61)*(Intervention_365=D$9)*(Année_365=AnneeSelect))</f>
        <v>0</v>
      </c>
      <c r="E61" s="53" cm="1">
        <f t="array" aca="1" ref="E61" ca="1">SUMPRODUCT((ouvrages_365=$B61)*(Intervention_365=E$9)*(Année_365=AnneeSelect))</f>
        <v>0</v>
      </c>
      <c r="F61" s="53" cm="1">
        <f t="array" aca="1" ref="F61" ca="1">SUMPRODUCT((ouvrages_365=$B61)*(Intervention_365=F$9)*(Année_365=AnneeSelect))</f>
        <v>0</v>
      </c>
    </row>
    <row r="62" spans="2:6" ht="18.75" x14ac:dyDescent="0.25">
      <c r="B62" s="15" t="str">
        <f>IF(Source!G54&lt;&gt;"",Source!G54,"")</f>
        <v>OA53</v>
      </c>
      <c r="C62" s="53" cm="1">
        <f t="array" aca="1" ref="C62" ca="1">SUMPRODUCT((ouvrages_365=$B62)*(Intervention_365=C$9)*(Année_365=AnneeSelect))</f>
        <v>0</v>
      </c>
      <c r="D62" s="53" cm="1">
        <f t="array" aca="1" ref="D62" ca="1">SUMPRODUCT((ouvrages_365=$B62)*(Intervention_365=D$9)*(Année_365=AnneeSelect))</f>
        <v>0</v>
      </c>
      <c r="E62" s="53" cm="1">
        <f t="array" aca="1" ref="E62" ca="1">SUMPRODUCT((ouvrages_365=$B62)*(Intervention_365=E$9)*(Année_365=AnneeSelect))</f>
        <v>0</v>
      </c>
      <c r="F62" s="53" cm="1">
        <f t="array" aca="1" ref="F62" ca="1">SUMPRODUCT((ouvrages_365=$B62)*(Intervention_365=F$9)*(Année_365=AnneeSelect))</f>
        <v>0</v>
      </c>
    </row>
    <row r="63" spans="2:6" ht="18.75" x14ac:dyDescent="0.25">
      <c r="B63" s="15" t="str">
        <f>IF(Source!G55&lt;&gt;"",Source!G55,"")</f>
        <v>OA54</v>
      </c>
      <c r="C63" s="53" cm="1">
        <f t="array" aca="1" ref="C63" ca="1">SUMPRODUCT((ouvrages_365=$B63)*(Intervention_365=C$9)*(Année_365=AnneeSelect))</f>
        <v>0</v>
      </c>
      <c r="D63" s="53" cm="1">
        <f t="array" aca="1" ref="D63" ca="1">SUMPRODUCT((ouvrages_365=$B63)*(Intervention_365=D$9)*(Année_365=AnneeSelect))</f>
        <v>0</v>
      </c>
      <c r="E63" s="53" cm="1">
        <f t="array" aca="1" ref="E63" ca="1">SUMPRODUCT((ouvrages_365=$B63)*(Intervention_365=E$9)*(Année_365=AnneeSelect))</f>
        <v>0</v>
      </c>
      <c r="F63" s="53" cm="1">
        <f t="array" aca="1" ref="F63" ca="1">SUMPRODUCT((ouvrages_365=$B63)*(Intervention_365=F$9)*(Année_365=AnneeSelect))</f>
        <v>0</v>
      </c>
    </row>
    <row r="64" spans="2:6" ht="18.75" x14ac:dyDescent="0.25">
      <c r="B64" s="15" t="str">
        <f>IF(Source!G56&lt;&gt;"",Source!G56,"")</f>
        <v>OA55</v>
      </c>
      <c r="C64" s="53" cm="1">
        <f t="array" aca="1" ref="C64" ca="1">SUMPRODUCT((ouvrages_365=$B64)*(Intervention_365=C$9)*(Année_365=AnneeSelect))</f>
        <v>0</v>
      </c>
      <c r="D64" s="53" cm="1">
        <f t="array" aca="1" ref="D64" ca="1">SUMPRODUCT((ouvrages_365=$B64)*(Intervention_365=D$9)*(Année_365=AnneeSelect))</f>
        <v>0</v>
      </c>
      <c r="E64" s="53" cm="1">
        <f t="array" aca="1" ref="E64" ca="1">SUMPRODUCT((ouvrages_365=$B64)*(Intervention_365=E$9)*(Année_365=AnneeSelect))</f>
        <v>0</v>
      </c>
      <c r="F64" s="53" cm="1">
        <f t="array" aca="1" ref="F64" ca="1">SUMPRODUCT((ouvrages_365=$B64)*(Intervention_365=F$9)*(Année_365=AnneeSelect))</f>
        <v>0</v>
      </c>
    </row>
    <row r="65" spans="2:6" ht="18.75" x14ac:dyDescent="0.25">
      <c r="B65" s="15" t="str">
        <f>IF(Source!G57&lt;&gt;"",Source!G57,"")</f>
        <v>OA56</v>
      </c>
      <c r="C65" s="53" cm="1">
        <f t="array" aca="1" ref="C65" ca="1">SUMPRODUCT((ouvrages_365=$B65)*(Intervention_365=C$9)*(Année_365=AnneeSelect))</f>
        <v>0</v>
      </c>
      <c r="D65" s="53" cm="1">
        <f t="array" aca="1" ref="D65" ca="1">SUMPRODUCT((ouvrages_365=$B65)*(Intervention_365=D$9)*(Année_365=AnneeSelect))</f>
        <v>0</v>
      </c>
      <c r="E65" s="53" cm="1">
        <f t="array" aca="1" ref="E65" ca="1">SUMPRODUCT((ouvrages_365=$B65)*(Intervention_365=E$9)*(Année_365=AnneeSelect))</f>
        <v>0</v>
      </c>
      <c r="F65" s="53" cm="1">
        <f t="array" aca="1" ref="F65" ca="1">SUMPRODUCT((ouvrages_365=$B65)*(Intervention_365=F$9)*(Année_365=AnneeSelect))</f>
        <v>0</v>
      </c>
    </row>
    <row r="66" spans="2:6" ht="18.75" x14ac:dyDescent="0.25">
      <c r="B66" s="15" t="str">
        <f>IF(Source!G58&lt;&gt;"",Source!G58,"")</f>
        <v>OA57</v>
      </c>
      <c r="C66" s="53" cm="1">
        <f t="array" aca="1" ref="C66" ca="1">SUMPRODUCT((ouvrages_365=$B66)*(Intervention_365=C$9)*(Année_365=AnneeSelect))</f>
        <v>0</v>
      </c>
      <c r="D66" s="53" cm="1">
        <f t="array" aca="1" ref="D66" ca="1">SUMPRODUCT((ouvrages_365=$B66)*(Intervention_365=D$9)*(Année_365=AnneeSelect))</f>
        <v>0</v>
      </c>
      <c r="E66" s="53" cm="1">
        <f t="array" aca="1" ref="E66" ca="1">SUMPRODUCT((ouvrages_365=$B66)*(Intervention_365=E$9)*(Année_365=AnneeSelect))</f>
        <v>0</v>
      </c>
      <c r="F66" s="53" cm="1">
        <f t="array" aca="1" ref="F66" ca="1">SUMPRODUCT((ouvrages_365=$B66)*(Intervention_365=F$9)*(Année_365=AnneeSelect))</f>
        <v>0</v>
      </c>
    </row>
    <row r="67" spans="2:6" ht="18.75" x14ac:dyDescent="0.25">
      <c r="B67" s="15" t="str">
        <f>IF(Source!G59&lt;&gt;"",Source!G59,"")</f>
        <v>OA58</v>
      </c>
      <c r="C67" s="53" cm="1">
        <f t="array" aca="1" ref="C67" ca="1">SUMPRODUCT((ouvrages_365=$B67)*(Intervention_365=C$9)*(Année_365=AnneeSelect))</f>
        <v>0</v>
      </c>
      <c r="D67" s="53" cm="1">
        <f t="array" aca="1" ref="D67" ca="1">SUMPRODUCT((ouvrages_365=$B67)*(Intervention_365=D$9)*(Année_365=AnneeSelect))</f>
        <v>0</v>
      </c>
      <c r="E67" s="53" cm="1">
        <f t="array" aca="1" ref="E67" ca="1">SUMPRODUCT((ouvrages_365=$B67)*(Intervention_365=E$9)*(Année_365=AnneeSelect))</f>
        <v>0</v>
      </c>
      <c r="F67" s="53" cm="1">
        <f t="array" aca="1" ref="F67" ca="1">SUMPRODUCT((ouvrages_365=$B67)*(Intervention_365=F$9)*(Année_365=AnneeSelect))</f>
        <v>0</v>
      </c>
    </row>
    <row r="68" spans="2:6" ht="18.75" x14ac:dyDescent="0.25">
      <c r="B68" s="15" t="str">
        <f>IF(Source!G60&lt;&gt;"",Source!G60,"")</f>
        <v>OA59</v>
      </c>
      <c r="C68" s="53" cm="1">
        <f t="array" aca="1" ref="C68" ca="1">SUMPRODUCT((ouvrages_365=$B68)*(Intervention_365=C$9)*(Année_365=AnneeSelect))</f>
        <v>0</v>
      </c>
      <c r="D68" s="53" cm="1">
        <f t="array" aca="1" ref="D68" ca="1">SUMPRODUCT((ouvrages_365=$B68)*(Intervention_365=D$9)*(Année_365=AnneeSelect))</f>
        <v>0</v>
      </c>
      <c r="E68" s="53" cm="1">
        <f t="array" aca="1" ref="E68" ca="1">SUMPRODUCT((ouvrages_365=$B68)*(Intervention_365=E$9)*(Année_365=AnneeSelect))</f>
        <v>0</v>
      </c>
      <c r="F68" s="53" cm="1">
        <f t="array" aca="1" ref="F68" ca="1">SUMPRODUCT((ouvrages_365=$B68)*(Intervention_365=F$9)*(Année_365=AnneeSelect))</f>
        <v>0</v>
      </c>
    </row>
    <row r="69" spans="2:6" ht="18.75" x14ac:dyDescent="0.25">
      <c r="B69" s="15" t="str">
        <f>IF(Source!G61&lt;&gt;"",Source!G61,"")</f>
        <v>OA60</v>
      </c>
      <c r="C69" s="53" cm="1">
        <f t="array" aca="1" ref="C69" ca="1">SUMPRODUCT((ouvrages_365=$B69)*(Intervention_365=C$9)*(Année_365=AnneeSelect))</f>
        <v>0</v>
      </c>
      <c r="D69" s="53" cm="1">
        <f t="array" aca="1" ref="D69" ca="1">SUMPRODUCT((ouvrages_365=$B69)*(Intervention_365=D$9)*(Année_365=AnneeSelect))</f>
        <v>0</v>
      </c>
      <c r="E69" s="53" cm="1">
        <f t="array" aca="1" ref="E69" ca="1">SUMPRODUCT((ouvrages_365=$B69)*(Intervention_365=E$9)*(Année_365=AnneeSelect))</f>
        <v>0</v>
      </c>
      <c r="F69" s="53" cm="1">
        <f t="array" aca="1" ref="F69" ca="1">SUMPRODUCT((ouvrages_365=$B69)*(Intervention_365=F$9)*(Année_365=AnneeSelect))</f>
        <v>0</v>
      </c>
    </row>
    <row r="70" spans="2:6" ht="18.75" x14ac:dyDescent="0.25">
      <c r="B70" s="15" t="str">
        <f>IF(Source!G62&lt;&gt;"",Source!G62,"")</f>
        <v>OA61</v>
      </c>
      <c r="C70" s="53" cm="1">
        <f t="array" aca="1" ref="C70" ca="1">SUMPRODUCT((ouvrages_365=$B70)*(Intervention_365=C$9)*(Année_365=AnneeSelect))</f>
        <v>0</v>
      </c>
      <c r="D70" s="53" cm="1">
        <f t="array" aca="1" ref="D70" ca="1">SUMPRODUCT((ouvrages_365=$B70)*(Intervention_365=D$9)*(Année_365=AnneeSelect))</f>
        <v>0</v>
      </c>
      <c r="E70" s="53" cm="1">
        <f t="array" aca="1" ref="E70" ca="1">SUMPRODUCT((ouvrages_365=$B70)*(Intervention_365=E$9)*(Année_365=AnneeSelect))</f>
        <v>0</v>
      </c>
      <c r="F70" s="53" cm="1">
        <f t="array" aca="1" ref="F70" ca="1">SUMPRODUCT((ouvrages_365=$B70)*(Intervention_365=F$9)*(Année_365=AnneeSelect))</f>
        <v>0</v>
      </c>
    </row>
    <row r="71" spans="2:6" ht="18.75" x14ac:dyDescent="0.25">
      <c r="B71" s="15" t="str">
        <f>IF(Source!G63&lt;&gt;"",Source!G63,"")</f>
        <v>OA62</v>
      </c>
      <c r="C71" s="53" cm="1">
        <f t="array" aca="1" ref="C71" ca="1">SUMPRODUCT((ouvrages_365=$B71)*(Intervention_365=C$9)*(Année_365=AnneeSelect))</f>
        <v>0</v>
      </c>
      <c r="D71" s="53" cm="1">
        <f t="array" aca="1" ref="D71" ca="1">SUMPRODUCT((ouvrages_365=$B71)*(Intervention_365=D$9)*(Année_365=AnneeSelect))</f>
        <v>0</v>
      </c>
      <c r="E71" s="53" cm="1">
        <f t="array" aca="1" ref="E71" ca="1">SUMPRODUCT((ouvrages_365=$B71)*(Intervention_365=E$9)*(Année_365=AnneeSelect))</f>
        <v>0</v>
      </c>
      <c r="F71" s="53" cm="1">
        <f t="array" aca="1" ref="F71" ca="1">SUMPRODUCT((ouvrages_365=$B71)*(Intervention_365=F$9)*(Année_365=AnneeSelect))</f>
        <v>0</v>
      </c>
    </row>
    <row r="72" spans="2:6" ht="18.75" x14ac:dyDescent="0.25">
      <c r="B72" s="15" t="str">
        <f>IF(Source!G64&lt;&gt;"",Source!G64,"")</f>
        <v>OA63</v>
      </c>
      <c r="C72" s="53" cm="1">
        <f t="array" aca="1" ref="C72" ca="1">SUMPRODUCT((ouvrages_365=$B72)*(Intervention_365=C$9)*(Année_365=AnneeSelect))</f>
        <v>0</v>
      </c>
      <c r="D72" s="53" cm="1">
        <f t="array" aca="1" ref="D72" ca="1">SUMPRODUCT((ouvrages_365=$B72)*(Intervention_365=D$9)*(Année_365=AnneeSelect))</f>
        <v>0</v>
      </c>
      <c r="E72" s="53" cm="1">
        <f t="array" aca="1" ref="E72" ca="1">SUMPRODUCT((ouvrages_365=$B72)*(Intervention_365=E$9)*(Année_365=AnneeSelect))</f>
        <v>0</v>
      </c>
      <c r="F72" s="53" cm="1">
        <f t="array" aca="1" ref="F72" ca="1">SUMPRODUCT((ouvrages_365=$B72)*(Intervention_365=F$9)*(Année_365=AnneeSelect))</f>
        <v>0</v>
      </c>
    </row>
    <row r="73" spans="2:6" ht="18.75" x14ac:dyDescent="0.25">
      <c r="B73" s="15" t="str">
        <f>IF(Source!G65&lt;&gt;"",Source!G65,"")</f>
        <v>OA64</v>
      </c>
      <c r="C73" s="53" cm="1">
        <f t="array" aca="1" ref="C73" ca="1">SUMPRODUCT((ouvrages_365=$B73)*(Intervention_365=C$9)*(Année_365=AnneeSelect))</f>
        <v>0</v>
      </c>
      <c r="D73" s="53" cm="1">
        <f t="array" aca="1" ref="D73" ca="1">SUMPRODUCT((ouvrages_365=$B73)*(Intervention_365=D$9)*(Année_365=AnneeSelect))</f>
        <v>0</v>
      </c>
      <c r="E73" s="53" cm="1">
        <f t="array" aca="1" ref="E73" ca="1">SUMPRODUCT((ouvrages_365=$B73)*(Intervention_365=E$9)*(Année_365=AnneeSelect))</f>
        <v>0</v>
      </c>
      <c r="F73" s="53" cm="1">
        <f t="array" aca="1" ref="F73" ca="1">SUMPRODUCT((ouvrages_365=$B73)*(Intervention_365=F$9)*(Année_365=AnneeSelect))</f>
        <v>0</v>
      </c>
    </row>
    <row r="74" spans="2:6" ht="18.75" x14ac:dyDescent="0.25">
      <c r="B74" s="15" t="str">
        <f>IF(Source!G66&lt;&gt;"",Source!G66,"")</f>
        <v>OA65</v>
      </c>
      <c r="C74" s="53" cm="1">
        <f t="array" aca="1" ref="C74" ca="1">SUMPRODUCT((ouvrages_365=$B74)*(Intervention_365=C$9)*(Année_365=AnneeSelect))</f>
        <v>0</v>
      </c>
      <c r="D74" s="53" cm="1">
        <f t="array" aca="1" ref="D74" ca="1">SUMPRODUCT((ouvrages_365=$B74)*(Intervention_365=D$9)*(Année_365=AnneeSelect))</f>
        <v>0</v>
      </c>
      <c r="E74" s="53" cm="1">
        <f t="array" aca="1" ref="E74" ca="1">SUMPRODUCT((ouvrages_365=$B74)*(Intervention_365=E$9)*(Année_365=AnneeSelect))</f>
        <v>0</v>
      </c>
      <c r="F74" s="53" cm="1">
        <f t="array" aca="1" ref="F74" ca="1">SUMPRODUCT((ouvrages_365=$B74)*(Intervention_365=F$9)*(Année_365=AnneeSelect))</f>
        <v>0</v>
      </c>
    </row>
    <row r="75" spans="2:6" ht="18.75" x14ac:dyDescent="0.25">
      <c r="B75" s="15" t="str">
        <f>IF(Source!G67&lt;&gt;"",Source!G67,"")</f>
        <v>OA66</v>
      </c>
      <c r="C75" s="53" cm="1">
        <f t="array" aca="1" ref="C75" ca="1">SUMPRODUCT((ouvrages_365=$B75)*(Intervention_365=C$9)*(Année_365=AnneeSelect))</f>
        <v>0</v>
      </c>
      <c r="D75" s="53" cm="1">
        <f t="array" aca="1" ref="D75" ca="1">SUMPRODUCT((ouvrages_365=$B75)*(Intervention_365=D$9)*(Année_365=AnneeSelect))</f>
        <v>0</v>
      </c>
      <c r="E75" s="53" cm="1">
        <f t="array" aca="1" ref="E75" ca="1">SUMPRODUCT((ouvrages_365=$B75)*(Intervention_365=E$9)*(Année_365=AnneeSelect))</f>
        <v>0</v>
      </c>
      <c r="F75" s="53" cm="1">
        <f t="array" aca="1" ref="F75" ca="1">SUMPRODUCT((ouvrages_365=$B75)*(Intervention_365=F$9)*(Année_365=AnneeSelect))</f>
        <v>0</v>
      </c>
    </row>
    <row r="76" spans="2:6" ht="18.75" x14ac:dyDescent="0.25">
      <c r="B76" s="15" t="str">
        <f>IF(Source!G68&lt;&gt;"",Source!G68,"")</f>
        <v>OA67</v>
      </c>
      <c r="C76" s="53" cm="1">
        <f t="array" aca="1" ref="C76" ca="1">SUMPRODUCT((ouvrages_365=$B76)*(Intervention_365=C$9)*(Année_365=AnneeSelect))</f>
        <v>0</v>
      </c>
      <c r="D76" s="53" cm="1">
        <f t="array" aca="1" ref="D76" ca="1">SUMPRODUCT((ouvrages_365=$B76)*(Intervention_365=D$9)*(Année_365=AnneeSelect))</f>
        <v>0</v>
      </c>
      <c r="E76" s="53" cm="1">
        <f t="array" aca="1" ref="E76" ca="1">SUMPRODUCT((ouvrages_365=$B76)*(Intervention_365=E$9)*(Année_365=AnneeSelect))</f>
        <v>0</v>
      </c>
      <c r="F76" s="53" cm="1">
        <f t="array" aca="1" ref="F76" ca="1">SUMPRODUCT((ouvrages_365=$B76)*(Intervention_365=F$9)*(Année_365=AnneeSelect))</f>
        <v>0</v>
      </c>
    </row>
    <row r="77" spans="2:6" ht="18.75" x14ac:dyDescent="0.25">
      <c r="B77" s="15" t="str">
        <f>IF(Source!G69&lt;&gt;"",Source!G69,"")</f>
        <v>OA68</v>
      </c>
      <c r="C77" s="53" cm="1">
        <f t="array" aca="1" ref="C77" ca="1">SUMPRODUCT((ouvrages_365=$B77)*(Intervention_365=C$9)*(Année_365=AnneeSelect))</f>
        <v>0</v>
      </c>
      <c r="D77" s="53" cm="1">
        <f t="array" aca="1" ref="D77" ca="1">SUMPRODUCT((ouvrages_365=$B77)*(Intervention_365=D$9)*(Année_365=AnneeSelect))</f>
        <v>0</v>
      </c>
      <c r="E77" s="53" cm="1">
        <f t="array" aca="1" ref="E77" ca="1">SUMPRODUCT((ouvrages_365=$B77)*(Intervention_365=E$9)*(Année_365=AnneeSelect))</f>
        <v>0</v>
      </c>
      <c r="F77" s="53" cm="1">
        <f t="array" aca="1" ref="F77" ca="1">SUMPRODUCT((ouvrages_365=$B77)*(Intervention_365=F$9)*(Année_365=AnneeSelect))</f>
        <v>0</v>
      </c>
    </row>
    <row r="78" spans="2:6" ht="18.75" x14ac:dyDescent="0.25">
      <c r="B78" s="15" t="str">
        <f>IF(Source!G70&lt;&gt;"",Source!G70,"")</f>
        <v>OA69</v>
      </c>
      <c r="C78" s="53" cm="1">
        <f t="array" aca="1" ref="C78" ca="1">SUMPRODUCT((ouvrages_365=$B78)*(Intervention_365=C$9)*(Année_365=AnneeSelect))</f>
        <v>0</v>
      </c>
      <c r="D78" s="53" cm="1">
        <f t="array" aca="1" ref="D78" ca="1">SUMPRODUCT((ouvrages_365=$B78)*(Intervention_365=D$9)*(Année_365=AnneeSelect))</f>
        <v>0</v>
      </c>
      <c r="E78" s="53" cm="1">
        <f t="array" aca="1" ref="E78" ca="1">SUMPRODUCT((ouvrages_365=$B78)*(Intervention_365=E$9)*(Année_365=AnneeSelect))</f>
        <v>0</v>
      </c>
      <c r="F78" s="53" cm="1">
        <f t="array" aca="1" ref="F78" ca="1">SUMPRODUCT((ouvrages_365=$B78)*(Intervention_365=F$9)*(Année_365=AnneeSelect))</f>
        <v>0</v>
      </c>
    </row>
    <row r="79" spans="2:6" ht="18.75" x14ac:dyDescent="0.25">
      <c r="B79" s="15" t="str">
        <f>IF(Source!G71&lt;&gt;"",Source!G71,"")</f>
        <v>OA70</v>
      </c>
      <c r="C79" s="53" cm="1">
        <f t="array" aca="1" ref="C79" ca="1">SUMPRODUCT((ouvrages_365=$B79)*(Intervention_365=C$9)*(Année_365=AnneeSelect))</f>
        <v>0</v>
      </c>
      <c r="D79" s="53" cm="1">
        <f t="array" aca="1" ref="D79" ca="1">SUMPRODUCT((ouvrages_365=$B79)*(Intervention_365=D$9)*(Année_365=AnneeSelect))</f>
        <v>0</v>
      </c>
      <c r="E79" s="53" cm="1">
        <f t="array" aca="1" ref="E79" ca="1">SUMPRODUCT((ouvrages_365=$B79)*(Intervention_365=E$9)*(Année_365=AnneeSelect))</f>
        <v>0</v>
      </c>
      <c r="F79" s="53" cm="1">
        <f t="array" aca="1" ref="F79" ca="1">SUMPRODUCT((ouvrages_365=$B79)*(Intervention_365=F$9)*(Année_365=AnneeSelect))</f>
        <v>0</v>
      </c>
    </row>
    <row r="80" spans="2:6" ht="18.75" x14ac:dyDescent="0.25">
      <c r="B80" s="15" t="str">
        <f>IF(Source!G72&lt;&gt;"",Source!G72,"")</f>
        <v>OA71</v>
      </c>
      <c r="C80" s="53" cm="1">
        <f t="array" aca="1" ref="C80" ca="1">SUMPRODUCT((ouvrages_365=$B80)*(Intervention_365=C$9)*(Année_365=AnneeSelect))</f>
        <v>0</v>
      </c>
      <c r="D80" s="53" cm="1">
        <f t="array" aca="1" ref="D80" ca="1">SUMPRODUCT((ouvrages_365=$B80)*(Intervention_365=D$9)*(Année_365=AnneeSelect))</f>
        <v>0</v>
      </c>
      <c r="E80" s="53" cm="1">
        <f t="array" aca="1" ref="E80" ca="1">SUMPRODUCT((ouvrages_365=$B80)*(Intervention_365=E$9)*(Année_365=AnneeSelect))</f>
        <v>0</v>
      </c>
      <c r="F80" s="53" cm="1">
        <f t="array" aca="1" ref="F80" ca="1">SUMPRODUCT((ouvrages_365=$B80)*(Intervention_365=F$9)*(Année_365=AnneeSelect))</f>
        <v>0</v>
      </c>
    </row>
    <row r="81" spans="2:6" ht="18.75" x14ac:dyDescent="0.25">
      <c r="B81" s="15" t="str">
        <f>IF(Source!G73&lt;&gt;"",Source!G73,"")</f>
        <v>OA72</v>
      </c>
      <c r="C81" s="53" cm="1">
        <f t="array" aca="1" ref="C81" ca="1">SUMPRODUCT((ouvrages_365=$B81)*(Intervention_365=C$9)*(Année_365=AnneeSelect))</f>
        <v>0</v>
      </c>
      <c r="D81" s="53" cm="1">
        <f t="array" aca="1" ref="D81" ca="1">SUMPRODUCT((ouvrages_365=$B81)*(Intervention_365=D$9)*(Année_365=AnneeSelect))</f>
        <v>0</v>
      </c>
      <c r="E81" s="53" cm="1">
        <f t="array" aca="1" ref="E81" ca="1">SUMPRODUCT((ouvrages_365=$B81)*(Intervention_365=E$9)*(Année_365=AnneeSelect))</f>
        <v>0</v>
      </c>
      <c r="F81" s="53" cm="1">
        <f t="array" aca="1" ref="F81" ca="1">SUMPRODUCT((ouvrages_365=$B81)*(Intervention_365=F$9)*(Année_365=AnneeSelect))</f>
        <v>0</v>
      </c>
    </row>
    <row r="82" spans="2:6" ht="18.75" x14ac:dyDescent="0.25">
      <c r="B82" s="15" t="str">
        <f>IF(Source!G74&lt;&gt;"",Source!G74,"")</f>
        <v>OA73</v>
      </c>
      <c r="C82" s="53" cm="1">
        <f t="array" aca="1" ref="C82" ca="1">SUMPRODUCT((ouvrages_365=$B82)*(Intervention_365=C$9)*(Année_365=AnneeSelect))</f>
        <v>0</v>
      </c>
      <c r="D82" s="53" cm="1">
        <f t="array" aca="1" ref="D82" ca="1">SUMPRODUCT((ouvrages_365=$B82)*(Intervention_365=D$9)*(Année_365=AnneeSelect))</f>
        <v>0</v>
      </c>
      <c r="E82" s="53" cm="1">
        <f t="array" aca="1" ref="E82" ca="1">SUMPRODUCT((ouvrages_365=$B82)*(Intervention_365=E$9)*(Année_365=AnneeSelect))</f>
        <v>0</v>
      </c>
      <c r="F82" s="53" cm="1">
        <f t="array" aca="1" ref="F82" ca="1">SUMPRODUCT((ouvrages_365=$B82)*(Intervention_365=F$9)*(Année_365=AnneeSelect))</f>
        <v>0</v>
      </c>
    </row>
    <row r="83" spans="2:6" ht="18.75" x14ac:dyDescent="0.25">
      <c r="B83" s="15" t="str">
        <f>IF(Source!G75&lt;&gt;"",Source!G75,"")</f>
        <v>OA74</v>
      </c>
      <c r="C83" s="53" cm="1">
        <f t="array" aca="1" ref="C83" ca="1">SUMPRODUCT((ouvrages_365=$B83)*(Intervention_365=C$9)*(Année_365=AnneeSelect))</f>
        <v>0</v>
      </c>
      <c r="D83" s="53" cm="1">
        <f t="array" aca="1" ref="D83" ca="1">SUMPRODUCT((ouvrages_365=$B83)*(Intervention_365=D$9)*(Année_365=AnneeSelect))</f>
        <v>0</v>
      </c>
      <c r="E83" s="53" cm="1">
        <f t="array" aca="1" ref="E83" ca="1">SUMPRODUCT((ouvrages_365=$B83)*(Intervention_365=E$9)*(Année_365=AnneeSelect))</f>
        <v>0</v>
      </c>
      <c r="F83" s="53" cm="1">
        <f t="array" aca="1" ref="F83" ca="1">SUMPRODUCT((ouvrages_365=$B83)*(Intervention_365=F$9)*(Année_365=AnneeSelect))</f>
        <v>0</v>
      </c>
    </row>
    <row r="84" spans="2:6" ht="18.75" x14ac:dyDescent="0.25">
      <c r="B84" s="15" t="str">
        <f>IF(Source!G76&lt;&gt;"",Source!G76,"")</f>
        <v>OA75</v>
      </c>
      <c r="C84" s="53" cm="1">
        <f t="array" aca="1" ref="C84" ca="1">SUMPRODUCT((ouvrages_365=$B84)*(Intervention_365=C$9)*(Année_365=AnneeSelect))</f>
        <v>0</v>
      </c>
      <c r="D84" s="53" cm="1">
        <f t="array" aca="1" ref="D84" ca="1">SUMPRODUCT((ouvrages_365=$B84)*(Intervention_365=D$9)*(Année_365=AnneeSelect))</f>
        <v>0</v>
      </c>
      <c r="E84" s="53" cm="1">
        <f t="array" aca="1" ref="E84" ca="1">SUMPRODUCT((ouvrages_365=$B84)*(Intervention_365=E$9)*(Année_365=AnneeSelect))</f>
        <v>0</v>
      </c>
      <c r="F84" s="53" cm="1">
        <f t="array" aca="1" ref="F84" ca="1">SUMPRODUCT((ouvrages_365=$B84)*(Intervention_365=F$9)*(Année_365=AnneeSelect))</f>
        <v>0</v>
      </c>
    </row>
    <row r="85" spans="2:6" ht="18.75" x14ac:dyDescent="0.25">
      <c r="B85" s="15" t="str">
        <f>IF(Source!G77&lt;&gt;"",Source!G77,"")</f>
        <v>OA76</v>
      </c>
      <c r="C85" s="53" cm="1">
        <f t="array" aca="1" ref="C85" ca="1">SUMPRODUCT((ouvrages_365=$B85)*(Intervention_365=C$9)*(Année_365=AnneeSelect))</f>
        <v>0</v>
      </c>
      <c r="D85" s="53" cm="1">
        <f t="array" aca="1" ref="D85" ca="1">SUMPRODUCT((ouvrages_365=$B85)*(Intervention_365=D$9)*(Année_365=AnneeSelect))</f>
        <v>0</v>
      </c>
      <c r="E85" s="53" cm="1">
        <f t="array" aca="1" ref="E85" ca="1">SUMPRODUCT((ouvrages_365=$B85)*(Intervention_365=E$9)*(Année_365=AnneeSelect))</f>
        <v>0</v>
      </c>
      <c r="F85" s="53" cm="1">
        <f t="array" aca="1" ref="F85" ca="1">SUMPRODUCT((ouvrages_365=$B85)*(Intervention_365=F$9)*(Année_365=AnneeSelect))</f>
        <v>0</v>
      </c>
    </row>
    <row r="86" spans="2:6" ht="18.75" x14ac:dyDescent="0.25">
      <c r="B86" s="15" t="str">
        <f>IF(Source!G78&lt;&gt;"",Source!G78,"")</f>
        <v>OA77</v>
      </c>
      <c r="C86" s="53" cm="1">
        <f t="array" aca="1" ref="C86" ca="1">SUMPRODUCT((ouvrages_365=$B86)*(Intervention_365=C$9)*(Année_365=AnneeSelect))</f>
        <v>0</v>
      </c>
      <c r="D86" s="53" cm="1">
        <f t="array" aca="1" ref="D86" ca="1">SUMPRODUCT((ouvrages_365=$B86)*(Intervention_365=D$9)*(Année_365=AnneeSelect))</f>
        <v>0</v>
      </c>
      <c r="E86" s="53" cm="1">
        <f t="array" aca="1" ref="E86" ca="1">SUMPRODUCT((ouvrages_365=$B86)*(Intervention_365=E$9)*(Année_365=AnneeSelect))</f>
        <v>0</v>
      </c>
      <c r="F86" s="53" cm="1">
        <f t="array" aca="1" ref="F86" ca="1">SUMPRODUCT((ouvrages_365=$B86)*(Intervention_365=F$9)*(Année_365=AnneeSelect))</f>
        <v>0</v>
      </c>
    </row>
    <row r="87" spans="2:6" ht="18.75" x14ac:dyDescent="0.25">
      <c r="B87" s="15" t="str">
        <f>IF(Source!G79&lt;&gt;"",Source!G79,"")</f>
        <v>OA78</v>
      </c>
      <c r="C87" s="53" cm="1">
        <f t="array" aca="1" ref="C87" ca="1">SUMPRODUCT((ouvrages_365=$B87)*(Intervention_365=C$9)*(Année_365=AnneeSelect))</f>
        <v>0</v>
      </c>
      <c r="D87" s="53" cm="1">
        <f t="array" aca="1" ref="D87" ca="1">SUMPRODUCT((ouvrages_365=$B87)*(Intervention_365=D$9)*(Année_365=AnneeSelect))</f>
        <v>0</v>
      </c>
      <c r="E87" s="53" cm="1">
        <f t="array" aca="1" ref="E87" ca="1">SUMPRODUCT((ouvrages_365=$B87)*(Intervention_365=E$9)*(Année_365=AnneeSelect))</f>
        <v>0</v>
      </c>
      <c r="F87" s="53" cm="1">
        <f t="array" aca="1" ref="F87" ca="1">SUMPRODUCT((ouvrages_365=$B87)*(Intervention_365=F$9)*(Année_365=AnneeSelect))</f>
        <v>0</v>
      </c>
    </row>
    <row r="88" spans="2:6" ht="18.75" x14ac:dyDescent="0.25">
      <c r="B88" s="15" t="str">
        <f>IF(Source!G80&lt;&gt;"",Source!G80,"")</f>
        <v>OA79</v>
      </c>
      <c r="C88" s="53" cm="1">
        <f t="array" aca="1" ref="C88" ca="1">SUMPRODUCT((ouvrages_365=$B88)*(Intervention_365=C$9)*(Année_365=AnneeSelect))</f>
        <v>0</v>
      </c>
      <c r="D88" s="53" cm="1">
        <f t="array" aca="1" ref="D88" ca="1">SUMPRODUCT((ouvrages_365=$B88)*(Intervention_365=D$9)*(Année_365=AnneeSelect))</f>
        <v>0</v>
      </c>
      <c r="E88" s="53" cm="1">
        <f t="array" aca="1" ref="E88" ca="1">SUMPRODUCT((ouvrages_365=$B88)*(Intervention_365=E$9)*(Année_365=AnneeSelect))</f>
        <v>0</v>
      </c>
      <c r="F88" s="53" cm="1">
        <f t="array" aca="1" ref="F88" ca="1">SUMPRODUCT((ouvrages_365=$B88)*(Intervention_365=F$9)*(Année_365=AnneeSelect))</f>
        <v>0</v>
      </c>
    </row>
    <row r="89" spans="2:6" ht="18.75" x14ac:dyDescent="0.25">
      <c r="B89" s="15" t="str">
        <f>IF(Source!G81&lt;&gt;"",Source!G81,"")</f>
        <v>OA80</v>
      </c>
      <c r="C89" s="53" cm="1">
        <f t="array" aca="1" ref="C89" ca="1">SUMPRODUCT((ouvrages_365=$B89)*(Intervention_365=C$9)*(Année_365=AnneeSelect))</f>
        <v>0</v>
      </c>
      <c r="D89" s="53" cm="1">
        <f t="array" aca="1" ref="D89" ca="1">SUMPRODUCT((ouvrages_365=$B89)*(Intervention_365=D$9)*(Année_365=AnneeSelect))</f>
        <v>0</v>
      </c>
      <c r="E89" s="53" cm="1">
        <f t="array" aca="1" ref="E89" ca="1">SUMPRODUCT((ouvrages_365=$B89)*(Intervention_365=E$9)*(Année_365=AnneeSelect))</f>
        <v>0</v>
      </c>
      <c r="F89" s="53" cm="1">
        <f t="array" aca="1" ref="F89" ca="1">SUMPRODUCT((ouvrages_365=$B89)*(Intervention_365=F$9)*(Année_365=AnneeSelect))</f>
        <v>0</v>
      </c>
    </row>
    <row r="90" spans="2:6" ht="18.75" x14ac:dyDescent="0.25">
      <c r="B90" s="15" t="str">
        <f>IF(Source!G82&lt;&gt;"",Source!G82,"")</f>
        <v>OA81</v>
      </c>
      <c r="C90" s="53" cm="1">
        <f t="array" aca="1" ref="C90" ca="1">SUMPRODUCT((ouvrages_365=$B90)*(Intervention_365=C$9)*(Année_365=AnneeSelect))</f>
        <v>0</v>
      </c>
      <c r="D90" s="53" cm="1">
        <f t="array" aca="1" ref="D90" ca="1">SUMPRODUCT((ouvrages_365=$B90)*(Intervention_365=D$9)*(Année_365=AnneeSelect))</f>
        <v>0</v>
      </c>
      <c r="E90" s="53" cm="1">
        <f t="array" aca="1" ref="E90" ca="1">SUMPRODUCT((ouvrages_365=$B90)*(Intervention_365=E$9)*(Année_365=AnneeSelect))</f>
        <v>0</v>
      </c>
      <c r="F90" s="53" cm="1">
        <f t="array" aca="1" ref="F90" ca="1">SUMPRODUCT((ouvrages_365=$B90)*(Intervention_365=F$9)*(Année_365=AnneeSelect))</f>
        <v>0</v>
      </c>
    </row>
    <row r="91" spans="2:6" ht="18.75" x14ac:dyDescent="0.25">
      <c r="B91" s="15" t="str">
        <f>IF(Source!G83&lt;&gt;"",Source!G83,"")</f>
        <v>OA82</v>
      </c>
      <c r="C91" s="53" cm="1">
        <f t="array" aca="1" ref="C91" ca="1">SUMPRODUCT((ouvrages_365=$B91)*(Intervention_365=C$9)*(Année_365=AnneeSelect))</f>
        <v>0</v>
      </c>
      <c r="D91" s="53" cm="1">
        <f t="array" aca="1" ref="D91" ca="1">SUMPRODUCT((ouvrages_365=$B91)*(Intervention_365=D$9)*(Année_365=AnneeSelect))</f>
        <v>0</v>
      </c>
      <c r="E91" s="53" cm="1">
        <f t="array" aca="1" ref="E91" ca="1">SUMPRODUCT((ouvrages_365=$B91)*(Intervention_365=E$9)*(Année_365=AnneeSelect))</f>
        <v>0</v>
      </c>
      <c r="F91" s="53" cm="1">
        <f t="array" aca="1" ref="F91" ca="1">SUMPRODUCT((ouvrages_365=$B91)*(Intervention_365=F$9)*(Année_365=AnneeSelect))</f>
        <v>0</v>
      </c>
    </row>
    <row r="92" spans="2:6" ht="18.75" x14ac:dyDescent="0.25">
      <c r="B92" s="15" t="str">
        <f>IF(Source!G84&lt;&gt;"",Source!G84,"")</f>
        <v>OA83</v>
      </c>
      <c r="C92" s="53" cm="1">
        <f t="array" aca="1" ref="C92" ca="1">SUMPRODUCT((ouvrages_365=$B92)*(Intervention_365=C$9)*(Année_365=AnneeSelect))</f>
        <v>0</v>
      </c>
      <c r="D92" s="53" cm="1">
        <f t="array" aca="1" ref="D92" ca="1">SUMPRODUCT((ouvrages_365=$B92)*(Intervention_365=D$9)*(Année_365=AnneeSelect))</f>
        <v>0</v>
      </c>
      <c r="E92" s="53" cm="1">
        <f t="array" aca="1" ref="E92" ca="1">SUMPRODUCT((ouvrages_365=$B92)*(Intervention_365=E$9)*(Année_365=AnneeSelect))</f>
        <v>0</v>
      </c>
      <c r="F92" s="53" cm="1">
        <f t="array" aca="1" ref="F92" ca="1">SUMPRODUCT((ouvrages_365=$B92)*(Intervention_365=F$9)*(Année_365=AnneeSelect))</f>
        <v>0</v>
      </c>
    </row>
    <row r="93" spans="2:6" ht="18.75" x14ac:dyDescent="0.25">
      <c r="B93" s="15" t="str">
        <f>IF(Source!G85&lt;&gt;"",Source!G85,"")</f>
        <v>OA84</v>
      </c>
      <c r="C93" s="53" cm="1">
        <f t="array" aca="1" ref="C93" ca="1">SUMPRODUCT((ouvrages_365=$B93)*(Intervention_365=C$9)*(Année_365=AnneeSelect))</f>
        <v>0</v>
      </c>
      <c r="D93" s="53" cm="1">
        <f t="array" aca="1" ref="D93" ca="1">SUMPRODUCT((ouvrages_365=$B93)*(Intervention_365=D$9)*(Année_365=AnneeSelect))</f>
        <v>0</v>
      </c>
      <c r="E93" s="53" cm="1">
        <f t="array" aca="1" ref="E93" ca="1">SUMPRODUCT((ouvrages_365=$B93)*(Intervention_365=E$9)*(Année_365=AnneeSelect))</f>
        <v>0</v>
      </c>
      <c r="F93" s="53" cm="1">
        <f t="array" aca="1" ref="F93" ca="1">SUMPRODUCT((ouvrages_365=$B93)*(Intervention_365=F$9)*(Année_365=AnneeSelect))</f>
        <v>0</v>
      </c>
    </row>
    <row r="94" spans="2:6" ht="18.75" x14ac:dyDescent="0.25">
      <c r="B94" s="15" t="str">
        <f>IF(Source!G86&lt;&gt;"",Source!G86,"")</f>
        <v>OA85</v>
      </c>
      <c r="C94" s="53" cm="1">
        <f t="array" aca="1" ref="C94" ca="1">SUMPRODUCT((ouvrages_365=$B94)*(Intervention_365=C$9)*(Année_365=AnneeSelect))</f>
        <v>0</v>
      </c>
      <c r="D94" s="53" cm="1">
        <f t="array" aca="1" ref="D94" ca="1">SUMPRODUCT((ouvrages_365=$B94)*(Intervention_365=D$9)*(Année_365=AnneeSelect))</f>
        <v>0</v>
      </c>
      <c r="E94" s="53" cm="1">
        <f t="array" aca="1" ref="E94" ca="1">SUMPRODUCT((ouvrages_365=$B94)*(Intervention_365=E$9)*(Année_365=AnneeSelect))</f>
        <v>0</v>
      </c>
      <c r="F94" s="53" cm="1">
        <f t="array" aca="1" ref="F94" ca="1">SUMPRODUCT((ouvrages_365=$B94)*(Intervention_365=F$9)*(Année_365=AnneeSelect))</f>
        <v>0</v>
      </c>
    </row>
    <row r="95" spans="2:6" ht="18.75" x14ac:dyDescent="0.25">
      <c r="B95" s="15" t="str">
        <f>IF(Source!G87&lt;&gt;"",Source!G87,"")</f>
        <v>OA86</v>
      </c>
      <c r="C95" s="53" cm="1">
        <f t="array" aca="1" ref="C95" ca="1">SUMPRODUCT((ouvrages_365=$B95)*(Intervention_365=C$9)*(Année_365=AnneeSelect))</f>
        <v>0</v>
      </c>
      <c r="D95" s="53" cm="1">
        <f t="array" aca="1" ref="D95" ca="1">SUMPRODUCT((ouvrages_365=$B95)*(Intervention_365=D$9)*(Année_365=AnneeSelect))</f>
        <v>0</v>
      </c>
      <c r="E95" s="53" cm="1">
        <f t="array" aca="1" ref="E95" ca="1">SUMPRODUCT((ouvrages_365=$B95)*(Intervention_365=E$9)*(Année_365=AnneeSelect))</f>
        <v>0</v>
      </c>
      <c r="F95" s="53" cm="1">
        <f t="array" aca="1" ref="F95" ca="1">SUMPRODUCT((ouvrages_365=$B95)*(Intervention_365=F$9)*(Année_365=AnneeSelect))</f>
        <v>0</v>
      </c>
    </row>
    <row r="96" spans="2:6" ht="18.75" x14ac:dyDescent="0.25">
      <c r="B96" s="15" t="str">
        <f>IF(Source!G88&lt;&gt;"",Source!G88,"")</f>
        <v>OA87</v>
      </c>
      <c r="C96" s="53" cm="1">
        <f t="array" aca="1" ref="C96" ca="1">SUMPRODUCT((ouvrages_365=$B96)*(Intervention_365=C$9)*(Année_365=AnneeSelect))</f>
        <v>0</v>
      </c>
      <c r="D96" s="53" cm="1">
        <f t="array" aca="1" ref="D96" ca="1">SUMPRODUCT((ouvrages_365=$B96)*(Intervention_365=D$9)*(Année_365=AnneeSelect))</f>
        <v>0</v>
      </c>
      <c r="E96" s="53" cm="1">
        <f t="array" aca="1" ref="E96" ca="1">SUMPRODUCT((ouvrages_365=$B96)*(Intervention_365=E$9)*(Année_365=AnneeSelect))</f>
        <v>0</v>
      </c>
      <c r="F96" s="53" cm="1">
        <f t="array" aca="1" ref="F96" ca="1">SUMPRODUCT((ouvrages_365=$B96)*(Intervention_365=F$9)*(Année_365=AnneeSelect))</f>
        <v>0</v>
      </c>
    </row>
    <row r="97" spans="4:4" x14ac:dyDescent="0.25">
      <c r="D97" s="19"/>
    </row>
  </sheetData>
  <mergeCells count="1">
    <mergeCell ref="B2:L2"/>
  </mergeCells>
  <conditionalFormatting sqref="C10:F96">
    <cfRule type="cellIs" dxfId="4" priority="4" operator="greaterThan">
      <formula>0</formula>
    </cfRule>
  </conditionalFormatting>
  <dataValidations count="1">
    <dataValidation type="list" allowBlank="1" showInputMessage="1" showErrorMessage="1" sqref="D4" xr:uid="{9778912F-BE55-4507-AA08-7413FE1B1796}">
      <formula1>ListeAnnee</formula1>
    </dataValidation>
  </dataValidations>
  <printOptions horizontalCentered="1"/>
  <pageMargins left="0.11811023622047245" right="0" top="0.74803149606299213" bottom="0.74803149606299213" header="0.31496062992125984" footer="0.31496062992125984"/>
  <pageSetup paperSize="9" scale="66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8CE912-1928-4881-AFDC-28B6EBD9C579}">
  <sheetPr codeName="Blad3"/>
  <dimension ref="A1:W89"/>
  <sheetViews>
    <sheetView workbookViewId="0">
      <selection activeCell="G1" sqref="G1"/>
    </sheetView>
  </sheetViews>
  <sheetFormatPr defaultColWidth="11.42578125" defaultRowHeight="15" x14ac:dyDescent="0.25"/>
  <cols>
    <col min="1" max="1" width="66.7109375" style="14" customWidth="1"/>
    <col min="2" max="23" width="11.42578125" style="13"/>
  </cols>
  <sheetData>
    <row r="1" spans="1:23" ht="15.75" thickBot="1" x14ac:dyDescent="0.3">
      <c r="B1" s="48" t="s">
        <v>116</v>
      </c>
      <c r="C1" s="48" t="s">
        <v>116</v>
      </c>
      <c r="D1" s="48" t="s">
        <v>116</v>
      </c>
      <c r="E1" s="48" t="s">
        <v>116</v>
      </c>
      <c r="F1" s="48"/>
      <c r="G1" s="48" t="s">
        <v>117</v>
      </c>
      <c r="H1" s="48" t="s">
        <v>117</v>
      </c>
      <c r="I1" s="48" t="s">
        <v>117</v>
      </c>
      <c r="J1" s="48"/>
    </row>
    <row r="2" spans="1:23" s="33" customFormat="1" ht="19.5" thickBot="1" x14ac:dyDescent="0.35">
      <c r="A2" s="37" t="s">
        <v>17</v>
      </c>
      <c r="B2" s="40">
        <v>2019</v>
      </c>
      <c r="C2" s="31">
        <f>B2+1</f>
        <v>2020</v>
      </c>
      <c r="D2" s="31">
        <f t="shared" ref="D2:W2" si="0">C2+1</f>
        <v>2021</v>
      </c>
      <c r="E2" s="31">
        <f t="shared" si="0"/>
        <v>2022</v>
      </c>
      <c r="F2" s="31">
        <f t="shared" si="0"/>
        <v>2023</v>
      </c>
      <c r="G2" s="31">
        <f t="shared" si="0"/>
        <v>2024</v>
      </c>
      <c r="H2" s="31">
        <f t="shared" si="0"/>
        <v>2025</v>
      </c>
      <c r="I2" s="31">
        <f t="shared" si="0"/>
        <v>2026</v>
      </c>
      <c r="J2" s="31">
        <f t="shared" si="0"/>
        <v>2027</v>
      </c>
      <c r="K2" s="31">
        <f t="shared" si="0"/>
        <v>2028</v>
      </c>
      <c r="L2" s="31">
        <f t="shared" si="0"/>
        <v>2029</v>
      </c>
      <c r="M2" s="31">
        <f t="shared" si="0"/>
        <v>2030</v>
      </c>
      <c r="N2" s="31">
        <f t="shared" si="0"/>
        <v>2031</v>
      </c>
      <c r="O2" s="31">
        <f t="shared" si="0"/>
        <v>2032</v>
      </c>
      <c r="P2" s="31">
        <f t="shared" si="0"/>
        <v>2033</v>
      </c>
      <c r="Q2" s="31">
        <f t="shared" si="0"/>
        <v>2034</v>
      </c>
      <c r="R2" s="31">
        <f t="shared" si="0"/>
        <v>2035</v>
      </c>
      <c r="S2" s="31">
        <f t="shared" si="0"/>
        <v>2036</v>
      </c>
      <c r="T2" s="31">
        <f t="shared" si="0"/>
        <v>2037</v>
      </c>
      <c r="U2" s="31">
        <f t="shared" si="0"/>
        <v>2038</v>
      </c>
      <c r="V2" s="31">
        <f t="shared" si="0"/>
        <v>2039</v>
      </c>
      <c r="W2" s="32">
        <f t="shared" si="0"/>
        <v>2040</v>
      </c>
    </row>
    <row r="3" spans="1:23" s="36" customFormat="1" x14ac:dyDescent="0.25">
      <c r="A3" s="38" t="str">
        <f>IF(Source!G2&lt;&gt;"",Source!G2,"")</f>
        <v>OA1</v>
      </c>
      <c r="B3" s="41"/>
      <c r="C3" s="34"/>
      <c r="D3" s="34"/>
      <c r="E3" s="34"/>
      <c r="F3" s="34"/>
      <c r="G3" s="34"/>
      <c r="H3" s="34"/>
      <c r="I3" s="34"/>
      <c r="J3" s="34"/>
      <c r="K3" s="34"/>
      <c r="L3" s="34"/>
      <c r="M3" s="34"/>
      <c r="N3" s="34"/>
      <c r="O3" s="34"/>
      <c r="P3" s="34"/>
      <c r="Q3" s="34"/>
      <c r="R3" s="34"/>
      <c r="S3" s="34"/>
      <c r="T3" s="34"/>
      <c r="U3" s="34"/>
      <c r="V3" s="34"/>
      <c r="W3" s="35"/>
    </row>
    <row r="4" spans="1:23" x14ac:dyDescent="0.25">
      <c r="A4" s="39" t="str">
        <f>IF(Source!G3&lt;&gt;"",Source!G3,"")</f>
        <v>OA2</v>
      </c>
      <c r="B4" s="42"/>
      <c r="C4" s="29"/>
      <c r="D4" s="29"/>
      <c r="E4" s="29"/>
      <c r="F4" s="29"/>
      <c r="G4" s="29"/>
      <c r="H4" s="29"/>
      <c r="I4" s="29"/>
      <c r="J4" s="29"/>
      <c r="K4" s="29"/>
      <c r="L4" s="29"/>
      <c r="M4" s="29"/>
      <c r="N4" s="29"/>
      <c r="O4" s="29"/>
      <c r="P4" s="29"/>
      <c r="Q4" s="29"/>
      <c r="R4" s="29"/>
      <c r="S4" s="29"/>
      <c r="T4" s="29"/>
      <c r="U4" s="29"/>
      <c r="V4" s="29"/>
      <c r="W4" s="30"/>
    </row>
    <row r="5" spans="1:23" s="36" customFormat="1" x14ac:dyDescent="0.25">
      <c r="A5" s="38" t="str">
        <f>IF(Source!G4&lt;&gt;"",Source!G4,"")</f>
        <v>OA3</v>
      </c>
      <c r="B5" s="41"/>
      <c r="C5" s="34"/>
      <c r="D5" s="34"/>
      <c r="E5" s="34"/>
      <c r="F5" s="34"/>
      <c r="G5" s="34"/>
      <c r="H5" s="34"/>
      <c r="I5" s="34"/>
      <c r="J5" s="34"/>
      <c r="K5" s="34"/>
      <c r="L5" s="34"/>
      <c r="M5" s="34"/>
      <c r="N5" s="34"/>
      <c r="O5" s="34"/>
      <c r="P5" s="34"/>
      <c r="Q5" s="34"/>
      <c r="R5" s="34"/>
      <c r="S5" s="34"/>
      <c r="T5" s="34"/>
      <c r="U5" s="34"/>
      <c r="V5" s="34"/>
      <c r="W5" s="35"/>
    </row>
    <row r="6" spans="1:23" x14ac:dyDescent="0.25">
      <c r="A6" s="39" t="str">
        <f>IF(Source!G5&lt;&gt;"",Source!G5,"")</f>
        <v>OA4</v>
      </c>
      <c r="B6" s="42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30"/>
    </row>
    <row r="7" spans="1:23" s="36" customFormat="1" x14ac:dyDescent="0.25">
      <c r="A7" s="38" t="str">
        <f>IF(Source!G6&lt;&gt;"",Source!G6,"")</f>
        <v>OA5</v>
      </c>
      <c r="B7" s="41"/>
      <c r="C7" s="34"/>
      <c r="D7" s="34"/>
      <c r="E7" s="34"/>
      <c r="F7" s="34"/>
      <c r="G7" s="34"/>
      <c r="H7" s="34"/>
      <c r="I7" s="34"/>
      <c r="J7" s="34"/>
      <c r="K7" s="34"/>
      <c r="L7" s="34"/>
      <c r="M7" s="34"/>
      <c r="N7" s="34"/>
      <c r="O7" s="34"/>
      <c r="P7" s="34"/>
      <c r="Q7" s="34"/>
      <c r="R7" s="34"/>
      <c r="S7" s="34"/>
      <c r="T7" s="34"/>
      <c r="U7" s="34"/>
      <c r="V7" s="34"/>
      <c r="W7" s="35"/>
    </row>
    <row r="8" spans="1:23" x14ac:dyDescent="0.25">
      <c r="A8" s="39" t="str">
        <f>IF(Source!G7&lt;&gt;"",Source!G7,"")</f>
        <v>OA6</v>
      </c>
      <c r="B8" s="42"/>
      <c r="C8" s="29"/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29"/>
      <c r="U8" s="29"/>
      <c r="V8" s="29"/>
      <c r="W8" s="30"/>
    </row>
    <row r="9" spans="1:23" s="36" customFormat="1" x14ac:dyDescent="0.25">
      <c r="A9" s="38" t="str">
        <f>IF(Source!G8&lt;&gt;"",Source!G8,"")</f>
        <v>OA7</v>
      </c>
      <c r="B9" s="41"/>
      <c r="C9" s="34"/>
      <c r="D9" s="34"/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  <c r="P9" s="34"/>
      <c r="Q9" s="34"/>
      <c r="R9" s="34"/>
      <c r="S9" s="34"/>
      <c r="T9" s="34"/>
      <c r="U9" s="34"/>
      <c r="V9" s="34"/>
      <c r="W9" s="35"/>
    </row>
    <row r="10" spans="1:23" x14ac:dyDescent="0.25">
      <c r="A10" s="39" t="str">
        <f>IF(Source!G9&lt;&gt;"",Source!G9,"")</f>
        <v>OA8</v>
      </c>
      <c r="B10" s="42"/>
      <c r="C10" s="29"/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30"/>
    </row>
    <row r="11" spans="1:23" s="36" customFormat="1" x14ac:dyDescent="0.25">
      <c r="A11" s="38" t="str">
        <f>IF(Source!G10&lt;&gt;"",Source!G10,"")</f>
        <v>OA9</v>
      </c>
      <c r="B11" s="41"/>
      <c r="C11" s="34"/>
      <c r="D11" s="34"/>
      <c r="E11" s="34"/>
      <c r="F11" s="34"/>
      <c r="G11" s="34"/>
      <c r="H11" s="34"/>
      <c r="I11" s="34"/>
      <c r="J11" s="34"/>
      <c r="K11" s="34"/>
      <c r="L11" s="34"/>
      <c r="M11" s="34"/>
      <c r="N11" s="34"/>
      <c r="O11" s="34"/>
      <c r="P11" s="34"/>
      <c r="Q11" s="34"/>
      <c r="R11" s="34"/>
      <c r="S11" s="34"/>
      <c r="T11" s="34"/>
      <c r="U11" s="34"/>
      <c r="V11" s="34"/>
      <c r="W11" s="35"/>
    </row>
    <row r="12" spans="1:23" x14ac:dyDescent="0.25">
      <c r="A12" s="39" t="str">
        <f>IF(Source!G11&lt;&gt;"",Source!G11,"")</f>
        <v>OA10</v>
      </c>
      <c r="B12" s="42"/>
      <c r="C12" s="29"/>
      <c r="D12" s="29"/>
      <c r="E12" s="29"/>
      <c r="F12" s="29"/>
      <c r="G12" s="29"/>
      <c r="H12" s="29"/>
      <c r="I12" s="29"/>
      <c r="J12" s="29"/>
      <c r="K12" s="29"/>
      <c r="L12" s="29"/>
      <c r="M12" s="29"/>
      <c r="N12" s="29"/>
      <c r="O12" s="29"/>
      <c r="P12" s="29"/>
      <c r="Q12" s="29"/>
      <c r="R12" s="29"/>
      <c r="S12" s="29"/>
      <c r="T12" s="29"/>
      <c r="U12" s="29"/>
      <c r="V12" s="29"/>
      <c r="W12" s="30"/>
    </row>
    <row r="13" spans="1:23" s="36" customFormat="1" x14ac:dyDescent="0.25">
      <c r="A13" s="38" t="str">
        <f>IF(Source!G12&lt;&gt;"",Source!G12,"")</f>
        <v>OA11</v>
      </c>
      <c r="B13" s="41"/>
      <c r="C13" s="34"/>
      <c r="D13" s="34"/>
      <c r="E13" s="34"/>
      <c r="F13" s="34"/>
      <c r="G13" s="34"/>
      <c r="H13" s="34"/>
      <c r="I13" s="34"/>
      <c r="J13" s="34"/>
      <c r="K13" s="34"/>
      <c r="L13" s="34"/>
      <c r="M13" s="34"/>
      <c r="N13" s="34"/>
      <c r="O13" s="34"/>
      <c r="P13" s="34"/>
      <c r="Q13" s="34"/>
      <c r="R13" s="34"/>
      <c r="S13" s="34"/>
      <c r="T13" s="34"/>
      <c r="U13" s="34"/>
      <c r="V13" s="34"/>
      <c r="W13" s="35"/>
    </row>
    <row r="14" spans="1:23" x14ac:dyDescent="0.25">
      <c r="A14" s="39" t="str">
        <f>IF(Source!G13&lt;&gt;"",Source!G13,"")</f>
        <v>OA12</v>
      </c>
      <c r="B14" s="42"/>
      <c r="C14" s="29"/>
      <c r="D14" s="29"/>
      <c r="E14" s="29"/>
      <c r="F14" s="29"/>
      <c r="G14" s="29"/>
      <c r="H14" s="29"/>
      <c r="I14" s="29"/>
      <c r="J14" s="29"/>
      <c r="K14" s="29"/>
      <c r="L14" s="29"/>
      <c r="M14" s="29"/>
      <c r="N14" s="29"/>
      <c r="O14" s="29"/>
      <c r="P14" s="29"/>
      <c r="Q14" s="29"/>
      <c r="R14" s="29"/>
      <c r="S14" s="29"/>
      <c r="T14" s="29"/>
      <c r="U14" s="29"/>
      <c r="V14" s="29"/>
      <c r="W14" s="30"/>
    </row>
    <row r="15" spans="1:23" s="36" customFormat="1" x14ac:dyDescent="0.25">
      <c r="A15" s="38" t="str">
        <f>IF(Source!G14&lt;&gt;"",Source!G14,"")</f>
        <v>OA13</v>
      </c>
      <c r="B15" s="41"/>
      <c r="C15" s="34"/>
      <c r="D15" s="34"/>
      <c r="E15" s="34"/>
      <c r="F15" s="34"/>
      <c r="G15" s="34"/>
      <c r="H15" s="34"/>
      <c r="I15" s="34"/>
      <c r="J15" s="34"/>
      <c r="K15" s="34"/>
      <c r="L15" s="34"/>
      <c r="M15" s="34"/>
      <c r="N15" s="34"/>
      <c r="O15" s="34"/>
      <c r="P15" s="34"/>
      <c r="Q15" s="34"/>
      <c r="R15" s="34"/>
      <c r="S15" s="34"/>
      <c r="T15" s="34"/>
      <c r="U15" s="34"/>
      <c r="V15" s="34"/>
      <c r="W15" s="35"/>
    </row>
    <row r="16" spans="1:23" x14ac:dyDescent="0.25">
      <c r="A16" s="39" t="str">
        <f>IF(Source!G15&lt;&gt;"",Source!G15,"")</f>
        <v>OA14</v>
      </c>
      <c r="B16" s="42"/>
      <c r="C16" s="29"/>
      <c r="D16" s="29"/>
      <c r="E16" s="29"/>
      <c r="F16" s="29"/>
      <c r="G16" s="29"/>
      <c r="H16" s="29"/>
      <c r="I16" s="29"/>
      <c r="J16" s="29"/>
      <c r="K16" s="29"/>
      <c r="L16" s="29"/>
      <c r="M16" s="29"/>
      <c r="N16" s="29"/>
      <c r="O16" s="29"/>
      <c r="P16" s="29"/>
      <c r="Q16" s="29"/>
      <c r="R16" s="29"/>
      <c r="S16" s="29"/>
      <c r="T16" s="29"/>
      <c r="U16" s="29"/>
      <c r="V16" s="29"/>
      <c r="W16" s="30"/>
    </row>
    <row r="17" spans="1:23" s="36" customFormat="1" x14ac:dyDescent="0.25">
      <c r="A17" s="38" t="str">
        <f>IF(Source!G16&lt;&gt;"",Source!G16,"")</f>
        <v>OA15</v>
      </c>
      <c r="B17" s="41"/>
      <c r="C17" s="34"/>
      <c r="D17" s="34"/>
      <c r="E17" s="34"/>
      <c r="F17" s="34"/>
      <c r="G17" s="34"/>
      <c r="H17" s="34"/>
      <c r="I17" s="34"/>
      <c r="J17" s="34"/>
      <c r="K17" s="34"/>
      <c r="L17" s="34"/>
      <c r="M17" s="34"/>
      <c r="N17" s="34"/>
      <c r="O17" s="34"/>
      <c r="P17" s="34"/>
      <c r="Q17" s="34"/>
      <c r="R17" s="34"/>
      <c r="S17" s="34"/>
      <c r="T17" s="34"/>
      <c r="U17" s="34"/>
      <c r="V17" s="34"/>
      <c r="W17" s="35"/>
    </row>
    <row r="18" spans="1:23" x14ac:dyDescent="0.25">
      <c r="A18" s="39" t="str">
        <f>IF(Source!G17&lt;&gt;"",Source!G17,"")</f>
        <v>OA16</v>
      </c>
      <c r="B18" s="42"/>
      <c r="C18" s="29"/>
      <c r="D18" s="29"/>
      <c r="E18" s="29"/>
      <c r="F18" s="29"/>
      <c r="G18" s="29"/>
      <c r="H18" s="29"/>
      <c r="I18" s="29"/>
      <c r="J18" s="29"/>
      <c r="K18" s="29"/>
      <c r="L18" s="29"/>
      <c r="M18" s="29"/>
      <c r="N18" s="29"/>
      <c r="O18" s="29"/>
      <c r="P18" s="29"/>
      <c r="Q18" s="29"/>
      <c r="R18" s="29"/>
      <c r="S18" s="29"/>
      <c r="T18" s="29"/>
      <c r="U18" s="29"/>
      <c r="V18" s="29"/>
      <c r="W18" s="30"/>
    </row>
    <row r="19" spans="1:23" s="36" customFormat="1" x14ac:dyDescent="0.25">
      <c r="A19" s="38" t="str">
        <f>IF(Source!G18&lt;&gt;"",Source!G18,"")</f>
        <v>OA17</v>
      </c>
      <c r="B19" s="41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4"/>
      <c r="P19" s="34"/>
      <c r="Q19" s="34"/>
      <c r="R19" s="34"/>
      <c r="S19" s="34"/>
      <c r="T19" s="34"/>
      <c r="U19" s="34"/>
      <c r="V19" s="34"/>
      <c r="W19" s="35"/>
    </row>
    <row r="20" spans="1:23" x14ac:dyDescent="0.25">
      <c r="A20" s="39" t="str">
        <f>IF(Source!G19&lt;&gt;"",Source!G19,"")</f>
        <v>OA18</v>
      </c>
      <c r="B20" s="42"/>
      <c r="C20" s="29"/>
      <c r="D20" s="29"/>
      <c r="E20" s="29"/>
      <c r="F20" s="29"/>
      <c r="G20" s="29"/>
      <c r="H20" s="29"/>
      <c r="I20" s="29"/>
      <c r="J20" s="29"/>
      <c r="K20" s="29"/>
      <c r="L20" s="29"/>
      <c r="M20" s="29"/>
      <c r="N20" s="29"/>
      <c r="O20" s="29"/>
      <c r="P20" s="29"/>
      <c r="Q20" s="29"/>
      <c r="R20" s="29"/>
      <c r="S20" s="29"/>
      <c r="T20" s="29"/>
      <c r="U20" s="29"/>
      <c r="V20" s="29"/>
      <c r="W20" s="30"/>
    </row>
    <row r="21" spans="1:23" s="36" customFormat="1" x14ac:dyDescent="0.25">
      <c r="A21" s="38" t="str">
        <f>IF(Source!G20&lt;&gt;"",Source!G20,"")</f>
        <v>OA19</v>
      </c>
      <c r="B21" s="41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4"/>
      <c r="P21" s="34"/>
      <c r="Q21" s="34"/>
      <c r="R21" s="34"/>
      <c r="S21" s="34"/>
      <c r="T21" s="34"/>
      <c r="U21" s="34"/>
      <c r="V21" s="34"/>
      <c r="W21" s="35"/>
    </row>
    <row r="22" spans="1:23" x14ac:dyDescent="0.25">
      <c r="A22" s="39" t="str">
        <f>IF(Source!G21&lt;&gt;"",Source!G21,"")</f>
        <v>OA20</v>
      </c>
      <c r="B22" s="42"/>
      <c r="C22" s="29"/>
      <c r="D22" s="29"/>
      <c r="E22" s="29"/>
      <c r="F22" s="29"/>
      <c r="G22" s="29"/>
      <c r="H22" s="29"/>
      <c r="I22" s="29"/>
      <c r="J22" s="29"/>
      <c r="K22" s="29"/>
      <c r="L22" s="29"/>
      <c r="M22" s="29"/>
      <c r="N22" s="29"/>
      <c r="O22" s="29"/>
      <c r="P22" s="29"/>
      <c r="Q22" s="29"/>
      <c r="R22" s="29"/>
      <c r="S22" s="29"/>
      <c r="T22" s="29"/>
      <c r="U22" s="29"/>
      <c r="V22" s="29"/>
      <c r="W22" s="30"/>
    </row>
    <row r="23" spans="1:23" s="36" customFormat="1" x14ac:dyDescent="0.25">
      <c r="A23" s="38" t="str">
        <f>IF(Source!G22&lt;&gt;"",Source!G22,"")</f>
        <v>OA21</v>
      </c>
      <c r="B23" s="41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4"/>
      <c r="P23" s="34"/>
      <c r="Q23" s="34"/>
      <c r="R23" s="34"/>
      <c r="S23" s="34"/>
      <c r="T23" s="34"/>
      <c r="U23" s="34"/>
      <c r="V23" s="34"/>
      <c r="W23" s="35"/>
    </row>
    <row r="24" spans="1:23" x14ac:dyDescent="0.25">
      <c r="A24" s="39" t="str">
        <f>IF(Source!G23&lt;&gt;"",Source!G23,"")</f>
        <v>OA22</v>
      </c>
      <c r="B24" s="42"/>
      <c r="C24" s="29"/>
      <c r="D24" s="29"/>
      <c r="E24" s="29"/>
      <c r="F24" s="29"/>
      <c r="G24" s="29"/>
      <c r="H24" s="29"/>
      <c r="I24" s="29"/>
      <c r="J24" s="29"/>
      <c r="K24" s="29"/>
      <c r="L24" s="29"/>
      <c r="M24" s="29"/>
      <c r="N24" s="29"/>
      <c r="O24" s="29"/>
      <c r="P24" s="29"/>
      <c r="Q24" s="29"/>
      <c r="R24" s="29"/>
      <c r="S24" s="29"/>
      <c r="T24" s="29"/>
      <c r="U24" s="29"/>
      <c r="V24" s="29"/>
      <c r="W24" s="30"/>
    </row>
    <row r="25" spans="1:23" s="36" customFormat="1" x14ac:dyDescent="0.25">
      <c r="A25" s="38" t="str">
        <f>IF(Source!G24&lt;&gt;"",Source!G24,"")</f>
        <v>OA23</v>
      </c>
      <c r="B25" s="41"/>
      <c r="C25" s="34"/>
      <c r="D25" s="34"/>
      <c r="E25" s="34"/>
      <c r="F25" s="34"/>
      <c r="G25" s="34"/>
      <c r="H25" s="34"/>
      <c r="I25" s="34"/>
      <c r="J25" s="34"/>
      <c r="K25" s="34"/>
      <c r="L25" s="34"/>
      <c r="M25" s="34"/>
      <c r="N25" s="34"/>
      <c r="O25" s="34"/>
      <c r="P25" s="34"/>
      <c r="Q25" s="34"/>
      <c r="R25" s="34"/>
      <c r="S25" s="34"/>
      <c r="T25" s="34"/>
      <c r="U25" s="34"/>
      <c r="V25" s="34"/>
      <c r="W25" s="35"/>
    </row>
    <row r="26" spans="1:23" x14ac:dyDescent="0.25">
      <c r="A26" s="39" t="str">
        <f>IF(Source!G25&lt;&gt;"",Source!G25,"")</f>
        <v>OA24</v>
      </c>
      <c r="B26" s="42"/>
      <c r="C26" s="29"/>
      <c r="D26" s="29"/>
      <c r="E26" s="29"/>
      <c r="F26" s="29"/>
      <c r="G26" s="29"/>
      <c r="H26" s="29"/>
      <c r="I26" s="29"/>
      <c r="J26" s="29"/>
      <c r="K26" s="29"/>
      <c r="L26" s="29"/>
      <c r="M26" s="29"/>
      <c r="N26" s="29"/>
      <c r="O26" s="29"/>
      <c r="P26" s="29"/>
      <c r="Q26" s="29"/>
      <c r="R26" s="29"/>
      <c r="S26" s="29"/>
      <c r="T26" s="29"/>
      <c r="U26" s="29"/>
      <c r="V26" s="29"/>
      <c r="W26" s="30"/>
    </row>
    <row r="27" spans="1:23" s="36" customFormat="1" x14ac:dyDescent="0.25">
      <c r="A27" s="38" t="str">
        <f>IF(Source!G26&lt;&gt;"",Source!G26,"")</f>
        <v>OA25</v>
      </c>
      <c r="B27" s="41"/>
      <c r="C27" s="34"/>
      <c r="D27" s="34"/>
      <c r="E27" s="34"/>
      <c r="F27" s="34"/>
      <c r="G27" s="34"/>
      <c r="H27" s="34"/>
      <c r="I27" s="34"/>
      <c r="J27" s="34"/>
      <c r="K27" s="34"/>
      <c r="L27" s="34"/>
      <c r="M27" s="34"/>
      <c r="N27" s="34"/>
      <c r="O27" s="34"/>
      <c r="P27" s="34"/>
      <c r="Q27" s="34"/>
      <c r="R27" s="34"/>
      <c r="S27" s="34"/>
      <c r="T27" s="34"/>
      <c r="U27" s="34"/>
      <c r="V27" s="34"/>
      <c r="W27" s="35"/>
    </row>
    <row r="28" spans="1:23" x14ac:dyDescent="0.25">
      <c r="A28" s="39" t="str">
        <f>IF(Source!G27&lt;&gt;"",Source!G27,"")</f>
        <v>OA26</v>
      </c>
      <c r="B28" s="42"/>
      <c r="C28" s="29"/>
      <c r="D28" s="29"/>
      <c r="E28" s="29"/>
      <c r="F28" s="29"/>
      <c r="G28" s="29"/>
      <c r="H28" s="29"/>
      <c r="I28" s="29"/>
      <c r="J28" s="29"/>
      <c r="K28" s="29"/>
      <c r="L28" s="29"/>
      <c r="M28" s="29"/>
      <c r="N28" s="29"/>
      <c r="O28" s="29"/>
      <c r="P28" s="29"/>
      <c r="Q28" s="29"/>
      <c r="R28" s="29"/>
      <c r="S28" s="29"/>
      <c r="T28" s="29"/>
      <c r="U28" s="29"/>
      <c r="V28" s="29"/>
      <c r="W28" s="30"/>
    </row>
    <row r="29" spans="1:23" s="36" customFormat="1" x14ac:dyDescent="0.25">
      <c r="A29" s="38" t="str">
        <f>IF(Source!G28&lt;&gt;"",Source!G28,"")</f>
        <v>OA27</v>
      </c>
      <c r="B29" s="41"/>
      <c r="C29" s="34"/>
      <c r="D29" s="34"/>
      <c r="E29" s="34"/>
      <c r="F29" s="34"/>
      <c r="G29" s="34"/>
      <c r="H29" s="34"/>
      <c r="I29" s="34"/>
      <c r="J29" s="34"/>
      <c r="K29" s="34"/>
      <c r="L29" s="34"/>
      <c r="M29" s="34"/>
      <c r="N29" s="34"/>
      <c r="O29" s="34"/>
      <c r="P29" s="34"/>
      <c r="Q29" s="34"/>
      <c r="R29" s="34"/>
      <c r="S29" s="34"/>
      <c r="T29" s="34"/>
      <c r="U29" s="34"/>
      <c r="V29" s="34"/>
      <c r="W29" s="35"/>
    </row>
    <row r="30" spans="1:23" x14ac:dyDescent="0.25">
      <c r="A30" s="39" t="str">
        <f>IF(Source!G29&lt;&gt;"",Source!G29,"")</f>
        <v>OA28</v>
      </c>
      <c r="B30" s="42"/>
      <c r="C30" s="29"/>
      <c r="D30" s="29"/>
      <c r="E30" s="29"/>
      <c r="F30" s="29"/>
      <c r="G30" s="29"/>
      <c r="H30" s="29"/>
      <c r="I30" s="29"/>
      <c r="J30" s="29"/>
      <c r="K30" s="29"/>
      <c r="L30" s="29"/>
      <c r="M30" s="29"/>
      <c r="N30" s="29"/>
      <c r="O30" s="29"/>
      <c r="P30" s="29"/>
      <c r="Q30" s="29"/>
      <c r="R30" s="29"/>
      <c r="S30" s="29"/>
      <c r="T30" s="29"/>
      <c r="U30" s="29"/>
      <c r="V30" s="29"/>
      <c r="W30" s="30"/>
    </row>
    <row r="31" spans="1:23" s="36" customFormat="1" x14ac:dyDescent="0.25">
      <c r="A31" s="38" t="str">
        <f>IF(Source!G30&lt;&gt;"",Source!G30,"")</f>
        <v>OA29</v>
      </c>
      <c r="B31" s="41"/>
      <c r="C31" s="34"/>
      <c r="D31" s="34"/>
      <c r="E31" s="34"/>
      <c r="F31" s="34"/>
      <c r="G31" s="34"/>
      <c r="H31" s="34"/>
      <c r="I31" s="34"/>
      <c r="J31" s="34"/>
      <c r="K31" s="34"/>
      <c r="L31" s="34"/>
      <c r="M31" s="34"/>
      <c r="N31" s="34"/>
      <c r="O31" s="34"/>
      <c r="P31" s="34"/>
      <c r="Q31" s="34"/>
      <c r="R31" s="34"/>
      <c r="S31" s="34"/>
      <c r="T31" s="34"/>
      <c r="U31" s="34"/>
      <c r="V31" s="34"/>
      <c r="W31" s="35"/>
    </row>
    <row r="32" spans="1:23" x14ac:dyDescent="0.25">
      <c r="A32" s="39" t="str">
        <f>IF(Source!G31&lt;&gt;"",Source!G31,"")</f>
        <v>OA30</v>
      </c>
      <c r="B32" s="42"/>
      <c r="C32" s="29"/>
      <c r="D32" s="29"/>
      <c r="E32" s="29"/>
      <c r="F32" s="29"/>
      <c r="G32" s="29"/>
      <c r="H32" s="29"/>
      <c r="I32" s="29"/>
      <c r="J32" s="29"/>
      <c r="K32" s="29"/>
      <c r="L32" s="29"/>
      <c r="M32" s="29"/>
      <c r="N32" s="29"/>
      <c r="O32" s="29"/>
      <c r="P32" s="29"/>
      <c r="Q32" s="29"/>
      <c r="R32" s="29"/>
      <c r="S32" s="29"/>
      <c r="T32" s="29"/>
      <c r="U32" s="29"/>
      <c r="V32" s="29"/>
      <c r="W32" s="30"/>
    </row>
    <row r="33" spans="1:23" s="36" customFormat="1" x14ac:dyDescent="0.25">
      <c r="A33" s="38" t="str">
        <f>IF(Source!G32&lt;&gt;"",Source!G32,"")</f>
        <v>OA31</v>
      </c>
      <c r="B33" s="41"/>
      <c r="C33" s="34"/>
      <c r="D33" s="34"/>
      <c r="E33" s="34"/>
      <c r="F33" s="34"/>
      <c r="G33" s="34"/>
      <c r="H33" s="34"/>
      <c r="I33" s="34"/>
      <c r="J33" s="34"/>
      <c r="K33" s="34"/>
      <c r="L33" s="34"/>
      <c r="M33" s="34"/>
      <c r="N33" s="34"/>
      <c r="O33" s="34"/>
      <c r="P33" s="34"/>
      <c r="Q33" s="34"/>
      <c r="R33" s="34"/>
      <c r="S33" s="34"/>
      <c r="T33" s="34"/>
      <c r="U33" s="34"/>
      <c r="V33" s="34"/>
      <c r="W33" s="35"/>
    </row>
    <row r="34" spans="1:23" x14ac:dyDescent="0.25">
      <c r="A34" s="39" t="str">
        <f>IF(Source!G33&lt;&gt;"",Source!G33,"")</f>
        <v>OA32</v>
      </c>
      <c r="B34" s="42"/>
      <c r="C34" s="29"/>
      <c r="D34" s="29"/>
      <c r="E34" s="29"/>
      <c r="F34" s="29"/>
      <c r="G34" s="29"/>
      <c r="H34" s="29"/>
      <c r="I34" s="29"/>
      <c r="J34" s="29"/>
      <c r="K34" s="29"/>
      <c r="L34" s="29"/>
      <c r="M34" s="29"/>
      <c r="N34" s="29"/>
      <c r="O34" s="29"/>
      <c r="P34" s="29"/>
      <c r="Q34" s="29"/>
      <c r="R34" s="29"/>
      <c r="S34" s="29"/>
      <c r="T34" s="29"/>
      <c r="U34" s="29"/>
      <c r="V34" s="29"/>
      <c r="W34" s="30"/>
    </row>
    <row r="35" spans="1:23" s="36" customFormat="1" x14ac:dyDescent="0.25">
      <c r="A35" s="38" t="str">
        <f>IF(Source!G34&lt;&gt;"",Source!G34,"")</f>
        <v>OA33</v>
      </c>
      <c r="B35" s="41"/>
      <c r="C35" s="34"/>
      <c r="D35" s="34"/>
      <c r="E35" s="34"/>
      <c r="F35" s="34"/>
      <c r="G35" s="34"/>
      <c r="H35" s="34"/>
      <c r="I35" s="34"/>
      <c r="J35" s="34"/>
      <c r="K35" s="34"/>
      <c r="L35" s="34"/>
      <c r="M35" s="34"/>
      <c r="N35" s="34"/>
      <c r="O35" s="34"/>
      <c r="P35" s="34"/>
      <c r="Q35" s="34"/>
      <c r="R35" s="34"/>
      <c r="S35" s="34"/>
      <c r="T35" s="34"/>
      <c r="U35" s="34"/>
      <c r="V35" s="34"/>
      <c r="W35" s="35"/>
    </row>
    <row r="36" spans="1:23" x14ac:dyDescent="0.25">
      <c r="A36" s="39" t="str">
        <f>IF(Source!G35&lt;&gt;"",Source!G35,"")</f>
        <v>OA34</v>
      </c>
      <c r="B36" s="42"/>
      <c r="C36" s="29"/>
      <c r="D36" s="29"/>
      <c r="E36" s="29"/>
      <c r="F36" s="29"/>
      <c r="G36" s="29"/>
      <c r="H36" s="29"/>
      <c r="I36" s="29"/>
      <c r="J36" s="29"/>
      <c r="K36" s="29"/>
      <c r="L36" s="29"/>
      <c r="M36" s="29"/>
      <c r="N36" s="29"/>
      <c r="O36" s="29"/>
      <c r="P36" s="29"/>
      <c r="Q36" s="29"/>
      <c r="R36" s="29"/>
      <c r="S36" s="29"/>
      <c r="T36" s="29"/>
      <c r="U36" s="29"/>
      <c r="V36" s="29"/>
      <c r="W36" s="30"/>
    </row>
    <row r="37" spans="1:23" s="36" customFormat="1" x14ac:dyDescent="0.25">
      <c r="A37" s="38" t="str">
        <f>IF(Source!G36&lt;&gt;"",Source!G36,"")</f>
        <v>OA35</v>
      </c>
      <c r="B37" s="41"/>
      <c r="C37" s="34"/>
      <c r="D37" s="34"/>
      <c r="E37" s="34"/>
      <c r="F37" s="34"/>
      <c r="G37" s="34"/>
      <c r="H37" s="34"/>
      <c r="I37" s="34"/>
      <c r="J37" s="34"/>
      <c r="K37" s="34"/>
      <c r="L37" s="34"/>
      <c r="M37" s="34"/>
      <c r="N37" s="34"/>
      <c r="O37" s="34"/>
      <c r="P37" s="34"/>
      <c r="Q37" s="34"/>
      <c r="R37" s="34"/>
      <c r="S37" s="34"/>
      <c r="T37" s="34"/>
      <c r="U37" s="34"/>
      <c r="V37" s="34"/>
      <c r="W37" s="35"/>
    </row>
    <row r="38" spans="1:23" x14ac:dyDescent="0.25">
      <c r="A38" s="39" t="str">
        <f>IF(Source!G37&lt;&gt;"",Source!G37,"")</f>
        <v>OA36</v>
      </c>
      <c r="B38" s="42"/>
      <c r="C38" s="29"/>
      <c r="D38" s="29"/>
      <c r="E38" s="29"/>
      <c r="F38" s="29"/>
      <c r="G38" s="29"/>
      <c r="H38" s="29"/>
      <c r="I38" s="29"/>
      <c r="J38" s="29"/>
      <c r="K38" s="29"/>
      <c r="L38" s="29"/>
      <c r="M38" s="29"/>
      <c r="N38" s="29"/>
      <c r="O38" s="29"/>
      <c r="P38" s="29"/>
      <c r="Q38" s="29"/>
      <c r="R38" s="29"/>
      <c r="S38" s="29"/>
      <c r="T38" s="29"/>
      <c r="U38" s="29"/>
      <c r="V38" s="29"/>
      <c r="W38" s="30"/>
    </row>
    <row r="39" spans="1:23" s="36" customFormat="1" x14ac:dyDescent="0.25">
      <c r="A39" s="38" t="str">
        <f>IF(Source!G38&lt;&gt;"",Source!G38,"")</f>
        <v>OA37</v>
      </c>
      <c r="B39" s="41"/>
      <c r="C39" s="34"/>
      <c r="D39" s="34"/>
      <c r="E39" s="34"/>
      <c r="F39" s="34"/>
      <c r="G39" s="34"/>
      <c r="H39" s="34"/>
      <c r="I39" s="34"/>
      <c r="J39" s="34"/>
      <c r="K39" s="34"/>
      <c r="L39" s="34"/>
      <c r="M39" s="34"/>
      <c r="N39" s="34"/>
      <c r="O39" s="34"/>
      <c r="P39" s="34"/>
      <c r="Q39" s="34"/>
      <c r="R39" s="34"/>
      <c r="S39" s="34"/>
      <c r="T39" s="34"/>
      <c r="U39" s="34"/>
      <c r="V39" s="34"/>
      <c r="W39" s="35"/>
    </row>
    <row r="40" spans="1:23" x14ac:dyDescent="0.25">
      <c r="A40" s="39" t="str">
        <f>IF(Source!G39&lt;&gt;"",Source!G39,"")</f>
        <v>OA38</v>
      </c>
      <c r="B40" s="42"/>
      <c r="C40" s="29"/>
      <c r="D40" s="29"/>
      <c r="E40" s="29"/>
      <c r="F40" s="29"/>
      <c r="G40" s="29"/>
      <c r="H40" s="29"/>
      <c r="I40" s="29"/>
      <c r="J40" s="29"/>
      <c r="K40" s="29"/>
      <c r="L40" s="29"/>
      <c r="M40" s="29"/>
      <c r="N40" s="29"/>
      <c r="O40" s="29"/>
      <c r="P40" s="29"/>
      <c r="Q40" s="29"/>
      <c r="R40" s="29"/>
      <c r="S40" s="29"/>
      <c r="T40" s="29"/>
      <c r="U40" s="29"/>
      <c r="V40" s="29"/>
      <c r="W40" s="30"/>
    </row>
    <row r="41" spans="1:23" s="36" customFormat="1" x14ac:dyDescent="0.25">
      <c r="A41" s="38" t="str">
        <f>IF(Source!G40&lt;&gt;"",Source!G40,"")</f>
        <v>OA39</v>
      </c>
      <c r="B41" s="41"/>
      <c r="C41" s="34"/>
      <c r="D41" s="34"/>
      <c r="E41" s="34"/>
      <c r="F41" s="34"/>
      <c r="G41" s="34"/>
      <c r="H41" s="34"/>
      <c r="I41" s="34"/>
      <c r="J41" s="34"/>
      <c r="K41" s="34"/>
      <c r="L41" s="34"/>
      <c r="M41" s="34"/>
      <c r="N41" s="34"/>
      <c r="O41" s="34"/>
      <c r="P41" s="34"/>
      <c r="Q41" s="34"/>
      <c r="R41" s="34"/>
      <c r="S41" s="34"/>
      <c r="T41" s="34"/>
      <c r="U41" s="34"/>
      <c r="V41" s="34"/>
      <c r="W41" s="35"/>
    </row>
    <row r="42" spans="1:23" x14ac:dyDescent="0.25">
      <c r="A42" s="39" t="str">
        <f>IF(Source!G41&lt;&gt;"",Source!G41,"")</f>
        <v>OA40</v>
      </c>
      <c r="B42" s="42"/>
      <c r="C42" s="29"/>
      <c r="D42" s="29"/>
      <c r="E42" s="29"/>
      <c r="F42" s="29"/>
      <c r="G42" s="29"/>
      <c r="H42" s="29"/>
      <c r="I42" s="29"/>
      <c r="J42" s="29"/>
      <c r="K42" s="29"/>
      <c r="L42" s="29"/>
      <c r="M42" s="29"/>
      <c r="N42" s="29"/>
      <c r="O42" s="29"/>
      <c r="P42" s="29"/>
      <c r="Q42" s="29"/>
      <c r="R42" s="29"/>
      <c r="S42" s="29"/>
      <c r="T42" s="29"/>
      <c r="U42" s="29"/>
      <c r="V42" s="29"/>
      <c r="W42" s="30"/>
    </row>
    <row r="43" spans="1:23" s="36" customFormat="1" x14ac:dyDescent="0.25">
      <c r="A43" s="38" t="str">
        <f>IF(Source!G42&lt;&gt;"",Source!G42,"")</f>
        <v>OA41</v>
      </c>
      <c r="B43" s="41"/>
      <c r="C43" s="34"/>
      <c r="D43" s="34"/>
      <c r="E43" s="34"/>
      <c r="F43" s="34"/>
      <c r="G43" s="34"/>
      <c r="H43" s="34"/>
      <c r="I43" s="34"/>
      <c r="J43" s="34"/>
      <c r="K43" s="34"/>
      <c r="L43" s="34"/>
      <c r="M43" s="34"/>
      <c r="N43" s="34"/>
      <c r="O43" s="34"/>
      <c r="P43" s="34"/>
      <c r="Q43" s="34"/>
      <c r="R43" s="34"/>
      <c r="S43" s="34"/>
      <c r="T43" s="34"/>
      <c r="U43" s="34"/>
      <c r="V43" s="34"/>
      <c r="W43" s="35"/>
    </row>
    <row r="44" spans="1:23" x14ac:dyDescent="0.25">
      <c r="A44" s="39" t="str">
        <f>IF(Source!G43&lt;&gt;"",Source!G43,"")</f>
        <v>OA42</v>
      </c>
      <c r="B44" s="42"/>
      <c r="C44" s="29"/>
      <c r="D44" s="29"/>
      <c r="E44" s="29"/>
      <c r="F44" s="29"/>
      <c r="G44" s="29"/>
      <c r="H44" s="29"/>
      <c r="I44" s="29"/>
      <c r="J44" s="29"/>
      <c r="K44" s="29"/>
      <c r="L44" s="29"/>
      <c r="M44" s="29"/>
      <c r="N44" s="29"/>
      <c r="O44" s="29"/>
      <c r="P44" s="29"/>
      <c r="Q44" s="29"/>
      <c r="R44" s="29"/>
      <c r="S44" s="29"/>
      <c r="T44" s="29"/>
      <c r="U44" s="29"/>
      <c r="V44" s="29"/>
      <c r="W44" s="30"/>
    </row>
    <row r="45" spans="1:23" s="36" customFormat="1" x14ac:dyDescent="0.25">
      <c r="A45" s="38" t="str">
        <f>IF(Source!G44&lt;&gt;"",Source!G44,"")</f>
        <v>OA43</v>
      </c>
      <c r="B45" s="41"/>
      <c r="C45" s="34"/>
      <c r="D45" s="34"/>
      <c r="E45" s="34"/>
      <c r="F45" s="34"/>
      <c r="G45" s="34"/>
      <c r="H45" s="34"/>
      <c r="I45" s="34"/>
      <c r="J45" s="34"/>
      <c r="K45" s="34"/>
      <c r="L45" s="34"/>
      <c r="M45" s="34"/>
      <c r="N45" s="34"/>
      <c r="O45" s="34"/>
      <c r="P45" s="34"/>
      <c r="Q45" s="34"/>
      <c r="R45" s="34"/>
      <c r="S45" s="34"/>
      <c r="T45" s="34"/>
      <c r="U45" s="34"/>
      <c r="V45" s="34"/>
      <c r="W45" s="35"/>
    </row>
    <row r="46" spans="1:23" x14ac:dyDescent="0.25">
      <c r="A46" s="39" t="str">
        <f>IF(Source!G45&lt;&gt;"",Source!G45,"")</f>
        <v>OA44</v>
      </c>
      <c r="B46" s="42"/>
      <c r="C46" s="29"/>
      <c r="D46" s="29"/>
      <c r="E46" s="29"/>
      <c r="F46" s="29"/>
      <c r="G46" s="29"/>
      <c r="H46" s="29"/>
      <c r="I46" s="29"/>
      <c r="J46" s="29"/>
      <c r="K46" s="29"/>
      <c r="L46" s="29"/>
      <c r="M46" s="29"/>
      <c r="N46" s="29"/>
      <c r="O46" s="29"/>
      <c r="P46" s="29"/>
      <c r="Q46" s="29"/>
      <c r="R46" s="29"/>
      <c r="S46" s="29"/>
      <c r="T46" s="29"/>
      <c r="U46" s="29"/>
      <c r="V46" s="29"/>
      <c r="W46" s="30"/>
    </row>
    <row r="47" spans="1:23" s="36" customFormat="1" x14ac:dyDescent="0.25">
      <c r="A47" s="38" t="str">
        <f>IF(Source!G46&lt;&gt;"",Source!G46,"")</f>
        <v>OA45</v>
      </c>
      <c r="B47" s="41"/>
      <c r="C47" s="34"/>
      <c r="D47" s="34"/>
      <c r="E47" s="34"/>
      <c r="F47" s="34"/>
      <c r="G47" s="34"/>
      <c r="H47" s="34"/>
      <c r="I47" s="34"/>
      <c r="J47" s="34"/>
      <c r="K47" s="34"/>
      <c r="L47" s="34"/>
      <c r="M47" s="34"/>
      <c r="N47" s="34"/>
      <c r="O47" s="34"/>
      <c r="P47" s="34"/>
      <c r="Q47" s="34"/>
      <c r="R47" s="34"/>
      <c r="S47" s="34"/>
      <c r="T47" s="34"/>
      <c r="U47" s="34"/>
      <c r="V47" s="34"/>
      <c r="W47" s="35"/>
    </row>
    <row r="48" spans="1:23" x14ac:dyDescent="0.25">
      <c r="A48" s="39" t="str">
        <f>IF(Source!G47&lt;&gt;"",Source!G47,"")</f>
        <v>OA46</v>
      </c>
      <c r="B48" s="42"/>
      <c r="C48" s="29"/>
      <c r="D48" s="29"/>
      <c r="E48" s="29"/>
      <c r="F48" s="29"/>
      <c r="G48" s="29"/>
      <c r="H48" s="29"/>
      <c r="I48" s="29"/>
      <c r="J48" s="29"/>
      <c r="K48" s="29"/>
      <c r="L48" s="29"/>
      <c r="M48" s="29"/>
      <c r="N48" s="29"/>
      <c r="O48" s="29"/>
      <c r="P48" s="29"/>
      <c r="Q48" s="29"/>
      <c r="R48" s="29"/>
      <c r="S48" s="29"/>
      <c r="T48" s="29"/>
      <c r="U48" s="29"/>
      <c r="V48" s="29"/>
      <c r="W48" s="30"/>
    </row>
    <row r="49" spans="1:23" s="36" customFormat="1" x14ac:dyDescent="0.25">
      <c r="A49" s="38" t="str">
        <f>IF(Source!G48&lt;&gt;"",Source!G48,"")</f>
        <v>OA47</v>
      </c>
      <c r="B49" s="41"/>
      <c r="C49" s="34"/>
      <c r="D49" s="34"/>
      <c r="E49" s="34"/>
      <c r="F49" s="34"/>
      <c r="G49" s="34"/>
      <c r="H49" s="34"/>
      <c r="I49" s="34"/>
      <c r="J49" s="34"/>
      <c r="K49" s="34"/>
      <c r="L49" s="34"/>
      <c r="M49" s="34"/>
      <c r="N49" s="34"/>
      <c r="O49" s="34"/>
      <c r="P49" s="34"/>
      <c r="Q49" s="34"/>
      <c r="R49" s="34"/>
      <c r="S49" s="34"/>
      <c r="T49" s="34"/>
      <c r="U49" s="34"/>
      <c r="V49" s="34"/>
      <c r="W49" s="35"/>
    </row>
    <row r="50" spans="1:23" x14ac:dyDescent="0.25">
      <c r="A50" s="39" t="str">
        <f>IF(Source!G49&lt;&gt;"",Source!G49,"")</f>
        <v>OA48</v>
      </c>
      <c r="B50" s="42"/>
      <c r="C50" s="29"/>
      <c r="D50" s="29"/>
      <c r="E50" s="29"/>
      <c r="F50" s="29"/>
      <c r="G50" s="29"/>
      <c r="H50" s="29"/>
      <c r="I50" s="29"/>
      <c r="J50" s="29"/>
      <c r="K50" s="29"/>
      <c r="L50" s="29"/>
      <c r="M50" s="29"/>
      <c r="N50" s="29"/>
      <c r="O50" s="29"/>
      <c r="P50" s="29"/>
      <c r="Q50" s="29"/>
      <c r="R50" s="29"/>
      <c r="S50" s="29"/>
      <c r="T50" s="29"/>
      <c r="U50" s="29"/>
      <c r="V50" s="29"/>
      <c r="W50" s="30"/>
    </row>
    <row r="51" spans="1:23" s="36" customFormat="1" x14ac:dyDescent="0.25">
      <c r="A51" s="38" t="str">
        <f>IF(Source!G50&lt;&gt;"",Source!G50,"")</f>
        <v>OA49</v>
      </c>
      <c r="B51" s="41"/>
      <c r="C51" s="34"/>
      <c r="D51" s="34"/>
      <c r="E51" s="34"/>
      <c r="F51" s="34"/>
      <c r="G51" s="34"/>
      <c r="H51" s="34"/>
      <c r="I51" s="34"/>
      <c r="J51" s="34"/>
      <c r="K51" s="34"/>
      <c r="L51" s="34"/>
      <c r="M51" s="34"/>
      <c r="N51" s="34"/>
      <c r="O51" s="34"/>
      <c r="P51" s="34"/>
      <c r="Q51" s="34"/>
      <c r="R51" s="34"/>
      <c r="S51" s="34"/>
      <c r="T51" s="34"/>
      <c r="U51" s="34"/>
      <c r="V51" s="34"/>
      <c r="W51" s="35"/>
    </row>
    <row r="52" spans="1:23" x14ac:dyDescent="0.25">
      <c r="A52" s="39" t="str">
        <f>IF(Source!G51&lt;&gt;"",Source!G51,"")</f>
        <v>OA50</v>
      </c>
      <c r="B52" s="42"/>
      <c r="C52" s="29"/>
      <c r="D52" s="29"/>
      <c r="E52" s="29"/>
      <c r="F52" s="29"/>
      <c r="G52" s="29"/>
      <c r="H52" s="29"/>
      <c r="I52" s="29"/>
      <c r="J52" s="29"/>
      <c r="K52" s="29"/>
      <c r="L52" s="29"/>
      <c r="M52" s="29"/>
      <c r="N52" s="29"/>
      <c r="O52" s="29"/>
      <c r="P52" s="29"/>
      <c r="Q52" s="29"/>
      <c r="R52" s="29"/>
      <c r="S52" s="29"/>
      <c r="T52" s="29"/>
      <c r="U52" s="29"/>
      <c r="V52" s="29"/>
      <c r="W52" s="30"/>
    </row>
    <row r="53" spans="1:23" s="36" customFormat="1" x14ac:dyDescent="0.25">
      <c r="A53" s="38" t="str">
        <f>IF(Source!G52&lt;&gt;"",Source!G52,"")</f>
        <v>OA51</v>
      </c>
      <c r="B53" s="41"/>
      <c r="C53" s="34"/>
      <c r="D53" s="34"/>
      <c r="E53" s="34"/>
      <c r="F53" s="34"/>
      <c r="G53" s="34"/>
      <c r="H53" s="34"/>
      <c r="I53" s="34"/>
      <c r="J53" s="34"/>
      <c r="K53" s="34"/>
      <c r="L53" s="34"/>
      <c r="M53" s="34"/>
      <c r="N53" s="34"/>
      <c r="O53" s="34"/>
      <c r="P53" s="34"/>
      <c r="Q53" s="34"/>
      <c r="R53" s="34"/>
      <c r="S53" s="34"/>
      <c r="T53" s="34"/>
      <c r="U53" s="34"/>
      <c r="V53" s="34"/>
      <c r="W53" s="35"/>
    </row>
    <row r="54" spans="1:23" x14ac:dyDescent="0.25">
      <c r="A54" s="39" t="str">
        <f>IF(Source!G53&lt;&gt;"",Source!G53,"")</f>
        <v>OA52</v>
      </c>
      <c r="B54" s="42"/>
      <c r="C54" s="29"/>
      <c r="D54" s="29"/>
      <c r="E54" s="29"/>
      <c r="F54" s="29"/>
      <c r="G54" s="29"/>
      <c r="H54" s="29"/>
      <c r="I54" s="29"/>
      <c r="J54" s="29"/>
      <c r="K54" s="29"/>
      <c r="L54" s="29"/>
      <c r="M54" s="29"/>
      <c r="N54" s="29"/>
      <c r="O54" s="29"/>
      <c r="P54" s="29"/>
      <c r="Q54" s="29"/>
      <c r="R54" s="29"/>
      <c r="S54" s="29"/>
      <c r="T54" s="29"/>
      <c r="U54" s="29"/>
      <c r="V54" s="29"/>
      <c r="W54" s="30"/>
    </row>
    <row r="55" spans="1:23" s="36" customFormat="1" x14ac:dyDescent="0.25">
      <c r="A55" s="38" t="str">
        <f>IF(Source!G54&lt;&gt;"",Source!G54,"")</f>
        <v>OA53</v>
      </c>
      <c r="B55" s="41"/>
      <c r="C55" s="34"/>
      <c r="D55" s="34"/>
      <c r="E55" s="34"/>
      <c r="F55" s="34"/>
      <c r="G55" s="34"/>
      <c r="H55" s="34"/>
      <c r="I55" s="34"/>
      <c r="J55" s="34"/>
      <c r="K55" s="34"/>
      <c r="L55" s="34"/>
      <c r="M55" s="34"/>
      <c r="N55" s="34"/>
      <c r="O55" s="34"/>
      <c r="P55" s="34"/>
      <c r="Q55" s="34"/>
      <c r="R55" s="34"/>
      <c r="S55" s="34"/>
      <c r="T55" s="34"/>
      <c r="U55" s="34"/>
      <c r="V55" s="34"/>
      <c r="W55" s="35"/>
    </row>
    <row r="56" spans="1:23" x14ac:dyDescent="0.25">
      <c r="A56" s="39" t="str">
        <f>IF(Source!G55&lt;&gt;"",Source!G55,"")</f>
        <v>OA54</v>
      </c>
      <c r="B56" s="42"/>
      <c r="C56" s="29"/>
      <c r="D56" s="29"/>
      <c r="E56" s="29"/>
      <c r="F56" s="29"/>
      <c r="G56" s="29"/>
      <c r="H56" s="29"/>
      <c r="I56" s="29"/>
      <c r="J56" s="29"/>
      <c r="K56" s="29"/>
      <c r="L56" s="29"/>
      <c r="M56" s="29"/>
      <c r="N56" s="29"/>
      <c r="O56" s="29"/>
      <c r="P56" s="29"/>
      <c r="Q56" s="29"/>
      <c r="R56" s="29"/>
      <c r="S56" s="29"/>
      <c r="T56" s="29"/>
      <c r="U56" s="29"/>
      <c r="V56" s="29"/>
      <c r="W56" s="30"/>
    </row>
    <row r="57" spans="1:23" s="36" customFormat="1" x14ac:dyDescent="0.25">
      <c r="A57" s="38" t="str">
        <f>IF(Source!G56&lt;&gt;"",Source!G56,"")</f>
        <v>OA55</v>
      </c>
      <c r="B57" s="41"/>
      <c r="C57" s="34"/>
      <c r="D57" s="34"/>
      <c r="E57" s="34"/>
      <c r="F57" s="34"/>
      <c r="G57" s="34"/>
      <c r="H57" s="34"/>
      <c r="I57" s="34"/>
      <c r="J57" s="34"/>
      <c r="K57" s="34"/>
      <c r="L57" s="34"/>
      <c r="M57" s="34"/>
      <c r="N57" s="34"/>
      <c r="O57" s="34"/>
      <c r="P57" s="34"/>
      <c r="Q57" s="34"/>
      <c r="R57" s="34"/>
      <c r="S57" s="34"/>
      <c r="T57" s="34"/>
      <c r="U57" s="34"/>
      <c r="V57" s="34"/>
      <c r="W57" s="35"/>
    </row>
    <row r="58" spans="1:23" x14ac:dyDescent="0.25">
      <c r="A58" s="39" t="str">
        <f>IF(Source!G57&lt;&gt;"",Source!G57,"")</f>
        <v>OA56</v>
      </c>
      <c r="B58" s="42"/>
      <c r="C58" s="29"/>
      <c r="D58" s="29"/>
      <c r="E58" s="29"/>
      <c r="F58" s="29"/>
      <c r="G58" s="29"/>
      <c r="H58" s="29"/>
      <c r="I58" s="29"/>
      <c r="J58" s="29"/>
      <c r="K58" s="29"/>
      <c r="L58" s="29"/>
      <c r="M58" s="29"/>
      <c r="N58" s="29"/>
      <c r="O58" s="29"/>
      <c r="P58" s="29"/>
      <c r="Q58" s="29"/>
      <c r="R58" s="29"/>
      <c r="S58" s="29"/>
      <c r="T58" s="29"/>
      <c r="U58" s="29"/>
      <c r="V58" s="29"/>
      <c r="W58" s="30"/>
    </row>
    <row r="59" spans="1:23" s="36" customFormat="1" x14ac:dyDescent="0.25">
      <c r="A59" s="38" t="str">
        <f>IF(Source!G58&lt;&gt;"",Source!G58,"")</f>
        <v>OA57</v>
      </c>
      <c r="B59" s="41"/>
      <c r="C59" s="34"/>
      <c r="D59" s="34"/>
      <c r="E59" s="34"/>
      <c r="F59" s="34"/>
      <c r="G59" s="34"/>
      <c r="H59" s="34"/>
      <c r="I59" s="34"/>
      <c r="J59" s="34"/>
      <c r="K59" s="34"/>
      <c r="L59" s="34"/>
      <c r="M59" s="34"/>
      <c r="N59" s="34"/>
      <c r="O59" s="34"/>
      <c r="P59" s="34"/>
      <c r="Q59" s="34"/>
      <c r="R59" s="34"/>
      <c r="S59" s="34"/>
      <c r="T59" s="34"/>
      <c r="U59" s="34"/>
      <c r="V59" s="34"/>
      <c r="W59" s="35"/>
    </row>
    <row r="60" spans="1:23" x14ac:dyDescent="0.25">
      <c r="A60" s="39" t="str">
        <f>IF(Source!G59&lt;&gt;"",Source!G59,"")</f>
        <v>OA58</v>
      </c>
      <c r="B60" s="42"/>
      <c r="C60" s="29"/>
      <c r="D60" s="29"/>
      <c r="E60" s="29"/>
      <c r="F60" s="29"/>
      <c r="G60" s="29"/>
      <c r="H60" s="29"/>
      <c r="I60" s="29"/>
      <c r="J60" s="29"/>
      <c r="K60" s="29"/>
      <c r="L60" s="29"/>
      <c r="M60" s="29"/>
      <c r="N60" s="29"/>
      <c r="O60" s="29"/>
      <c r="P60" s="29"/>
      <c r="Q60" s="29"/>
      <c r="R60" s="29"/>
      <c r="S60" s="29"/>
      <c r="T60" s="29"/>
      <c r="U60" s="29"/>
      <c r="V60" s="29"/>
      <c r="W60" s="30"/>
    </row>
    <row r="61" spans="1:23" s="36" customFormat="1" x14ac:dyDescent="0.25">
      <c r="A61" s="38" t="str">
        <f>IF(Source!G60&lt;&gt;"",Source!G60,"")</f>
        <v>OA59</v>
      </c>
      <c r="B61" s="41"/>
      <c r="C61" s="34"/>
      <c r="D61" s="34"/>
      <c r="E61" s="34"/>
      <c r="F61" s="34"/>
      <c r="G61" s="34"/>
      <c r="H61" s="34"/>
      <c r="I61" s="34"/>
      <c r="J61" s="34"/>
      <c r="K61" s="34"/>
      <c r="L61" s="34"/>
      <c r="M61" s="34"/>
      <c r="N61" s="34"/>
      <c r="O61" s="34"/>
      <c r="P61" s="34"/>
      <c r="Q61" s="34"/>
      <c r="R61" s="34"/>
      <c r="S61" s="34"/>
      <c r="T61" s="34"/>
      <c r="U61" s="34"/>
      <c r="V61" s="34"/>
      <c r="W61" s="35"/>
    </row>
    <row r="62" spans="1:23" x14ac:dyDescent="0.25">
      <c r="A62" s="39" t="str">
        <f>IF(Source!G61&lt;&gt;"",Source!G61,"")</f>
        <v>OA60</v>
      </c>
      <c r="B62" s="42"/>
      <c r="C62" s="29"/>
      <c r="D62" s="29"/>
      <c r="E62" s="29"/>
      <c r="F62" s="29"/>
      <c r="G62" s="29"/>
      <c r="H62" s="29"/>
      <c r="I62" s="29"/>
      <c r="J62" s="29"/>
      <c r="K62" s="29"/>
      <c r="L62" s="29"/>
      <c r="M62" s="29"/>
      <c r="N62" s="29"/>
      <c r="O62" s="29"/>
      <c r="P62" s="29"/>
      <c r="Q62" s="29"/>
      <c r="R62" s="29"/>
      <c r="S62" s="29"/>
      <c r="T62" s="29"/>
      <c r="U62" s="29"/>
      <c r="V62" s="29"/>
      <c r="W62" s="30"/>
    </row>
    <row r="63" spans="1:23" s="36" customFormat="1" x14ac:dyDescent="0.25">
      <c r="A63" s="38" t="str">
        <f>IF(Source!G62&lt;&gt;"",Source!G62,"")</f>
        <v>OA61</v>
      </c>
      <c r="B63" s="41"/>
      <c r="C63" s="34"/>
      <c r="D63" s="34"/>
      <c r="E63" s="34"/>
      <c r="F63" s="34"/>
      <c r="G63" s="34"/>
      <c r="H63" s="34"/>
      <c r="I63" s="34"/>
      <c r="J63" s="34"/>
      <c r="K63" s="34"/>
      <c r="L63" s="34"/>
      <c r="M63" s="34"/>
      <c r="N63" s="34"/>
      <c r="O63" s="34"/>
      <c r="P63" s="34"/>
      <c r="Q63" s="34"/>
      <c r="R63" s="34"/>
      <c r="S63" s="34"/>
      <c r="T63" s="34"/>
      <c r="U63" s="34"/>
      <c r="V63" s="34"/>
      <c r="W63" s="35"/>
    </row>
    <row r="64" spans="1:23" x14ac:dyDescent="0.25">
      <c r="A64" s="39" t="str">
        <f>IF(Source!G63&lt;&gt;"",Source!G63,"")</f>
        <v>OA62</v>
      </c>
      <c r="B64" s="42"/>
      <c r="C64" s="29"/>
      <c r="D64" s="29"/>
      <c r="E64" s="29"/>
      <c r="F64" s="29"/>
      <c r="G64" s="29"/>
      <c r="H64" s="29"/>
      <c r="I64" s="29"/>
      <c r="J64" s="29"/>
      <c r="K64" s="29"/>
      <c r="L64" s="29"/>
      <c r="M64" s="29"/>
      <c r="N64" s="29"/>
      <c r="O64" s="29"/>
      <c r="P64" s="29"/>
      <c r="Q64" s="29"/>
      <c r="R64" s="29"/>
      <c r="S64" s="29"/>
      <c r="T64" s="29"/>
      <c r="U64" s="29"/>
      <c r="V64" s="29"/>
      <c r="W64" s="30"/>
    </row>
    <row r="65" spans="1:23" s="36" customFormat="1" x14ac:dyDescent="0.25">
      <c r="A65" s="38" t="str">
        <f>IF(Source!G64&lt;&gt;"",Source!G64,"")</f>
        <v>OA63</v>
      </c>
      <c r="B65" s="41"/>
      <c r="C65" s="34"/>
      <c r="D65" s="34"/>
      <c r="E65" s="34"/>
      <c r="F65" s="34"/>
      <c r="G65" s="34"/>
      <c r="H65" s="34"/>
      <c r="I65" s="34"/>
      <c r="J65" s="34"/>
      <c r="K65" s="34"/>
      <c r="L65" s="34"/>
      <c r="M65" s="34"/>
      <c r="N65" s="34"/>
      <c r="O65" s="34"/>
      <c r="P65" s="34"/>
      <c r="Q65" s="34"/>
      <c r="R65" s="34"/>
      <c r="S65" s="34"/>
      <c r="T65" s="34"/>
      <c r="U65" s="34"/>
      <c r="V65" s="34"/>
      <c r="W65" s="35"/>
    </row>
    <row r="66" spans="1:23" x14ac:dyDescent="0.25">
      <c r="A66" s="39" t="str">
        <f>IF(Source!G65&lt;&gt;"",Source!G65,"")</f>
        <v>OA64</v>
      </c>
      <c r="B66" s="42"/>
      <c r="C66" s="29"/>
      <c r="D66" s="29"/>
      <c r="E66" s="29"/>
      <c r="F66" s="29"/>
      <c r="G66" s="29"/>
      <c r="H66" s="29"/>
      <c r="I66" s="29"/>
      <c r="J66" s="29"/>
      <c r="K66" s="29"/>
      <c r="L66" s="29"/>
      <c r="M66" s="29"/>
      <c r="N66" s="29"/>
      <c r="O66" s="29"/>
      <c r="P66" s="29"/>
      <c r="Q66" s="29"/>
      <c r="R66" s="29"/>
      <c r="S66" s="29"/>
      <c r="T66" s="29"/>
      <c r="U66" s="29"/>
      <c r="V66" s="29"/>
      <c r="W66" s="30"/>
    </row>
    <row r="67" spans="1:23" s="36" customFormat="1" x14ac:dyDescent="0.25">
      <c r="A67" s="38" t="str">
        <f>IF(Source!G66&lt;&gt;"",Source!G66,"")</f>
        <v>OA65</v>
      </c>
      <c r="B67" s="41"/>
      <c r="C67" s="34"/>
      <c r="D67" s="34"/>
      <c r="E67" s="34"/>
      <c r="F67" s="34"/>
      <c r="G67" s="34"/>
      <c r="H67" s="34"/>
      <c r="I67" s="34"/>
      <c r="J67" s="34"/>
      <c r="K67" s="34"/>
      <c r="L67" s="34"/>
      <c r="M67" s="34"/>
      <c r="N67" s="34"/>
      <c r="O67" s="34"/>
      <c r="P67" s="34"/>
      <c r="Q67" s="34"/>
      <c r="R67" s="34"/>
      <c r="S67" s="34"/>
      <c r="T67" s="34"/>
      <c r="U67" s="34"/>
      <c r="V67" s="34"/>
      <c r="W67" s="35"/>
    </row>
    <row r="68" spans="1:23" x14ac:dyDescent="0.25">
      <c r="A68" s="39" t="str">
        <f>IF(Source!G67&lt;&gt;"",Source!G67,"")</f>
        <v>OA66</v>
      </c>
      <c r="B68" s="42"/>
      <c r="C68" s="29"/>
      <c r="D68" s="29"/>
      <c r="E68" s="29"/>
      <c r="F68" s="29"/>
      <c r="G68" s="29"/>
      <c r="H68" s="29"/>
      <c r="I68" s="29"/>
      <c r="J68" s="29"/>
      <c r="K68" s="29"/>
      <c r="L68" s="29"/>
      <c r="M68" s="29"/>
      <c r="N68" s="29"/>
      <c r="O68" s="29"/>
      <c r="P68" s="29"/>
      <c r="Q68" s="29"/>
      <c r="R68" s="29"/>
      <c r="S68" s="29"/>
      <c r="T68" s="29"/>
      <c r="U68" s="29"/>
      <c r="V68" s="29"/>
      <c r="W68" s="30"/>
    </row>
    <row r="69" spans="1:23" s="36" customFormat="1" x14ac:dyDescent="0.25">
      <c r="A69" s="38" t="str">
        <f>IF(Source!G68&lt;&gt;"",Source!G68,"")</f>
        <v>OA67</v>
      </c>
      <c r="B69" s="41"/>
      <c r="C69" s="34"/>
      <c r="D69" s="34"/>
      <c r="E69" s="34"/>
      <c r="F69" s="34"/>
      <c r="G69" s="34"/>
      <c r="H69" s="34"/>
      <c r="I69" s="34"/>
      <c r="J69" s="34"/>
      <c r="K69" s="34"/>
      <c r="L69" s="34"/>
      <c r="M69" s="34"/>
      <c r="N69" s="34"/>
      <c r="O69" s="34"/>
      <c r="P69" s="34"/>
      <c r="Q69" s="34"/>
      <c r="R69" s="34"/>
      <c r="S69" s="34"/>
      <c r="T69" s="34"/>
      <c r="U69" s="34"/>
      <c r="V69" s="34"/>
      <c r="W69" s="35"/>
    </row>
    <row r="70" spans="1:23" x14ac:dyDescent="0.25">
      <c r="A70" s="39" t="str">
        <f>IF(Source!G69&lt;&gt;"",Source!G69,"")</f>
        <v>OA68</v>
      </c>
      <c r="B70" s="42"/>
      <c r="C70" s="29"/>
      <c r="D70" s="29"/>
      <c r="E70" s="29"/>
      <c r="F70" s="29"/>
      <c r="G70" s="29"/>
      <c r="H70" s="29"/>
      <c r="I70" s="29"/>
      <c r="J70" s="29"/>
      <c r="K70" s="29"/>
      <c r="L70" s="29"/>
      <c r="M70" s="29"/>
      <c r="N70" s="29"/>
      <c r="O70" s="29"/>
      <c r="P70" s="29"/>
      <c r="Q70" s="29"/>
      <c r="R70" s="29"/>
      <c r="S70" s="29"/>
      <c r="T70" s="29"/>
      <c r="U70" s="29"/>
      <c r="V70" s="29"/>
      <c r="W70" s="30"/>
    </row>
    <row r="71" spans="1:23" s="36" customFormat="1" x14ac:dyDescent="0.25">
      <c r="A71" s="38" t="str">
        <f>IF(Source!G70&lt;&gt;"",Source!G70,"")</f>
        <v>OA69</v>
      </c>
      <c r="B71" s="41"/>
      <c r="C71" s="34"/>
      <c r="D71" s="34"/>
      <c r="E71" s="34"/>
      <c r="F71" s="34"/>
      <c r="G71" s="34"/>
      <c r="H71" s="34"/>
      <c r="I71" s="34"/>
      <c r="J71" s="34"/>
      <c r="K71" s="34"/>
      <c r="L71" s="34"/>
      <c r="M71" s="34"/>
      <c r="N71" s="34"/>
      <c r="O71" s="34"/>
      <c r="P71" s="34"/>
      <c r="Q71" s="34"/>
      <c r="R71" s="34"/>
      <c r="S71" s="34"/>
      <c r="T71" s="34"/>
      <c r="U71" s="34"/>
      <c r="V71" s="34"/>
      <c r="W71" s="35"/>
    </row>
    <row r="72" spans="1:23" x14ac:dyDescent="0.25">
      <c r="A72" s="39" t="str">
        <f>IF(Source!G71&lt;&gt;"",Source!G71,"")</f>
        <v>OA70</v>
      </c>
      <c r="B72" s="42"/>
      <c r="C72" s="29"/>
      <c r="D72" s="29"/>
      <c r="E72" s="29"/>
      <c r="F72" s="29"/>
      <c r="G72" s="29"/>
      <c r="H72" s="29"/>
      <c r="I72" s="29"/>
      <c r="J72" s="29"/>
      <c r="K72" s="29"/>
      <c r="L72" s="29"/>
      <c r="M72" s="29"/>
      <c r="N72" s="29"/>
      <c r="O72" s="29"/>
      <c r="P72" s="29"/>
      <c r="Q72" s="29"/>
      <c r="R72" s="29"/>
      <c r="S72" s="29"/>
      <c r="T72" s="29"/>
      <c r="U72" s="29"/>
      <c r="V72" s="29"/>
      <c r="W72" s="30"/>
    </row>
    <row r="73" spans="1:23" s="36" customFormat="1" x14ac:dyDescent="0.25">
      <c r="A73" s="38" t="str">
        <f>IF(Source!G72&lt;&gt;"",Source!G72,"")</f>
        <v>OA71</v>
      </c>
      <c r="B73" s="41"/>
      <c r="C73" s="34"/>
      <c r="D73" s="34"/>
      <c r="E73" s="34"/>
      <c r="F73" s="34"/>
      <c r="G73" s="34"/>
      <c r="H73" s="34"/>
      <c r="I73" s="34"/>
      <c r="J73" s="34"/>
      <c r="K73" s="34"/>
      <c r="L73" s="34"/>
      <c r="M73" s="34"/>
      <c r="N73" s="34"/>
      <c r="O73" s="34"/>
      <c r="P73" s="34"/>
      <c r="Q73" s="34"/>
      <c r="R73" s="34"/>
      <c r="S73" s="34"/>
      <c r="T73" s="34"/>
      <c r="U73" s="34"/>
      <c r="V73" s="34"/>
      <c r="W73" s="35"/>
    </row>
    <row r="74" spans="1:23" x14ac:dyDescent="0.25">
      <c r="A74" s="39" t="str">
        <f>IF(Source!G73&lt;&gt;"",Source!G73,"")</f>
        <v>OA72</v>
      </c>
      <c r="B74" s="42"/>
      <c r="C74" s="29"/>
      <c r="D74" s="29"/>
      <c r="E74" s="29"/>
      <c r="F74" s="29"/>
      <c r="G74" s="29"/>
      <c r="H74" s="29"/>
      <c r="I74" s="29"/>
      <c r="J74" s="29"/>
      <c r="K74" s="29"/>
      <c r="L74" s="29"/>
      <c r="M74" s="29"/>
      <c r="N74" s="29"/>
      <c r="O74" s="29"/>
      <c r="P74" s="29"/>
      <c r="Q74" s="29"/>
      <c r="R74" s="29"/>
      <c r="S74" s="29"/>
      <c r="T74" s="29"/>
      <c r="U74" s="29"/>
      <c r="V74" s="29"/>
      <c r="W74" s="30"/>
    </row>
    <row r="75" spans="1:23" s="36" customFormat="1" x14ac:dyDescent="0.25">
      <c r="A75" s="38" t="str">
        <f>IF(Source!G74&lt;&gt;"",Source!G74,"")</f>
        <v>OA73</v>
      </c>
      <c r="B75" s="41"/>
      <c r="C75" s="34"/>
      <c r="D75" s="34"/>
      <c r="E75" s="34"/>
      <c r="F75" s="34"/>
      <c r="G75" s="34"/>
      <c r="H75" s="34"/>
      <c r="I75" s="34"/>
      <c r="J75" s="34"/>
      <c r="K75" s="34"/>
      <c r="L75" s="34"/>
      <c r="M75" s="34"/>
      <c r="N75" s="34"/>
      <c r="O75" s="34"/>
      <c r="P75" s="34"/>
      <c r="Q75" s="34"/>
      <c r="R75" s="34"/>
      <c r="S75" s="34"/>
      <c r="T75" s="34"/>
      <c r="U75" s="34"/>
      <c r="V75" s="34"/>
      <c r="W75" s="35"/>
    </row>
    <row r="76" spans="1:23" x14ac:dyDescent="0.25">
      <c r="A76" s="39" t="str">
        <f>IF(Source!G75&lt;&gt;"",Source!G75,"")</f>
        <v>OA74</v>
      </c>
      <c r="B76" s="42"/>
      <c r="C76" s="29"/>
      <c r="D76" s="29"/>
      <c r="E76" s="29"/>
      <c r="F76" s="29"/>
      <c r="G76" s="29"/>
      <c r="H76" s="29"/>
      <c r="I76" s="29"/>
      <c r="J76" s="29"/>
      <c r="K76" s="29"/>
      <c r="L76" s="29"/>
      <c r="M76" s="29"/>
      <c r="N76" s="29"/>
      <c r="O76" s="29"/>
      <c r="P76" s="29"/>
      <c r="Q76" s="29"/>
      <c r="R76" s="29"/>
      <c r="S76" s="29"/>
      <c r="T76" s="29"/>
      <c r="U76" s="29"/>
      <c r="V76" s="29"/>
      <c r="W76" s="30"/>
    </row>
    <row r="77" spans="1:23" s="36" customFormat="1" x14ac:dyDescent="0.25">
      <c r="A77" s="38" t="str">
        <f>IF(Source!G76&lt;&gt;"",Source!G76,"")</f>
        <v>OA75</v>
      </c>
      <c r="B77" s="41"/>
      <c r="C77" s="34"/>
      <c r="D77" s="34"/>
      <c r="E77" s="34"/>
      <c r="F77" s="34"/>
      <c r="G77" s="34"/>
      <c r="H77" s="34"/>
      <c r="I77" s="34"/>
      <c r="J77" s="34"/>
      <c r="K77" s="34"/>
      <c r="L77" s="34"/>
      <c r="M77" s="34"/>
      <c r="N77" s="34"/>
      <c r="O77" s="34"/>
      <c r="P77" s="34"/>
      <c r="Q77" s="34"/>
      <c r="R77" s="34"/>
      <c r="S77" s="34"/>
      <c r="T77" s="34"/>
      <c r="U77" s="34"/>
      <c r="V77" s="34"/>
      <c r="W77" s="35"/>
    </row>
    <row r="78" spans="1:23" x14ac:dyDescent="0.25">
      <c r="A78" s="39" t="str">
        <f>IF(Source!G77&lt;&gt;"",Source!G77,"")</f>
        <v>OA76</v>
      </c>
      <c r="B78" s="42"/>
      <c r="C78" s="29"/>
      <c r="D78" s="29"/>
      <c r="E78" s="29"/>
      <c r="F78" s="29"/>
      <c r="G78" s="29"/>
      <c r="H78" s="29"/>
      <c r="I78" s="29"/>
      <c r="J78" s="29"/>
      <c r="K78" s="29"/>
      <c r="L78" s="29"/>
      <c r="M78" s="29"/>
      <c r="N78" s="29"/>
      <c r="O78" s="29"/>
      <c r="P78" s="29"/>
      <c r="Q78" s="29"/>
      <c r="R78" s="29"/>
      <c r="S78" s="29"/>
      <c r="T78" s="29"/>
      <c r="U78" s="29"/>
      <c r="V78" s="29"/>
      <c r="W78" s="30"/>
    </row>
    <row r="79" spans="1:23" s="36" customFormat="1" x14ac:dyDescent="0.25">
      <c r="A79" s="38" t="str">
        <f>IF(Source!G78&lt;&gt;"",Source!G78,"")</f>
        <v>OA77</v>
      </c>
      <c r="B79" s="41"/>
      <c r="C79" s="34"/>
      <c r="D79" s="34"/>
      <c r="E79" s="34"/>
      <c r="F79" s="34"/>
      <c r="G79" s="34"/>
      <c r="H79" s="34"/>
      <c r="I79" s="34"/>
      <c r="J79" s="34"/>
      <c r="K79" s="34"/>
      <c r="L79" s="34"/>
      <c r="M79" s="34"/>
      <c r="N79" s="34"/>
      <c r="O79" s="34"/>
      <c r="P79" s="34"/>
      <c r="Q79" s="34"/>
      <c r="R79" s="34"/>
      <c r="S79" s="34"/>
      <c r="T79" s="34"/>
      <c r="U79" s="34"/>
      <c r="V79" s="34"/>
      <c r="W79" s="35"/>
    </row>
    <row r="80" spans="1:23" x14ac:dyDescent="0.25">
      <c r="A80" s="39" t="str">
        <f>IF(Source!G79&lt;&gt;"",Source!G79,"")</f>
        <v>OA78</v>
      </c>
      <c r="B80" s="42"/>
      <c r="C80" s="29"/>
      <c r="D80" s="29"/>
      <c r="E80" s="29"/>
      <c r="F80" s="29"/>
      <c r="G80" s="29"/>
      <c r="H80" s="29"/>
      <c r="I80" s="29"/>
      <c r="J80" s="29"/>
      <c r="K80" s="29"/>
      <c r="L80" s="29"/>
      <c r="M80" s="29"/>
      <c r="N80" s="29"/>
      <c r="O80" s="29"/>
      <c r="P80" s="29"/>
      <c r="Q80" s="29"/>
      <c r="R80" s="29"/>
      <c r="S80" s="29"/>
      <c r="T80" s="29"/>
      <c r="U80" s="29"/>
      <c r="V80" s="29"/>
      <c r="W80" s="30"/>
    </row>
    <row r="81" spans="1:23" s="36" customFormat="1" x14ac:dyDescent="0.25">
      <c r="A81" s="38" t="str">
        <f>IF(Source!G80&lt;&gt;"",Source!G80,"")</f>
        <v>OA79</v>
      </c>
      <c r="B81" s="41"/>
      <c r="C81" s="34"/>
      <c r="D81" s="34"/>
      <c r="E81" s="34"/>
      <c r="F81" s="34"/>
      <c r="G81" s="34"/>
      <c r="H81" s="34"/>
      <c r="I81" s="34"/>
      <c r="J81" s="34"/>
      <c r="K81" s="34"/>
      <c r="L81" s="34"/>
      <c r="M81" s="34"/>
      <c r="N81" s="34"/>
      <c r="O81" s="34"/>
      <c r="P81" s="34"/>
      <c r="Q81" s="34"/>
      <c r="R81" s="34"/>
      <c r="S81" s="34"/>
      <c r="T81" s="34"/>
      <c r="U81" s="34"/>
      <c r="V81" s="34"/>
      <c r="W81" s="35"/>
    </row>
    <row r="82" spans="1:23" x14ac:dyDescent="0.25">
      <c r="A82" s="39" t="str">
        <f>IF(Source!G81&lt;&gt;"",Source!G81,"")</f>
        <v>OA80</v>
      </c>
      <c r="B82" s="42"/>
      <c r="C82" s="29"/>
      <c r="D82" s="29"/>
      <c r="E82" s="29"/>
      <c r="F82" s="29"/>
      <c r="G82" s="29"/>
      <c r="H82" s="29"/>
      <c r="I82" s="29"/>
      <c r="J82" s="29"/>
      <c r="K82" s="29"/>
      <c r="L82" s="29"/>
      <c r="M82" s="29"/>
      <c r="N82" s="29"/>
      <c r="O82" s="29"/>
      <c r="P82" s="29"/>
      <c r="Q82" s="29"/>
      <c r="R82" s="29"/>
      <c r="S82" s="29"/>
      <c r="T82" s="29"/>
      <c r="U82" s="29"/>
      <c r="V82" s="29"/>
      <c r="W82" s="30"/>
    </row>
    <row r="83" spans="1:23" s="36" customFormat="1" x14ac:dyDescent="0.25">
      <c r="A83" s="38" t="str">
        <f>IF(Source!G82&lt;&gt;"",Source!G82,"")</f>
        <v>OA81</v>
      </c>
      <c r="B83" s="41"/>
      <c r="C83" s="34"/>
      <c r="D83" s="34"/>
      <c r="E83" s="34"/>
      <c r="F83" s="34"/>
      <c r="G83" s="34"/>
      <c r="H83" s="34"/>
      <c r="I83" s="34"/>
      <c r="J83" s="34"/>
      <c r="K83" s="34"/>
      <c r="L83" s="34"/>
      <c r="M83" s="34"/>
      <c r="N83" s="34"/>
      <c r="O83" s="34"/>
      <c r="P83" s="34"/>
      <c r="Q83" s="34"/>
      <c r="R83" s="34"/>
      <c r="S83" s="34"/>
      <c r="T83" s="34"/>
      <c r="U83" s="34"/>
      <c r="V83" s="34"/>
      <c r="W83" s="35"/>
    </row>
    <row r="84" spans="1:23" x14ac:dyDescent="0.25">
      <c r="A84" s="39" t="str">
        <f>IF(Source!G83&lt;&gt;"",Source!G83,"")</f>
        <v>OA82</v>
      </c>
      <c r="B84" s="42"/>
      <c r="C84" s="29"/>
      <c r="D84" s="29"/>
      <c r="E84" s="29"/>
      <c r="F84" s="29"/>
      <c r="G84" s="29"/>
      <c r="H84" s="29"/>
      <c r="I84" s="29"/>
      <c r="J84" s="29"/>
      <c r="K84" s="29"/>
      <c r="L84" s="29"/>
      <c r="M84" s="29"/>
      <c r="N84" s="29"/>
      <c r="O84" s="29"/>
      <c r="P84" s="29"/>
      <c r="Q84" s="29"/>
      <c r="R84" s="29"/>
      <c r="S84" s="29"/>
      <c r="T84" s="29"/>
      <c r="U84" s="29"/>
      <c r="V84" s="29"/>
      <c r="W84" s="30"/>
    </row>
    <row r="85" spans="1:23" s="36" customFormat="1" x14ac:dyDescent="0.25">
      <c r="A85" s="38" t="str">
        <f>IF(Source!G84&lt;&gt;"",Source!G84,"")</f>
        <v>OA83</v>
      </c>
      <c r="B85" s="41"/>
      <c r="C85" s="34"/>
      <c r="D85" s="34"/>
      <c r="E85" s="34"/>
      <c r="F85" s="34"/>
      <c r="G85" s="34"/>
      <c r="H85" s="34"/>
      <c r="I85" s="34"/>
      <c r="J85" s="34"/>
      <c r="K85" s="34"/>
      <c r="L85" s="34"/>
      <c r="M85" s="34"/>
      <c r="N85" s="34"/>
      <c r="O85" s="34"/>
      <c r="P85" s="34"/>
      <c r="Q85" s="34"/>
      <c r="R85" s="34"/>
      <c r="S85" s="34"/>
      <c r="T85" s="34"/>
      <c r="U85" s="34"/>
      <c r="V85" s="34"/>
      <c r="W85" s="35"/>
    </row>
    <row r="86" spans="1:23" x14ac:dyDescent="0.25">
      <c r="A86" s="39" t="str">
        <f>IF(Source!G85&lt;&gt;"",Source!G85,"")</f>
        <v>OA84</v>
      </c>
      <c r="B86" s="42"/>
      <c r="C86" s="29"/>
      <c r="D86" s="29"/>
      <c r="E86" s="29"/>
      <c r="F86" s="29"/>
      <c r="G86" s="29"/>
      <c r="H86" s="29"/>
      <c r="I86" s="29"/>
      <c r="J86" s="29"/>
      <c r="K86" s="29"/>
      <c r="L86" s="29"/>
      <c r="M86" s="29"/>
      <c r="N86" s="29"/>
      <c r="O86" s="29"/>
      <c r="P86" s="29"/>
      <c r="Q86" s="29"/>
      <c r="R86" s="29"/>
      <c r="S86" s="29"/>
      <c r="T86" s="29"/>
      <c r="U86" s="29"/>
      <c r="V86" s="29"/>
      <c r="W86" s="30"/>
    </row>
    <row r="87" spans="1:23" s="36" customFormat="1" x14ac:dyDescent="0.25">
      <c r="A87" s="38" t="str">
        <f>IF(Source!G86&lt;&gt;"",Source!G86,"")</f>
        <v>OA85</v>
      </c>
      <c r="B87" s="41"/>
      <c r="C87" s="34"/>
      <c r="D87" s="34"/>
      <c r="E87" s="34"/>
      <c r="F87" s="34"/>
      <c r="G87" s="34"/>
      <c r="H87" s="34"/>
      <c r="I87" s="34"/>
      <c r="J87" s="34"/>
      <c r="K87" s="34"/>
      <c r="L87" s="34"/>
      <c r="M87" s="34"/>
      <c r="N87" s="34"/>
      <c r="O87" s="34"/>
      <c r="P87" s="34"/>
      <c r="Q87" s="34"/>
      <c r="R87" s="34"/>
      <c r="S87" s="34"/>
      <c r="T87" s="34"/>
      <c r="U87" s="34"/>
      <c r="V87" s="34"/>
      <c r="W87" s="35"/>
    </row>
    <row r="88" spans="1:23" x14ac:dyDescent="0.25">
      <c r="A88" s="39" t="str">
        <f>IF(Source!G87&lt;&gt;"",Source!G87,"")</f>
        <v>OA86</v>
      </c>
      <c r="B88" s="42"/>
      <c r="C88" s="29"/>
      <c r="D88" s="29"/>
      <c r="E88" s="29"/>
      <c r="F88" s="29"/>
      <c r="G88" s="29"/>
      <c r="H88" s="29"/>
      <c r="I88" s="29"/>
      <c r="J88" s="29"/>
      <c r="K88" s="29"/>
      <c r="L88" s="29"/>
      <c r="M88" s="29"/>
      <c r="N88" s="29"/>
      <c r="O88" s="29"/>
      <c r="P88" s="29"/>
      <c r="Q88" s="29"/>
      <c r="R88" s="29"/>
      <c r="S88" s="29"/>
      <c r="T88" s="29"/>
      <c r="U88" s="29"/>
      <c r="V88" s="29"/>
      <c r="W88" s="30"/>
    </row>
    <row r="89" spans="1:23" s="36" customFormat="1" ht="15.75" thickBot="1" x14ac:dyDescent="0.3">
      <c r="A89" s="38" t="str">
        <f>IF(Source!G88&lt;&gt;"",Source!G88,"")</f>
        <v>OA87</v>
      </c>
      <c r="B89" s="43"/>
      <c r="C89" s="44"/>
      <c r="D89" s="44"/>
      <c r="E89" s="44"/>
      <c r="F89" s="44"/>
      <c r="G89" s="44"/>
      <c r="H89" s="44"/>
      <c r="I89" s="44"/>
      <c r="J89" s="44"/>
      <c r="K89" s="44"/>
      <c r="L89" s="44"/>
      <c r="M89" s="44"/>
      <c r="N89" s="44"/>
      <c r="O89" s="44"/>
      <c r="P89" s="44"/>
      <c r="Q89" s="44"/>
      <c r="R89" s="44"/>
      <c r="S89" s="44"/>
      <c r="T89" s="44"/>
      <c r="U89" s="44"/>
      <c r="V89" s="44"/>
      <c r="W89" s="45"/>
    </row>
  </sheetData>
  <phoneticPr fontId="3" type="noConversion"/>
  <conditionalFormatting sqref="B2:W89">
    <cfRule type="expression" dxfId="10" priority="1">
      <formula>B$2=YEAR(TODAY())</formula>
    </cfRule>
    <cfRule type="expression" dxfId="9" priority="2">
      <formula>B$2&lt;YEAR(TODAY())</formula>
    </cfRule>
  </conditionalFormatting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G88"/>
  <sheetViews>
    <sheetView showGridLines="0" workbookViewId="0">
      <selection activeCell="L15" sqref="L15"/>
    </sheetView>
  </sheetViews>
  <sheetFormatPr defaultColWidth="11.42578125" defaultRowHeight="15" customHeight="1" x14ac:dyDescent="0.25"/>
  <cols>
    <col min="2" max="2" width="4.28515625" customWidth="1"/>
    <col min="4" max="4" width="6" customWidth="1"/>
    <col min="5" max="5" width="30.7109375" customWidth="1"/>
    <col min="7" max="7" width="66.7109375" style="14" customWidth="1"/>
  </cols>
  <sheetData>
    <row r="1" spans="1:7" ht="15" customHeight="1" x14ac:dyDescent="0.25">
      <c r="A1" s="5" t="s">
        <v>0</v>
      </c>
      <c r="C1" s="5" t="s">
        <v>1</v>
      </c>
      <c r="E1" s="5" t="s">
        <v>16</v>
      </c>
      <c r="G1" s="14" t="s">
        <v>17</v>
      </c>
    </row>
    <row r="2" spans="1:7" ht="15" customHeight="1" x14ac:dyDescent="0.25">
      <c r="A2" s="5">
        <v>2019</v>
      </c>
      <c r="C2" s="5" t="s">
        <v>4</v>
      </c>
      <c r="E2" s="5" t="s">
        <v>112</v>
      </c>
      <c r="G2" s="18" t="s">
        <v>25</v>
      </c>
    </row>
    <row r="3" spans="1:7" ht="15" customHeight="1" x14ac:dyDescent="0.25">
      <c r="A3" s="5">
        <v>2020</v>
      </c>
      <c r="C3" s="5" t="s">
        <v>5</v>
      </c>
      <c r="E3" s="5" t="s">
        <v>113</v>
      </c>
      <c r="G3" s="18" t="s">
        <v>26</v>
      </c>
    </row>
    <row r="4" spans="1:7" ht="15" customHeight="1" x14ac:dyDescent="0.25">
      <c r="A4" s="5">
        <v>2021</v>
      </c>
      <c r="C4" s="5" t="s">
        <v>6</v>
      </c>
      <c r="E4" s="5" t="s">
        <v>114</v>
      </c>
      <c r="G4" s="18" t="s">
        <v>27</v>
      </c>
    </row>
    <row r="5" spans="1:7" ht="15" customHeight="1" x14ac:dyDescent="0.25">
      <c r="A5" s="5">
        <v>2022</v>
      </c>
      <c r="C5" s="5" t="s">
        <v>7</v>
      </c>
      <c r="E5" s="5" t="s">
        <v>115</v>
      </c>
      <c r="G5" s="18" t="s">
        <v>28</v>
      </c>
    </row>
    <row r="6" spans="1:7" ht="15" customHeight="1" x14ac:dyDescent="0.25">
      <c r="A6" s="5">
        <v>2023</v>
      </c>
      <c r="C6" s="5" t="s">
        <v>8</v>
      </c>
      <c r="E6" s="5"/>
      <c r="G6" s="18" t="s">
        <v>29</v>
      </c>
    </row>
    <row r="7" spans="1:7" ht="15" customHeight="1" x14ac:dyDescent="0.25">
      <c r="A7" s="5">
        <v>2024</v>
      </c>
      <c r="C7" s="5" t="s">
        <v>9</v>
      </c>
      <c r="E7" s="5"/>
      <c r="G7" s="18" t="s">
        <v>30</v>
      </c>
    </row>
    <row r="8" spans="1:7" ht="15" customHeight="1" x14ac:dyDescent="0.25">
      <c r="A8" s="5">
        <v>2025</v>
      </c>
      <c r="C8" s="5" t="s">
        <v>10</v>
      </c>
      <c r="E8" s="5"/>
      <c r="G8" s="18" t="s">
        <v>31</v>
      </c>
    </row>
    <row r="9" spans="1:7" ht="15" customHeight="1" x14ac:dyDescent="0.25">
      <c r="A9" s="5">
        <v>2026</v>
      </c>
      <c r="C9" s="5" t="s">
        <v>11</v>
      </c>
      <c r="E9" s="5"/>
      <c r="G9" s="18" t="s">
        <v>32</v>
      </c>
    </row>
    <row r="10" spans="1:7" ht="15" customHeight="1" x14ac:dyDescent="0.25">
      <c r="A10" s="6"/>
      <c r="C10" s="5" t="s">
        <v>12</v>
      </c>
      <c r="G10" s="18" t="s">
        <v>33</v>
      </c>
    </row>
    <row r="11" spans="1:7" ht="15" customHeight="1" x14ac:dyDescent="0.25">
      <c r="A11" s="6"/>
      <c r="C11" s="5" t="s">
        <v>13</v>
      </c>
      <c r="G11" s="18" t="s">
        <v>34</v>
      </c>
    </row>
    <row r="12" spans="1:7" ht="15" customHeight="1" x14ac:dyDescent="0.25">
      <c r="A12" s="6"/>
      <c r="C12" s="5" t="s">
        <v>14</v>
      </c>
      <c r="G12" s="18" t="s">
        <v>35</v>
      </c>
    </row>
    <row r="13" spans="1:7" ht="15" customHeight="1" x14ac:dyDescent="0.25">
      <c r="A13" s="3"/>
      <c r="C13" s="5" t="s">
        <v>15</v>
      </c>
      <c r="G13" s="18" t="s">
        <v>36</v>
      </c>
    </row>
    <row r="14" spans="1:7" ht="15" customHeight="1" x14ac:dyDescent="0.25">
      <c r="G14" s="18" t="s">
        <v>37</v>
      </c>
    </row>
    <row r="15" spans="1:7" ht="15" customHeight="1" x14ac:dyDescent="0.25">
      <c r="G15" s="18" t="s">
        <v>38</v>
      </c>
    </row>
    <row r="16" spans="1:7" ht="15" customHeight="1" x14ac:dyDescent="0.25">
      <c r="G16" s="18" t="s">
        <v>39</v>
      </c>
    </row>
    <row r="17" spans="7:7" ht="15" customHeight="1" x14ac:dyDescent="0.25">
      <c r="G17" s="18" t="s">
        <v>40</v>
      </c>
    </row>
    <row r="18" spans="7:7" ht="15" customHeight="1" x14ac:dyDescent="0.25">
      <c r="G18" s="18" t="s">
        <v>41</v>
      </c>
    </row>
    <row r="19" spans="7:7" ht="15" customHeight="1" x14ac:dyDescent="0.25">
      <c r="G19" s="18" t="s">
        <v>42</v>
      </c>
    </row>
    <row r="20" spans="7:7" ht="15" customHeight="1" x14ac:dyDescent="0.25">
      <c r="G20" s="18" t="s">
        <v>43</v>
      </c>
    </row>
    <row r="21" spans="7:7" ht="15" customHeight="1" x14ac:dyDescent="0.25">
      <c r="G21" s="18" t="s">
        <v>44</v>
      </c>
    </row>
    <row r="22" spans="7:7" ht="15" customHeight="1" x14ac:dyDescent="0.25">
      <c r="G22" s="18" t="s">
        <v>45</v>
      </c>
    </row>
    <row r="23" spans="7:7" ht="15" customHeight="1" x14ac:dyDescent="0.25">
      <c r="G23" s="18" t="s">
        <v>46</v>
      </c>
    </row>
    <row r="24" spans="7:7" ht="15" customHeight="1" x14ac:dyDescent="0.25">
      <c r="G24" s="18" t="s">
        <v>47</v>
      </c>
    </row>
    <row r="25" spans="7:7" ht="15" customHeight="1" x14ac:dyDescent="0.25">
      <c r="G25" s="18" t="s">
        <v>48</v>
      </c>
    </row>
    <row r="26" spans="7:7" ht="15" customHeight="1" x14ac:dyDescent="0.25">
      <c r="G26" s="18" t="s">
        <v>49</v>
      </c>
    </row>
    <row r="27" spans="7:7" ht="15" customHeight="1" x14ac:dyDescent="0.25">
      <c r="G27" s="18" t="s">
        <v>50</v>
      </c>
    </row>
    <row r="28" spans="7:7" ht="15" customHeight="1" x14ac:dyDescent="0.25">
      <c r="G28" s="18" t="s">
        <v>51</v>
      </c>
    </row>
    <row r="29" spans="7:7" ht="15" customHeight="1" x14ac:dyDescent="0.25">
      <c r="G29" s="18" t="s">
        <v>52</v>
      </c>
    </row>
    <row r="30" spans="7:7" ht="15" customHeight="1" x14ac:dyDescent="0.25">
      <c r="G30" s="18" t="s">
        <v>53</v>
      </c>
    </row>
    <row r="31" spans="7:7" ht="15" customHeight="1" x14ac:dyDescent="0.25">
      <c r="G31" s="18" t="s">
        <v>54</v>
      </c>
    </row>
    <row r="32" spans="7:7" ht="15" customHeight="1" x14ac:dyDescent="0.25">
      <c r="G32" s="18" t="s">
        <v>55</v>
      </c>
    </row>
    <row r="33" spans="7:7" ht="15" customHeight="1" x14ac:dyDescent="0.25">
      <c r="G33" s="18" t="s">
        <v>56</v>
      </c>
    </row>
    <row r="34" spans="7:7" ht="15" customHeight="1" x14ac:dyDescent="0.25">
      <c r="G34" s="18" t="s">
        <v>57</v>
      </c>
    </row>
    <row r="35" spans="7:7" ht="15" customHeight="1" x14ac:dyDescent="0.25">
      <c r="G35" s="18" t="s">
        <v>58</v>
      </c>
    </row>
    <row r="36" spans="7:7" ht="15" customHeight="1" x14ac:dyDescent="0.25">
      <c r="G36" s="18" t="s">
        <v>59</v>
      </c>
    </row>
    <row r="37" spans="7:7" ht="15" customHeight="1" x14ac:dyDescent="0.25">
      <c r="G37" s="18" t="s">
        <v>60</v>
      </c>
    </row>
    <row r="38" spans="7:7" ht="15" customHeight="1" x14ac:dyDescent="0.25">
      <c r="G38" s="18" t="s">
        <v>61</v>
      </c>
    </row>
    <row r="39" spans="7:7" ht="15" customHeight="1" x14ac:dyDescent="0.25">
      <c r="G39" s="18" t="s">
        <v>62</v>
      </c>
    </row>
    <row r="40" spans="7:7" ht="15" customHeight="1" x14ac:dyDescent="0.25">
      <c r="G40" s="18" t="s">
        <v>63</v>
      </c>
    </row>
    <row r="41" spans="7:7" ht="15" customHeight="1" x14ac:dyDescent="0.25">
      <c r="G41" s="18" t="s">
        <v>64</v>
      </c>
    </row>
    <row r="42" spans="7:7" ht="15" customHeight="1" x14ac:dyDescent="0.25">
      <c r="G42" s="18" t="s">
        <v>65</v>
      </c>
    </row>
    <row r="43" spans="7:7" ht="15" customHeight="1" x14ac:dyDescent="0.25">
      <c r="G43" s="18" t="s">
        <v>66</v>
      </c>
    </row>
    <row r="44" spans="7:7" ht="15" customHeight="1" x14ac:dyDescent="0.25">
      <c r="G44" s="18" t="s">
        <v>67</v>
      </c>
    </row>
    <row r="45" spans="7:7" ht="15" customHeight="1" x14ac:dyDescent="0.25">
      <c r="G45" s="18" t="s">
        <v>68</v>
      </c>
    </row>
    <row r="46" spans="7:7" ht="15" customHeight="1" x14ac:dyDescent="0.25">
      <c r="G46" s="18" t="s">
        <v>69</v>
      </c>
    </row>
    <row r="47" spans="7:7" ht="15" customHeight="1" x14ac:dyDescent="0.25">
      <c r="G47" s="18" t="s">
        <v>70</v>
      </c>
    </row>
    <row r="48" spans="7:7" ht="15" customHeight="1" x14ac:dyDescent="0.25">
      <c r="G48" s="18" t="s">
        <v>71</v>
      </c>
    </row>
    <row r="49" spans="7:7" ht="15" customHeight="1" x14ac:dyDescent="0.25">
      <c r="G49" s="18" t="s">
        <v>72</v>
      </c>
    </row>
    <row r="50" spans="7:7" ht="15" customHeight="1" x14ac:dyDescent="0.25">
      <c r="G50" s="18" t="s">
        <v>73</v>
      </c>
    </row>
    <row r="51" spans="7:7" ht="15" customHeight="1" x14ac:dyDescent="0.25">
      <c r="G51" s="18" t="s">
        <v>74</v>
      </c>
    </row>
    <row r="52" spans="7:7" ht="15" customHeight="1" x14ac:dyDescent="0.25">
      <c r="G52" s="18" t="s">
        <v>75</v>
      </c>
    </row>
    <row r="53" spans="7:7" ht="15" customHeight="1" x14ac:dyDescent="0.25">
      <c r="G53" s="18" t="s">
        <v>76</v>
      </c>
    </row>
    <row r="54" spans="7:7" ht="15" customHeight="1" x14ac:dyDescent="0.25">
      <c r="G54" s="18" t="s">
        <v>77</v>
      </c>
    </row>
    <row r="55" spans="7:7" ht="15" customHeight="1" x14ac:dyDescent="0.25">
      <c r="G55" s="18" t="s">
        <v>78</v>
      </c>
    </row>
    <row r="56" spans="7:7" ht="15" customHeight="1" x14ac:dyDescent="0.25">
      <c r="G56" s="18" t="s">
        <v>79</v>
      </c>
    </row>
    <row r="57" spans="7:7" ht="15" customHeight="1" x14ac:dyDescent="0.25">
      <c r="G57" s="18" t="s">
        <v>80</v>
      </c>
    </row>
    <row r="58" spans="7:7" ht="15" customHeight="1" x14ac:dyDescent="0.25">
      <c r="G58" s="18" t="s">
        <v>81</v>
      </c>
    </row>
    <row r="59" spans="7:7" ht="15" customHeight="1" x14ac:dyDescent="0.25">
      <c r="G59" s="18" t="s">
        <v>82</v>
      </c>
    </row>
    <row r="60" spans="7:7" ht="15" customHeight="1" x14ac:dyDescent="0.25">
      <c r="G60" s="18" t="s">
        <v>83</v>
      </c>
    </row>
    <row r="61" spans="7:7" ht="15" customHeight="1" x14ac:dyDescent="0.25">
      <c r="G61" s="18" t="s">
        <v>84</v>
      </c>
    </row>
    <row r="62" spans="7:7" ht="15" customHeight="1" x14ac:dyDescent="0.25">
      <c r="G62" s="18" t="s">
        <v>85</v>
      </c>
    </row>
    <row r="63" spans="7:7" ht="15" customHeight="1" x14ac:dyDescent="0.25">
      <c r="G63" s="18" t="s">
        <v>86</v>
      </c>
    </row>
    <row r="64" spans="7:7" ht="15" customHeight="1" x14ac:dyDescent="0.25">
      <c r="G64" s="18" t="s">
        <v>87</v>
      </c>
    </row>
    <row r="65" spans="7:7" ht="15" customHeight="1" x14ac:dyDescent="0.25">
      <c r="G65" s="18" t="s">
        <v>88</v>
      </c>
    </row>
    <row r="66" spans="7:7" ht="15" customHeight="1" x14ac:dyDescent="0.25">
      <c r="G66" s="18" t="s">
        <v>89</v>
      </c>
    </row>
    <row r="67" spans="7:7" ht="15" customHeight="1" x14ac:dyDescent="0.25">
      <c r="G67" s="18" t="s">
        <v>90</v>
      </c>
    </row>
    <row r="68" spans="7:7" ht="15" customHeight="1" x14ac:dyDescent="0.25">
      <c r="G68" s="18" t="s">
        <v>91</v>
      </c>
    </row>
    <row r="69" spans="7:7" ht="15" customHeight="1" x14ac:dyDescent="0.25">
      <c r="G69" s="18" t="s">
        <v>92</v>
      </c>
    </row>
    <row r="70" spans="7:7" ht="15" customHeight="1" x14ac:dyDescent="0.25">
      <c r="G70" s="18" t="s">
        <v>93</v>
      </c>
    </row>
    <row r="71" spans="7:7" ht="15" customHeight="1" x14ac:dyDescent="0.25">
      <c r="G71" s="18" t="s">
        <v>94</v>
      </c>
    </row>
    <row r="72" spans="7:7" ht="15" customHeight="1" x14ac:dyDescent="0.25">
      <c r="G72" s="18" t="s">
        <v>95</v>
      </c>
    </row>
    <row r="73" spans="7:7" ht="15" customHeight="1" x14ac:dyDescent="0.25">
      <c r="G73" s="18" t="s">
        <v>96</v>
      </c>
    </row>
    <row r="74" spans="7:7" ht="15" customHeight="1" x14ac:dyDescent="0.25">
      <c r="G74" s="18" t="s">
        <v>97</v>
      </c>
    </row>
    <row r="75" spans="7:7" ht="15" customHeight="1" x14ac:dyDescent="0.25">
      <c r="G75" s="18" t="s">
        <v>98</v>
      </c>
    </row>
    <row r="76" spans="7:7" ht="15" customHeight="1" x14ac:dyDescent="0.25">
      <c r="G76" s="18" t="s">
        <v>99</v>
      </c>
    </row>
    <row r="77" spans="7:7" ht="15" customHeight="1" x14ac:dyDescent="0.25">
      <c r="G77" s="18" t="s">
        <v>100</v>
      </c>
    </row>
    <row r="78" spans="7:7" ht="15" customHeight="1" x14ac:dyDescent="0.25">
      <c r="G78" s="18" t="s">
        <v>101</v>
      </c>
    </row>
    <row r="79" spans="7:7" ht="15" customHeight="1" x14ac:dyDescent="0.25">
      <c r="G79" s="18" t="s">
        <v>102</v>
      </c>
    </row>
    <row r="80" spans="7:7" ht="15" customHeight="1" x14ac:dyDescent="0.25">
      <c r="G80" s="18" t="s">
        <v>103</v>
      </c>
    </row>
    <row r="81" spans="7:7" ht="15" customHeight="1" x14ac:dyDescent="0.25">
      <c r="G81" s="18" t="s">
        <v>104</v>
      </c>
    </row>
    <row r="82" spans="7:7" ht="15" customHeight="1" x14ac:dyDescent="0.25">
      <c r="G82" s="18" t="s">
        <v>105</v>
      </c>
    </row>
    <row r="83" spans="7:7" ht="15" customHeight="1" x14ac:dyDescent="0.25">
      <c r="G83" s="18" t="s">
        <v>106</v>
      </c>
    </row>
    <row r="84" spans="7:7" ht="15" customHeight="1" x14ac:dyDescent="0.25">
      <c r="G84" s="18" t="s">
        <v>107</v>
      </c>
    </row>
    <row r="85" spans="7:7" ht="15" customHeight="1" x14ac:dyDescent="0.25">
      <c r="G85" s="18" t="s">
        <v>108</v>
      </c>
    </row>
    <row r="86" spans="7:7" ht="15" customHeight="1" x14ac:dyDescent="0.25">
      <c r="G86" s="18" t="s">
        <v>109</v>
      </c>
    </row>
    <row r="87" spans="7:7" ht="15" customHeight="1" x14ac:dyDescent="0.25">
      <c r="G87" s="18" t="s">
        <v>110</v>
      </c>
    </row>
    <row r="88" spans="7:7" ht="15" customHeight="1" x14ac:dyDescent="0.25">
      <c r="G88" s="18" t="s">
        <v>111</v>
      </c>
    </row>
  </sheetData>
  <phoneticPr fontId="3" type="noConversion"/>
  <pageMargins left="0.7" right="0.7" top="0.75" bottom="0.75" header="0.3" footer="0.3"/>
  <pageSetup paperSize="9" orientation="portrait" r:id="rId1"/>
  <tableParts count="4"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7</vt:i4>
      </vt:variant>
      <vt:variant>
        <vt:lpstr>Benoemde bereiken</vt:lpstr>
      </vt:variant>
      <vt:variant>
        <vt:i4>15</vt:i4>
      </vt:variant>
    </vt:vector>
  </HeadingPairs>
  <TitlesOfParts>
    <vt:vector size="22" baseType="lpstr">
      <vt:lpstr>Interventions 2019-2022</vt:lpstr>
      <vt:lpstr>Interventions 2024-2026</vt:lpstr>
      <vt:lpstr>Interventions 2027-2029</vt:lpstr>
      <vt:lpstr>Interventions_365</vt:lpstr>
      <vt:lpstr>Synthèse annuelle</vt:lpstr>
      <vt:lpstr>Récapitulatif global annuel</vt:lpstr>
      <vt:lpstr>Source</vt:lpstr>
      <vt:lpstr>'Synthèse annuelle'!Afdrukbereik</vt:lpstr>
      <vt:lpstr>AnneeSelect</vt:lpstr>
      <vt:lpstr>'Interventions 2024-2026'!ListeAnnee</vt:lpstr>
      <vt:lpstr>'Interventions 2027-2029'!ListeAnnee</vt:lpstr>
      <vt:lpstr>ListeAnnee</vt:lpstr>
      <vt:lpstr>'Interventions 2024-2026'!ListeInterventions</vt:lpstr>
      <vt:lpstr>'Interventions 2027-2029'!ListeInterventions</vt:lpstr>
      <vt:lpstr>ListeInterventions</vt:lpstr>
      <vt:lpstr>'Interventions 2024-2026'!ListeMois</vt:lpstr>
      <vt:lpstr>'Interventions 2027-2029'!ListeMois</vt:lpstr>
      <vt:lpstr>ListeMois</vt:lpstr>
      <vt:lpstr>'Interventions 2024-2026'!ListeOuvrages</vt:lpstr>
      <vt:lpstr>'Interventions 2027-2029'!ListeOuvrages</vt:lpstr>
      <vt:lpstr>ListeOuvrages</vt:lpstr>
      <vt:lpstr>MoisSelect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Andrea POURNY</dc:creator>
  <cp:lastModifiedBy>BSA</cp:lastModifiedBy>
  <cp:lastPrinted>2020-03-01T11:37:17Z</cp:lastPrinted>
  <dcterms:created xsi:type="dcterms:W3CDTF">2020-02-14T18:51:55Z</dcterms:created>
  <dcterms:modified xsi:type="dcterms:W3CDTF">2023-08-11T10:10:28Z</dcterms:modified>
</cp:coreProperties>
</file>