
<file path=[Content_Types].xml><?xml version="1.0" encoding="utf-8"?>
<Types xmlns="http://schemas.openxmlformats.org/package/2006/content-types">
  <Default Extension="bin" ContentType="application/vnd.openxmlformats-officedocument.spreadsheetml.printerSettings"/>
  <Default Extension="data" ContentType="application/vnd.openxmlformats-officedocument.model+data"/>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pivotCache/pivotCacheDefinition1.xml" ContentType="application/vnd.openxmlformats-officedocument.spreadsheetml.pivotCacheDefinition+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ivotTables/pivotTable1.xml" ContentType="application/vnd.openxmlformats-officedocument.spreadsheetml.pivot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codeName="ThisWorkbook" hidePivotFieldList="1"/>
  <mc:AlternateContent xmlns:mc="http://schemas.openxmlformats.org/markup-compatibility/2006">
    <mc:Choice Requires="x15">
      <x15ac:absPath xmlns:x15ac="http://schemas.microsoft.com/office/spreadsheetml/2010/11/ac" url="C:\Users\Eigenaar\Downloads\"/>
    </mc:Choice>
  </mc:AlternateContent>
  <xr:revisionPtr revIDLastSave="0" documentId="13_ncr:1_{1E5E8906-323D-45E6-BE39-7858A21A9B4C}" xr6:coauthVersionLast="47" xr6:coauthVersionMax="47" xr10:uidLastSave="{00000000-0000-0000-0000-000000000000}"/>
  <bookViews>
    <workbookView xWindow="-120" yWindow="-120" windowWidth="29040" windowHeight="15855" xr2:uid="{00000000-000D-0000-FFFF-FFFF00000000}"/>
  </bookViews>
  <sheets>
    <sheet name="Feuil1" sheetId="1" r:id="rId1"/>
  </sheets>
  <definedNames>
    <definedName name="_xlnm._FilterDatabase" localSheetId="0" hidden="1">Feuil1!$A$1:$B$1</definedName>
    <definedName name="_xlcn.WorksheetConnection_Feuil1A1B1001" hidden="1">Feuil1!$A$1:$B$100</definedName>
  </definedNames>
  <calcPr calcId="191029"/>
  <pivotCaches>
    <pivotCache cacheId="52" r:id="rId2"/>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Bereik" name="Bereik" connection="WorksheetConnection_Feuil1!$A$1:$B$100"/>
        </x15:modelTables>
        <x15:extLst>
          <ext xmlns:x16="http://schemas.microsoft.com/office/spreadsheetml/2014/11/main" uri="{9835A34E-60A6-4A7C-AAB8-D5F71C897F49}">
            <x16:modelTimeGroupings>
              <x16:modelTimeGrouping tableName="Bereik" columnName="Date de l'évènement" columnId="Date de l évènement">
                <x16:calculatedTimeColumn columnName="Date de l'évènement (Jaar)" columnId="Date de l évènement (Jaar)" contentType="years" isSelected="1"/>
              </x16:modelTimeGrouping>
            </x16:modelTimeGroupings>
          </ext>
        </x15:extLst>
      </x15:dataModel>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5" i="1" l="1"/>
  <c r="L6" i="1"/>
  <c r="L7" i="1"/>
  <c r="L4" i="1"/>
  <c r="G2" i="1" a="1"/>
  <c r="G2" i="1" s="1"/>
</calcChain>
</file>

<file path=xl/connections.xml><?xml version="1.0" encoding="utf-8"?>
<connections xmlns="http://schemas.openxmlformats.org/spreadsheetml/2006/main" xmlns:mc="http://schemas.openxmlformats.org/markup-compatibility/2006" xmlns:xr16="http://schemas.microsoft.com/office/spreadsheetml/2017/revision16" mc:Ignorable="xr16">
  <connection id="1" xr16:uid="{A81F323A-8241-4BAE-AFF1-552DE9D8B81E}" keepAlive="1" name="ThisWorkbookDataModel" description="Gegevensmodel" type="5" refreshedVersion="8"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 id="2" xr16:uid="{CF6271E3-DE89-4386-A555-71F8AB91BBE1}" name="WorksheetConnection_Feuil1!$A$1:$B$100" type="102" refreshedVersion="8" minRefreshableVersion="5">
    <extLst>
      <ext xmlns:x15="http://schemas.microsoft.com/office/spreadsheetml/2010/11/main" uri="{DE250136-89BD-433C-8126-D09CA5730AF9}">
        <x15:connection id="Bereik" autoDelete="1">
          <x15:rangePr sourceName="_xlcn.WorksheetConnection_Feuil1A1B1001"/>
        </x15:connection>
      </ext>
    </extLst>
  </connection>
</connections>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<sst xmlns="http://schemas.openxmlformats.org/spreadsheetml/2006/main" count="116" uniqueCount="104">
  <si>
    <t>Nom Prénom</t>
  </si>
  <si>
    <t>GUERIN EVA</t>
  </si>
  <si>
    <t>MEYER LEO</t>
  </si>
  <si>
    <t>DAVID  MILA</t>
  </si>
  <si>
    <t>GARCIA  LOU</t>
  </si>
  <si>
    <t>BONNET ADAM</t>
  </si>
  <si>
    <t>LEFEBVRE  EVA</t>
  </si>
  <si>
    <t>LAMBERT  LOUISE</t>
  </si>
  <si>
    <t>NICOLAS LOUIS</t>
  </si>
  <si>
    <t>MARCHAND  LOUISE</t>
  </si>
  <si>
    <t>HENRY  LOUISE</t>
  </si>
  <si>
    <t>LEMAIRE  MILA</t>
  </si>
  <si>
    <t>MOREL  AGATHE</t>
  </si>
  <si>
    <t>LEMAIRE  CHLOE</t>
  </si>
  <si>
    <t>MARIE  ROSE</t>
  </si>
  <si>
    <t>ROBIN HUGO</t>
  </si>
  <si>
    <t>HENRY  INES</t>
  </si>
  <si>
    <t>BONNET  AGATHE</t>
  </si>
  <si>
    <t>MARIE ADAM</t>
  </si>
  <si>
    <t>MULLER MAEL</t>
  </si>
  <si>
    <t>DUBOIS  MILA</t>
  </si>
  <si>
    <t>DAVID HUGO</t>
  </si>
  <si>
    <t>LEROY  MIA</t>
  </si>
  <si>
    <t>DUVAL RAPHAEL</t>
  </si>
  <si>
    <t>MULLER  ALICE</t>
  </si>
  <si>
    <t>MEYER  ROMY</t>
  </si>
  <si>
    <t>BLANC  ROMY</t>
  </si>
  <si>
    <t>DUFOUR  LEA</t>
  </si>
  <si>
    <t>BOYER  ALICE</t>
  </si>
  <si>
    <t>MOREAU  CHLOE</t>
  </si>
  <si>
    <t>THOMAS  ANNA</t>
  </si>
  <si>
    <t>GIRARD GABRIEL</t>
  </si>
  <si>
    <t>BONNET  ALICE</t>
  </si>
  <si>
    <t>GARNIER ARTHUR</t>
  </si>
  <si>
    <t>PETIT MAEL</t>
  </si>
  <si>
    <t>MOREAU GABRIEL</t>
  </si>
  <si>
    <t>BERNARD  ALICE</t>
  </si>
  <si>
    <t>BERNARD  LINA</t>
  </si>
  <si>
    <t>LEMAIRE ADAM</t>
  </si>
  <si>
    <t>SIMON  JADE</t>
  </si>
  <si>
    <t>ROUX  LEA</t>
  </si>
  <si>
    <t>GAUTIER  MIA</t>
  </si>
  <si>
    <t>SIMON  ROMY</t>
  </si>
  <si>
    <t>MULLER ADAM</t>
  </si>
  <si>
    <t>NOEL LUCAS</t>
  </si>
  <si>
    <t>GAUTHIER  LINA</t>
  </si>
  <si>
    <t>DUBOIS MAEL</t>
  </si>
  <si>
    <t>VINCENT LOUIS</t>
  </si>
  <si>
    <t>MATHIEU  JULIA</t>
  </si>
  <si>
    <t>GAUTHIER  ROSE</t>
  </si>
  <si>
    <t>MOREL  JADE</t>
  </si>
  <si>
    <t>HENRY RAPHAEL</t>
  </si>
  <si>
    <t>DAVID LOUIS</t>
  </si>
  <si>
    <t>LEGRAND  ANNA</t>
  </si>
  <si>
    <t>BERNARD LUCAS</t>
  </si>
  <si>
    <t>DUPONT MAEL</t>
  </si>
  <si>
    <t>MEUNIER ADAM</t>
  </si>
  <si>
    <t>ROUSSEL LUCAS</t>
  </si>
  <si>
    <t>MARTIN  ROSE</t>
  </si>
  <si>
    <t>MICHEL HUGO</t>
  </si>
  <si>
    <t>BERNARD  LEA</t>
  </si>
  <si>
    <t>CHEVALIER  CHLOE</t>
  </si>
  <si>
    <t>MICHEL LOUIS</t>
  </si>
  <si>
    <t>CLEMENT ADAM</t>
  </si>
  <si>
    <t>ROUSSEAU ARTHUR</t>
  </si>
  <si>
    <t>SIMON GABRIEL</t>
  </si>
  <si>
    <t>LEMAIRE  JADE</t>
  </si>
  <si>
    <t>FRANCOIS  JULIA</t>
  </si>
  <si>
    <t>CLEMENT  ANNA</t>
  </si>
  <si>
    <t>DUFOUR JULES</t>
  </si>
  <si>
    <t>MOREAU  ROSE</t>
  </si>
  <si>
    <t>MARIE  MIA</t>
  </si>
  <si>
    <t>MERCIER LEO</t>
  </si>
  <si>
    <t>MERCIER ADAM</t>
  </si>
  <si>
    <t>PETIT RAPHAEL</t>
  </si>
  <si>
    <t>MORIN  LOUISE</t>
  </si>
  <si>
    <t>CLEMENT  LOU</t>
  </si>
  <si>
    <t>DAVID  ALICE</t>
  </si>
  <si>
    <t>GUERIN GABRIEL</t>
  </si>
  <si>
    <t>DUBOIS  ROSE</t>
  </si>
  <si>
    <t>GUERIN ADAM</t>
  </si>
  <si>
    <t>SIMON  JULIA</t>
  </si>
  <si>
    <t>MOREAU MAEL</t>
  </si>
  <si>
    <t>ROUSSEAU  ROMY</t>
  </si>
  <si>
    <t>ROBIN  AMBRE</t>
  </si>
  <si>
    <t>MATHIEU  ELENA</t>
  </si>
  <si>
    <t>NOEL  LOU</t>
  </si>
  <si>
    <t>DURAND  MIA</t>
  </si>
  <si>
    <t>Date de l'évènement</t>
  </si>
  <si>
    <t>Total de personnel</t>
  </si>
  <si>
    <t>Année</t>
  </si>
  <si>
    <t>Périodes étudiées</t>
  </si>
  <si>
    <t>Début</t>
  </si>
  <si>
    <t>Fin</t>
  </si>
  <si>
    <t xml:space="preserve">Pour 2020, il y a eu 36 évènements, pour 33 personnes (car 3 valeurs doublons) la valeur cherchée doit être égale à :
33/145 = 22,76% des personnes ont eu un évènement. (sauf erreur de ma part…)
</t>
  </si>
  <si>
    <r>
      <rPr>
        <b/>
        <i/>
        <sz val="11"/>
        <color theme="9"/>
        <rFont val="Calibri"/>
        <family val="2"/>
        <scheme val="minor"/>
      </rPr>
      <t>Pourcentage de personne sur le total du personnel ayant eu au moins un évènement en 2020, 2021 et 2022</t>
    </r>
    <r>
      <rPr>
        <i/>
        <sz val="11"/>
        <color theme="9"/>
        <rFont val="Calibri"/>
        <family val="2"/>
        <scheme val="minor"/>
      </rPr>
      <t xml:space="preserve">
Pour les noms en double, je veux que pour chaque année les personnes ayant eu plus d'un évènement ne soit compté qu'une seule fois (NB la formule doit pouvoir être étendue et la plage étudiée peut être agrandie (c-à-d dans la formule mettre $A$2:$A$500 en prévision de celulles pouvant se remplir)</t>
    </r>
  </si>
  <si>
    <t>Waarden</t>
  </si>
  <si>
    <t>Date de l'évènement (Jaar)</t>
  </si>
  <si>
    <t>2020</t>
  </si>
  <si>
    <t>2021</t>
  </si>
  <si>
    <t>2022</t>
  </si>
  <si>
    <t>Nom Prénom Unique</t>
  </si>
  <si>
    <t>compte</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</si>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</sst>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i/>
      <sz val="11"/>
      <color theme="9"/>
      <name val="Calibri"/>
      <family val="2"/>
      <scheme val="minor"/>
    </font>
    <font>
      <b/>
      <i/>
      <sz val="11"/>
      <color theme="9"/>
      <name val="Calibri"/>
      <family val="2"/>
      <scheme val="minor"/>
    </font>
    <font>
      <sz val="11"/>
      <color theme="1"/>
      <name val="Calibri"/>
      <family val="2"/>
      <scheme val="minor"/>
    </font>
  </fonts>
  <fills count="3">
    <fill>
      <patternFill patternType="none"/>
    </fill>
    <fill>
      <patternFill patternType="gray125"/>
    </fill>
    <fill>
      <patternFill patternType="solid">
        <fgColor rgb="FF92D050"/>
        <bgColor indexed="64"/>
      </patternFill>
    </fill>
  </fills>
  <borders count="1">
    <border>
      <left/>
      <right/>
      <top/>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3" fontId="0" fillId="0" borderId="0" xfId="0" applyNumberFormat="1"/>
    <xf numFmtId="14" fontId="0" fillId="0" borderId="0" xfId="0" applyNumberFormat="1"/>
    <xf numFmtId="0" fontId="1" fillId="0" borderId="0" xfId="0" applyFont="1" applyAlignment="1">
      <alignment wrapText="1"/>
    </xf>
    <xf numFmtId="0" fontId="0" fillId="0" borderId="0" xfId="0" applyAlignment="1">
      <alignment horizontal="center" wrapText="1"/>
    </xf>
    <xf numFmtId="0" fontId="0" fillId="0" borderId="0" xfId="0" applyAlignment="1">
      <alignment horizontal="center"/>
    </xf>
    <xf numFmtId="0" fontId="0" fillId="0" borderId="0" xfId="0" pivotButton="1"/>
    <xf numFmtId="0" fontId="0" fillId="0" borderId="0" xfId="0" applyNumberFormat="1"/>
    <xf numFmtId="9" fontId="0" fillId="2" borderId="0" xfId="1" applyFont="1" applyFill="1"/>
  </cellXfs>
  <cellStyles count="2">
    <cellStyle name="Procent" xfId="1" builtinId="5"/>
    <cellStyle name="Standaard"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owerPivotData" Target="model/item.data"/><Relationship Id="rId3" Type="http://schemas.openxmlformats.org/officeDocument/2006/relationships/theme" Target="theme/theme1.xml"/><Relationship Id="rId7" Type="http://schemas.openxmlformats.org/officeDocument/2006/relationships/sheetMetadata" Target="metadata.xml"/><Relationship Id="rId2" Type="http://schemas.openxmlformats.org/officeDocument/2006/relationships/pivotCacheDefinition" Target="pivotCache/pivotCacheDefinition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connections" Target="connections.xml"/><Relationship Id="rId9" Type="http://schemas.openxmlformats.org/officeDocument/2006/relationships/calcChain" Target="calcChain.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saveData="0" refreshedBy="BSA" refreshedDate="45147.591729745371" backgroundQuery="1" createdVersion="8" refreshedVersion="8" minRefreshableVersion="3" recordCount="0" supportSubquery="1" supportAdvancedDrill="1" xr:uid="{84E8D248-9FB4-4951-9CD5-43EC8C790DCC}">
  <cacheSource type="external" connectionId="1"/>
  <cacheFields count="3">
    <cacheField name="[Bereik].[Date de l'évènement (Jaar)].[Date de l'évènement (Jaar)]" caption="Date de l'évènement (Jaar)" numFmtId="0" hierarchy="2" level="1">
      <sharedItems count="3">
        <s v="2020"/>
        <s v="2021"/>
        <s v="2022"/>
      </sharedItems>
    </cacheField>
    <cacheField name="[Measures].[Telling van Nom Prénom]" caption="Telling van Nom Prénom" numFmtId="0" hierarchy="7" level="32767"/>
    <cacheField name="[Measures].[Unieke telling van Nom Prénom]" caption="Unieke telling van Nom Prénom" numFmtId="0" hierarchy="8" level="32767"/>
  </cacheFields>
  <cacheHierarchies count="9">
    <cacheHierarchy uniqueName="[Bereik].[Nom Prénom]" caption="Nom Prénom" attribute="1" defaultMemberUniqueName="[Bereik].[Nom Prénom].[All]" allUniqueName="[Bereik].[Nom Prénom].[All]" dimensionUniqueName="[Bereik]" displayFolder="" count="2" memberValueDatatype="130" unbalanced="0"/>
    <cacheHierarchy uniqueName="[Bereik].[Date de l'évènement]" caption="Date de l'évènement" attribute="1" time="1" defaultMemberUniqueName="[Bereik].[Date de l'évènement].[All]" allUniqueName="[Bereik].[Date de l'évènement].[All]" dimensionUniqueName="[Bereik]" displayFolder="" count="0" memberValueDatatype="7" unbalanced="0"/>
    <cacheHierarchy uniqueName="[Bereik].[Date de l'évènement (Jaar)]" caption="Date de l'évènement (Jaar)" attribute="1" defaultMemberUniqueName="[Bereik].[Date de l'évènement (Jaar)].[All]" allUniqueName="[Bereik].[Date de l'évènement (Jaar)].[All]" dimensionUniqueName="[Bereik]" displayFolder="" count="2" memberValueDatatype="130" unbalanced="0">
      <fieldsUsage count="2">
        <fieldUsage x="-1"/>
        <fieldUsage x="0"/>
      </fieldsUsage>
    </cacheHierarchy>
    <cacheHierarchy uniqueName="[Measures].[__XL_Count Bereik]" caption="__XL_Count Bereik" measure="1" displayFolder="" measureGroup="Bereik" count="0" hidden="1"/>
    <cacheHierarchy uniqueName="[Measures].[__No measures defined]" caption="__No measures defined" measure="1" displayFolder="" count="0" hidden="1"/>
    <cacheHierarchy uniqueName="[Measures].[Telling van Date de l'évènement]" caption="Telling van Date de l'évènement" measure="1" displayFolder="" measureGroup="Bereik" count="0" hidden="1">
      <extLst>
        <ext xmlns:x15="http://schemas.microsoft.com/office/spreadsheetml/2010/11/main" uri="{B97F6D7D-B522-45F9-BDA1-12C45D357490}">
          <x15:cacheHierarchy aggregatedColumn="1"/>
        </ext>
      </extLst>
    </cacheHierarchy>
    <cacheHierarchy uniqueName="[Measures].[Unieke telling van Date de l'évènement]" caption="Unieke telling van Date de l'évènement" measure="1" displayFolder="" measureGroup="Bereik" count="0" hidden="1">
      <extLst>
        <ext xmlns:x15="http://schemas.microsoft.com/office/spreadsheetml/2010/11/main" uri="{B97F6D7D-B522-45F9-BDA1-12C45D357490}">
          <x15:cacheHierarchy aggregatedColumn="1"/>
        </ext>
      </extLst>
    </cacheHierarchy>
    <cacheHierarchy uniqueName="[Measures].[Telling van Nom Prénom]" caption="Telling van Nom Prénom" measure="1" displayFolder="" measureGroup="Bereik" count="0" oneField="1" hidden="1">
      <fieldsUsage count="1">
        <fieldUsage x="1"/>
      </fieldsUsage>
      <extLst>
        <ext xmlns:x15="http://schemas.microsoft.com/office/spreadsheetml/2010/11/main" uri="{B97F6D7D-B522-45F9-BDA1-12C45D357490}">
          <x15:cacheHierarchy aggregatedColumn="0"/>
        </ext>
      </extLst>
    </cacheHierarchy>
    <cacheHierarchy uniqueName="[Measures].[Unieke telling van Nom Prénom]" caption="Unieke telling van Nom Prénom" measure="1" displayFolder="" measureGroup="Bereik" count="0" oneField="1" hidden="1">
      <fieldsUsage count="1">
        <fieldUsage x="2"/>
      </fieldsUsage>
      <extLst>
        <ext xmlns:x15="http://schemas.microsoft.com/office/spreadsheetml/2010/11/main" uri="{B97F6D7D-B522-45F9-BDA1-12C45D357490}">
          <x15:cacheHierarchy aggregatedColumn="0"/>
        </ext>
      </extLst>
    </cacheHierarchy>
  </cacheHierarchies>
  <kpis count="0"/>
  <dimensions count="2">
    <dimension name="Bereik" uniqueName="[Bereik]" caption="Bereik"/>
    <dimension measure="1" name="Measures" uniqueName="[Measures]" caption="Measures"/>
  </dimensions>
  <measureGroups count="1">
    <measureGroup name="Bereik" caption="Bereik"/>
  </measureGroups>
  <maps count="1">
    <map measureGroup="0" dimension="0"/>
  </maps>
  <extLst>
    <ext xmlns:x14="http://schemas.microsoft.com/office/spreadsheetml/2009/9/main" uri="{725AE2AE-9491-48be-B2B4-4EB974FC3084}">
      <x14:pivotCacheDefinition supportSubqueryNonVisual="1" supportSubqueryCalcMem="1" supportAddCalcMems="1"/>
    </ext>
  </extLst>
</pivotCacheDefinition>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FE08BD93-DFBE-4727-B7AD-65093754384A}" name="Draaitabel1" cacheId="52" applyNumberFormats="0" applyBorderFormats="0" applyFontFormats="0" applyPatternFormats="0" applyAlignmentFormats="0" applyWidthHeightFormats="1" dataCaption="Waarden" grandTotalCaption="Total" updatedVersion="8" minRefreshableVersion="3" useAutoFormatting="1" itemPrintTitles="1" createdVersion="8" indent="0" compact="0" compactData="0" gridDropZones="1" multipleFieldFilters="0">
  <location ref="I2:K7" firstHeaderRow="1" firstDataRow="2" firstDataCol="1"/>
  <pivotFields count="3">
    <pivotField axis="axisRow" compact="0" allDrilled="1" outline="0" subtotalTop="0" showAll="0" insertBlankRow="1" dataSourceSort="1" defaultAttributeDrillState="1">
      <items count="4">
        <item x="0"/>
        <item x="1"/>
        <item x="2"/>
        <item t="default"/>
      </items>
      <extLst>
        <ext xmlns:x14="http://schemas.microsoft.com/office/spreadsheetml/2009/9/main" uri="{2946ED86-A175-432a-8AC1-64E0C546D7DE}">
          <x14:pivotField fillDownLabels="1"/>
        </ext>
      </extLst>
    </pivotField>
    <pivotField dataField="1" compact="0" outline="0" subtotalTop="0" showAll="0" insertBlankRow="1">
      <extLst>
        <ext xmlns:x14="http://schemas.microsoft.com/office/spreadsheetml/2009/9/main" uri="{2946ED86-A175-432a-8AC1-64E0C546D7DE}">
          <x14:pivotField fillDownLabels="1"/>
        </ext>
      </extLst>
    </pivotField>
    <pivotField dataField="1" compact="0" outline="0" subtotalTop="0" showAll="0" insertBlankRow="1">
      <extLst>
        <ext xmlns:x14="http://schemas.microsoft.com/office/spreadsheetml/2009/9/main" uri="{2946ED86-A175-432a-8AC1-64E0C546D7DE}">
          <x14:pivotField fillDownLabels="1"/>
        </ext>
      </extLst>
    </pivotField>
  </pivotFields>
  <rowFields count="1">
    <field x="0"/>
  </rowFields>
  <rowItems count="4">
    <i>
      <x/>
    </i>
    <i>
      <x v="1"/>
    </i>
    <i>
      <x v="2"/>
    </i>
    <i t="grand">
      <x/>
    </i>
  </rowItems>
  <colFields count="1">
    <field x="-2"/>
  </colFields>
  <colItems count="2">
    <i>
      <x/>
    </i>
    <i i="1">
      <x v="1"/>
    </i>
  </colItems>
  <dataFields count="2">
    <dataField name="Nom Prénom Unique" fld="2" subtotal="count" baseField="0" baseItem="0">
      <extLst>
        <ext xmlns:x15="http://schemas.microsoft.com/office/spreadsheetml/2010/11/main" uri="{FABC7310-3BB5-11E1-824E-6D434824019B}">
          <x15:dataField isCountDistinct="1"/>
        </ext>
      </extLst>
    </dataField>
    <dataField name="compte" fld="1" subtotal="count" baseField="0" baseItem="0"/>
  </dataFields>
  <pivotHierarchies count="9">
    <pivotHierarchy dragToData="1"/>
    <pivotHierarchy dragToData="1"/>
    <pivotHierarchy dragToData="1"/>
    <pivotHierarchy dragToRow="0" dragToCol="0" dragToPage="0" dragToData="1"/>
    <pivotHierarchy dragToRow="0" dragToCol="0" dragToPage="0" dragToData="1"/>
    <pivotHierarchy dragToData="1"/>
    <pivotHierarchy dragToData="1" caption="Unieke telling van Date de l'évènement"/>
    <pivotHierarchy dragToData="1"/>
    <pivotHierarchy dragToData="1" caption="Nom Prénom Unique"/>
  </pivotHierarchies>
  <pivotTableStyleInfo name="PivotStyleLight16" showRowHeaders="1" showColHeaders="1" showRowStripes="0" showColStripes="0" showLastColumn="1"/>
  <rowHierarchiesUsage count="1">
    <rowHierarchyUsage hierarchyUsage="2"/>
  </rowHierarchiesUsage>
  <colHierarchiesUsage count="1">
    <colHierarchyUsage hierarchyUsage="-2"/>
  </colHierarchiesUsage>
  <extLst>
    <ext xmlns:x14="http://schemas.microsoft.com/office/spreadsheetml/2009/9/main" uri="{962EF5D1-5CA2-4c93-8EF4-DBF5C05439D2}">
      <x14:pivotTableDefinition xmlns:xm="http://schemas.microsoft.com/office/excel/2006/main" fillDownLabelsDefault="1" calculatedMembersInFilters="1" hideValuesRow="1"/>
    </ext>
    <ext xmlns:x15="http://schemas.microsoft.com/office/spreadsheetml/2010/11/main" uri="{E67621CE-5B39-4880-91FE-76760E9C1902}">
      <x15:pivotTableUISettings sourceDataName="WorksheetConnection_Feuil1!$A$1:$B$100">
        <x15:activeTabTopLevelEntity name="[Bereik]"/>
      </x15:pivotTableUISettings>
    </ext>
    <ext xmlns:xpdl="http://schemas.microsoft.com/office/spreadsheetml/2016/pivotdefaultlayout" uri="{747A6164-185A-40DC-8AA5-F01512510D54}">
      <xpdl:pivotTableDefinition16 SubtotalsOnTopDefault="0" InsertBlankRowDefault="1"/>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Blad1"/>
  <dimension ref="A1:L100"/>
  <sheetViews>
    <sheetView tabSelected="1" topLeftCell="C1" workbookViewId="0">
      <selection activeCell="J7" sqref="J7"/>
    </sheetView>
  </sheetViews>
  <sheetFormatPr defaultColWidth="11.42578125" defaultRowHeight="15" x14ac:dyDescent="0.25"/>
  <cols>
    <col min="1" max="1" width="20.5703125" customWidth="1"/>
    <col min="2" max="2" width="22.85546875" customWidth="1"/>
    <col min="6" max="6" width="18.85546875" customWidth="1"/>
    <col min="7" max="7" width="42.85546875" customWidth="1"/>
    <col min="9" max="9" width="27.85546875" bestFit="1" customWidth="1"/>
    <col min="10" max="10" width="20" bestFit="1" customWidth="1"/>
    <col min="11" max="11" width="7.7109375" bestFit="1" customWidth="1"/>
    <col min="12" max="12" width="4.5703125" bestFit="1" customWidth="1"/>
    <col min="13" max="14" width="24.140625" bestFit="1" customWidth="1"/>
  </cols>
  <sheetData>
    <row r="1" spans="1:12" ht="162.75" customHeight="1" x14ac:dyDescent="0.25">
      <c r="A1" t="s">
        <v>0</v>
      </c>
      <c r="B1" t="s">
        <v>88</v>
      </c>
      <c r="E1" t="s">
        <v>90</v>
      </c>
      <c r="F1" t="s">
        <v>89</v>
      </c>
      <c r="G1" s="3" t="s">
        <v>95</v>
      </c>
    </row>
    <row r="2" spans="1:12" x14ac:dyDescent="0.25">
      <c r="A2" t="s">
        <v>12</v>
      </c>
      <c r="B2" s="2">
        <v>43845</v>
      </c>
      <c r="E2">
        <v>2020</v>
      </c>
      <c r="F2">
        <v>145</v>
      </c>
      <c r="G2" s="3" t="e" cm="1">
        <f t="array" ref="G2">aggregaat</f>
        <v>#NAME?</v>
      </c>
      <c r="J2" s="6" t="s">
        <v>96</v>
      </c>
    </row>
    <row r="3" spans="1:12" x14ac:dyDescent="0.25">
      <c r="A3" t="s">
        <v>28</v>
      </c>
      <c r="B3" s="2">
        <v>43853</v>
      </c>
      <c r="E3">
        <v>2021</v>
      </c>
      <c r="F3">
        <v>167</v>
      </c>
      <c r="I3" s="6" t="s">
        <v>97</v>
      </c>
      <c r="J3" t="s">
        <v>101</v>
      </c>
      <c r="K3" t="s">
        <v>102</v>
      </c>
    </row>
    <row r="4" spans="1:12" x14ac:dyDescent="0.25">
      <c r="A4" t="s">
        <v>28</v>
      </c>
      <c r="B4" s="2">
        <v>43879</v>
      </c>
      <c r="E4">
        <v>2022</v>
      </c>
      <c r="F4">
        <v>159</v>
      </c>
      <c r="I4" t="s">
        <v>98</v>
      </c>
      <c r="J4" s="7">
        <v>33</v>
      </c>
      <c r="K4" s="7">
        <v>36</v>
      </c>
      <c r="L4" s="8">
        <f>+J4/K4</f>
        <v>0.91666666666666663</v>
      </c>
    </row>
    <row r="5" spans="1:12" x14ac:dyDescent="0.25">
      <c r="A5" t="s">
        <v>68</v>
      </c>
      <c r="B5" s="2">
        <v>43888</v>
      </c>
      <c r="I5" t="s">
        <v>99</v>
      </c>
      <c r="J5" s="7">
        <v>29</v>
      </c>
      <c r="K5" s="7">
        <v>32</v>
      </c>
      <c r="L5" s="8">
        <f t="shared" ref="L5:L7" si="0">+J5/K5</f>
        <v>0.90625</v>
      </c>
    </row>
    <row r="6" spans="1:12" x14ac:dyDescent="0.25">
      <c r="A6" t="s">
        <v>17</v>
      </c>
      <c r="B6" s="2">
        <v>43891</v>
      </c>
      <c r="I6" t="s">
        <v>100</v>
      </c>
      <c r="J6" s="7">
        <v>30</v>
      </c>
      <c r="K6" s="7">
        <v>31</v>
      </c>
      <c r="L6" s="8">
        <f t="shared" si="0"/>
        <v>0.967741935483871</v>
      </c>
    </row>
    <row r="7" spans="1:12" x14ac:dyDescent="0.25">
      <c r="A7" t="s">
        <v>57</v>
      </c>
      <c r="B7" s="2">
        <v>43895</v>
      </c>
      <c r="E7" t="s">
        <v>91</v>
      </c>
      <c r="I7" t="s">
        <v>103</v>
      </c>
      <c r="J7" s="7">
        <v>87</v>
      </c>
      <c r="K7" s="7">
        <v>99</v>
      </c>
      <c r="L7" s="8">
        <f t="shared" si="0"/>
        <v>0.87878787878787878</v>
      </c>
    </row>
    <row r="8" spans="1:12" x14ac:dyDescent="0.25">
      <c r="A8" t="s">
        <v>87</v>
      </c>
      <c r="B8" s="2">
        <v>43896</v>
      </c>
      <c r="E8" t="s">
        <v>92</v>
      </c>
      <c r="F8" t="s">
        <v>93</v>
      </c>
    </row>
    <row r="9" spans="1:12" x14ac:dyDescent="0.25">
      <c r="A9" t="s">
        <v>14</v>
      </c>
      <c r="B9" s="2">
        <v>43914</v>
      </c>
      <c r="E9" s="2">
        <v>43831</v>
      </c>
      <c r="F9" s="2">
        <v>44196</v>
      </c>
    </row>
    <row r="10" spans="1:12" x14ac:dyDescent="0.25">
      <c r="A10" t="s">
        <v>26</v>
      </c>
      <c r="B10" s="2">
        <v>43916</v>
      </c>
      <c r="E10" s="2">
        <v>44197</v>
      </c>
      <c r="F10" s="2">
        <v>44561</v>
      </c>
    </row>
    <row r="11" spans="1:12" x14ac:dyDescent="0.25">
      <c r="A11" t="s">
        <v>17</v>
      </c>
      <c r="B11" s="2">
        <v>43917</v>
      </c>
      <c r="E11" s="2">
        <v>44562</v>
      </c>
      <c r="F11" s="2">
        <v>44926</v>
      </c>
      <c r="G11" s="1"/>
    </row>
    <row r="12" spans="1:12" x14ac:dyDescent="0.25">
      <c r="A12" t="s">
        <v>61</v>
      </c>
      <c r="B12" s="2">
        <v>43932</v>
      </c>
      <c r="G12" s="1"/>
    </row>
    <row r="13" spans="1:12" x14ac:dyDescent="0.25">
      <c r="A13" t="s">
        <v>21</v>
      </c>
      <c r="B13" s="2">
        <v>43936</v>
      </c>
      <c r="G13" s="1"/>
    </row>
    <row r="14" spans="1:12" x14ac:dyDescent="0.25">
      <c r="A14" t="s">
        <v>52</v>
      </c>
      <c r="B14" s="2">
        <v>43939</v>
      </c>
      <c r="E14" s="4" t="s">
        <v>94</v>
      </c>
      <c r="F14" s="5"/>
      <c r="G14" s="5"/>
    </row>
    <row r="15" spans="1:12" x14ac:dyDescent="0.25">
      <c r="A15" t="s">
        <v>80</v>
      </c>
      <c r="B15" s="2">
        <v>43954</v>
      </c>
      <c r="E15" s="5"/>
      <c r="F15" s="5"/>
      <c r="G15" s="5"/>
    </row>
    <row r="16" spans="1:12" x14ac:dyDescent="0.25">
      <c r="A16" t="s">
        <v>9</v>
      </c>
      <c r="B16" s="2">
        <v>43956</v>
      </c>
      <c r="E16" s="5"/>
      <c r="F16" s="5"/>
      <c r="G16" s="5"/>
    </row>
    <row r="17" spans="1:7" x14ac:dyDescent="0.25">
      <c r="A17" t="s">
        <v>46</v>
      </c>
      <c r="B17" s="2">
        <v>43966</v>
      </c>
      <c r="E17" s="5"/>
      <c r="F17" s="5"/>
      <c r="G17" s="5"/>
    </row>
    <row r="18" spans="1:7" x14ac:dyDescent="0.25">
      <c r="A18" t="s">
        <v>84</v>
      </c>
      <c r="B18" s="2">
        <v>43979</v>
      </c>
      <c r="E18" s="5"/>
      <c r="F18" s="5"/>
      <c r="G18" s="5"/>
    </row>
    <row r="19" spans="1:7" x14ac:dyDescent="0.25">
      <c r="A19" t="s">
        <v>20</v>
      </c>
      <c r="B19" s="2">
        <v>43983</v>
      </c>
      <c r="E19" s="5"/>
      <c r="F19" s="5"/>
      <c r="G19" s="5"/>
    </row>
    <row r="20" spans="1:7" x14ac:dyDescent="0.25">
      <c r="A20" t="s">
        <v>49</v>
      </c>
      <c r="B20" s="2">
        <v>43984</v>
      </c>
      <c r="E20" s="5"/>
      <c r="F20" s="5"/>
      <c r="G20" s="5"/>
    </row>
    <row r="21" spans="1:7" x14ac:dyDescent="0.25">
      <c r="A21" t="s">
        <v>78</v>
      </c>
      <c r="B21" s="2">
        <v>43992</v>
      </c>
      <c r="E21" s="5"/>
      <c r="F21" s="5"/>
      <c r="G21" s="5"/>
    </row>
    <row r="22" spans="1:7" x14ac:dyDescent="0.25">
      <c r="A22" t="s">
        <v>66</v>
      </c>
      <c r="B22" s="2">
        <v>44000</v>
      </c>
      <c r="G22" s="1"/>
    </row>
    <row r="23" spans="1:7" x14ac:dyDescent="0.25">
      <c r="A23" t="s">
        <v>18</v>
      </c>
      <c r="B23" s="2">
        <v>44010</v>
      </c>
      <c r="G23" s="1"/>
    </row>
    <row r="24" spans="1:7" x14ac:dyDescent="0.25">
      <c r="A24" t="s">
        <v>17</v>
      </c>
      <c r="B24" s="2">
        <v>44025</v>
      </c>
      <c r="G24" s="1"/>
    </row>
    <row r="25" spans="1:7" x14ac:dyDescent="0.25">
      <c r="A25" t="s">
        <v>22</v>
      </c>
      <c r="B25" s="2">
        <v>44033</v>
      </c>
      <c r="G25" s="1"/>
    </row>
    <row r="26" spans="1:7" x14ac:dyDescent="0.25">
      <c r="A26" t="s">
        <v>70</v>
      </c>
      <c r="B26" s="2">
        <v>44056</v>
      </c>
      <c r="G26" s="1"/>
    </row>
    <row r="27" spans="1:7" x14ac:dyDescent="0.25">
      <c r="A27" t="s">
        <v>32</v>
      </c>
      <c r="B27" s="2">
        <v>44088</v>
      </c>
      <c r="G27" s="1"/>
    </row>
    <row r="28" spans="1:7" x14ac:dyDescent="0.25">
      <c r="A28" t="s">
        <v>23</v>
      </c>
      <c r="B28" s="2">
        <v>44096</v>
      </c>
      <c r="G28" s="1"/>
    </row>
    <row r="29" spans="1:7" x14ac:dyDescent="0.25">
      <c r="A29" t="s">
        <v>35</v>
      </c>
      <c r="B29" s="2">
        <v>44104</v>
      </c>
      <c r="G29" s="1"/>
    </row>
    <row r="30" spans="1:7" x14ac:dyDescent="0.25">
      <c r="A30" t="s">
        <v>56</v>
      </c>
      <c r="B30" s="2">
        <v>44110</v>
      </c>
      <c r="G30" s="1"/>
    </row>
    <row r="31" spans="1:7" x14ac:dyDescent="0.25">
      <c r="A31" t="s">
        <v>31</v>
      </c>
      <c r="B31" s="2">
        <v>44111</v>
      </c>
      <c r="G31" s="1"/>
    </row>
    <row r="32" spans="1:7" x14ac:dyDescent="0.25">
      <c r="A32" t="s">
        <v>1</v>
      </c>
      <c r="B32" s="2">
        <v>44131</v>
      </c>
      <c r="G32" s="1"/>
    </row>
    <row r="33" spans="1:7" x14ac:dyDescent="0.25">
      <c r="A33" t="s">
        <v>11</v>
      </c>
      <c r="B33" s="2">
        <v>44136</v>
      </c>
      <c r="G33" s="1"/>
    </row>
    <row r="34" spans="1:7" x14ac:dyDescent="0.25">
      <c r="A34" t="s">
        <v>13</v>
      </c>
      <c r="B34" s="2">
        <v>44168</v>
      </c>
      <c r="G34" s="1"/>
    </row>
    <row r="35" spans="1:7" x14ac:dyDescent="0.25">
      <c r="A35" t="s">
        <v>38</v>
      </c>
      <c r="B35" s="2">
        <v>44174</v>
      </c>
      <c r="G35" s="1"/>
    </row>
    <row r="36" spans="1:7" x14ac:dyDescent="0.25">
      <c r="A36" t="s">
        <v>51</v>
      </c>
      <c r="B36" s="2">
        <v>44179</v>
      </c>
      <c r="G36" s="1"/>
    </row>
    <row r="37" spans="1:7" x14ac:dyDescent="0.25">
      <c r="A37" t="s">
        <v>15</v>
      </c>
      <c r="B37" s="2">
        <v>44184</v>
      </c>
      <c r="G37" s="1"/>
    </row>
    <row r="38" spans="1:7" x14ac:dyDescent="0.25">
      <c r="A38" t="s">
        <v>63</v>
      </c>
      <c r="B38" s="2">
        <v>44206</v>
      </c>
      <c r="G38" s="1"/>
    </row>
    <row r="39" spans="1:7" x14ac:dyDescent="0.25">
      <c r="A39" t="s">
        <v>9</v>
      </c>
      <c r="B39" s="2">
        <v>44212</v>
      </c>
      <c r="G39" s="1"/>
    </row>
    <row r="40" spans="1:7" x14ac:dyDescent="0.25">
      <c r="A40" t="s">
        <v>83</v>
      </c>
      <c r="B40" s="2">
        <v>44230</v>
      </c>
      <c r="G40" s="1"/>
    </row>
    <row r="41" spans="1:7" x14ac:dyDescent="0.25">
      <c r="A41" t="s">
        <v>8</v>
      </c>
      <c r="B41" s="2">
        <v>44241</v>
      </c>
      <c r="G41" s="1"/>
    </row>
    <row r="42" spans="1:7" x14ac:dyDescent="0.25">
      <c r="A42" t="s">
        <v>6</v>
      </c>
      <c r="B42" s="2">
        <v>44256</v>
      </c>
      <c r="G42" s="1"/>
    </row>
    <row r="43" spans="1:7" x14ac:dyDescent="0.25">
      <c r="A43" t="s">
        <v>17</v>
      </c>
      <c r="B43" s="2">
        <v>44260</v>
      </c>
      <c r="G43" s="1"/>
    </row>
    <row r="44" spans="1:7" x14ac:dyDescent="0.25">
      <c r="A44" t="s">
        <v>40</v>
      </c>
      <c r="B44" s="2">
        <v>44261</v>
      </c>
      <c r="G44" s="1"/>
    </row>
    <row r="45" spans="1:7" x14ac:dyDescent="0.25">
      <c r="A45" t="s">
        <v>82</v>
      </c>
      <c r="B45" s="2">
        <v>44264</v>
      </c>
      <c r="G45" s="1"/>
    </row>
    <row r="46" spans="1:7" x14ac:dyDescent="0.25">
      <c r="A46" t="s">
        <v>79</v>
      </c>
      <c r="B46" s="2">
        <v>44265</v>
      </c>
      <c r="G46" s="1"/>
    </row>
    <row r="47" spans="1:7" x14ac:dyDescent="0.25">
      <c r="A47" t="s">
        <v>62</v>
      </c>
      <c r="B47" s="2">
        <v>44279</v>
      </c>
      <c r="G47" s="1"/>
    </row>
    <row r="48" spans="1:7" x14ac:dyDescent="0.25">
      <c r="A48" t="s">
        <v>71</v>
      </c>
      <c r="B48" s="2">
        <v>44283</v>
      </c>
      <c r="G48" s="1"/>
    </row>
    <row r="49" spans="1:7" x14ac:dyDescent="0.25">
      <c r="A49" t="s">
        <v>64</v>
      </c>
      <c r="B49" s="2">
        <v>44291</v>
      </c>
      <c r="G49" s="1"/>
    </row>
    <row r="50" spans="1:7" x14ac:dyDescent="0.25">
      <c r="A50" t="s">
        <v>16</v>
      </c>
      <c r="B50" s="2">
        <v>44297</v>
      </c>
      <c r="G50" s="1"/>
    </row>
    <row r="51" spans="1:7" x14ac:dyDescent="0.25">
      <c r="A51" t="s">
        <v>69</v>
      </c>
      <c r="B51" s="2">
        <v>44309</v>
      </c>
      <c r="G51" s="1"/>
    </row>
    <row r="52" spans="1:7" x14ac:dyDescent="0.25">
      <c r="A52" t="s">
        <v>33</v>
      </c>
      <c r="B52" s="2">
        <v>44322</v>
      </c>
      <c r="G52" s="1"/>
    </row>
    <row r="53" spans="1:7" x14ac:dyDescent="0.25">
      <c r="A53" t="s">
        <v>76</v>
      </c>
      <c r="B53" s="2">
        <v>44325</v>
      </c>
      <c r="G53" s="1"/>
    </row>
    <row r="54" spans="1:7" x14ac:dyDescent="0.25">
      <c r="A54" t="s">
        <v>81</v>
      </c>
      <c r="B54" s="2">
        <v>44329</v>
      </c>
      <c r="G54" s="1"/>
    </row>
    <row r="55" spans="1:7" x14ac:dyDescent="0.25">
      <c r="A55" t="s">
        <v>2</v>
      </c>
      <c r="B55" s="2">
        <v>44357</v>
      </c>
      <c r="G55" s="1"/>
    </row>
    <row r="56" spans="1:7" x14ac:dyDescent="0.25">
      <c r="A56" t="s">
        <v>65</v>
      </c>
      <c r="B56" s="2">
        <v>44360</v>
      </c>
      <c r="G56" s="1"/>
    </row>
    <row r="57" spans="1:7" x14ac:dyDescent="0.25">
      <c r="A57" t="s">
        <v>59</v>
      </c>
      <c r="B57" s="2">
        <v>44414</v>
      </c>
      <c r="G57" s="1"/>
    </row>
    <row r="58" spans="1:7" x14ac:dyDescent="0.25">
      <c r="A58" t="s">
        <v>30</v>
      </c>
      <c r="B58" s="2">
        <v>44422</v>
      </c>
      <c r="G58" s="1"/>
    </row>
    <row r="59" spans="1:7" x14ac:dyDescent="0.25">
      <c r="A59" t="s">
        <v>28</v>
      </c>
      <c r="B59" s="2">
        <v>44430</v>
      </c>
      <c r="G59" s="1"/>
    </row>
    <row r="60" spans="1:7" x14ac:dyDescent="0.25">
      <c r="A60" t="s">
        <v>41</v>
      </c>
      <c r="B60" s="2">
        <v>44436</v>
      </c>
      <c r="G60" s="1"/>
    </row>
    <row r="61" spans="1:7" x14ac:dyDescent="0.25">
      <c r="A61" t="s">
        <v>10</v>
      </c>
      <c r="B61" s="2">
        <v>44476</v>
      </c>
      <c r="G61" s="1"/>
    </row>
    <row r="62" spans="1:7" x14ac:dyDescent="0.25">
      <c r="A62" t="s">
        <v>4</v>
      </c>
      <c r="B62" s="2">
        <v>44493</v>
      </c>
      <c r="G62" s="1"/>
    </row>
    <row r="63" spans="1:7" x14ac:dyDescent="0.25">
      <c r="A63" t="s">
        <v>28</v>
      </c>
      <c r="B63" s="2">
        <v>44494</v>
      </c>
      <c r="G63" s="1"/>
    </row>
    <row r="64" spans="1:7" x14ac:dyDescent="0.25">
      <c r="A64" t="s">
        <v>34</v>
      </c>
      <c r="B64" s="2">
        <v>44498</v>
      </c>
      <c r="G64" s="1"/>
    </row>
    <row r="65" spans="1:7" x14ac:dyDescent="0.25">
      <c r="A65" t="s">
        <v>5</v>
      </c>
      <c r="B65" s="2">
        <v>44511</v>
      </c>
      <c r="G65" s="1"/>
    </row>
    <row r="66" spans="1:7" x14ac:dyDescent="0.25">
      <c r="A66" t="s">
        <v>86</v>
      </c>
      <c r="B66" s="2">
        <v>44511</v>
      </c>
      <c r="G66" s="1"/>
    </row>
    <row r="67" spans="1:7" x14ac:dyDescent="0.25">
      <c r="A67" t="s">
        <v>60</v>
      </c>
      <c r="B67" s="2">
        <v>44523</v>
      </c>
      <c r="G67" s="1"/>
    </row>
    <row r="68" spans="1:7" x14ac:dyDescent="0.25">
      <c r="A68" t="s">
        <v>17</v>
      </c>
      <c r="B68" s="2">
        <v>44530</v>
      </c>
      <c r="G68" s="1"/>
    </row>
    <row r="69" spans="1:7" x14ac:dyDescent="0.25">
      <c r="A69" t="s">
        <v>28</v>
      </c>
      <c r="B69" s="2">
        <v>44545</v>
      </c>
      <c r="G69" s="1"/>
    </row>
    <row r="70" spans="1:7" x14ac:dyDescent="0.25">
      <c r="A70" t="s">
        <v>7</v>
      </c>
      <c r="B70" s="2">
        <v>44583</v>
      </c>
      <c r="G70" s="1"/>
    </row>
    <row r="71" spans="1:7" x14ac:dyDescent="0.25">
      <c r="A71" t="s">
        <v>74</v>
      </c>
      <c r="B71" s="2">
        <v>44593</v>
      </c>
    </row>
    <row r="72" spans="1:7" x14ac:dyDescent="0.25">
      <c r="A72" t="s">
        <v>42</v>
      </c>
      <c r="B72" s="2">
        <v>44595</v>
      </c>
    </row>
    <row r="73" spans="1:7" x14ac:dyDescent="0.25">
      <c r="A73" t="s">
        <v>50</v>
      </c>
      <c r="B73" s="2">
        <v>44595</v>
      </c>
    </row>
    <row r="74" spans="1:7" x14ac:dyDescent="0.25">
      <c r="A74" t="s">
        <v>54</v>
      </c>
      <c r="B74" s="2">
        <v>44611</v>
      </c>
    </row>
    <row r="75" spans="1:7" x14ac:dyDescent="0.25">
      <c r="A75" t="s">
        <v>29</v>
      </c>
      <c r="B75" s="2">
        <v>44626</v>
      </c>
    </row>
    <row r="76" spans="1:7" x14ac:dyDescent="0.25">
      <c r="A76" t="s">
        <v>43</v>
      </c>
      <c r="B76" s="2">
        <v>44635</v>
      </c>
    </row>
    <row r="77" spans="1:7" x14ac:dyDescent="0.25">
      <c r="A77" t="s">
        <v>44</v>
      </c>
      <c r="B77" s="2">
        <v>44641</v>
      </c>
    </row>
    <row r="78" spans="1:7" x14ac:dyDescent="0.25">
      <c r="A78" t="s">
        <v>72</v>
      </c>
      <c r="B78" s="2">
        <v>44645</v>
      </c>
    </row>
    <row r="79" spans="1:7" x14ac:dyDescent="0.25">
      <c r="A79" t="s">
        <v>39</v>
      </c>
      <c r="B79" s="2">
        <v>44649</v>
      </c>
    </row>
    <row r="80" spans="1:7" x14ac:dyDescent="0.25">
      <c r="A80" t="s">
        <v>55</v>
      </c>
      <c r="B80" s="2">
        <v>44679</v>
      </c>
    </row>
    <row r="81" spans="1:2" x14ac:dyDescent="0.25">
      <c r="A81" t="s">
        <v>27</v>
      </c>
      <c r="B81" s="2">
        <v>44683</v>
      </c>
    </row>
    <row r="82" spans="1:2" x14ac:dyDescent="0.25">
      <c r="A82" t="s">
        <v>25</v>
      </c>
      <c r="B82" s="2">
        <v>44696</v>
      </c>
    </row>
    <row r="83" spans="1:2" x14ac:dyDescent="0.25">
      <c r="A83" t="s">
        <v>19</v>
      </c>
      <c r="B83" s="2">
        <v>44703</v>
      </c>
    </row>
    <row r="84" spans="1:2" x14ac:dyDescent="0.25">
      <c r="A84" t="s">
        <v>25</v>
      </c>
      <c r="B84" s="2">
        <v>44727</v>
      </c>
    </row>
    <row r="85" spans="1:2" x14ac:dyDescent="0.25">
      <c r="A85" t="s">
        <v>4</v>
      </c>
      <c r="B85" s="2">
        <v>44745</v>
      </c>
    </row>
    <row r="86" spans="1:2" x14ac:dyDescent="0.25">
      <c r="A86" t="s">
        <v>53</v>
      </c>
      <c r="B86" s="2">
        <v>44766</v>
      </c>
    </row>
    <row r="87" spans="1:2" x14ac:dyDescent="0.25">
      <c r="A87" t="s">
        <v>48</v>
      </c>
      <c r="B87" s="2">
        <v>44767</v>
      </c>
    </row>
    <row r="88" spans="1:2" x14ac:dyDescent="0.25">
      <c r="A88" t="s">
        <v>47</v>
      </c>
      <c r="B88" s="2">
        <v>44774</v>
      </c>
    </row>
    <row r="89" spans="1:2" x14ac:dyDescent="0.25">
      <c r="A89" t="s">
        <v>58</v>
      </c>
      <c r="B89" s="2">
        <v>44779</v>
      </c>
    </row>
    <row r="90" spans="1:2" x14ac:dyDescent="0.25">
      <c r="A90" t="s">
        <v>85</v>
      </c>
      <c r="B90" s="2">
        <v>44783</v>
      </c>
    </row>
    <row r="91" spans="1:2" x14ac:dyDescent="0.25">
      <c r="A91" t="s">
        <v>9</v>
      </c>
      <c r="B91" s="2">
        <v>44789</v>
      </c>
    </row>
    <row r="92" spans="1:2" x14ac:dyDescent="0.25">
      <c r="A92" t="s">
        <v>3</v>
      </c>
      <c r="B92" s="2">
        <v>44792</v>
      </c>
    </row>
    <row r="93" spans="1:2" x14ac:dyDescent="0.25">
      <c r="A93" t="s">
        <v>75</v>
      </c>
      <c r="B93" s="2">
        <v>44797</v>
      </c>
    </row>
    <row r="94" spans="1:2" x14ac:dyDescent="0.25">
      <c r="A94" t="s">
        <v>45</v>
      </c>
      <c r="B94" s="2">
        <v>44833</v>
      </c>
    </row>
    <row r="95" spans="1:2" x14ac:dyDescent="0.25">
      <c r="A95" t="s">
        <v>67</v>
      </c>
      <c r="B95" s="2">
        <v>44853</v>
      </c>
    </row>
    <row r="96" spans="1:2" x14ac:dyDescent="0.25">
      <c r="A96" t="s">
        <v>77</v>
      </c>
      <c r="B96" s="2">
        <v>44854</v>
      </c>
    </row>
    <row r="97" spans="1:2" x14ac:dyDescent="0.25">
      <c r="A97" t="s">
        <v>36</v>
      </c>
      <c r="B97" s="2">
        <v>44879</v>
      </c>
    </row>
    <row r="98" spans="1:2" x14ac:dyDescent="0.25">
      <c r="A98" t="s">
        <v>37</v>
      </c>
      <c r="B98" s="2">
        <v>44886</v>
      </c>
    </row>
    <row r="99" spans="1:2" x14ac:dyDescent="0.25">
      <c r="A99" t="s">
        <v>73</v>
      </c>
      <c r="B99" s="2">
        <v>44892</v>
      </c>
    </row>
    <row r="100" spans="1:2" x14ac:dyDescent="0.25">
      <c r="A100" t="s">
        <v>24</v>
      </c>
      <c r="B100" s="2">
        <v>44917</v>
      </c>
    </row>
  </sheetData>
  <autoFilter ref="A1:B1" xr:uid="{00000000-0009-0000-0000-000000000000}">
    <sortState xmlns:xlrd2="http://schemas.microsoft.com/office/spreadsheetml/2017/richdata2" ref="A2:C100">
      <sortCondition ref="B1"/>
    </sortState>
  </autoFilter>
  <mergeCells count="1">
    <mergeCell ref="E14:G21"/>
  </mergeCells>
  <conditionalFormatting sqref="A2:B37">
    <cfRule type="duplicateValues" dxfId="0" priority="2"/>
  </conditionalFormatting>
  <pageMargins left="0.7" right="0.7" top="0.75" bottom="0.75" header="0.3" footer="0.3"/>
  <pageSetup paperSize="9"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Werkbladen</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BSA</cp:lastModifiedBy>
  <dcterms:created xsi:type="dcterms:W3CDTF">2023-08-09T08:56:36Z</dcterms:created>
  <dcterms:modified xsi:type="dcterms:W3CDTF">2023-08-09T12:15:50Z</dcterms:modified>
</cp:coreProperties>
</file>