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filterPrivacy="1"/>
  <xr:revisionPtr revIDLastSave="0" documentId="13_ncr:1_{8FFD391F-8781-40F6-BD53-327F07399A67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1" sheetId="1" r:id="rId1"/>
    <sheet name="Exemple 2" sheetId="2" r:id="rId2"/>
  </sheets>
  <calcPr calcId="191029"/>
  <pivotCaches>
    <pivotCache cacheId="2" r:id="rId3"/>
    <pivotCache cacheId="5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E2" i="1"/>
  <c r="D3" i="1"/>
  <c r="E3" i="1"/>
  <c r="D4" i="1"/>
  <c r="E4" i="1"/>
  <c r="D5" i="1"/>
  <c r="E5" i="1"/>
  <c r="D6" i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E32" i="1"/>
  <c r="D32" i="1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2" i="2"/>
  <c r="D3" i="2"/>
  <c r="H6" i="1"/>
</calcChain>
</file>

<file path=xl/sharedStrings.xml><?xml version="1.0" encoding="utf-8"?>
<sst xmlns="http://schemas.openxmlformats.org/spreadsheetml/2006/main" count="233" uniqueCount="52">
  <si>
    <t>AAA</t>
  </si>
  <si>
    <t>BBB</t>
  </si>
  <si>
    <t>CCC</t>
  </si>
  <si>
    <t>DDD</t>
  </si>
  <si>
    <t>EEE</t>
  </si>
  <si>
    <t>FFF</t>
  </si>
  <si>
    <t>Colonne 1</t>
  </si>
  <si>
    <t>Colonne 2</t>
  </si>
  <si>
    <t>A01</t>
  </si>
  <si>
    <t>A02</t>
  </si>
  <si>
    <t>A03</t>
  </si>
  <si>
    <t>A06</t>
  </si>
  <si>
    <t>A12</t>
  </si>
  <si>
    <t>B05</t>
  </si>
  <si>
    <t>B11</t>
  </si>
  <si>
    <t>C01</t>
  </si>
  <si>
    <t>C02</t>
  </si>
  <si>
    <t>C04</t>
  </si>
  <si>
    <t>D01</t>
  </si>
  <si>
    <t>D02</t>
  </si>
  <si>
    <t>D10</t>
  </si>
  <si>
    <t>D11</t>
  </si>
  <si>
    <t>E01</t>
  </si>
  <si>
    <t>E03</t>
  </si>
  <si>
    <t>E06</t>
  </si>
  <si>
    <t>F03</t>
  </si>
  <si>
    <t>F05</t>
  </si>
  <si>
    <t>G01</t>
  </si>
  <si>
    <t>G04</t>
  </si>
  <si>
    <t>H02</t>
  </si>
  <si>
    <t>H05</t>
  </si>
  <si>
    <t>Colonne 3</t>
  </si>
  <si>
    <t>A04</t>
  </si>
  <si>
    <t>A05</t>
  </si>
  <si>
    <t>A07</t>
  </si>
  <si>
    <t>A08</t>
  </si>
  <si>
    <t>A09</t>
  </si>
  <si>
    <t>M0A</t>
  </si>
  <si>
    <t>H11</t>
  </si>
  <si>
    <t>M0B</t>
  </si>
  <si>
    <t>Code</t>
  </si>
  <si>
    <t>CODE2</t>
  </si>
  <si>
    <t>Mvt</t>
  </si>
  <si>
    <t>poids</t>
  </si>
  <si>
    <t>Eindtotaal</t>
  </si>
  <si>
    <t>Som van poids</t>
  </si>
  <si>
    <t>Totaal</t>
  </si>
  <si>
    <t>horiz</t>
  </si>
  <si>
    <t>vert</t>
  </si>
  <si>
    <t>Som van horiz</t>
  </si>
  <si>
    <t>Waarden</t>
  </si>
  <si>
    <t>Som van 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</si>
</sst>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9"/>
      <color rgb="FF000000"/>
      <name val="Arial"/>
      <family val="2"/>
    </font>
    <font>
      <sz val="9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4" fontId="2" fillId="0" borderId="0" xfId="0" applyNumberFormat="1" applyFont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3" fontId="0" fillId="0" borderId="0" xfId="0" applyNumberForma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134.962254398146" createdVersion="8" refreshedVersion="8" minRefreshableVersion="3" recordCount="46" xr:uid="{7BFD6183-8B6D-43A9-9C3E-BCBDB73C73E1}">
  <cacheSource type="worksheet">
    <worksheetSource ref="A1:D47" sheet="Exemple 2"/>
  </cacheSource>
  <cacheFields count="4">
    <cacheField name="Code" numFmtId="0">
      <sharedItems count="2">
        <s v="M0A"/>
        <s v="M0B"/>
      </sharedItems>
    </cacheField>
    <cacheField name="CODE2" numFmtId="0">
      <sharedItems/>
    </cacheField>
    <cacheField name="Mvt" numFmtId="4">
      <sharedItems containsSemiMixedTypes="0" containsString="0" containsNumber="1" minValue="0" maxValue="211.41"/>
    </cacheField>
    <cacheField name="poids" numFmtId="0">
      <sharedItems containsSemiMixedTypes="0" containsString="0" containsNumber="1" minValue="0" maxValue="282.2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134.964387731481" createdVersion="8" refreshedVersion="8" minRefreshableVersion="3" recordCount="31" xr:uid="{57926B8A-5588-44C3-AF8F-27BE5BA846BC}">
  <cacheSource type="worksheet">
    <worksheetSource ref="A1:E32" sheet="Feuil1"/>
  </cacheSource>
  <cacheFields count="5">
    <cacheField name="Colonne 1" numFmtId="0">
      <sharedItems count="6">
        <s v="AAA"/>
        <s v="CCC"/>
        <s v="DDD"/>
        <s v="EEE"/>
        <s v="FFF"/>
        <s v="BBB"/>
      </sharedItems>
    </cacheField>
    <cacheField name="Colonne 2" numFmtId="0">
      <sharedItems/>
    </cacheField>
    <cacheField name="Colonne 3" numFmtId="0">
      <sharedItems containsSemiMixedTypes="0" containsString="0" containsNumber="1" containsInteger="1" minValue="1" maxValue="45884"/>
    </cacheField>
    <cacheField name="horiz" numFmtId="0">
      <sharedItems containsSemiMixedTypes="0" containsString="0" containsNumber="1" containsInteger="1" minValue="0" maxValue="50"/>
    </cacheField>
    <cacheField name="vert" numFmtId="0">
      <sharedItems containsSemiMixedTypes="0" containsString="0" containsNumber="1" containsInteger="1" minValue="1" maxValue="2294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6">
  <r>
    <x v="0"/>
    <s v="A01"/>
    <n v="99.5"/>
    <n v="99.5"/>
  </r>
  <r>
    <x v="0"/>
    <s v="A02"/>
    <n v="203.82"/>
    <n v="203.82"/>
  </r>
  <r>
    <x v="0"/>
    <s v="A06"/>
    <n v="211.41"/>
    <n v="211.41"/>
  </r>
  <r>
    <x v="0"/>
    <s v="A12"/>
    <n v="42.58"/>
    <n v="42.58"/>
  </r>
  <r>
    <x v="0"/>
    <s v="B05"/>
    <n v="30.94"/>
    <n v="30.94"/>
  </r>
  <r>
    <x v="0"/>
    <s v="B11"/>
    <n v="25.04"/>
    <n v="25.04"/>
  </r>
  <r>
    <x v="0"/>
    <s v="C01"/>
    <n v="141.13"/>
    <n v="282.26"/>
  </r>
  <r>
    <x v="0"/>
    <s v="C01"/>
    <n v="75.61"/>
    <n v="151.22"/>
  </r>
  <r>
    <x v="0"/>
    <s v="C02"/>
    <n v="103.06"/>
    <n v="103.06"/>
  </r>
  <r>
    <x v="0"/>
    <s v="C04"/>
    <n v="24.7"/>
    <n v="24.7"/>
  </r>
  <r>
    <x v="0"/>
    <s v="D01"/>
    <n v="4.08"/>
    <n v="8.16"/>
  </r>
  <r>
    <x v="0"/>
    <s v="D01"/>
    <n v="10.86"/>
    <n v="21.72"/>
  </r>
  <r>
    <x v="0"/>
    <s v="D01"/>
    <n v="3.18"/>
    <n v="6.36"/>
  </r>
  <r>
    <x v="0"/>
    <s v="D02"/>
    <n v="5.36"/>
    <n v="0"/>
  </r>
  <r>
    <x v="0"/>
    <s v="D02"/>
    <n v="11.58"/>
    <n v="0"/>
  </r>
  <r>
    <x v="0"/>
    <s v="D02"/>
    <n v="15.95"/>
    <n v="0"/>
  </r>
  <r>
    <x v="0"/>
    <s v="D10"/>
    <n v="17.28"/>
    <n v="0"/>
  </r>
  <r>
    <x v="0"/>
    <s v="D11"/>
    <n v="4.7300000000000004"/>
    <n v="0"/>
  </r>
  <r>
    <x v="0"/>
    <s v="E01"/>
    <n v="10.38"/>
    <n v="0"/>
  </r>
  <r>
    <x v="0"/>
    <s v="E03"/>
    <n v="67.33"/>
    <n v="0"/>
  </r>
  <r>
    <x v="0"/>
    <s v="E06"/>
    <n v="189.36"/>
    <n v="0"/>
  </r>
  <r>
    <x v="0"/>
    <s v="F03"/>
    <n v="15.2"/>
    <n v="0"/>
  </r>
  <r>
    <x v="0"/>
    <s v="F05"/>
    <n v="27.33"/>
    <n v="0"/>
  </r>
  <r>
    <x v="0"/>
    <s v="G01"/>
    <n v="27.1"/>
    <n v="0"/>
  </r>
  <r>
    <x v="0"/>
    <s v="G04"/>
    <n v="0"/>
    <n v="0"/>
  </r>
  <r>
    <x v="0"/>
    <s v="H02"/>
    <n v="12.69"/>
    <n v="0"/>
  </r>
  <r>
    <x v="0"/>
    <s v="H02"/>
    <n v="2.87"/>
    <n v="0"/>
  </r>
  <r>
    <x v="0"/>
    <s v="H02"/>
    <n v="7.96"/>
    <n v="0"/>
  </r>
  <r>
    <x v="0"/>
    <s v="H02"/>
    <n v="2.87"/>
    <n v="0"/>
  </r>
  <r>
    <x v="0"/>
    <s v="H02"/>
    <n v="2.14"/>
    <n v="0"/>
  </r>
  <r>
    <x v="0"/>
    <s v="H05"/>
    <n v="6.39"/>
    <n v="0"/>
  </r>
  <r>
    <x v="0"/>
    <s v="H11"/>
    <n v="15.9"/>
    <n v="0"/>
  </r>
  <r>
    <x v="1"/>
    <s v="D01"/>
    <n v="1"/>
    <n v="2"/>
  </r>
  <r>
    <x v="1"/>
    <s v="D01"/>
    <n v="1"/>
    <n v="2"/>
  </r>
  <r>
    <x v="1"/>
    <s v="D01"/>
    <n v="1"/>
    <n v="2"/>
  </r>
  <r>
    <x v="1"/>
    <s v="D01"/>
    <n v="1"/>
    <n v="2"/>
  </r>
  <r>
    <x v="1"/>
    <s v="D01"/>
    <n v="7.58"/>
    <n v="15.16"/>
  </r>
  <r>
    <x v="1"/>
    <s v="D01"/>
    <n v="3.27"/>
    <n v="6.54"/>
  </r>
  <r>
    <x v="1"/>
    <s v="D01"/>
    <n v="3.27"/>
    <n v="6.54"/>
  </r>
  <r>
    <x v="1"/>
    <s v="D01"/>
    <n v="3.27"/>
    <n v="6.54"/>
  </r>
  <r>
    <x v="1"/>
    <s v="D01"/>
    <n v="4.83"/>
    <n v="9.66"/>
  </r>
  <r>
    <x v="1"/>
    <s v="D01"/>
    <n v="4.83"/>
    <n v="9.66"/>
  </r>
  <r>
    <x v="1"/>
    <s v="D01"/>
    <n v="4.83"/>
    <n v="9.66"/>
  </r>
  <r>
    <x v="1"/>
    <s v="D01"/>
    <n v="4.83"/>
    <n v="9.66"/>
  </r>
  <r>
    <x v="1"/>
    <s v="D01"/>
    <n v="4.83"/>
    <n v="9.66"/>
  </r>
  <r>
    <x v="1"/>
    <s v="D01"/>
    <n v="4.83"/>
    <n v="9.66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x v="0"/>
    <s v="A01"/>
    <n v="50"/>
    <n v="50"/>
    <n v="50"/>
  </r>
  <r>
    <x v="0"/>
    <s v="A02"/>
    <n v="10"/>
    <n v="10"/>
    <n v="10"/>
  </r>
  <r>
    <x v="1"/>
    <s v="A06"/>
    <n v="32"/>
    <n v="32"/>
    <n v="32"/>
  </r>
  <r>
    <x v="1"/>
    <s v="A12"/>
    <n v="5"/>
    <n v="0"/>
    <n v="5"/>
  </r>
  <r>
    <x v="1"/>
    <s v="B05"/>
    <n v="89"/>
    <n v="0"/>
    <n v="89"/>
  </r>
  <r>
    <x v="2"/>
    <s v="B11"/>
    <n v="482"/>
    <n v="0"/>
    <n v="482"/>
  </r>
  <r>
    <x v="3"/>
    <s v="C01"/>
    <n v="2727"/>
    <n v="0"/>
    <n v="5454"/>
  </r>
  <r>
    <x v="4"/>
    <s v="C01"/>
    <n v="7172"/>
    <n v="0"/>
    <n v="14344"/>
  </r>
  <r>
    <x v="0"/>
    <s v="C02"/>
    <n v="755"/>
    <n v="0"/>
    <n v="755"/>
  </r>
  <r>
    <x v="5"/>
    <s v="C04"/>
    <n v="1"/>
    <n v="0"/>
    <n v="1"/>
  </r>
  <r>
    <x v="1"/>
    <s v="D01"/>
    <n v="54"/>
    <n v="0"/>
    <n v="162"/>
  </r>
  <r>
    <x v="1"/>
    <s v="D01"/>
    <n v="10"/>
    <n v="0"/>
    <n v="30"/>
  </r>
  <r>
    <x v="1"/>
    <s v="D01"/>
    <n v="20"/>
    <n v="0"/>
    <n v="60"/>
  </r>
  <r>
    <x v="2"/>
    <s v="D02"/>
    <n v="30"/>
    <n v="0"/>
    <n v="90"/>
  </r>
  <r>
    <x v="3"/>
    <s v="D02"/>
    <n v="50"/>
    <n v="0"/>
    <n v="150"/>
  </r>
  <r>
    <x v="4"/>
    <s v="D02"/>
    <n v="10"/>
    <n v="0"/>
    <n v="30"/>
  </r>
  <r>
    <x v="0"/>
    <s v="D10"/>
    <n v="32"/>
    <n v="0"/>
    <n v="32"/>
  </r>
  <r>
    <x v="5"/>
    <s v="D11"/>
    <n v="5"/>
    <n v="0"/>
    <n v="5"/>
  </r>
  <r>
    <x v="1"/>
    <s v="E01"/>
    <n v="89"/>
    <n v="0"/>
    <n v="89"/>
  </r>
  <r>
    <x v="1"/>
    <s v="E03"/>
    <n v="482"/>
    <n v="0"/>
    <n v="482"/>
  </r>
  <r>
    <x v="1"/>
    <s v="E06"/>
    <n v="2727"/>
    <n v="0"/>
    <n v="2727"/>
  </r>
  <r>
    <x v="2"/>
    <s v="F03"/>
    <n v="7172"/>
    <n v="0"/>
    <n v="7172"/>
  </r>
  <r>
    <x v="3"/>
    <s v="F05"/>
    <n v="755"/>
    <n v="0"/>
    <n v="755"/>
  </r>
  <r>
    <x v="4"/>
    <s v="G01"/>
    <n v="1"/>
    <n v="0"/>
    <n v="1"/>
  </r>
  <r>
    <x v="0"/>
    <s v="G04"/>
    <n v="54"/>
    <n v="0"/>
    <n v="54"/>
  </r>
  <r>
    <x v="5"/>
    <s v="H02"/>
    <n v="10"/>
    <n v="0"/>
    <n v="50"/>
  </r>
  <r>
    <x v="1"/>
    <s v="H02"/>
    <n v="20"/>
    <n v="0"/>
    <n v="100"/>
  </r>
  <r>
    <x v="1"/>
    <s v="H02"/>
    <n v="30"/>
    <n v="0"/>
    <n v="150"/>
  </r>
  <r>
    <x v="1"/>
    <s v="H02"/>
    <n v="48"/>
    <n v="0"/>
    <n v="240"/>
  </r>
  <r>
    <x v="2"/>
    <s v="H02"/>
    <n v="45884"/>
    <n v="0"/>
    <n v="229420"/>
  </r>
  <r>
    <x v="3"/>
    <s v="H05"/>
    <n v="54"/>
    <n v="0"/>
    <n v="5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AFFA3E4-6FBD-488B-A40B-C1B231BE480D}" name="Draaitabel2" cacheId="5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I18:K26" firstHeaderRow="1" firstDataRow="2" firstDataCol="1"/>
  <pivotFields count="5">
    <pivotField axis="axisRow" compact="0" outline="0" subtotalTop="0" showAll="0" insertBlankRow="1">
      <items count="7">
        <item x="0"/>
        <item x="5"/>
        <item x="1"/>
        <item x="2"/>
        <item x="3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Som van horiz" fld="3" baseField="0" baseItem="2" numFmtId="3"/>
    <dataField name="Som van vert" fld="4" baseField="0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0115A25-D202-46C6-880F-3BFEDD0FE505}" name="Draaitabel1" cacheId="2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J3:K7" firstHeaderRow="2" firstDataRow="2" firstDataCol="1"/>
  <pivotFields count="4">
    <pivotField axis="axisRow" compact="0" outline="0" subtotalTop="0" showAll="0" insertBlankRow="1">
      <items count="3"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4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Som van poid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4"/>
  <sheetViews>
    <sheetView tabSelected="1" zoomScale="85" zoomScaleNormal="85" workbookViewId="0">
      <selection activeCell="N24" sqref="N24"/>
    </sheetView>
  </sheetViews>
  <sheetFormatPr defaultColWidth="9.140625" defaultRowHeight="15" x14ac:dyDescent="0.25"/>
  <cols>
    <col min="1" max="1" width="14.28515625" customWidth="1"/>
    <col min="2" max="2" width="12.85546875" customWidth="1"/>
    <col min="9" max="9" width="12.140625" bestFit="1" customWidth="1"/>
    <col min="10" max="10" width="13.42578125" bestFit="1" customWidth="1"/>
    <col min="11" max="11" width="12.42578125" bestFit="1" customWidth="1"/>
  </cols>
  <sheetData>
    <row r="1" spans="1:19" x14ac:dyDescent="0.25">
      <c r="A1" t="s">
        <v>6</v>
      </c>
      <c r="B1" t="s">
        <v>7</v>
      </c>
      <c r="C1" t="s">
        <v>31</v>
      </c>
      <c r="D1" t="s">
        <v>47</v>
      </c>
      <c r="E1" t="s">
        <v>48</v>
      </c>
    </row>
    <row r="2" spans="1:19" x14ac:dyDescent="0.25">
      <c r="A2" t="s">
        <v>0</v>
      </c>
      <c r="B2" s="1" t="s">
        <v>8</v>
      </c>
      <c r="C2">
        <v>50</v>
      </c>
      <c r="D2">
        <f t="shared" ref="D2:D31" si="0">COUNTIF($H$3:$P$3,B2)*C2</f>
        <v>50</v>
      </c>
      <c r="E2">
        <f t="shared" ref="E2:E31" si="1">COUNTIF($S$4:$S$34,B2)*C2</f>
        <v>50</v>
      </c>
    </row>
    <row r="3" spans="1:19" x14ac:dyDescent="0.25">
      <c r="A3" t="s">
        <v>0</v>
      </c>
      <c r="B3" s="1" t="s">
        <v>9</v>
      </c>
      <c r="C3">
        <v>10</v>
      </c>
      <c r="D3">
        <f t="shared" si="0"/>
        <v>10</v>
      </c>
      <c r="E3">
        <f t="shared" si="1"/>
        <v>10</v>
      </c>
      <c r="H3" t="s">
        <v>8</v>
      </c>
      <c r="I3" t="s">
        <v>9</v>
      </c>
      <c r="J3" t="s">
        <v>10</v>
      </c>
      <c r="K3" t="s">
        <v>32</v>
      </c>
      <c r="L3" t="s">
        <v>33</v>
      </c>
      <c r="M3" t="s">
        <v>11</v>
      </c>
      <c r="N3" t="s">
        <v>34</v>
      </c>
      <c r="O3" t="s">
        <v>35</v>
      </c>
      <c r="P3" t="s">
        <v>36</v>
      </c>
    </row>
    <row r="4" spans="1:19" x14ac:dyDescent="0.25">
      <c r="A4" t="s">
        <v>2</v>
      </c>
      <c r="B4" s="1" t="s">
        <v>11</v>
      </c>
      <c r="C4">
        <v>32</v>
      </c>
      <c r="D4">
        <f t="shared" si="0"/>
        <v>32</v>
      </c>
      <c r="E4">
        <f t="shared" si="1"/>
        <v>32</v>
      </c>
      <c r="S4" s="1" t="s">
        <v>8</v>
      </c>
    </row>
    <row r="5" spans="1:19" x14ac:dyDescent="0.25">
      <c r="A5" t="s">
        <v>2</v>
      </c>
      <c r="B5" s="1" t="s">
        <v>12</v>
      </c>
      <c r="C5">
        <v>5</v>
      </c>
      <c r="D5">
        <f t="shared" si="0"/>
        <v>0</v>
      </c>
      <c r="E5">
        <f t="shared" si="1"/>
        <v>5</v>
      </c>
      <c r="S5" s="1" t="s">
        <v>9</v>
      </c>
    </row>
    <row r="6" spans="1:19" x14ac:dyDescent="0.25">
      <c r="A6" t="s">
        <v>2</v>
      </c>
      <c r="B6" s="1" t="s">
        <v>13</v>
      </c>
      <c r="C6">
        <v>89</v>
      </c>
      <c r="D6">
        <f t="shared" si="0"/>
        <v>0</v>
      </c>
      <c r="E6">
        <f t="shared" si="1"/>
        <v>89</v>
      </c>
      <c r="G6" t="s">
        <v>0</v>
      </c>
      <c r="H6">
        <f>SUMPRODUCT((A2:A32=$G$6)*((B2:B32=S4:S34))*(C2:C32))</f>
        <v>901</v>
      </c>
      <c r="S6" s="1" t="s">
        <v>11</v>
      </c>
    </row>
    <row r="7" spans="1:19" x14ac:dyDescent="0.25">
      <c r="A7" t="s">
        <v>3</v>
      </c>
      <c r="B7" s="1" t="s">
        <v>14</v>
      </c>
      <c r="C7">
        <v>482</v>
      </c>
      <c r="D7">
        <f t="shared" si="0"/>
        <v>0</v>
      </c>
      <c r="E7">
        <f t="shared" si="1"/>
        <v>482</v>
      </c>
      <c r="S7" s="1" t="s">
        <v>12</v>
      </c>
    </row>
    <row r="8" spans="1:19" x14ac:dyDescent="0.25">
      <c r="A8" t="s">
        <v>4</v>
      </c>
      <c r="B8" s="1" t="s">
        <v>15</v>
      </c>
      <c r="C8">
        <v>2727</v>
      </c>
      <c r="D8">
        <f t="shared" si="0"/>
        <v>0</v>
      </c>
      <c r="E8">
        <f t="shared" si="1"/>
        <v>5454</v>
      </c>
      <c r="S8" s="1" t="s">
        <v>13</v>
      </c>
    </row>
    <row r="9" spans="1:19" x14ac:dyDescent="0.25">
      <c r="A9" t="s">
        <v>5</v>
      </c>
      <c r="B9" s="1" t="s">
        <v>15</v>
      </c>
      <c r="C9">
        <v>7172</v>
      </c>
      <c r="D9">
        <f t="shared" si="0"/>
        <v>0</v>
      </c>
      <c r="E9">
        <f t="shared" si="1"/>
        <v>14344</v>
      </c>
      <c r="S9" s="1" t="s">
        <v>14</v>
      </c>
    </row>
    <row r="10" spans="1:19" x14ac:dyDescent="0.25">
      <c r="A10" t="s">
        <v>0</v>
      </c>
      <c r="B10" s="1" t="s">
        <v>16</v>
      </c>
      <c r="C10">
        <v>755</v>
      </c>
      <c r="D10">
        <f t="shared" si="0"/>
        <v>0</v>
      </c>
      <c r="E10">
        <f t="shared" si="1"/>
        <v>755</v>
      </c>
      <c r="S10" s="1" t="s">
        <v>15</v>
      </c>
    </row>
    <row r="11" spans="1:19" x14ac:dyDescent="0.25">
      <c r="A11" t="s">
        <v>1</v>
      </c>
      <c r="B11" s="1" t="s">
        <v>17</v>
      </c>
      <c r="C11">
        <v>1</v>
      </c>
      <c r="D11">
        <f t="shared" si="0"/>
        <v>0</v>
      </c>
      <c r="E11">
        <f t="shared" si="1"/>
        <v>1</v>
      </c>
      <c r="S11" s="1" t="s">
        <v>15</v>
      </c>
    </row>
    <row r="12" spans="1:19" x14ac:dyDescent="0.25">
      <c r="A12" t="s">
        <v>2</v>
      </c>
      <c r="B12" s="1" t="s">
        <v>18</v>
      </c>
      <c r="C12">
        <v>54</v>
      </c>
      <c r="D12">
        <f t="shared" si="0"/>
        <v>0</v>
      </c>
      <c r="E12">
        <f t="shared" si="1"/>
        <v>162</v>
      </c>
      <c r="S12" s="1" t="s">
        <v>16</v>
      </c>
    </row>
    <row r="13" spans="1:19" x14ac:dyDescent="0.25">
      <c r="A13" t="s">
        <v>2</v>
      </c>
      <c r="B13" s="1" t="s">
        <v>18</v>
      </c>
      <c r="C13">
        <v>10</v>
      </c>
      <c r="D13">
        <f t="shared" si="0"/>
        <v>0</v>
      </c>
      <c r="E13">
        <f t="shared" si="1"/>
        <v>30</v>
      </c>
      <c r="S13" s="1" t="s">
        <v>17</v>
      </c>
    </row>
    <row r="14" spans="1:19" x14ac:dyDescent="0.25">
      <c r="A14" t="s">
        <v>2</v>
      </c>
      <c r="B14" s="1" t="s">
        <v>18</v>
      </c>
      <c r="C14">
        <v>20</v>
      </c>
      <c r="D14">
        <f t="shared" si="0"/>
        <v>0</v>
      </c>
      <c r="E14">
        <f t="shared" si="1"/>
        <v>60</v>
      </c>
      <c r="S14" s="1" t="s">
        <v>18</v>
      </c>
    </row>
    <row r="15" spans="1:19" x14ac:dyDescent="0.25">
      <c r="A15" t="s">
        <v>3</v>
      </c>
      <c r="B15" s="1" t="s">
        <v>19</v>
      </c>
      <c r="C15">
        <v>30</v>
      </c>
      <c r="D15">
        <f t="shared" si="0"/>
        <v>0</v>
      </c>
      <c r="E15">
        <f t="shared" si="1"/>
        <v>90</v>
      </c>
      <c r="S15" s="1" t="s">
        <v>18</v>
      </c>
    </row>
    <row r="16" spans="1:19" x14ac:dyDescent="0.25">
      <c r="A16" t="s">
        <v>4</v>
      </c>
      <c r="B16" s="1" t="s">
        <v>19</v>
      </c>
      <c r="C16">
        <v>50</v>
      </c>
      <c r="D16">
        <f t="shared" si="0"/>
        <v>0</v>
      </c>
      <c r="E16">
        <f t="shared" si="1"/>
        <v>150</v>
      </c>
      <c r="S16" s="1" t="s">
        <v>18</v>
      </c>
    </row>
    <row r="17" spans="1:19" x14ac:dyDescent="0.25">
      <c r="A17" t="s">
        <v>5</v>
      </c>
      <c r="B17" s="1" t="s">
        <v>19</v>
      </c>
      <c r="C17">
        <v>10</v>
      </c>
      <c r="D17">
        <f t="shared" si="0"/>
        <v>0</v>
      </c>
      <c r="E17">
        <f t="shared" si="1"/>
        <v>30</v>
      </c>
      <c r="S17" s="1" t="s">
        <v>19</v>
      </c>
    </row>
    <row r="18" spans="1:19" x14ac:dyDescent="0.25">
      <c r="A18" t="s">
        <v>0</v>
      </c>
      <c r="B18" s="1" t="s">
        <v>20</v>
      </c>
      <c r="C18">
        <v>32</v>
      </c>
      <c r="D18">
        <f t="shared" si="0"/>
        <v>0</v>
      </c>
      <c r="E18">
        <f t="shared" si="1"/>
        <v>32</v>
      </c>
      <c r="J18" s="4" t="s">
        <v>50</v>
      </c>
      <c r="S18" s="1" t="s">
        <v>19</v>
      </c>
    </row>
    <row r="19" spans="1:19" x14ac:dyDescent="0.25">
      <c r="A19" t="s">
        <v>1</v>
      </c>
      <c r="B19" s="1" t="s">
        <v>21</v>
      </c>
      <c r="C19">
        <v>5</v>
      </c>
      <c r="D19">
        <f t="shared" si="0"/>
        <v>0</v>
      </c>
      <c r="E19">
        <f t="shared" si="1"/>
        <v>5</v>
      </c>
      <c r="I19" s="4" t="s">
        <v>6</v>
      </c>
      <c r="J19" t="s">
        <v>49</v>
      </c>
      <c r="K19" t="s">
        <v>51</v>
      </c>
      <c r="S19" s="1" t="s">
        <v>19</v>
      </c>
    </row>
    <row r="20" spans="1:19" x14ac:dyDescent="0.25">
      <c r="A20" t="s">
        <v>2</v>
      </c>
      <c r="B20" s="1" t="s">
        <v>22</v>
      </c>
      <c r="C20">
        <v>89</v>
      </c>
      <c r="D20">
        <f t="shared" si="0"/>
        <v>0</v>
      </c>
      <c r="E20">
        <f t="shared" si="1"/>
        <v>89</v>
      </c>
      <c r="I20" t="s">
        <v>0</v>
      </c>
      <c r="J20" s="6">
        <v>60</v>
      </c>
      <c r="K20" s="6">
        <v>901</v>
      </c>
      <c r="S20" s="1" t="s">
        <v>20</v>
      </c>
    </row>
    <row r="21" spans="1:19" x14ac:dyDescent="0.25">
      <c r="A21" t="s">
        <v>2</v>
      </c>
      <c r="B21" s="1" t="s">
        <v>23</v>
      </c>
      <c r="C21">
        <v>482</v>
      </c>
      <c r="D21">
        <f t="shared" si="0"/>
        <v>0</v>
      </c>
      <c r="E21">
        <f t="shared" si="1"/>
        <v>482</v>
      </c>
      <c r="I21" t="s">
        <v>1</v>
      </c>
      <c r="J21" s="6">
        <v>0</v>
      </c>
      <c r="K21" s="6">
        <v>56</v>
      </c>
      <c r="S21" s="1" t="s">
        <v>21</v>
      </c>
    </row>
    <row r="22" spans="1:19" x14ac:dyDescent="0.25">
      <c r="A22" t="s">
        <v>2</v>
      </c>
      <c r="B22" s="1" t="s">
        <v>24</v>
      </c>
      <c r="C22">
        <v>2727</v>
      </c>
      <c r="D22">
        <f t="shared" si="0"/>
        <v>0</v>
      </c>
      <c r="E22">
        <f t="shared" si="1"/>
        <v>2727</v>
      </c>
      <c r="I22" t="s">
        <v>2</v>
      </c>
      <c r="J22" s="6">
        <v>32</v>
      </c>
      <c r="K22" s="6">
        <v>4166</v>
      </c>
      <c r="S22" s="1" t="s">
        <v>22</v>
      </c>
    </row>
    <row r="23" spans="1:19" x14ac:dyDescent="0.25">
      <c r="A23" t="s">
        <v>3</v>
      </c>
      <c r="B23" s="1" t="s">
        <v>25</v>
      </c>
      <c r="C23">
        <v>7172</v>
      </c>
      <c r="D23">
        <f t="shared" si="0"/>
        <v>0</v>
      </c>
      <c r="E23">
        <f t="shared" si="1"/>
        <v>7172</v>
      </c>
      <c r="I23" t="s">
        <v>3</v>
      </c>
      <c r="J23" s="6">
        <v>0</v>
      </c>
      <c r="K23" s="6">
        <v>237164</v>
      </c>
      <c r="S23" s="1" t="s">
        <v>23</v>
      </c>
    </row>
    <row r="24" spans="1:19" x14ac:dyDescent="0.25">
      <c r="A24" t="s">
        <v>4</v>
      </c>
      <c r="B24" s="1" t="s">
        <v>26</v>
      </c>
      <c r="C24">
        <v>755</v>
      </c>
      <c r="D24">
        <f t="shared" si="0"/>
        <v>0</v>
      </c>
      <c r="E24">
        <f t="shared" si="1"/>
        <v>755</v>
      </c>
      <c r="I24" t="s">
        <v>4</v>
      </c>
      <c r="J24" s="6">
        <v>0</v>
      </c>
      <c r="K24" s="6">
        <v>6413</v>
      </c>
      <c r="S24" s="1" t="s">
        <v>24</v>
      </c>
    </row>
    <row r="25" spans="1:19" x14ac:dyDescent="0.25">
      <c r="A25" t="s">
        <v>5</v>
      </c>
      <c r="B25" s="1" t="s">
        <v>27</v>
      </c>
      <c r="C25">
        <v>1</v>
      </c>
      <c r="D25">
        <f t="shared" si="0"/>
        <v>0</v>
      </c>
      <c r="E25">
        <f t="shared" si="1"/>
        <v>1</v>
      </c>
      <c r="I25" t="s">
        <v>5</v>
      </c>
      <c r="J25" s="6">
        <v>0</v>
      </c>
      <c r="K25" s="6">
        <v>14375</v>
      </c>
      <c r="S25" s="1" t="s">
        <v>25</v>
      </c>
    </row>
    <row r="26" spans="1:19" x14ac:dyDescent="0.25">
      <c r="A26" t="s">
        <v>0</v>
      </c>
      <c r="B26" s="1" t="s">
        <v>28</v>
      </c>
      <c r="C26">
        <v>54</v>
      </c>
      <c r="D26">
        <f t="shared" si="0"/>
        <v>0</v>
      </c>
      <c r="E26">
        <f t="shared" si="1"/>
        <v>54</v>
      </c>
      <c r="I26" t="s">
        <v>44</v>
      </c>
      <c r="J26" s="6">
        <v>92</v>
      </c>
      <c r="K26" s="6">
        <v>263075</v>
      </c>
      <c r="S26" s="1" t="s">
        <v>26</v>
      </c>
    </row>
    <row r="27" spans="1:19" x14ac:dyDescent="0.25">
      <c r="A27" t="s">
        <v>1</v>
      </c>
      <c r="B27" s="1" t="s">
        <v>29</v>
      </c>
      <c r="C27">
        <v>10</v>
      </c>
      <c r="D27">
        <f t="shared" si="0"/>
        <v>0</v>
      </c>
      <c r="E27">
        <f t="shared" si="1"/>
        <v>50</v>
      </c>
      <c r="S27" s="1" t="s">
        <v>27</v>
      </c>
    </row>
    <row r="28" spans="1:19" x14ac:dyDescent="0.25">
      <c r="A28" t="s">
        <v>2</v>
      </c>
      <c r="B28" s="1" t="s">
        <v>29</v>
      </c>
      <c r="C28">
        <v>20</v>
      </c>
      <c r="D28">
        <f t="shared" si="0"/>
        <v>0</v>
      </c>
      <c r="E28">
        <f t="shared" si="1"/>
        <v>100</v>
      </c>
      <c r="S28" s="1" t="s">
        <v>28</v>
      </c>
    </row>
    <row r="29" spans="1:19" x14ac:dyDescent="0.25">
      <c r="A29" t="s">
        <v>2</v>
      </c>
      <c r="B29" s="1" t="s">
        <v>29</v>
      </c>
      <c r="C29">
        <v>30</v>
      </c>
      <c r="D29">
        <f t="shared" si="0"/>
        <v>0</v>
      </c>
      <c r="E29">
        <f t="shared" si="1"/>
        <v>150</v>
      </c>
      <c r="S29" s="1" t="s">
        <v>29</v>
      </c>
    </row>
    <row r="30" spans="1:19" x14ac:dyDescent="0.25">
      <c r="A30" t="s">
        <v>2</v>
      </c>
      <c r="B30" s="1" t="s">
        <v>29</v>
      </c>
      <c r="C30">
        <v>48</v>
      </c>
      <c r="D30">
        <f t="shared" si="0"/>
        <v>0</v>
      </c>
      <c r="E30">
        <f t="shared" si="1"/>
        <v>240</v>
      </c>
      <c r="S30" s="1" t="s">
        <v>29</v>
      </c>
    </row>
    <row r="31" spans="1:19" x14ac:dyDescent="0.25">
      <c r="A31" t="s">
        <v>3</v>
      </c>
      <c r="B31" s="1" t="s">
        <v>29</v>
      </c>
      <c r="C31">
        <v>45884</v>
      </c>
      <c r="D31">
        <f t="shared" si="0"/>
        <v>0</v>
      </c>
      <c r="E31">
        <f t="shared" si="1"/>
        <v>229420</v>
      </c>
      <c r="S31" s="1" t="s">
        <v>29</v>
      </c>
    </row>
    <row r="32" spans="1:19" x14ac:dyDescent="0.25">
      <c r="A32" t="s">
        <v>4</v>
      </c>
      <c r="B32" s="1" t="s">
        <v>30</v>
      </c>
      <c r="C32">
        <v>54</v>
      </c>
      <c r="D32">
        <f>COUNTIF($H$3:$P$3,B32)*C32</f>
        <v>0</v>
      </c>
      <c r="E32">
        <f>COUNTIF($S$4:$S$34,B32)*C32</f>
        <v>54</v>
      </c>
      <c r="S32" s="1" t="s">
        <v>29</v>
      </c>
    </row>
    <row r="33" spans="19:19" x14ac:dyDescent="0.25">
      <c r="S33" s="1" t="s">
        <v>29</v>
      </c>
    </row>
    <row r="34" spans="19:19" x14ac:dyDescent="0.25">
      <c r="S34" s="1" t="s">
        <v>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47"/>
  <sheetViews>
    <sheetView workbookViewId="0">
      <selection activeCell="J16" sqref="J16"/>
    </sheetView>
  </sheetViews>
  <sheetFormatPr defaultColWidth="11.42578125" defaultRowHeight="15" x14ac:dyDescent="0.25"/>
  <cols>
    <col min="10" max="10" width="13.85546875" bestFit="1" customWidth="1"/>
    <col min="11" max="11" width="8" bestFit="1" customWidth="1"/>
  </cols>
  <sheetData>
    <row r="1" spans="1:11" x14ac:dyDescent="0.25">
      <c r="A1" s="2" t="s">
        <v>40</v>
      </c>
      <c r="B1" s="2" t="s">
        <v>41</v>
      </c>
      <c r="C1" s="2" t="s">
        <v>42</v>
      </c>
      <c r="D1" s="2" t="s">
        <v>43</v>
      </c>
    </row>
    <row r="2" spans="1:11" x14ac:dyDescent="0.25">
      <c r="A2" s="2" t="s">
        <v>37</v>
      </c>
      <c r="B2" s="1" t="s">
        <v>8</v>
      </c>
      <c r="C2" s="3">
        <v>99.5</v>
      </c>
      <c r="D2">
        <f t="shared" ref="D2" si="0">COUNTIF($H$2:$H$13,B2)*C2</f>
        <v>99.5</v>
      </c>
      <c r="H2" s="1" t="s">
        <v>8</v>
      </c>
    </row>
    <row r="3" spans="1:11" x14ac:dyDescent="0.25">
      <c r="A3" s="2" t="s">
        <v>37</v>
      </c>
      <c r="B3" s="1" t="s">
        <v>9</v>
      </c>
      <c r="C3" s="3">
        <v>203.82</v>
      </c>
      <c r="D3">
        <f>COUNTIF($H$2:$H$13,B3)*C3</f>
        <v>203.82</v>
      </c>
      <c r="H3" s="1" t="s">
        <v>9</v>
      </c>
      <c r="J3" s="4" t="s">
        <v>45</v>
      </c>
    </row>
    <row r="4" spans="1:11" x14ac:dyDescent="0.25">
      <c r="A4" s="2" t="s">
        <v>37</v>
      </c>
      <c r="B4" s="1" t="s">
        <v>11</v>
      </c>
      <c r="C4" s="3">
        <v>211.41</v>
      </c>
      <c r="D4">
        <f t="shared" ref="D4:D47" si="1">COUNTIF($H$2:$H$13,B4)*C4</f>
        <v>211.41</v>
      </c>
      <c r="H4" s="1" t="s">
        <v>11</v>
      </c>
      <c r="J4" s="4" t="s">
        <v>40</v>
      </c>
      <c r="K4" t="s">
        <v>46</v>
      </c>
    </row>
    <row r="5" spans="1:11" x14ac:dyDescent="0.25">
      <c r="A5" s="2" t="s">
        <v>37</v>
      </c>
      <c r="B5" s="1" t="s">
        <v>12</v>
      </c>
      <c r="C5" s="3">
        <v>42.58</v>
      </c>
      <c r="D5">
        <f t="shared" si="1"/>
        <v>42.58</v>
      </c>
      <c r="H5" s="1" t="s">
        <v>12</v>
      </c>
      <c r="J5" t="s">
        <v>37</v>
      </c>
      <c r="K5" s="5">
        <v>1210.77</v>
      </c>
    </row>
    <row r="6" spans="1:11" x14ac:dyDescent="0.25">
      <c r="A6" s="2" t="s">
        <v>37</v>
      </c>
      <c r="B6" s="1" t="s">
        <v>13</v>
      </c>
      <c r="C6" s="3">
        <v>30.94</v>
      </c>
      <c r="D6">
        <f t="shared" si="1"/>
        <v>30.94</v>
      </c>
      <c r="H6" s="1" t="s">
        <v>13</v>
      </c>
      <c r="J6" t="s">
        <v>39</v>
      </c>
      <c r="K6" s="5">
        <v>100.73999999999998</v>
      </c>
    </row>
    <row r="7" spans="1:11" x14ac:dyDescent="0.25">
      <c r="A7" s="2" t="s">
        <v>37</v>
      </c>
      <c r="B7" s="1" t="s">
        <v>14</v>
      </c>
      <c r="C7" s="3">
        <v>25.04</v>
      </c>
      <c r="D7">
        <f t="shared" si="1"/>
        <v>25.04</v>
      </c>
      <c r="H7" s="1" t="s">
        <v>14</v>
      </c>
      <c r="J7" t="s">
        <v>44</v>
      </c>
      <c r="K7" s="5">
        <v>1311.51</v>
      </c>
    </row>
    <row r="8" spans="1:11" x14ac:dyDescent="0.25">
      <c r="A8" s="2" t="s">
        <v>37</v>
      </c>
      <c r="B8" s="1" t="s">
        <v>15</v>
      </c>
      <c r="C8" s="3">
        <v>141.13</v>
      </c>
      <c r="D8">
        <f t="shared" si="1"/>
        <v>282.26</v>
      </c>
      <c r="E8" s="2"/>
      <c r="H8" s="1" t="s">
        <v>15</v>
      </c>
    </row>
    <row r="9" spans="1:11" x14ac:dyDescent="0.25">
      <c r="A9" s="2" t="s">
        <v>37</v>
      </c>
      <c r="B9" s="1" t="s">
        <v>15</v>
      </c>
      <c r="C9" s="3">
        <v>75.61</v>
      </c>
      <c r="D9">
        <f t="shared" si="1"/>
        <v>151.22</v>
      </c>
      <c r="H9" s="1" t="s">
        <v>15</v>
      </c>
    </row>
    <row r="10" spans="1:11" x14ac:dyDescent="0.25">
      <c r="A10" s="2" t="s">
        <v>37</v>
      </c>
      <c r="B10" s="1" t="s">
        <v>16</v>
      </c>
      <c r="C10" s="3">
        <v>103.06</v>
      </c>
      <c r="D10">
        <f t="shared" si="1"/>
        <v>103.06</v>
      </c>
      <c r="H10" s="1" t="s">
        <v>16</v>
      </c>
    </row>
    <row r="11" spans="1:11" x14ac:dyDescent="0.25">
      <c r="A11" s="2" t="s">
        <v>37</v>
      </c>
      <c r="B11" s="1" t="s">
        <v>17</v>
      </c>
      <c r="C11" s="3">
        <v>24.7</v>
      </c>
      <c r="D11">
        <f t="shared" si="1"/>
        <v>24.7</v>
      </c>
      <c r="H11" s="1" t="s">
        <v>17</v>
      </c>
    </row>
    <row r="12" spans="1:11" x14ac:dyDescent="0.25">
      <c r="A12" s="2" t="s">
        <v>37</v>
      </c>
      <c r="B12" s="1" t="s">
        <v>18</v>
      </c>
      <c r="C12" s="3">
        <v>4.08</v>
      </c>
      <c r="D12">
        <f t="shared" si="1"/>
        <v>8.16</v>
      </c>
      <c r="H12" s="1" t="s">
        <v>18</v>
      </c>
    </row>
    <row r="13" spans="1:11" x14ac:dyDescent="0.25">
      <c r="A13" s="2" t="s">
        <v>37</v>
      </c>
      <c r="B13" s="1" t="s">
        <v>18</v>
      </c>
      <c r="C13" s="3">
        <v>10.86</v>
      </c>
      <c r="D13">
        <f t="shared" si="1"/>
        <v>21.72</v>
      </c>
      <c r="H13" s="1" t="s">
        <v>18</v>
      </c>
    </row>
    <row r="14" spans="1:11" x14ac:dyDescent="0.25">
      <c r="A14" s="2" t="s">
        <v>37</v>
      </c>
      <c r="B14" s="1" t="s">
        <v>18</v>
      </c>
      <c r="C14" s="3">
        <v>3.18</v>
      </c>
      <c r="D14">
        <f t="shared" si="1"/>
        <v>6.36</v>
      </c>
    </row>
    <row r="15" spans="1:11" x14ac:dyDescent="0.25">
      <c r="A15" s="2" t="s">
        <v>37</v>
      </c>
      <c r="B15" s="1" t="s">
        <v>19</v>
      </c>
      <c r="C15" s="3">
        <v>5.36</v>
      </c>
      <c r="D15">
        <f t="shared" si="1"/>
        <v>0</v>
      </c>
    </row>
    <row r="16" spans="1:11" x14ac:dyDescent="0.25">
      <c r="A16" s="2" t="s">
        <v>37</v>
      </c>
      <c r="B16" s="1" t="s">
        <v>19</v>
      </c>
      <c r="C16" s="3">
        <v>11.58</v>
      </c>
      <c r="D16">
        <f t="shared" si="1"/>
        <v>0</v>
      </c>
    </row>
    <row r="17" spans="1:4" x14ac:dyDescent="0.25">
      <c r="A17" s="2" t="s">
        <v>37</v>
      </c>
      <c r="B17" s="1" t="s">
        <v>19</v>
      </c>
      <c r="C17" s="3">
        <v>15.95</v>
      </c>
      <c r="D17">
        <f t="shared" si="1"/>
        <v>0</v>
      </c>
    </row>
    <row r="18" spans="1:4" x14ac:dyDescent="0.25">
      <c r="A18" s="2" t="s">
        <v>37</v>
      </c>
      <c r="B18" s="1" t="s">
        <v>20</v>
      </c>
      <c r="C18" s="3">
        <v>17.28</v>
      </c>
      <c r="D18">
        <f t="shared" si="1"/>
        <v>0</v>
      </c>
    </row>
    <row r="19" spans="1:4" x14ac:dyDescent="0.25">
      <c r="A19" s="2" t="s">
        <v>37</v>
      </c>
      <c r="B19" s="1" t="s">
        <v>21</v>
      </c>
      <c r="C19" s="3">
        <v>4.7300000000000004</v>
      </c>
      <c r="D19">
        <f t="shared" si="1"/>
        <v>0</v>
      </c>
    </row>
    <row r="20" spans="1:4" x14ac:dyDescent="0.25">
      <c r="A20" s="2" t="s">
        <v>37</v>
      </c>
      <c r="B20" s="1" t="s">
        <v>22</v>
      </c>
      <c r="C20" s="3">
        <v>10.38</v>
      </c>
      <c r="D20">
        <f t="shared" si="1"/>
        <v>0</v>
      </c>
    </row>
    <row r="21" spans="1:4" x14ac:dyDescent="0.25">
      <c r="A21" s="2" t="s">
        <v>37</v>
      </c>
      <c r="B21" s="1" t="s">
        <v>23</v>
      </c>
      <c r="C21" s="3">
        <v>67.33</v>
      </c>
      <c r="D21">
        <f t="shared" si="1"/>
        <v>0</v>
      </c>
    </row>
    <row r="22" spans="1:4" x14ac:dyDescent="0.25">
      <c r="A22" s="2" t="s">
        <v>37</v>
      </c>
      <c r="B22" s="1" t="s">
        <v>24</v>
      </c>
      <c r="C22" s="3">
        <v>189.36</v>
      </c>
      <c r="D22">
        <f t="shared" si="1"/>
        <v>0</v>
      </c>
    </row>
    <row r="23" spans="1:4" x14ac:dyDescent="0.25">
      <c r="A23" s="2" t="s">
        <v>37</v>
      </c>
      <c r="B23" s="1" t="s">
        <v>25</v>
      </c>
      <c r="C23" s="3">
        <v>15.2</v>
      </c>
      <c r="D23">
        <f t="shared" si="1"/>
        <v>0</v>
      </c>
    </row>
    <row r="24" spans="1:4" x14ac:dyDescent="0.25">
      <c r="A24" s="2" t="s">
        <v>37</v>
      </c>
      <c r="B24" s="1" t="s">
        <v>26</v>
      </c>
      <c r="C24" s="3">
        <v>27.33</v>
      </c>
      <c r="D24">
        <f t="shared" si="1"/>
        <v>0</v>
      </c>
    </row>
    <row r="25" spans="1:4" x14ac:dyDescent="0.25">
      <c r="A25" s="2" t="s">
        <v>37</v>
      </c>
      <c r="B25" s="1" t="s">
        <v>27</v>
      </c>
      <c r="C25" s="3">
        <v>27.1</v>
      </c>
      <c r="D25">
        <f t="shared" si="1"/>
        <v>0</v>
      </c>
    </row>
    <row r="26" spans="1:4" x14ac:dyDescent="0.25">
      <c r="A26" s="2" t="s">
        <v>37</v>
      </c>
      <c r="B26" s="1" t="s">
        <v>28</v>
      </c>
      <c r="C26" s="3">
        <v>0</v>
      </c>
      <c r="D26">
        <f t="shared" si="1"/>
        <v>0</v>
      </c>
    </row>
    <row r="27" spans="1:4" x14ac:dyDescent="0.25">
      <c r="A27" s="2" t="s">
        <v>37</v>
      </c>
      <c r="B27" s="1" t="s">
        <v>29</v>
      </c>
      <c r="C27" s="3">
        <v>12.69</v>
      </c>
      <c r="D27">
        <f t="shared" si="1"/>
        <v>0</v>
      </c>
    </row>
    <row r="28" spans="1:4" x14ac:dyDescent="0.25">
      <c r="A28" s="2" t="s">
        <v>37</v>
      </c>
      <c r="B28" s="1" t="s">
        <v>29</v>
      </c>
      <c r="C28" s="3">
        <v>2.87</v>
      </c>
      <c r="D28">
        <f t="shared" si="1"/>
        <v>0</v>
      </c>
    </row>
    <row r="29" spans="1:4" x14ac:dyDescent="0.25">
      <c r="A29" s="2" t="s">
        <v>37</v>
      </c>
      <c r="B29" s="1" t="s">
        <v>29</v>
      </c>
      <c r="C29" s="3">
        <v>7.96</v>
      </c>
      <c r="D29">
        <f t="shared" si="1"/>
        <v>0</v>
      </c>
    </row>
    <row r="30" spans="1:4" x14ac:dyDescent="0.25">
      <c r="A30" s="2" t="s">
        <v>37</v>
      </c>
      <c r="B30" s="1" t="s">
        <v>29</v>
      </c>
      <c r="C30" s="3">
        <v>2.87</v>
      </c>
      <c r="D30">
        <f t="shared" si="1"/>
        <v>0</v>
      </c>
    </row>
    <row r="31" spans="1:4" x14ac:dyDescent="0.25">
      <c r="A31" s="2" t="s">
        <v>37</v>
      </c>
      <c r="B31" s="1" t="s">
        <v>29</v>
      </c>
      <c r="C31" s="3">
        <v>2.14</v>
      </c>
      <c r="D31">
        <f t="shared" si="1"/>
        <v>0</v>
      </c>
    </row>
    <row r="32" spans="1:4" x14ac:dyDescent="0.25">
      <c r="A32" s="2" t="s">
        <v>37</v>
      </c>
      <c r="B32" s="1" t="s">
        <v>30</v>
      </c>
      <c r="C32" s="3">
        <v>6.39</v>
      </c>
      <c r="D32">
        <f t="shared" si="1"/>
        <v>0</v>
      </c>
    </row>
    <row r="33" spans="1:4" x14ac:dyDescent="0.25">
      <c r="A33" s="2" t="s">
        <v>37</v>
      </c>
      <c r="B33" s="1" t="s">
        <v>38</v>
      </c>
      <c r="C33" s="3">
        <v>15.9</v>
      </c>
      <c r="D33">
        <f t="shared" si="1"/>
        <v>0</v>
      </c>
    </row>
    <row r="34" spans="1:4" x14ac:dyDescent="0.25">
      <c r="A34" s="2" t="s">
        <v>39</v>
      </c>
      <c r="B34" s="1" t="s">
        <v>18</v>
      </c>
      <c r="C34" s="3">
        <v>1</v>
      </c>
      <c r="D34">
        <f t="shared" si="1"/>
        <v>2</v>
      </c>
    </row>
    <row r="35" spans="1:4" x14ac:dyDescent="0.25">
      <c r="A35" s="2" t="s">
        <v>39</v>
      </c>
      <c r="B35" s="1" t="s">
        <v>18</v>
      </c>
      <c r="C35" s="3">
        <v>1</v>
      </c>
      <c r="D35">
        <f t="shared" si="1"/>
        <v>2</v>
      </c>
    </row>
    <row r="36" spans="1:4" x14ac:dyDescent="0.25">
      <c r="A36" s="2" t="s">
        <v>39</v>
      </c>
      <c r="B36" s="1" t="s">
        <v>18</v>
      </c>
      <c r="C36" s="3">
        <v>1</v>
      </c>
      <c r="D36">
        <f t="shared" si="1"/>
        <v>2</v>
      </c>
    </row>
    <row r="37" spans="1:4" x14ac:dyDescent="0.25">
      <c r="A37" s="2" t="s">
        <v>39</v>
      </c>
      <c r="B37" s="1" t="s">
        <v>18</v>
      </c>
      <c r="C37" s="3">
        <v>1</v>
      </c>
      <c r="D37">
        <f t="shared" si="1"/>
        <v>2</v>
      </c>
    </row>
    <row r="38" spans="1:4" x14ac:dyDescent="0.25">
      <c r="A38" s="2" t="s">
        <v>39</v>
      </c>
      <c r="B38" s="1" t="s">
        <v>18</v>
      </c>
      <c r="C38" s="3">
        <v>7.58</v>
      </c>
      <c r="D38">
        <f t="shared" si="1"/>
        <v>15.16</v>
      </c>
    </row>
    <row r="39" spans="1:4" x14ac:dyDescent="0.25">
      <c r="A39" s="2" t="s">
        <v>39</v>
      </c>
      <c r="B39" s="1" t="s">
        <v>18</v>
      </c>
      <c r="C39" s="3">
        <v>3.27</v>
      </c>
      <c r="D39">
        <f t="shared" si="1"/>
        <v>6.54</v>
      </c>
    </row>
    <row r="40" spans="1:4" x14ac:dyDescent="0.25">
      <c r="A40" s="2" t="s">
        <v>39</v>
      </c>
      <c r="B40" s="1" t="s">
        <v>18</v>
      </c>
      <c r="C40" s="3">
        <v>3.27</v>
      </c>
      <c r="D40">
        <f t="shared" si="1"/>
        <v>6.54</v>
      </c>
    </row>
    <row r="41" spans="1:4" x14ac:dyDescent="0.25">
      <c r="A41" s="2" t="s">
        <v>39</v>
      </c>
      <c r="B41" s="1" t="s">
        <v>18</v>
      </c>
      <c r="C41" s="3">
        <v>3.27</v>
      </c>
      <c r="D41">
        <f t="shared" si="1"/>
        <v>6.54</v>
      </c>
    </row>
    <row r="42" spans="1:4" x14ac:dyDescent="0.25">
      <c r="A42" s="2" t="s">
        <v>39</v>
      </c>
      <c r="B42" s="1" t="s">
        <v>18</v>
      </c>
      <c r="C42" s="3">
        <v>4.83</v>
      </c>
      <c r="D42">
        <f t="shared" si="1"/>
        <v>9.66</v>
      </c>
    </row>
    <row r="43" spans="1:4" x14ac:dyDescent="0.25">
      <c r="A43" s="2" t="s">
        <v>39</v>
      </c>
      <c r="B43" s="1" t="s">
        <v>18</v>
      </c>
      <c r="C43" s="3">
        <v>4.83</v>
      </c>
      <c r="D43">
        <f t="shared" si="1"/>
        <v>9.66</v>
      </c>
    </row>
    <row r="44" spans="1:4" x14ac:dyDescent="0.25">
      <c r="A44" s="2" t="s">
        <v>39</v>
      </c>
      <c r="B44" s="1" t="s">
        <v>18</v>
      </c>
      <c r="C44" s="3">
        <v>4.83</v>
      </c>
      <c r="D44">
        <f t="shared" si="1"/>
        <v>9.66</v>
      </c>
    </row>
    <row r="45" spans="1:4" x14ac:dyDescent="0.25">
      <c r="A45" s="2" t="s">
        <v>39</v>
      </c>
      <c r="B45" s="1" t="s">
        <v>18</v>
      </c>
      <c r="C45" s="3">
        <v>4.83</v>
      </c>
      <c r="D45">
        <f t="shared" si="1"/>
        <v>9.66</v>
      </c>
    </row>
    <row r="46" spans="1:4" x14ac:dyDescent="0.25">
      <c r="A46" s="2" t="s">
        <v>39</v>
      </c>
      <c r="B46" s="1" t="s">
        <v>18</v>
      </c>
      <c r="C46" s="3">
        <v>4.83</v>
      </c>
      <c r="D46">
        <f t="shared" si="1"/>
        <v>9.66</v>
      </c>
    </row>
    <row r="47" spans="1:4" x14ac:dyDescent="0.25">
      <c r="A47" s="2" t="s">
        <v>39</v>
      </c>
      <c r="B47" s="1" t="s">
        <v>18</v>
      </c>
      <c r="C47" s="3">
        <v>4.83</v>
      </c>
      <c r="D47">
        <f t="shared" si="1"/>
        <v>9.66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Exemple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2023-07-27T21:11:19Z</dcterms:modified>
</cp:coreProperties>
</file>