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FD4678-C4DD-4836-9034-AC3EE55CA298}" xr6:coauthVersionLast="47" xr6:coauthVersionMax="47" xr10:uidLastSave="{00000000-0000-0000-0000-000000000000}"/>
  <bookViews>
    <workbookView xWindow="-120" yWindow="-120" windowWidth="29040" windowHeight="15855" xr2:uid="{494B86C4-B826-4A33-8E92-ADB3430C0D26}"/>
  </bookViews>
  <sheets>
    <sheet name="Sheet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4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</calcChain>
</file>

<file path=xl/sharedStrings.xml><?xml version="1.0" encoding="utf-8"?>
<sst xmlns="http://schemas.openxmlformats.org/spreadsheetml/2006/main" count="10" uniqueCount="10">
  <si>
    <t>Achat 2023</t>
  </si>
  <si>
    <t>Achat 2022</t>
  </si>
  <si>
    <t>Dates</t>
  </si>
  <si>
    <t>Row Labels</t>
  </si>
  <si>
    <t>Grand Total</t>
  </si>
  <si>
    <t>Max of Achat 2023</t>
  </si>
  <si>
    <t>Sum of 2022</t>
  </si>
  <si>
    <t>Sum of 2023</t>
  </si>
  <si>
    <t>Base de données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</si>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</sst>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[test-dombal (1).xlsx]Sheet1!PivotTable1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A5D2EBED-6A5C-4A0F-9507-A19BAFB3231D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279D06D-4EF2-4FAD-A48F-FF6179EE6848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321E188-D61E-46B7-A68F-6F1A88664BE3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EAB54AFC-08F4-4A19-9C90-4C4CA0B35B7A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56444402-0D62-4E78-A911-0850F44FC913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9FC2E84C-2E0B-41E7-995D-5A8FD2DB566D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E692C54B-4D2A-4CB6-8B20-CAC3EB5B5418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785E26F6-EAE7-4FD9-BD65-D978483DD8BB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4A46B526-B7B6-4018-AEB2-3FE5259217F0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F9ADD826-C607-44DB-B717-E59D27C2B9B9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8BBA361B-3A43-4220-A4B0-08E58924FC1B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D183DC43-C87A-4731-8A27-B0A677F630EB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EC642B8-D2F8-43EC-8671-C68556CF67BA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13D8732-EEB5-4A6D-9D80-264C703DB35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4E8DE9AD-6FFB-45BA-AD9F-87F7F4AA6879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CC106908-BBED-483A-AB98-DA6A9CCCBE34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6DDD75CC-1C22-4A4D-8A35-3A15573555D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EF5F6A9E-5720-4023-8EAF-8CA07A146F6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9E6217F7-1841-47EE-A8C6-80879B711661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9E9A40D0-B0E2-4583-A05C-77866009A523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2920C1AE-71D5-4106-975F-3284AB8564B7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A4CC41E9-96F5-4B67-814C-0ACA75C0C6FC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E534B91-E82D-43F3-B3AB-A655F5E2C9C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DE66CC26-56F5-425A-AA40-AAC7826E5568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85171AFF-A587-437D-AFAA-572BBD63390F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A0CC3480-40F6-43B8-94B4-F1776FE5E9FE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FAF8B265-B8D9-4500-B8AC-D22A60CD38DB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901D4714-486B-4B9C-8E34-1648EA0DD0BD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255247AC-C38F-40E7-8218-15CBCAB7253C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A25740B2-2780-4096-9E94-77E882A432E1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5E80BBBF-24B5-4DBF-B3AC-CF2F195F6E0E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EF034855-C719-45E1-9FE7-A5553CC6EDE5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949B8B24-AB39-4FE1-BC86-B46F7484D399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03468F9-E9CB-4455-A0B3-DBCBD5F7B527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30E9A65A-3EC3-461C-9F23-0B54CAEDBEDD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365CA884-3535-400E-B6B5-DC8FDFCC5AEA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CD485BCF-8F18-4875-88DA-89EC1897C813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4BDB5836-654A-486B-BD65-93186B40C2D5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C845EFA1-362F-40AC-9F83-0F6AB16D63BE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7B988C5-E493-4CA7-8A8F-A61860FD8137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FF045E05-8615-40E8-AE7A-40105F9AEA5B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262FDDBE-1D14-4E35-B131-464022ED03C8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4B6C085C-CA41-4F05-988F-01ADFD18AF5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B6F506DE-9585-4613-B40E-5C163B5A93BC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76B1F71D-8981-4EEA-8DFD-6A73BB9B0507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2876A98B-8639-4DEC-9B9E-C29201287B91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4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AF3D518D-8A99-4FFF-B257-4A265D9ABBF8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07D9F812-66CB-48DF-A550-4D63FCFA34D5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fld id="{1F165D0D-AEF1-4076-BD31-E0864B2D3C86}" type="CELLRANGE">
                  <a:rPr lang="en-US"/>
                  <a:pPr>
                    <a:defRPr baseline="0">
                      <a:solidFill>
                        <a:srgbClr val="002060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b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843263B9-95E5-443A-B84C-EE68C796127F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5B0A70D-0E61-48D7-9D31-27F8621D1434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4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DD969FC5-7EB9-4AF3-BF5C-6AEC056EAEFE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5F063050-7405-4CB0-A422-34689263EE97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6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74D355E-AEC6-4E9F-96A8-0689F302C60E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BDEF637A-2138-414C-8A89-F11D1FF24428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E4C8FECE-B578-4CA0-9A78-440D5EBB2BE2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9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18C59974-1A57-4C78-8CB0-0315EA0DA53F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0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1E64D88-DEB4-4ACC-9BB3-D0523993BE69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020BDE73-1DD3-4179-8963-2197A842C7B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FD65B4F3-7D64-4BE0-AD47-4917E12D0564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ADB67AD-49C1-43D1-9064-C0D13B106237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4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5A790050-C459-4222-99E7-286E691EFCE2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0D0E12CC-87E8-475A-A92A-C614AFE603F9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6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8F6F99DB-36F8-490B-B159-9D9EB425FCBF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B3385822-0625-4B72-8940-2A772CD9403E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E7E2DAE2-9D0A-4D85-BE8B-0B630C75273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9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2B37A59-97BA-4B50-AE00-CB01C9ED9FF7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0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F8EB30D3-432A-4846-8FF2-451391EF0663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773D9925-B29F-4296-A4CB-FA51A678D69F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86A75DF4-400C-424E-AE7F-2B84FE73CA06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0DAAF82E-F678-41BF-9980-AE95023A81CA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4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E821F88D-B4C6-4D77-B63E-7C0B61E634C2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F33DA0C-DFE2-4CE2-B3A2-FD7C8013AD67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6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C208849-3127-496F-9E1B-6C500A6F3ED9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D444EB86-6057-4DF1-B27D-4F395154D0BD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FBC93169-408E-4A74-8086-5E01579C3349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9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8B73D23D-8D1A-4C4D-8352-C24F70A7479D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0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7314718-8369-41BF-A32A-89104318A014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938D8913-E028-4BED-A14E-B2350E812E1F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A478CA3-C6A4-4807-9B3F-63B7124F4C16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85D90EF3-DEEF-4A33-B771-892DE3686DF6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4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D4AB19A2-C536-453D-957B-2E777F10A0FA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4FED0E05-7531-4A5A-84C9-1C0D731CD891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6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7D9914D9-F6F0-4447-A97A-854E663C8E9E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EE50F985-0CDD-4667-B8E3-48895646BCAA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0C8948A6-FAA1-4F02-B4E5-A1A373904CC8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9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63AE4440-D0C7-4979-8733-C7AA36460038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0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D5FD9F13-23E2-4350-AE16-571CDEA80B6A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2B9B80B-FB28-4673-A950-EB58BE92A288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7E4E696B-D4FF-4E2D-8304-0BB39D46F727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0B90DA24-2916-4478-B307-9A7ADF983B9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4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8786781-BDA1-4A87-AAA5-411361149F5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6F09642B-2DD7-4DDF-86E3-B709CCE2E45E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6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C3A7EDB2-7667-4F1D-B752-07E99AFD505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F93CD125-B041-4C13-B3C4-577FC3B25309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1E3B4E5D-BE41-41BC-A71D-B9B400D6A37B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9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11B6366D-115C-45A7-8B4D-A123842FC38C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00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fld id="{1101BD7C-E27E-4312-A3BF-C3469122A752}" type="CELLRANGE">
                  <a:rPr lang="en-US"/>
                  <a:pPr>
                    <a:defRPr baseline="0">
                      <a:solidFill>
                        <a:schemeClr val="accent2"/>
                      </a:solidFill>
                    </a:defRPr>
                  </a:pPr>
                  <a:t>[CELLRANGE]</a:t>
                </a:fld>
                <a:endParaRPr lang="nl-BE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Sheet1!$L$4:$L$52</c:f>
              <c:strCache>
                <c:ptCount val="1"/>
                <c:pt idx="0">
                  <c:v>Sum of 2022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A5D2EBED-6A5C-4A0F-9507-A19BAFB3231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FB4E-43CA-B81E-238393B01B3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279D06D-4EF2-4FAD-A48F-FF6179EE684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FB4E-43CA-B81E-238393B01B3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321E188-D61E-46B7-A68F-6F1A88664BE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FB4E-43CA-B81E-238393B01B3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AB54AFC-08F4-4A19-9C90-4C4CA0B35B7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B4E-43CA-B81E-238393B01B3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6444402-0D62-4E78-A911-0850F44FC9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FB4E-43CA-B81E-238393B01B3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FC2E84C-2E0B-41E7-995D-5A8FD2DB566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B4E-43CA-B81E-238393B01B3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692C54B-4D2A-4CB6-8B20-CAC3EB5B541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FB4E-43CA-B81E-238393B01B3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85E26F6-EAE7-4FD9-BD65-D978483DD8B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B4E-43CA-B81E-238393B01B3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4A46B526-B7B6-4018-AEB2-3FE5259217F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FB4E-43CA-B81E-238393B01B32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9ADD826-C607-44DB-B717-E59D27C2B9B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FB4E-43CA-B81E-238393B01B32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BBA361B-3A43-4220-A4B0-08E58924FC1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FB4E-43CA-B81E-238393B01B32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183DC43-C87A-4731-8A27-B0A677F630E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FB4E-43CA-B81E-238393B01B32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BEC642B8-D2F8-43EC-8671-C68556CF67B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B4E-43CA-B81E-238393B01B32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13D8732-EEB5-4A6D-9D80-264C703DB35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FB4E-43CA-B81E-238393B01B32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4E8DE9AD-6FFB-45BA-AD9F-87F7F4AA687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B4E-43CA-B81E-238393B01B32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CC106908-BBED-483A-AB98-DA6A9CCCBE3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FB4E-43CA-B81E-238393B01B32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6DDD75CC-1C22-4A4D-8A35-3A15573555D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B4E-43CA-B81E-238393B01B32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EF5F6A9E-5720-4023-8EAF-8CA07A146F6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FB4E-43CA-B81E-238393B01B32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9E6217F7-1841-47EE-A8C6-80879B71166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B4E-43CA-B81E-238393B01B32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9E9A40D0-B0E2-4583-A05C-77866009A52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FB4E-43CA-B81E-238393B01B32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920C1AE-71D5-4106-975F-3284AB8564B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B4E-43CA-B81E-238393B01B32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A4CC41E9-96F5-4B67-814C-0ACA75C0C6F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FB4E-43CA-B81E-238393B01B32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BE534B91-E82D-43F3-B3AB-A655F5E2C9C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B4E-43CA-B81E-238393B01B32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DE66CC26-56F5-425A-AA40-AAC7826E556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FB4E-43CA-B81E-238393B01B32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85171AFF-A587-437D-AFAA-572BBD63390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B4E-43CA-B81E-238393B01B32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A0CC3480-40F6-43B8-94B4-F1776FE5E9F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FB4E-43CA-B81E-238393B01B32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FAF8B265-B8D9-4500-B8AC-D22A60CD38D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B4E-43CA-B81E-238393B01B32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901D4714-486B-4B9C-8E34-1648EA0DD0B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FB4E-43CA-B81E-238393B01B32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255247AC-C38F-40E7-8218-15CBCAB7253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FB4E-43CA-B81E-238393B01B32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A25740B2-2780-4096-9E94-77E882A432E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FB4E-43CA-B81E-238393B01B32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5E80BBBF-24B5-4DBF-B3AC-CF2F195F6E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FB4E-43CA-B81E-238393B01B32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EF034855-C719-45E1-9FE7-A5553CC6EDE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FB4E-43CA-B81E-238393B01B32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949B8B24-AB39-4FE1-BC86-B46F7484D39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FB4E-43CA-B81E-238393B01B32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B03468F9-E9CB-4455-A0B3-DBCBD5F7B52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FB4E-43CA-B81E-238393B01B32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30E9A65A-3EC3-461C-9F23-0B54CAEDBED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FB4E-43CA-B81E-238393B01B32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365CA884-3535-400E-B6B5-DC8FDFCC5AE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FB4E-43CA-B81E-238393B01B32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CD485BCF-8F18-4875-88DA-89EC1897C8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FB4E-43CA-B81E-238393B01B32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4BDB5836-654A-486B-BD65-93186B40C2D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FB4E-43CA-B81E-238393B01B32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C845EFA1-362F-40AC-9F83-0F6AB16D63B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FB4E-43CA-B81E-238393B01B32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B7B988C5-E493-4CA7-8A8F-A61860FD813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FB4E-43CA-B81E-238393B01B32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FF045E05-8615-40E8-AE7A-40105F9AEA5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FB4E-43CA-B81E-238393B01B32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262FDDBE-1D14-4E35-B131-464022ED03C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FB4E-43CA-B81E-238393B01B32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4B6C085C-CA41-4F05-988F-01ADFD18AF5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FB4E-43CA-B81E-238393B01B32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B6F506DE-9585-4613-B40E-5C163B5A93B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FB4E-43CA-B81E-238393B01B32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76B1F71D-8981-4EEA-8DFD-6A73BB9B050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FB4E-43CA-B81E-238393B01B32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2876A98B-8639-4DEC-9B9E-C29201287B9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FB4E-43CA-B81E-238393B01B32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AF3D518D-8A99-4FFF-B257-4A265D9ABBF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FB4E-43CA-B81E-238393B01B32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07D9F812-66CB-48DF-A550-4D63FCFA34D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FB4E-43CA-B81E-238393B01B32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1F165D0D-AEF1-4076-BD31-E0864B2D3C8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FB4E-43CA-B81E-238393B01B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Sheet1!$L$4:$L$52</c:f>
              <c:strCache>
                <c:ptCount val="49"/>
                <c:pt idx="0">
                  <c:v>1/01/2022</c:v>
                </c:pt>
                <c:pt idx="1">
                  <c:v>16/01/2022</c:v>
                </c:pt>
                <c:pt idx="2">
                  <c:v>31/01/2022</c:v>
                </c:pt>
                <c:pt idx="3">
                  <c:v>15/02/2022</c:v>
                </c:pt>
                <c:pt idx="4">
                  <c:v>2/03/2022</c:v>
                </c:pt>
                <c:pt idx="5">
                  <c:v>17/03/2022</c:v>
                </c:pt>
                <c:pt idx="6">
                  <c:v>1/04/2022</c:v>
                </c:pt>
                <c:pt idx="7">
                  <c:v>16/04/2022</c:v>
                </c:pt>
                <c:pt idx="8">
                  <c:v>1/05/2022</c:v>
                </c:pt>
                <c:pt idx="9">
                  <c:v>16/05/2022</c:v>
                </c:pt>
                <c:pt idx="10">
                  <c:v>31/05/2022</c:v>
                </c:pt>
                <c:pt idx="11">
                  <c:v>15/06/2022</c:v>
                </c:pt>
                <c:pt idx="12">
                  <c:v>30/06/2022</c:v>
                </c:pt>
                <c:pt idx="13">
                  <c:v>15/07/2022</c:v>
                </c:pt>
                <c:pt idx="14">
                  <c:v>30/07/2022</c:v>
                </c:pt>
                <c:pt idx="15">
                  <c:v>14/08/2022</c:v>
                </c:pt>
                <c:pt idx="16">
                  <c:v>29/08/2022</c:v>
                </c:pt>
                <c:pt idx="17">
                  <c:v>13/09/2022</c:v>
                </c:pt>
                <c:pt idx="18">
                  <c:v>28/09/2022</c:v>
                </c:pt>
                <c:pt idx="19">
                  <c:v>13/10/2022</c:v>
                </c:pt>
                <c:pt idx="20">
                  <c:v>28/10/2022</c:v>
                </c:pt>
                <c:pt idx="21">
                  <c:v>12/11/2022</c:v>
                </c:pt>
                <c:pt idx="22">
                  <c:v>27/11/2022</c:v>
                </c:pt>
                <c:pt idx="23">
                  <c:v>12/12/2022</c:v>
                </c:pt>
                <c:pt idx="24">
                  <c:v>27/12/2022</c:v>
                </c:pt>
                <c:pt idx="25">
                  <c:v>11/01/2023</c:v>
                </c:pt>
                <c:pt idx="26">
                  <c:v>26/01/2023</c:v>
                </c:pt>
                <c:pt idx="27">
                  <c:v>10/02/2023</c:v>
                </c:pt>
                <c:pt idx="28">
                  <c:v>25/02/2023</c:v>
                </c:pt>
                <c:pt idx="29">
                  <c:v>12/03/2023</c:v>
                </c:pt>
                <c:pt idx="30">
                  <c:v>27/03/2023</c:v>
                </c:pt>
                <c:pt idx="31">
                  <c:v>11/04/2023</c:v>
                </c:pt>
                <c:pt idx="32">
                  <c:v>26/04/2023</c:v>
                </c:pt>
                <c:pt idx="33">
                  <c:v>11/05/2023</c:v>
                </c:pt>
                <c:pt idx="34">
                  <c:v>26/05/2023</c:v>
                </c:pt>
                <c:pt idx="35">
                  <c:v>10/06/2023</c:v>
                </c:pt>
                <c:pt idx="36">
                  <c:v>25/06/2023</c:v>
                </c:pt>
                <c:pt idx="37">
                  <c:v>10/07/2023</c:v>
                </c:pt>
                <c:pt idx="38">
                  <c:v>25/07/2023</c:v>
                </c:pt>
                <c:pt idx="39">
                  <c:v>9/08/2023</c:v>
                </c:pt>
                <c:pt idx="40">
                  <c:v>24/08/2023</c:v>
                </c:pt>
                <c:pt idx="41">
                  <c:v>8/09/2023</c:v>
                </c:pt>
                <c:pt idx="42">
                  <c:v>23/09/2023</c:v>
                </c:pt>
                <c:pt idx="43">
                  <c:v>8/10/2023</c:v>
                </c:pt>
                <c:pt idx="44">
                  <c:v>23/10/2023</c:v>
                </c:pt>
                <c:pt idx="45">
                  <c:v>7/11/2023</c:v>
                </c:pt>
                <c:pt idx="46">
                  <c:v>22/11/2023</c:v>
                </c:pt>
                <c:pt idx="47">
                  <c:v>7/12/2023</c:v>
                </c:pt>
                <c:pt idx="48">
                  <c:v>22/12/2023</c:v>
                </c:pt>
              </c:strCache>
            </c:strRef>
          </c:cat>
          <c:val>
            <c:numRef>
              <c:f>Sheet1!$L$4:$L$52</c:f>
              <c:numCache>
                <c:formatCode>General</c:formatCode>
                <c:ptCount val="49"/>
                <c:pt idx="0">
                  <c:v>379</c:v>
                </c:pt>
                <c:pt idx="1">
                  <c:v>379</c:v>
                </c:pt>
                <c:pt idx="2">
                  <c:v>379</c:v>
                </c:pt>
                <c:pt idx="3">
                  <c:v>379</c:v>
                </c:pt>
                <c:pt idx="4">
                  <c:v>379</c:v>
                </c:pt>
                <c:pt idx="5">
                  <c:v>379</c:v>
                </c:pt>
                <c:pt idx="6">
                  <c:v>2644</c:v>
                </c:pt>
                <c:pt idx="7">
                  <c:v>2644</c:v>
                </c:pt>
                <c:pt idx="8">
                  <c:v>2644</c:v>
                </c:pt>
                <c:pt idx="9">
                  <c:v>2963</c:v>
                </c:pt>
                <c:pt idx="10">
                  <c:v>3621</c:v>
                </c:pt>
                <c:pt idx="11">
                  <c:v>3621</c:v>
                </c:pt>
                <c:pt idx="12">
                  <c:v>4179</c:v>
                </c:pt>
                <c:pt idx="13">
                  <c:v>4567</c:v>
                </c:pt>
                <c:pt idx="14">
                  <c:v>4567</c:v>
                </c:pt>
                <c:pt idx="15">
                  <c:v>4567</c:v>
                </c:pt>
                <c:pt idx="16">
                  <c:v>4826</c:v>
                </c:pt>
                <c:pt idx="17">
                  <c:v>5095</c:v>
                </c:pt>
                <c:pt idx="18">
                  <c:v>5095</c:v>
                </c:pt>
                <c:pt idx="19">
                  <c:v>5095</c:v>
                </c:pt>
                <c:pt idx="20">
                  <c:v>5095</c:v>
                </c:pt>
                <c:pt idx="21">
                  <c:v>5723</c:v>
                </c:pt>
                <c:pt idx="22">
                  <c:v>5723</c:v>
                </c:pt>
                <c:pt idx="23">
                  <c:v>5982</c:v>
                </c:pt>
                <c:pt idx="24">
                  <c:v>7211</c:v>
                </c:pt>
                <c:pt idx="25">
                  <c:v>7859</c:v>
                </c:pt>
                <c:pt idx="26">
                  <c:v>8487</c:v>
                </c:pt>
                <c:pt idx="27">
                  <c:v>8816</c:v>
                </c:pt>
                <c:pt idx="28">
                  <c:v>8816</c:v>
                </c:pt>
                <c:pt idx="29">
                  <c:v>8816</c:v>
                </c:pt>
                <c:pt idx="30">
                  <c:v>8816</c:v>
                </c:pt>
                <c:pt idx="31">
                  <c:v>10674</c:v>
                </c:pt>
                <c:pt idx="32">
                  <c:v>10674</c:v>
                </c:pt>
                <c:pt idx="33">
                  <c:v>11392</c:v>
                </c:pt>
                <c:pt idx="34">
                  <c:v>11392</c:v>
                </c:pt>
                <c:pt idx="35">
                  <c:v>11721</c:v>
                </c:pt>
                <c:pt idx="36">
                  <c:v>11721</c:v>
                </c:pt>
                <c:pt idx="37">
                  <c:v>11721</c:v>
                </c:pt>
                <c:pt idx="38">
                  <c:v>12339</c:v>
                </c:pt>
                <c:pt idx="39">
                  <c:v>12688</c:v>
                </c:pt>
                <c:pt idx="40">
                  <c:v>12980</c:v>
                </c:pt>
                <c:pt idx="41">
                  <c:v>12980</c:v>
                </c:pt>
                <c:pt idx="42">
                  <c:v>13279</c:v>
                </c:pt>
                <c:pt idx="43">
                  <c:v>16615</c:v>
                </c:pt>
                <c:pt idx="44">
                  <c:v>16964</c:v>
                </c:pt>
                <c:pt idx="45">
                  <c:v>19631</c:v>
                </c:pt>
                <c:pt idx="46">
                  <c:v>20030</c:v>
                </c:pt>
                <c:pt idx="47">
                  <c:v>20339</c:v>
                </c:pt>
                <c:pt idx="48">
                  <c:v>20339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Sheet1!$G$4:$G$52</c15:f>
                <c15:dlblRangeCache>
                  <c:ptCount val="49"/>
                  <c:pt idx="3">
                    <c:v>2022</c:v>
                  </c:pt>
                  <c:pt idx="10">
                    <c:v>2022</c:v>
                  </c:pt>
                  <c:pt idx="17">
                    <c:v>2022</c:v>
                  </c:pt>
                  <c:pt idx="24">
                    <c:v>2022</c:v>
                  </c:pt>
                  <c:pt idx="31">
                    <c:v>2022</c:v>
                  </c:pt>
                  <c:pt idx="38">
                    <c:v>2022</c:v>
                  </c:pt>
                  <c:pt idx="45">
                    <c:v>2022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87C6-4023-BEA2-2489CC541883}"/>
            </c:ext>
          </c:extLst>
        </c:ser>
        <c:ser>
          <c:idx val="1"/>
          <c:order val="1"/>
          <c:tx>
            <c:strRef>
              <c:f>Sheet1!$L$4:$L$52</c:f>
              <c:strCache>
                <c:ptCount val="1"/>
                <c:pt idx="0">
                  <c:v>Sum of 2023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843263B9-95E5-443A-B84C-EE68C796127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FB4E-43CA-B81E-238393B01B3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5B0A70D-0E61-48D7-9D31-27F8621D143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FB4E-43CA-B81E-238393B01B3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D969FC5-7EB9-4AF3-BF5C-6AEC056EAEF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FB4E-43CA-B81E-238393B01B3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F063050-7405-4CB0-A422-34689263EE9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FB4E-43CA-B81E-238393B01B3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C74D355E-AEC6-4E9F-96A8-0689F302C6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FB4E-43CA-B81E-238393B01B3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DEF637A-2138-414C-8A89-F11D1FF2442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FB4E-43CA-B81E-238393B01B3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4C8FECE-B578-4CA0-9A78-440D5EBB2BE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FB4E-43CA-B81E-238393B01B3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8C59974-1A57-4C78-8CB0-0315EA0DA53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FB4E-43CA-B81E-238393B01B3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1E64D88-DEB4-4ACC-9BB3-D0523993BE6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FB4E-43CA-B81E-238393B01B32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20BDE73-1DD3-4179-8963-2197A842C7B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FB4E-43CA-B81E-238393B01B32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FD65B4F3-7D64-4BE0-AD47-4917E12D056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FB4E-43CA-B81E-238393B01B32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ADB67AD-49C1-43D1-9064-C0D13B10623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FB4E-43CA-B81E-238393B01B32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5A790050-C459-4222-99E7-286E691EFCE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FB4E-43CA-B81E-238393B01B32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D0E12CC-87E8-475A-A92A-C614AFE603F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FB4E-43CA-B81E-238393B01B32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8F6F99DB-36F8-490B-B159-9D9EB425FCB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FB4E-43CA-B81E-238393B01B32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B3385822-0625-4B72-8940-2A772CD9403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FB4E-43CA-B81E-238393B01B32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7E2DAE2-9D0A-4D85-BE8B-0B630C75273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FB4E-43CA-B81E-238393B01B32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2B37A59-97BA-4B50-AE00-CB01C9ED9FF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FB4E-43CA-B81E-238393B01B32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F8EB30D3-432A-4846-8FF2-451391EF066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FB4E-43CA-B81E-238393B01B32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73D9925-B29F-4296-A4CB-FA51A678D69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FB4E-43CA-B81E-238393B01B32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86A75DF4-400C-424E-AE7F-2B84FE73CA0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FB4E-43CA-B81E-238393B01B32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0DAAF82E-F678-41BF-9980-AE95023A81C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FB4E-43CA-B81E-238393B01B32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E821F88D-B4C6-4D77-B63E-7C0B61E634C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FB4E-43CA-B81E-238393B01B32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9F33DA0C-DFE2-4CE2-B3A2-FD7C8013AD6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FB4E-43CA-B81E-238393B01B32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CC208849-3127-496F-9E1B-6C500A6F3E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FB4E-43CA-B81E-238393B01B32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D444EB86-6057-4DF1-B27D-4F395154D0B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FB4E-43CA-B81E-238393B01B32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FBC93169-408E-4A74-8086-5E01579C334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FB4E-43CA-B81E-238393B01B32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8B73D23D-8D1A-4C4D-8352-C24F70A7479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FB4E-43CA-B81E-238393B01B32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C7314718-8369-41BF-A32A-89104318A01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FB4E-43CA-B81E-238393B01B32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938D8913-E028-4BED-A14E-B2350E812E1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FB4E-43CA-B81E-238393B01B32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CA478CA3-C6A4-4807-9B3F-63B7124F4C1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FB4E-43CA-B81E-238393B01B32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85D90EF3-DEEF-4A33-B771-892DE3686DF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FB4E-43CA-B81E-238393B01B32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D4AB19A2-C536-453D-957B-2E777F10A0F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FB4E-43CA-B81E-238393B01B32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4FED0E05-7531-4A5A-84C9-1C0D731CD89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FB4E-43CA-B81E-238393B01B32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7D9914D9-F6F0-4447-A97A-854E663C8E9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FB4E-43CA-B81E-238393B01B32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EE50F985-0CDD-4667-B8E3-48895646BCA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FB4E-43CA-B81E-238393B01B32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0C8948A6-FAA1-4F02-B4E5-A1A373904CC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FB4E-43CA-B81E-238393B01B32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63AE4440-D0C7-4979-8733-C7AA3646003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FB4E-43CA-B81E-238393B01B32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D5FD9F13-23E2-4350-AE16-571CDEA80B6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FB4E-43CA-B81E-238393B01B32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C2B9B80B-FB28-4673-A950-EB58BE92A28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FB4E-43CA-B81E-238393B01B32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7E4E696B-D4FF-4E2D-8304-0BB39D46F72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FB4E-43CA-B81E-238393B01B32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0B90DA24-2916-4478-B307-9A7ADF983B9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FB4E-43CA-B81E-238393B01B32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C8786781-BDA1-4A87-AAA5-411361149F5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FB4E-43CA-B81E-238393B01B32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6F09642B-2DD7-4DDF-86E3-B709CCE2E45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FB4E-43CA-B81E-238393B01B32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C3A7EDB2-7667-4F1D-B752-07E99AFD505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FB4E-43CA-B81E-238393B01B32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F93CD125-B041-4C13-B3C4-577FC3B2530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FB4E-43CA-B81E-238393B01B32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1E3B4E5D-BE41-41BC-A71D-B9B400D6A3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FB4E-43CA-B81E-238393B01B32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11B6366D-115C-45A7-8B4D-A123842FC38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FB4E-43CA-B81E-238393B01B32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1101BD7C-E27E-4312-A3BF-C3469122A75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FB4E-43CA-B81E-238393B01B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Sheet1!$L$4:$L$52</c:f>
              <c:strCache>
                <c:ptCount val="49"/>
                <c:pt idx="0">
                  <c:v>1/01/2022</c:v>
                </c:pt>
                <c:pt idx="1">
                  <c:v>16/01/2022</c:v>
                </c:pt>
                <c:pt idx="2">
                  <c:v>31/01/2022</c:v>
                </c:pt>
                <c:pt idx="3">
                  <c:v>15/02/2022</c:v>
                </c:pt>
                <c:pt idx="4">
                  <c:v>2/03/2022</c:v>
                </c:pt>
                <c:pt idx="5">
                  <c:v>17/03/2022</c:v>
                </c:pt>
                <c:pt idx="6">
                  <c:v>1/04/2022</c:v>
                </c:pt>
                <c:pt idx="7">
                  <c:v>16/04/2022</c:v>
                </c:pt>
                <c:pt idx="8">
                  <c:v>1/05/2022</c:v>
                </c:pt>
                <c:pt idx="9">
                  <c:v>16/05/2022</c:v>
                </c:pt>
                <c:pt idx="10">
                  <c:v>31/05/2022</c:v>
                </c:pt>
                <c:pt idx="11">
                  <c:v>15/06/2022</c:v>
                </c:pt>
                <c:pt idx="12">
                  <c:v>30/06/2022</c:v>
                </c:pt>
                <c:pt idx="13">
                  <c:v>15/07/2022</c:v>
                </c:pt>
                <c:pt idx="14">
                  <c:v>30/07/2022</c:v>
                </c:pt>
                <c:pt idx="15">
                  <c:v>14/08/2022</c:v>
                </c:pt>
                <c:pt idx="16">
                  <c:v>29/08/2022</c:v>
                </c:pt>
                <c:pt idx="17">
                  <c:v>13/09/2022</c:v>
                </c:pt>
                <c:pt idx="18">
                  <c:v>28/09/2022</c:v>
                </c:pt>
                <c:pt idx="19">
                  <c:v>13/10/2022</c:v>
                </c:pt>
                <c:pt idx="20">
                  <c:v>28/10/2022</c:v>
                </c:pt>
                <c:pt idx="21">
                  <c:v>12/11/2022</c:v>
                </c:pt>
                <c:pt idx="22">
                  <c:v>27/11/2022</c:v>
                </c:pt>
                <c:pt idx="23">
                  <c:v>12/12/2022</c:v>
                </c:pt>
                <c:pt idx="24">
                  <c:v>27/12/2022</c:v>
                </c:pt>
                <c:pt idx="25">
                  <c:v>11/01/2023</c:v>
                </c:pt>
                <c:pt idx="26">
                  <c:v>26/01/2023</c:v>
                </c:pt>
                <c:pt idx="27">
                  <c:v>10/02/2023</c:v>
                </c:pt>
                <c:pt idx="28">
                  <c:v>25/02/2023</c:v>
                </c:pt>
                <c:pt idx="29">
                  <c:v>12/03/2023</c:v>
                </c:pt>
                <c:pt idx="30">
                  <c:v>27/03/2023</c:v>
                </c:pt>
                <c:pt idx="31">
                  <c:v>11/04/2023</c:v>
                </c:pt>
                <c:pt idx="32">
                  <c:v>26/04/2023</c:v>
                </c:pt>
                <c:pt idx="33">
                  <c:v>11/05/2023</c:v>
                </c:pt>
                <c:pt idx="34">
                  <c:v>26/05/2023</c:v>
                </c:pt>
                <c:pt idx="35">
                  <c:v>10/06/2023</c:v>
                </c:pt>
                <c:pt idx="36">
                  <c:v>25/06/2023</c:v>
                </c:pt>
                <c:pt idx="37">
                  <c:v>10/07/2023</c:v>
                </c:pt>
                <c:pt idx="38">
                  <c:v>25/07/2023</c:v>
                </c:pt>
                <c:pt idx="39">
                  <c:v>9/08/2023</c:v>
                </c:pt>
                <c:pt idx="40">
                  <c:v>24/08/2023</c:v>
                </c:pt>
                <c:pt idx="41">
                  <c:v>8/09/2023</c:v>
                </c:pt>
                <c:pt idx="42">
                  <c:v>23/09/2023</c:v>
                </c:pt>
                <c:pt idx="43">
                  <c:v>8/10/2023</c:v>
                </c:pt>
                <c:pt idx="44">
                  <c:v>23/10/2023</c:v>
                </c:pt>
                <c:pt idx="45">
                  <c:v>7/11/2023</c:v>
                </c:pt>
                <c:pt idx="46">
                  <c:v>22/11/2023</c:v>
                </c:pt>
                <c:pt idx="47">
                  <c:v>7/12/2023</c:v>
                </c:pt>
                <c:pt idx="48">
                  <c:v>22/12/2023</c:v>
                </c:pt>
              </c:strCache>
            </c:strRef>
          </c:cat>
          <c:val>
            <c:numRef>
              <c:f>Sheet1!$L$4:$L$52</c:f>
              <c:numCache>
                <c:formatCode>General</c:formatCode>
                <c:ptCount val="49"/>
                <c:pt idx="0">
                  <c:v>349</c:v>
                </c:pt>
                <c:pt idx="1">
                  <c:v>857</c:v>
                </c:pt>
                <c:pt idx="2">
                  <c:v>1325</c:v>
                </c:pt>
                <c:pt idx="3">
                  <c:v>2052</c:v>
                </c:pt>
                <c:pt idx="4">
                  <c:v>2401</c:v>
                </c:pt>
                <c:pt idx="5">
                  <c:v>2750</c:v>
                </c:pt>
                <c:pt idx="6">
                  <c:v>3657</c:v>
                </c:pt>
                <c:pt idx="7">
                  <c:v>4026</c:v>
                </c:pt>
                <c:pt idx="8">
                  <c:v>4375</c:v>
                </c:pt>
                <c:pt idx="9">
                  <c:v>4375</c:v>
                </c:pt>
                <c:pt idx="10">
                  <c:v>4375</c:v>
                </c:pt>
                <c:pt idx="11">
                  <c:v>4724</c:v>
                </c:pt>
                <c:pt idx="12">
                  <c:v>4724</c:v>
                </c:pt>
                <c:pt idx="13">
                  <c:v>4724</c:v>
                </c:pt>
                <c:pt idx="14">
                  <c:v>5023</c:v>
                </c:pt>
                <c:pt idx="15">
                  <c:v>5372</c:v>
                </c:pt>
                <c:pt idx="16">
                  <c:v>5372</c:v>
                </c:pt>
                <c:pt idx="17">
                  <c:v>5372</c:v>
                </c:pt>
                <c:pt idx="18">
                  <c:v>6678</c:v>
                </c:pt>
                <c:pt idx="19">
                  <c:v>6947</c:v>
                </c:pt>
                <c:pt idx="20">
                  <c:v>7546</c:v>
                </c:pt>
                <c:pt idx="21">
                  <c:v>7546</c:v>
                </c:pt>
                <c:pt idx="22">
                  <c:v>7875</c:v>
                </c:pt>
                <c:pt idx="23">
                  <c:v>7875</c:v>
                </c:pt>
                <c:pt idx="24">
                  <c:v>7875</c:v>
                </c:pt>
                <c:pt idx="25">
                  <c:v>7875</c:v>
                </c:pt>
                <c:pt idx="26">
                  <c:v>8493</c:v>
                </c:pt>
                <c:pt idx="27">
                  <c:v>8493</c:v>
                </c:pt>
                <c:pt idx="28">
                  <c:v>9551</c:v>
                </c:pt>
                <c:pt idx="29">
                  <c:v>10410</c:v>
                </c:pt>
                <c:pt idx="30">
                  <c:v>11609</c:v>
                </c:pt>
                <c:pt idx="31">
                  <c:v>11609</c:v>
                </c:pt>
                <c:pt idx="32">
                  <c:v>11902</c:v>
                </c:pt>
                <c:pt idx="33">
                  <c:v>12629</c:v>
                </c:pt>
                <c:pt idx="34">
                  <c:v>13018</c:v>
                </c:pt>
                <c:pt idx="35">
                  <c:v>14186</c:v>
                </c:pt>
                <c:pt idx="36">
                  <c:v>15153</c:v>
                </c:pt>
                <c:pt idx="37">
                  <c:v>15462</c:v>
                </c:pt>
                <c:pt idx="38">
                  <c:v>15462</c:v>
                </c:pt>
                <c:pt idx="39">
                  <c:v>17339</c:v>
                </c:pt>
                <c:pt idx="40">
                  <c:v>17339</c:v>
                </c:pt>
                <c:pt idx="41">
                  <c:v>18234</c:v>
                </c:pt>
                <c:pt idx="42">
                  <c:v>18493</c:v>
                </c:pt>
                <c:pt idx="43">
                  <c:v>18493</c:v>
                </c:pt>
                <c:pt idx="44">
                  <c:v>18493</c:v>
                </c:pt>
                <c:pt idx="45">
                  <c:v>19075</c:v>
                </c:pt>
                <c:pt idx="46">
                  <c:v>19075</c:v>
                </c:pt>
                <c:pt idx="47">
                  <c:v>19075</c:v>
                </c:pt>
                <c:pt idx="48">
                  <c:v>19314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Sheet1!$L$4:$L$52</c15:f>
                <c15:dlblRangeCache>
                  <c:ptCount val="49"/>
                  <c:pt idx="1">
                    <c:v>2023</c:v>
                  </c:pt>
                  <c:pt idx="6">
                    <c:v>2023</c:v>
                  </c:pt>
                  <c:pt idx="11">
                    <c:v>2023</c:v>
                  </c:pt>
                  <c:pt idx="16">
                    <c:v>2023</c:v>
                  </c:pt>
                  <c:pt idx="21">
                    <c:v>2023</c:v>
                  </c:pt>
                  <c:pt idx="26">
                    <c:v>2023</c:v>
                  </c:pt>
                  <c:pt idx="31">
                    <c:v>2023</c:v>
                  </c:pt>
                  <c:pt idx="36">
                    <c:v>2023</c:v>
                  </c:pt>
                  <c:pt idx="41">
                    <c:v>2023</c:v>
                  </c:pt>
                  <c:pt idx="46">
                    <c:v>2023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87C6-4023-BEA2-2489CC541883}"/>
            </c:ext>
          </c:extLst>
        </c:ser>
        <c:ser>
          <c:idx val="2"/>
          <c:order val="2"/>
          <c:tx>
            <c:strRef>
              <c:f>Sheet1!$L$4:$L$52</c:f>
              <c:strCache>
                <c:ptCount val="1"/>
                <c:pt idx="0">
                  <c:v>Max of Achat 2023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Sheet1!$L$4:$L$52</c:f>
              <c:strCache>
                <c:ptCount val="49"/>
                <c:pt idx="0">
                  <c:v>1/01/2022</c:v>
                </c:pt>
                <c:pt idx="1">
                  <c:v>16/01/2022</c:v>
                </c:pt>
                <c:pt idx="2">
                  <c:v>31/01/2022</c:v>
                </c:pt>
                <c:pt idx="3">
                  <c:v>15/02/2022</c:v>
                </c:pt>
                <c:pt idx="4">
                  <c:v>2/03/2022</c:v>
                </c:pt>
                <c:pt idx="5">
                  <c:v>17/03/2022</c:v>
                </c:pt>
                <c:pt idx="6">
                  <c:v>1/04/2022</c:v>
                </c:pt>
                <c:pt idx="7">
                  <c:v>16/04/2022</c:v>
                </c:pt>
                <c:pt idx="8">
                  <c:v>1/05/2022</c:v>
                </c:pt>
                <c:pt idx="9">
                  <c:v>16/05/2022</c:v>
                </c:pt>
                <c:pt idx="10">
                  <c:v>31/05/2022</c:v>
                </c:pt>
                <c:pt idx="11">
                  <c:v>15/06/2022</c:v>
                </c:pt>
                <c:pt idx="12">
                  <c:v>30/06/2022</c:v>
                </c:pt>
                <c:pt idx="13">
                  <c:v>15/07/2022</c:v>
                </c:pt>
                <c:pt idx="14">
                  <c:v>30/07/2022</c:v>
                </c:pt>
                <c:pt idx="15">
                  <c:v>14/08/2022</c:v>
                </c:pt>
                <c:pt idx="16">
                  <c:v>29/08/2022</c:v>
                </c:pt>
                <c:pt idx="17">
                  <c:v>13/09/2022</c:v>
                </c:pt>
                <c:pt idx="18">
                  <c:v>28/09/2022</c:v>
                </c:pt>
                <c:pt idx="19">
                  <c:v>13/10/2022</c:v>
                </c:pt>
                <c:pt idx="20">
                  <c:v>28/10/2022</c:v>
                </c:pt>
                <c:pt idx="21">
                  <c:v>12/11/2022</c:v>
                </c:pt>
                <c:pt idx="22">
                  <c:v>27/11/2022</c:v>
                </c:pt>
                <c:pt idx="23">
                  <c:v>12/12/2022</c:v>
                </c:pt>
                <c:pt idx="24">
                  <c:v>27/12/2022</c:v>
                </c:pt>
                <c:pt idx="25">
                  <c:v>11/01/2023</c:v>
                </c:pt>
                <c:pt idx="26">
                  <c:v>26/01/2023</c:v>
                </c:pt>
                <c:pt idx="27">
                  <c:v>10/02/2023</c:v>
                </c:pt>
                <c:pt idx="28">
                  <c:v>25/02/2023</c:v>
                </c:pt>
                <c:pt idx="29">
                  <c:v>12/03/2023</c:v>
                </c:pt>
                <c:pt idx="30">
                  <c:v>27/03/2023</c:v>
                </c:pt>
                <c:pt idx="31">
                  <c:v>11/04/2023</c:v>
                </c:pt>
                <c:pt idx="32">
                  <c:v>26/04/2023</c:v>
                </c:pt>
                <c:pt idx="33">
                  <c:v>11/05/2023</c:v>
                </c:pt>
                <c:pt idx="34">
                  <c:v>26/05/2023</c:v>
                </c:pt>
                <c:pt idx="35">
                  <c:v>10/06/2023</c:v>
                </c:pt>
                <c:pt idx="36">
                  <c:v>25/06/2023</c:v>
                </c:pt>
                <c:pt idx="37">
                  <c:v>10/07/2023</c:v>
                </c:pt>
                <c:pt idx="38">
                  <c:v>25/07/2023</c:v>
                </c:pt>
                <c:pt idx="39">
                  <c:v>9/08/2023</c:v>
                </c:pt>
                <c:pt idx="40">
                  <c:v>24/08/2023</c:v>
                </c:pt>
                <c:pt idx="41">
                  <c:v>8/09/2023</c:v>
                </c:pt>
                <c:pt idx="42">
                  <c:v>23/09/2023</c:v>
                </c:pt>
                <c:pt idx="43">
                  <c:v>8/10/2023</c:v>
                </c:pt>
                <c:pt idx="44">
                  <c:v>23/10/2023</c:v>
                </c:pt>
                <c:pt idx="45">
                  <c:v>7/11/2023</c:v>
                </c:pt>
                <c:pt idx="46">
                  <c:v>22/11/2023</c:v>
                </c:pt>
                <c:pt idx="47">
                  <c:v>7/12/2023</c:v>
                </c:pt>
                <c:pt idx="48">
                  <c:v>22/12/2023</c:v>
                </c:pt>
              </c:strCache>
            </c:strRef>
          </c:cat>
          <c:val>
            <c:numRef>
              <c:f>Sheet1!$L$4:$L$52</c:f>
              <c:numCache>
                <c:formatCode>General</c:formatCode>
                <c:ptCount val="49"/>
                <c:pt idx="0">
                  <c:v>35000</c:v>
                </c:pt>
                <c:pt idx="1">
                  <c:v>35000</c:v>
                </c:pt>
                <c:pt idx="2">
                  <c:v>35000</c:v>
                </c:pt>
                <c:pt idx="3">
                  <c:v>35000</c:v>
                </c:pt>
                <c:pt idx="4">
                  <c:v>35000</c:v>
                </c:pt>
                <c:pt idx="5">
                  <c:v>35000</c:v>
                </c:pt>
                <c:pt idx="6">
                  <c:v>35000</c:v>
                </c:pt>
                <c:pt idx="7">
                  <c:v>35000</c:v>
                </c:pt>
                <c:pt idx="8">
                  <c:v>35000</c:v>
                </c:pt>
                <c:pt idx="9">
                  <c:v>35000</c:v>
                </c:pt>
                <c:pt idx="10">
                  <c:v>35000</c:v>
                </c:pt>
                <c:pt idx="11">
                  <c:v>35000</c:v>
                </c:pt>
                <c:pt idx="12">
                  <c:v>35000</c:v>
                </c:pt>
                <c:pt idx="13">
                  <c:v>35000</c:v>
                </c:pt>
                <c:pt idx="14">
                  <c:v>35000</c:v>
                </c:pt>
                <c:pt idx="15">
                  <c:v>35000</c:v>
                </c:pt>
                <c:pt idx="16">
                  <c:v>35000</c:v>
                </c:pt>
                <c:pt idx="17">
                  <c:v>35000</c:v>
                </c:pt>
                <c:pt idx="18">
                  <c:v>35000</c:v>
                </c:pt>
                <c:pt idx="19">
                  <c:v>35000</c:v>
                </c:pt>
                <c:pt idx="20">
                  <c:v>35000</c:v>
                </c:pt>
                <c:pt idx="21">
                  <c:v>35000</c:v>
                </c:pt>
                <c:pt idx="22">
                  <c:v>35000</c:v>
                </c:pt>
                <c:pt idx="23">
                  <c:v>35000</c:v>
                </c:pt>
                <c:pt idx="24">
                  <c:v>35000</c:v>
                </c:pt>
                <c:pt idx="25">
                  <c:v>35000</c:v>
                </c:pt>
                <c:pt idx="26">
                  <c:v>35000</c:v>
                </c:pt>
                <c:pt idx="27">
                  <c:v>35000</c:v>
                </c:pt>
                <c:pt idx="28">
                  <c:v>35000</c:v>
                </c:pt>
                <c:pt idx="29">
                  <c:v>35000</c:v>
                </c:pt>
                <c:pt idx="30">
                  <c:v>35000</c:v>
                </c:pt>
                <c:pt idx="31">
                  <c:v>35000</c:v>
                </c:pt>
                <c:pt idx="32">
                  <c:v>35000</c:v>
                </c:pt>
                <c:pt idx="33">
                  <c:v>35000</c:v>
                </c:pt>
                <c:pt idx="34">
                  <c:v>35000</c:v>
                </c:pt>
                <c:pt idx="35">
                  <c:v>35000</c:v>
                </c:pt>
                <c:pt idx="36">
                  <c:v>35000</c:v>
                </c:pt>
                <c:pt idx="37">
                  <c:v>35000</c:v>
                </c:pt>
                <c:pt idx="38">
                  <c:v>35000</c:v>
                </c:pt>
                <c:pt idx="39">
                  <c:v>35000</c:v>
                </c:pt>
                <c:pt idx="40">
                  <c:v>35000</c:v>
                </c:pt>
                <c:pt idx="41">
                  <c:v>35000</c:v>
                </c:pt>
                <c:pt idx="42">
                  <c:v>35000</c:v>
                </c:pt>
                <c:pt idx="43">
                  <c:v>35000</c:v>
                </c:pt>
                <c:pt idx="44">
                  <c:v>35000</c:v>
                </c:pt>
                <c:pt idx="45">
                  <c:v>35000</c:v>
                </c:pt>
                <c:pt idx="46">
                  <c:v>35000</c:v>
                </c:pt>
                <c:pt idx="47">
                  <c:v>35000</c:v>
                </c:pt>
                <c:pt idx="48">
                  <c:v>35000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7C6-4023-BEA2-2489CC5418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9050215"/>
        <c:axId val="169049495"/>
      </c:lineChart>
      <c:catAx>
        <c:axId val="169050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69049495"/>
        <c:crosses val="autoZero"/>
        <c:auto val="1"/>
        <c:lblAlgn val="ctr"/>
        <c:lblOffset val="100"/>
        <c:noMultiLvlLbl val="0"/>
      </c:catAx>
      <c:valAx>
        <c:axId val="16904949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690502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468630</xdr:colOff>
      <xdr:row>1</xdr:row>
      <xdr:rowOff>136205</xdr:rowOff>
    </xdr:from>
    <xdr:to>
      <xdr:col>27</xdr:col>
      <xdr:colOff>47625</xdr:colOff>
      <xdr:row>27</xdr:row>
      <xdr:rowOff>180974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A2C22590-64C9-450F-799D-9B4C64595F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0.7645</cdr:x>
      <cdr:y>0.37422</cdr:y>
    </cdr:from>
    <cdr:to>
      <cdr:x>0.83963</cdr:x>
      <cdr:y>0.41431</cdr:y>
    </cdr:to>
    <cdr:sp macro="" textlink="">
      <cdr:nvSpPr>
        <cdr:cNvPr id="2" name="TextBox 1">
          <a:extLst xmlns:a="http://schemas.openxmlformats.org/drawingml/2006/main">
            <a:ext uri="{FF2B5EF4-FFF2-40B4-BE49-F238E27FC236}">
              <a16:creationId xmlns:a16="http://schemas.microsoft.com/office/drawing/2014/main" id="{72A8FBFD-C73A-84AB-5FAB-C1DD6853C8C0}"/>
            </a:ext>
          </a:extLst>
        </cdr:cNvPr>
        <cdr:cNvSpPr txBox="1"/>
      </cdr:nvSpPr>
      <cdr:spPr>
        <a:xfrm xmlns:a="http://schemas.openxmlformats.org/drawingml/2006/main">
          <a:off x="6202680" y="1778320"/>
          <a:ext cx="609600" cy="1905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en-GB" sz="1100" b="1">
              <a:solidFill>
                <a:schemeClr val="accent1">
                  <a:lumMod val="75000"/>
                </a:schemeClr>
              </a:solidFill>
            </a:rPr>
            <a:t>2022</a:t>
          </a:r>
        </a:p>
      </cdr:txBody>
    </cdr:sp>
  </cdr:relSizeAnchor>
  <cdr:relSizeAnchor xmlns:cdr="http://schemas.openxmlformats.org/drawingml/2006/chartDrawing">
    <cdr:from>
      <cdr:x>0.767</cdr:x>
      <cdr:y>0.46569</cdr:y>
    </cdr:from>
    <cdr:to>
      <cdr:x>0.84214</cdr:x>
      <cdr:y>0.50578</cdr:y>
    </cdr:to>
    <cdr:sp macro="" textlink="">
      <cdr:nvSpPr>
        <cdr:cNvPr id="4" name="TextBox 1">
          <a:extLst xmlns:a="http://schemas.openxmlformats.org/drawingml/2006/main">
            <a:ext uri="{FF2B5EF4-FFF2-40B4-BE49-F238E27FC236}">
              <a16:creationId xmlns:a16="http://schemas.microsoft.com/office/drawing/2014/main" id="{C9CC7CA1-F28D-A539-3CA6-6E31A1123DD4}"/>
            </a:ext>
          </a:extLst>
        </cdr:cNvPr>
        <cdr:cNvSpPr txBox="1"/>
      </cdr:nvSpPr>
      <cdr:spPr>
        <a:xfrm xmlns:a="http://schemas.openxmlformats.org/drawingml/2006/main">
          <a:off x="6223000" y="2212975"/>
          <a:ext cx="609600" cy="1905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en-GB" sz="1100" b="1">
              <a:solidFill>
                <a:schemeClr val="accent2">
                  <a:lumMod val="75000"/>
                </a:schemeClr>
              </a:solidFill>
            </a:rPr>
            <a:t>2023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casun 85" refreshedDate="45106.468870023149" createdVersion="8" refreshedVersion="8" minRefreshableVersion="3" recordCount="49" xr:uid="{3523BA2C-FFB8-4A79-A1E4-768F926504B0}">
  <cacheSource type="worksheet">
    <worksheetSource ref="B3:F52" sheet="Sheet1"/>
  </cacheSource>
  <cacheFields count="5">
    <cacheField name="Dates" numFmtId="14">
      <sharedItems containsSemiMixedTypes="0" containsNonDate="0" containsDate="1" containsString="0" minDate="2022-01-01T00:00:00" maxDate="2023-12-23T00:00:00" count="49">
        <d v="2022-01-01T00:00:00"/>
        <d v="2022-01-16T00:00:00"/>
        <d v="2022-01-31T00:00:00"/>
        <d v="2022-02-15T00:00:00"/>
        <d v="2022-03-02T00:00:00"/>
        <d v="2022-03-17T00:00:00"/>
        <d v="2022-04-01T00:00:00"/>
        <d v="2022-04-16T00:00:00"/>
        <d v="2022-05-01T00:00:00"/>
        <d v="2022-05-16T00:00:00"/>
        <d v="2022-05-31T00:00:00"/>
        <d v="2022-06-15T00:00:00"/>
        <d v="2022-06-30T00:00:00"/>
        <d v="2022-07-15T00:00:00"/>
        <d v="2022-07-30T00:00:00"/>
        <d v="2022-08-14T00:00:00"/>
        <d v="2022-08-29T00:00:00"/>
        <d v="2022-09-13T00:00:00"/>
        <d v="2022-09-28T00:00:00"/>
        <d v="2022-10-13T00:00:00"/>
        <d v="2022-10-28T00:00:00"/>
        <d v="2022-11-12T00:00:00"/>
        <d v="2022-11-27T00:00:00"/>
        <d v="2022-12-12T00:00:00"/>
        <d v="2022-12-27T00:00:00"/>
        <d v="2023-01-11T00:00:00"/>
        <d v="2023-01-26T00:00:00"/>
        <d v="2023-02-10T00:00:00"/>
        <d v="2023-02-25T00:00:00"/>
        <d v="2023-03-12T00:00:00"/>
        <d v="2023-03-27T00:00:00"/>
        <d v="2023-04-11T00:00:00"/>
        <d v="2023-04-26T00:00:00"/>
        <d v="2023-05-11T00:00:00"/>
        <d v="2023-05-26T00:00:00"/>
        <d v="2023-06-10T00:00:00"/>
        <d v="2023-06-25T00:00:00"/>
        <d v="2023-07-10T00:00:00"/>
        <d v="2023-07-25T00:00:00"/>
        <d v="2023-08-09T00:00:00"/>
        <d v="2023-08-24T00:00:00"/>
        <d v="2023-09-08T00:00:00"/>
        <d v="2023-09-23T00:00:00"/>
        <d v="2023-10-08T00:00:00"/>
        <d v="2023-10-23T00:00:00"/>
        <d v="2023-11-07T00:00:00"/>
        <d v="2023-11-22T00:00:00"/>
        <d v="2023-12-07T00:00:00"/>
        <d v="2023-12-22T00:00:00"/>
      </sharedItems>
    </cacheField>
    <cacheField name="2022" numFmtId="0">
      <sharedItems containsSemiMixedTypes="0" containsString="0" containsNumber="1" containsInteger="1" minValue="379" maxValue="20339"/>
    </cacheField>
    <cacheField name="Achat 2022" numFmtId="0">
      <sharedItems containsSemiMixedTypes="0" containsString="0" containsNumber="1" containsInteger="1" minValue="35000" maxValue="35000"/>
    </cacheField>
    <cacheField name="2023" numFmtId="0">
      <sharedItems containsSemiMixedTypes="0" containsString="0" containsNumber="1" containsInteger="1" minValue="349" maxValue="19314"/>
    </cacheField>
    <cacheField name="Achat 2023" numFmtId="0">
      <sharedItems containsSemiMixedTypes="0" containsString="0" containsNumber="1" containsInteger="1" minValue="35000" maxValue="3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x v="0"/>
    <n v="379"/>
    <n v="35000"/>
    <n v="349"/>
    <n v="35000"/>
  </r>
  <r>
    <x v="1"/>
    <n v="379"/>
    <n v="35000"/>
    <n v="857"/>
    <n v="35000"/>
  </r>
  <r>
    <x v="2"/>
    <n v="379"/>
    <n v="35000"/>
    <n v="1325"/>
    <n v="35000"/>
  </r>
  <r>
    <x v="3"/>
    <n v="379"/>
    <n v="35000"/>
    <n v="2052"/>
    <n v="35000"/>
  </r>
  <r>
    <x v="4"/>
    <n v="379"/>
    <n v="35000"/>
    <n v="2401"/>
    <n v="35000"/>
  </r>
  <r>
    <x v="5"/>
    <n v="379"/>
    <n v="35000"/>
    <n v="2750"/>
    <n v="35000"/>
  </r>
  <r>
    <x v="6"/>
    <n v="2644"/>
    <n v="35000"/>
    <n v="3657"/>
    <n v="35000"/>
  </r>
  <r>
    <x v="7"/>
    <n v="2644"/>
    <n v="35000"/>
    <n v="4026"/>
    <n v="35000"/>
  </r>
  <r>
    <x v="8"/>
    <n v="2644"/>
    <n v="35000"/>
    <n v="4375"/>
    <n v="35000"/>
  </r>
  <r>
    <x v="9"/>
    <n v="2963"/>
    <n v="35000"/>
    <n v="4375"/>
    <n v="35000"/>
  </r>
  <r>
    <x v="10"/>
    <n v="3621"/>
    <n v="35000"/>
    <n v="4375"/>
    <n v="35000"/>
  </r>
  <r>
    <x v="11"/>
    <n v="3621"/>
    <n v="35000"/>
    <n v="4724"/>
    <n v="35000"/>
  </r>
  <r>
    <x v="12"/>
    <n v="4179"/>
    <n v="35000"/>
    <n v="4724"/>
    <n v="35000"/>
  </r>
  <r>
    <x v="13"/>
    <n v="4567"/>
    <n v="35000"/>
    <n v="4724"/>
    <n v="35000"/>
  </r>
  <r>
    <x v="14"/>
    <n v="4567"/>
    <n v="35000"/>
    <n v="5023"/>
    <n v="35000"/>
  </r>
  <r>
    <x v="15"/>
    <n v="4567"/>
    <n v="35000"/>
    <n v="5372"/>
    <n v="35000"/>
  </r>
  <r>
    <x v="16"/>
    <n v="4826"/>
    <n v="35000"/>
    <n v="5372"/>
    <n v="35000"/>
  </r>
  <r>
    <x v="17"/>
    <n v="5095"/>
    <n v="35000"/>
    <n v="5372"/>
    <n v="35000"/>
  </r>
  <r>
    <x v="18"/>
    <n v="5095"/>
    <n v="35000"/>
    <n v="6678"/>
    <n v="35000"/>
  </r>
  <r>
    <x v="19"/>
    <n v="5095"/>
    <n v="35000"/>
    <n v="6947"/>
    <n v="35000"/>
  </r>
  <r>
    <x v="20"/>
    <n v="5095"/>
    <n v="35000"/>
    <n v="7546"/>
    <n v="35000"/>
  </r>
  <r>
    <x v="21"/>
    <n v="5723"/>
    <n v="35000"/>
    <n v="7546"/>
    <n v="35000"/>
  </r>
  <r>
    <x v="22"/>
    <n v="5723"/>
    <n v="35000"/>
    <n v="7875"/>
    <n v="35000"/>
  </r>
  <r>
    <x v="23"/>
    <n v="5982"/>
    <n v="35000"/>
    <n v="7875"/>
    <n v="35000"/>
  </r>
  <r>
    <x v="24"/>
    <n v="7211"/>
    <n v="35000"/>
    <n v="7875"/>
    <n v="35000"/>
  </r>
  <r>
    <x v="25"/>
    <n v="7859"/>
    <n v="35000"/>
    <n v="7875"/>
    <n v="35000"/>
  </r>
  <r>
    <x v="26"/>
    <n v="8487"/>
    <n v="35000"/>
    <n v="8493"/>
    <n v="35000"/>
  </r>
  <r>
    <x v="27"/>
    <n v="8816"/>
    <n v="35000"/>
    <n v="8493"/>
    <n v="35000"/>
  </r>
  <r>
    <x v="28"/>
    <n v="8816"/>
    <n v="35000"/>
    <n v="9551"/>
    <n v="35000"/>
  </r>
  <r>
    <x v="29"/>
    <n v="8816"/>
    <n v="35000"/>
    <n v="10410"/>
    <n v="35000"/>
  </r>
  <r>
    <x v="30"/>
    <n v="8816"/>
    <n v="35000"/>
    <n v="11609"/>
    <n v="35000"/>
  </r>
  <r>
    <x v="31"/>
    <n v="10674"/>
    <n v="35000"/>
    <n v="11609"/>
    <n v="35000"/>
  </r>
  <r>
    <x v="32"/>
    <n v="10674"/>
    <n v="35000"/>
    <n v="11902"/>
    <n v="35000"/>
  </r>
  <r>
    <x v="33"/>
    <n v="11392"/>
    <n v="35000"/>
    <n v="12629"/>
    <n v="35000"/>
  </r>
  <r>
    <x v="34"/>
    <n v="11392"/>
    <n v="35000"/>
    <n v="13018"/>
    <n v="35000"/>
  </r>
  <r>
    <x v="35"/>
    <n v="11721"/>
    <n v="35000"/>
    <n v="14186"/>
    <n v="35000"/>
  </r>
  <r>
    <x v="36"/>
    <n v="11721"/>
    <n v="35000"/>
    <n v="15153"/>
    <n v="35000"/>
  </r>
  <r>
    <x v="37"/>
    <n v="11721"/>
    <n v="35000"/>
    <n v="15462"/>
    <n v="35000"/>
  </r>
  <r>
    <x v="38"/>
    <n v="12339"/>
    <n v="35000"/>
    <n v="15462"/>
    <n v="35000"/>
  </r>
  <r>
    <x v="39"/>
    <n v="12688"/>
    <n v="35000"/>
    <n v="17339"/>
    <n v="35000"/>
  </r>
  <r>
    <x v="40"/>
    <n v="12980"/>
    <n v="35000"/>
    <n v="17339"/>
    <n v="35000"/>
  </r>
  <r>
    <x v="41"/>
    <n v="12980"/>
    <n v="35000"/>
    <n v="18234"/>
    <n v="35000"/>
  </r>
  <r>
    <x v="42"/>
    <n v="13279"/>
    <n v="35000"/>
    <n v="18493"/>
    <n v="35000"/>
  </r>
  <r>
    <x v="43"/>
    <n v="16615"/>
    <n v="35000"/>
    <n v="18493"/>
    <n v="35000"/>
  </r>
  <r>
    <x v="44"/>
    <n v="16964"/>
    <n v="35000"/>
    <n v="18493"/>
    <n v="35000"/>
  </r>
  <r>
    <x v="45"/>
    <n v="19631"/>
    <n v="35000"/>
    <n v="19075"/>
    <n v="35000"/>
  </r>
  <r>
    <x v="46"/>
    <n v="20030"/>
    <n v="35000"/>
    <n v="19075"/>
    <n v="35000"/>
  </r>
  <r>
    <x v="47"/>
    <n v="20339"/>
    <n v="35000"/>
    <n v="19075"/>
    <n v="35000"/>
  </r>
  <r>
    <x v="48"/>
    <n v="20339"/>
    <n v="35000"/>
    <n v="19314"/>
    <n v="3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404FDC-9BCB-43CB-A0DB-E7DDFE0978C8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chartFormat="1">
  <location ref="H3:K53" firstHeaderRow="0" firstDataRow="1" firstDataCol="1"/>
  <pivotFields count="5">
    <pivotField axis="axisRow" numFmtId="14" showAl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dataField="1" showAll="0"/>
    <pivotField showAll="0"/>
    <pivotField dataField="1" showAll="0"/>
    <pivotField dataField="1" showAll="0"/>
  </pivotFields>
  <rowFields count="1">
    <field x="0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2022" fld="1" baseField="0" baseItem="0"/>
    <dataField name="Sum of 2023" fld="3" baseField="0" baseItem="0"/>
    <dataField name="Max of Achat 2023" fld="4" subtotal="max" baseField="0" baseItem="0"/>
  </dataFields>
  <chartFormats count="10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7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8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9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30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3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32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3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4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5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6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7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8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9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40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0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0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0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44"/>
          </reference>
        </references>
      </pivotArea>
    </chartFormat>
    <chartFormat chart="0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45"/>
          </reference>
        </references>
      </pivotArea>
    </chartFormat>
    <chartFormat chart="0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46"/>
          </reference>
        </references>
      </pivotArea>
    </chartFormat>
    <chartFormat chart="0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47"/>
          </reference>
        </references>
      </pivotArea>
    </chartFormat>
    <chartFormat chart="0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48"/>
          </reference>
        </references>
      </pivotArea>
    </chartFormat>
    <chartFormat chart="0" format="52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53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0" format="54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0" format="55">
      <pivotArea type="data" outline="0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chartFormat>
    <chartFormat chart="0" format="56">
      <pivotArea type="data" outline="0" fieldPosition="0">
        <references count="2">
          <reference field="4294967294" count="1" selected="0">
            <x v="1"/>
          </reference>
          <reference field="0" count="1" selected="0">
            <x v="4"/>
          </reference>
        </references>
      </pivotArea>
    </chartFormat>
    <chartFormat chart="0" format="57">
      <pivotArea type="data" outline="0" fieldPosition="0">
        <references count="2">
          <reference field="4294967294" count="1" selected="0">
            <x v="1"/>
          </reference>
          <reference field="0" count="1" selected="0">
            <x v="5"/>
          </reference>
        </references>
      </pivotArea>
    </chartFormat>
    <chartFormat chart="0" format="58">
      <pivotArea type="data" outline="0" fieldPosition="0">
        <references count="2">
          <reference field="4294967294" count="1" selected="0">
            <x v="1"/>
          </reference>
          <reference field="0" count="1" selected="0">
            <x v="6"/>
          </reference>
        </references>
      </pivotArea>
    </chartFormat>
    <chartFormat chart="0" format="59">
      <pivotArea type="data" outline="0" fieldPosition="0">
        <references count="2">
          <reference field="4294967294" count="1" selected="0">
            <x v="1"/>
          </reference>
          <reference field="0" count="1" selected="0">
            <x v="7"/>
          </reference>
        </references>
      </pivotArea>
    </chartFormat>
    <chartFormat chart="0" format="60">
      <pivotArea type="data" outline="0" fieldPosition="0">
        <references count="2">
          <reference field="4294967294" count="1" selected="0">
            <x v="1"/>
          </reference>
          <reference field="0" count="1" selected="0">
            <x v="8"/>
          </reference>
        </references>
      </pivotArea>
    </chartFormat>
    <chartFormat chart="0" format="61">
      <pivotArea type="data" outline="0" fieldPosition="0">
        <references count="2">
          <reference field="4294967294" count="1" selected="0">
            <x v="1"/>
          </reference>
          <reference field="0" count="1" selected="0">
            <x v="9"/>
          </reference>
        </references>
      </pivotArea>
    </chartFormat>
    <chartFormat chart="0" format="62">
      <pivotArea type="data" outline="0" fieldPosition="0">
        <references count="2">
          <reference field="4294967294" count="1" selected="0">
            <x v="1"/>
          </reference>
          <reference field="0" count="1" selected="0">
            <x v="10"/>
          </reference>
        </references>
      </pivotArea>
    </chartFormat>
    <chartFormat chart="0" format="63">
      <pivotArea type="data" outline="0" fieldPosition="0">
        <references count="2">
          <reference field="4294967294" count="1" selected="0">
            <x v="1"/>
          </reference>
          <reference field="0" count="1" selected="0">
            <x v="11"/>
          </reference>
        </references>
      </pivotArea>
    </chartFormat>
    <chartFormat chart="0" format="64">
      <pivotArea type="data" outline="0" fieldPosition="0">
        <references count="2">
          <reference field="4294967294" count="1" selected="0">
            <x v="1"/>
          </reference>
          <reference field="0" count="1" selected="0">
            <x v="12"/>
          </reference>
        </references>
      </pivotArea>
    </chartFormat>
    <chartFormat chart="0" format="65">
      <pivotArea type="data" outline="0" fieldPosition="0">
        <references count="2">
          <reference field="4294967294" count="1" selected="0">
            <x v="1"/>
          </reference>
          <reference field="0" count="1" selected="0">
            <x v="13"/>
          </reference>
        </references>
      </pivotArea>
    </chartFormat>
    <chartFormat chart="0" format="66">
      <pivotArea type="data" outline="0" fieldPosition="0">
        <references count="2">
          <reference field="4294967294" count="1" selected="0">
            <x v="1"/>
          </reference>
          <reference field="0" count="1" selected="0">
            <x v="14"/>
          </reference>
        </references>
      </pivotArea>
    </chartFormat>
    <chartFormat chart="0" format="67">
      <pivotArea type="data" outline="0" fieldPosition="0">
        <references count="2">
          <reference field="4294967294" count="1" selected="0">
            <x v="1"/>
          </reference>
          <reference field="0" count="1" selected="0">
            <x v="15"/>
          </reference>
        </references>
      </pivotArea>
    </chartFormat>
    <chartFormat chart="0" format="68">
      <pivotArea type="data" outline="0" fieldPosition="0">
        <references count="2">
          <reference field="4294967294" count="1" selected="0">
            <x v="1"/>
          </reference>
          <reference field="0" count="1" selected="0">
            <x v="16"/>
          </reference>
        </references>
      </pivotArea>
    </chartFormat>
    <chartFormat chart="0" format="69">
      <pivotArea type="data" outline="0" fieldPosition="0">
        <references count="2">
          <reference field="4294967294" count="1" selected="0">
            <x v="1"/>
          </reference>
          <reference field="0" count="1" selected="0">
            <x v="17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1"/>
          </reference>
          <reference field="0" count="1" selected="0">
            <x v="18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1"/>
          </reference>
          <reference field="0" count="1" selected="0">
            <x v="19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1"/>
          </reference>
          <reference field="0" count="1" selected="0">
            <x v="20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1"/>
          </reference>
          <reference field="0" count="1" selected="0">
            <x v="21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1"/>
          </reference>
          <reference field="0" count="1" selected="0">
            <x v="22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1"/>
          </reference>
          <reference field="0" count="1" selected="0">
            <x v="23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1"/>
          </reference>
          <reference field="0" count="1" selected="0">
            <x v="24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1"/>
          </reference>
          <reference field="0" count="1" selected="0">
            <x v="25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1"/>
          </reference>
          <reference field="0" count="1" selected="0">
            <x v="26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1"/>
          </reference>
          <reference field="0" count="1" selected="0">
            <x v="27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1"/>
          </reference>
          <reference field="0" count="1" selected="0">
            <x v="28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1"/>
          </reference>
          <reference field="0" count="1" selected="0">
            <x v="29"/>
          </reference>
        </references>
      </pivotArea>
    </chartFormat>
    <chartFormat chart="0" format="82">
      <pivotArea type="data" outline="0" fieldPosition="0">
        <references count="2">
          <reference field="4294967294" count="1" selected="0">
            <x v="1"/>
          </reference>
          <reference field="0" count="1" selected="0">
            <x v="30"/>
          </reference>
        </references>
      </pivotArea>
    </chartFormat>
    <chartFormat chart="0" format="83">
      <pivotArea type="data" outline="0" fieldPosition="0">
        <references count="2">
          <reference field="4294967294" count="1" selected="0">
            <x v="1"/>
          </reference>
          <reference field="0" count="1" selected="0">
            <x v="31"/>
          </reference>
        </references>
      </pivotArea>
    </chartFormat>
    <chartFormat chart="0" format="84">
      <pivotArea type="data" outline="0" fieldPosition="0">
        <references count="2">
          <reference field="4294967294" count="1" selected="0">
            <x v="1"/>
          </reference>
          <reference field="0" count="1" selected="0">
            <x v="32"/>
          </reference>
        </references>
      </pivotArea>
    </chartFormat>
    <chartFormat chart="0" format="85">
      <pivotArea type="data" outline="0" fieldPosition="0">
        <references count="2">
          <reference field="4294967294" count="1" selected="0">
            <x v="1"/>
          </reference>
          <reference field="0" count="1" selected="0">
            <x v="33"/>
          </reference>
        </references>
      </pivotArea>
    </chartFormat>
    <chartFormat chart="0" format="86">
      <pivotArea type="data" outline="0" fieldPosition="0">
        <references count="2">
          <reference field="4294967294" count="1" selected="0">
            <x v="1"/>
          </reference>
          <reference field="0" count="1" selected="0">
            <x v="34"/>
          </reference>
        </references>
      </pivotArea>
    </chartFormat>
    <chartFormat chart="0" format="87">
      <pivotArea type="data" outline="0" fieldPosition="0">
        <references count="2">
          <reference field="4294967294" count="1" selected="0">
            <x v="1"/>
          </reference>
          <reference field="0" count="1" selected="0">
            <x v="35"/>
          </reference>
        </references>
      </pivotArea>
    </chartFormat>
    <chartFormat chart="0" format="88">
      <pivotArea type="data" outline="0" fieldPosition="0">
        <references count="2">
          <reference field="4294967294" count="1" selected="0">
            <x v="1"/>
          </reference>
          <reference field="0" count="1" selected="0">
            <x v="36"/>
          </reference>
        </references>
      </pivotArea>
    </chartFormat>
    <chartFormat chart="0" format="89">
      <pivotArea type="data" outline="0" fieldPosition="0">
        <references count="2">
          <reference field="4294967294" count="1" selected="0">
            <x v="1"/>
          </reference>
          <reference field="0" count="1" selected="0">
            <x v="37"/>
          </reference>
        </references>
      </pivotArea>
    </chartFormat>
    <chartFormat chart="0" format="90">
      <pivotArea type="data" outline="0" fieldPosition="0">
        <references count="2">
          <reference field="4294967294" count="1" selected="0">
            <x v="1"/>
          </reference>
          <reference field="0" count="1" selected="0">
            <x v="38"/>
          </reference>
        </references>
      </pivotArea>
    </chartFormat>
    <chartFormat chart="0" format="91">
      <pivotArea type="data" outline="0" fieldPosition="0">
        <references count="2">
          <reference field="4294967294" count="1" selected="0">
            <x v="1"/>
          </reference>
          <reference field="0" count="1" selected="0">
            <x v="39"/>
          </reference>
        </references>
      </pivotArea>
    </chartFormat>
    <chartFormat chart="0" format="92">
      <pivotArea type="data" outline="0" fieldPosition="0">
        <references count="2">
          <reference field="4294967294" count="1" selected="0">
            <x v="1"/>
          </reference>
          <reference field="0" count="1" selected="0">
            <x v="40"/>
          </reference>
        </references>
      </pivotArea>
    </chartFormat>
    <chartFormat chart="0" format="93">
      <pivotArea type="data" outline="0" fieldPosition="0">
        <references count="2">
          <reference field="4294967294" count="1" selected="0">
            <x v="1"/>
          </reference>
          <reference field="0" count="1" selected="0">
            <x v="41"/>
          </reference>
        </references>
      </pivotArea>
    </chartFormat>
    <chartFormat chart="0" format="94">
      <pivotArea type="data" outline="0" fieldPosition="0">
        <references count="2">
          <reference field="4294967294" count="1" selected="0">
            <x v="1"/>
          </reference>
          <reference field="0" count="1" selected="0">
            <x v="42"/>
          </reference>
        </references>
      </pivotArea>
    </chartFormat>
    <chartFormat chart="0" format="95">
      <pivotArea type="data" outline="0" fieldPosition="0">
        <references count="2">
          <reference field="4294967294" count="1" selected="0">
            <x v="1"/>
          </reference>
          <reference field="0" count="1" selected="0">
            <x v="43"/>
          </reference>
        </references>
      </pivotArea>
    </chartFormat>
    <chartFormat chart="0" format="96">
      <pivotArea type="data" outline="0" fieldPosition="0">
        <references count="2">
          <reference field="4294967294" count="1" selected="0">
            <x v="1"/>
          </reference>
          <reference field="0" count="1" selected="0">
            <x v="44"/>
          </reference>
        </references>
      </pivotArea>
    </chartFormat>
    <chartFormat chart="0" format="97">
      <pivotArea type="data" outline="0" fieldPosition="0">
        <references count="2">
          <reference field="4294967294" count="1" selected="0">
            <x v="1"/>
          </reference>
          <reference field="0" count="1" selected="0">
            <x v="45"/>
          </reference>
        </references>
      </pivotArea>
    </chartFormat>
    <chartFormat chart="0" format="98">
      <pivotArea type="data" outline="0" fieldPosition="0">
        <references count="2">
          <reference field="4294967294" count="1" selected="0">
            <x v="1"/>
          </reference>
          <reference field="0" count="1" selected="0">
            <x v="46"/>
          </reference>
        </references>
      </pivotArea>
    </chartFormat>
    <chartFormat chart="0" format="99">
      <pivotArea type="data" outline="0" fieldPosition="0">
        <references count="2">
          <reference field="4294967294" count="1" selected="0">
            <x v="1"/>
          </reference>
          <reference field="0" count="1" selected="0">
            <x v="47"/>
          </reference>
        </references>
      </pivotArea>
    </chartFormat>
    <chartFormat chart="0" format="100">
      <pivotArea type="data" outline="0" fieldPosition="0">
        <references count="2">
          <reference field="4294967294" count="1" selected="0">
            <x v="1"/>
          </reference>
          <reference field="0" count="1" selected="0">
            <x v="4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6E2A5-9C2F-4BD3-A517-1D7E7140D792}">
  <dimension ref="B1:L53"/>
  <sheetViews>
    <sheetView tabSelected="1" workbookViewId="0">
      <selection activeCell="I14" sqref="I14"/>
    </sheetView>
  </sheetViews>
  <sheetFormatPr defaultRowHeight="15" x14ac:dyDescent="0.25"/>
  <cols>
    <col min="2" max="2" width="10.5703125" style="1" bestFit="1" customWidth="1"/>
    <col min="3" max="6" width="10.28515625" style="1" customWidth="1"/>
    <col min="8" max="8" width="12.7109375" bestFit="1" customWidth="1"/>
    <col min="9" max="10" width="11.42578125" bestFit="1" customWidth="1"/>
    <col min="11" max="11" width="16.7109375" bestFit="1" customWidth="1"/>
  </cols>
  <sheetData>
    <row r="1" spans="2:12" x14ac:dyDescent="0.25">
      <c r="B1" s="5" t="s">
        <v>8</v>
      </c>
      <c r="H1" s="6" t="s">
        <v>9</v>
      </c>
    </row>
    <row r="3" spans="2:12" x14ac:dyDescent="0.25">
      <c r="B3" s="1" t="s">
        <v>2</v>
      </c>
      <c r="C3" s="1">
        <v>2022</v>
      </c>
      <c r="D3" s="1" t="s">
        <v>1</v>
      </c>
      <c r="E3" s="1">
        <v>2023</v>
      </c>
      <c r="F3" s="1" t="s">
        <v>0</v>
      </c>
      <c r="H3" s="3" t="s">
        <v>3</v>
      </c>
      <c r="I3" t="s">
        <v>6</v>
      </c>
      <c r="J3" t="s">
        <v>7</v>
      </c>
      <c r="K3" t="s">
        <v>5</v>
      </c>
    </row>
    <row r="4" spans="2:12" x14ac:dyDescent="0.25">
      <c r="B4" s="2">
        <v>44562</v>
      </c>
      <c r="C4" s="1">
        <v>379</v>
      </c>
      <c r="D4" s="1">
        <v>35000</v>
      </c>
      <c r="E4" s="1">
        <v>349</v>
      </c>
      <c r="F4" s="1">
        <v>35000</v>
      </c>
      <c r="G4" t="str">
        <f>IF(MOD(ROW(),7)=0,2022,"")</f>
        <v/>
      </c>
      <c r="H4" s="4">
        <v>44562</v>
      </c>
      <c r="I4">
        <v>379</v>
      </c>
      <c r="J4">
        <v>349</v>
      </c>
      <c r="K4">
        <v>35000</v>
      </c>
      <c r="L4" t="str">
        <f>IF(MOD(ROW(),5)=0,2023,"")</f>
        <v/>
      </c>
    </row>
    <row r="5" spans="2:12" x14ac:dyDescent="0.25">
      <c r="B5" s="2">
        <f>B4+15</f>
        <v>44577</v>
      </c>
      <c r="C5" s="1">
        <v>379</v>
      </c>
      <c r="D5" s="1">
        <v>35000</v>
      </c>
      <c r="E5" s="1">
        <v>857</v>
      </c>
      <c r="F5" s="1">
        <v>35000</v>
      </c>
      <c r="G5" t="str">
        <f t="shared" ref="G5:G52" si="0">IF(MOD(ROW(),7)=0,2022,"")</f>
        <v/>
      </c>
      <c r="H5" s="4">
        <v>44577</v>
      </c>
      <c r="I5">
        <v>379</v>
      </c>
      <c r="J5">
        <v>857</v>
      </c>
      <c r="K5">
        <v>35000</v>
      </c>
      <c r="L5">
        <f t="shared" ref="L5:L52" si="1">IF(MOD(ROW(),5)=0,2023,"")</f>
        <v>2023</v>
      </c>
    </row>
    <row r="6" spans="2:12" x14ac:dyDescent="0.25">
      <c r="B6" s="2">
        <f t="shared" ref="B6:B52" si="2">B5+15</f>
        <v>44592</v>
      </c>
      <c r="C6" s="1">
        <v>379</v>
      </c>
      <c r="D6" s="1">
        <v>35000</v>
      </c>
      <c r="E6" s="1">
        <v>1325</v>
      </c>
      <c r="F6" s="1">
        <v>35000</v>
      </c>
      <c r="G6" t="str">
        <f t="shared" si="0"/>
        <v/>
      </c>
      <c r="H6" s="4">
        <v>44592</v>
      </c>
      <c r="I6">
        <v>379</v>
      </c>
      <c r="J6">
        <v>1325</v>
      </c>
      <c r="K6">
        <v>35000</v>
      </c>
      <c r="L6" t="str">
        <f t="shared" si="1"/>
        <v/>
      </c>
    </row>
    <row r="7" spans="2:12" x14ac:dyDescent="0.25">
      <c r="B7" s="2">
        <f t="shared" si="2"/>
        <v>44607</v>
      </c>
      <c r="C7" s="1">
        <v>379</v>
      </c>
      <c r="D7" s="1">
        <v>35000</v>
      </c>
      <c r="E7" s="1">
        <v>2052</v>
      </c>
      <c r="F7" s="1">
        <v>35000</v>
      </c>
      <c r="G7">
        <f t="shared" si="0"/>
        <v>2022</v>
      </c>
      <c r="H7" s="4">
        <v>44607</v>
      </c>
      <c r="I7">
        <v>379</v>
      </c>
      <c r="J7">
        <v>2052</v>
      </c>
      <c r="K7">
        <v>35000</v>
      </c>
      <c r="L7" t="str">
        <f t="shared" si="1"/>
        <v/>
      </c>
    </row>
    <row r="8" spans="2:12" x14ac:dyDescent="0.25">
      <c r="B8" s="2">
        <f t="shared" si="2"/>
        <v>44622</v>
      </c>
      <c r="C8" s="1">
        <v>379</v>
      </c>
      <c r="D8" s="1">
        <v>35000</v>
      </c>
      <c r="E8" s="1">
        <v>2401</v>
      </c>
      <c r="F8" s="1">
        <v>35000</v>
      </c>
      <c r="G8" t="str">
        <f t="shared" si="0"/>
        <v/>
      </c>
      <c r="H8" s="4">
        <v>44622</v>
      </c>
      <c r="I8">
        <v>379</v>
      </c>
      <c r="J8">
        <v>2401</v>
      </c>
      <c r="K8">
        <v>35000</v>
      </c>
      <c r="L8" t="str">
        <f t="shared" si="1"/>
        <v/>
      </c>
    </row>
    <row r="9" spans="2:12" x14ac:dyDescent="0.25">
      <c r="B9" s="2">
        <f t="shared" si="2"/>
        <v>44637</v>
      </c>
      <c r="C9" s="1">
        <v>379</v>
      </c>
      <c r="D9" s="1">
        <v>35000</v>
      </c>
      <c r="E9" s="1">
        <v>2750</v>
      </c>
      <c r="F9" s="1">
        <v>35000</v>
      </c>
      <c r="G9" t="str">
        <f t="shared" si="0"/>
        <v/>
      </c>
      <c r="H9" s="4">
        <v>44637</v>
      </c>
      <c r="I9">
        <v>379</v>
      </c>
      <c r="J9">
        <v>2750</v>
      </c>
      <c r="K9">
        <v>35000</v>
      </c>
      <c r="L9" t="str">
        <f t="shared" si="1"/>
        <v/>
      </c>
    </row>
    <row r="10" spans="2:12" x14ac:dyDescent="0.25">
      <c r="B10" s="2">
        <f t="shared" si="2"/>
        <v>44652</v>
      </c>
      <c r="C10" s="1">
        <v>2644</v>
      </c>
      <c r="D10" s="1">
        <v>35000</v>
      </c>
      <c r="E10" s="1">
        <v>3657</v>
      </c>
      <c r="F10" s="1">
        <v>35000</v>
      </c>
      <c r="G10" t="str">
        <f t="shared" si="0"/>
        <v/>
      </c>
      <c r="H10" s="4">
        <v>44652</v>
      </c>
      <c r="I10">
        <v>2644</v>
      </c>
      <c r="J10">
        <v>3657</v>
      </c>
      <c r="K10">
        <v>35000</v>
      </c>
      <c r="L10">
        <f t="shared" si="1"/>
        <v>2023</v>
      </c>
    </row>
    <row r="11" spans="2:12" x14ac:dyDescent="0.25">
      <c r="B11" s="2">
        <f t="shared" si="2"/>
        <v>44667</v>
      </c>
      <c r="C11" s="1">
        <v>2644</v>
      </c>
      <c r="D11" s="1">
        <v>35000</v>
      </c>
      <c r="E11" s="1">
        <v>4026</v>
      </c>
      <c r="F11" s="1">
        <v>35000</v>
      </c>
      <c r="G11" t="str">
        <f t="shared" si="0"/>
        <v/>
      </c>
      <c r="H11" s="4">
        <v>44667</v>
      </c>
      <c r="I11">
        <v>2644</v>
      </c>
      <c r="J11">
        <v>4026</v>
      </c>
      <c r="K11">
        <v>35000</v>
      </c>
      <c r="L11" t="str">
        <f t="shared" si="1"/>
        <v/>
      </c>
    </row>
    <row r="12" spans="2:12" x14ac:dyDescent="0.25">
      <c r="B12" s="2">
        <f t="shared" si="2"/>
        <v>44682</v>
      </c>
      <c r="C12" s="1">
        <v>2644</v>
      </c>
      <c r="D12" s="1">
        <v>35000</v>
      </c>
      <c r="E12" s="1">
        <v>4375</v>
      </c>
      <c r="F12" s="1">
        <v>35000</v>
      </c>
      <c r="G12" t="str">
        <f t="shared" si="0"/>
        <v/>
      </c>
      <c r="H12" s="4">
        <v>44682</v>
      </c>
      <c r="I12">
        <v>2644</v>
      </c>
      <c r="J12">
        <v>4375</v>
      </c>
      <c r="K12">
        <v>35000</v>
      </c>
      <c r="L12" t="str">
        <f t="shared" si="1"/>
        <v/>
      </c>
    </row>
    <row r="13" spans="2:12" x14ac:dyDescent="0.25">
      <c r="B13" s="2">
        <f t="shared" si="2"/>
        <v>44697</v>
      </c>
      <c r="C13" s="1">
        <v>2963</v>
      </c>
      <c r="D13" s="1">
        <v>35000</v>
      </c>
      <c r="E13" s="1">
        <v>4375</v>
      </c>
      <c r="F13" s="1">
        <v>35000</v>
      </c>
      <c r="G13" t="str">
        <f t="shared" si="0"/>
        <v/>
      </c>
      <c r="H13" s="4">
        <v>44697</v>
      </c>
      <c r="I13">
        <v>2963</v>
      </c>
      <c r="J13">
        <v>4375</v>
      </c>
      <c r="K13">
        <v>35000</v>
      </c>
      <c r="L13" t="str">
        <f t="shared" si="1"/>
        <v/>
      </c>
    </row>
    <row r="14" spans="2:12" x14ac:dyDescent="0.25">
      <c r="B14" s="2">
        <f t="shared" si="2"/>
        <v>44712</v>
      </c>
      <c r="C14" s="1">
        <v>3621</v>
      </c>
      <c r="D14" s="1">
        <v>35000</v>
      </c>
      <c r="E14" s="1">
        <v>4375</v>
      </c>
      <c r="F14" s="1">
        <v>35000</v>
      </c>
      <c r="G14">
        <f t="shared" si="0"/>
        <v>2022</v>
      </c>
      <c r="H14" s="4">
        <v>44712</v>
      </c>
      <c r="I14">
        <v>3621</v>
      </c>
      <c r="J14">
        <v>4375</v>
      </c>
      <c r="K14">
        <v>35000</v>
      </c>
      <c r="L14" t="str">
        <f t="shared" si="1"/>
        <v/>
      </c>
    </row>
    <row r="15" spans="2:12" x14ac:dyDescent="0.25">
      <c r="B15" s="2">
        <f t="shared" si="2"/>
        <v>44727</v>
      </c>
      <c r="C15" s="1">
        <v>3621</v>
      </c>
      <c r="D15" s="1">
        <v>35000</v>
      </c>
      <c r="E15" s="1">
        <v>4724</v>
      </c>
      <c r="F15" s="1">
        <v>35000</v>
      </c>
      <c r="G15" t="str">
        <f t="shared" si="0"/>
        <v/>
      </c>
      <c r="H15" s="4">
        <v>44727</v>
      </c>
      <c r="I15">
        <v>3621</v>
      </c>
      <c r="J15">
        <v>4724</v>
      </c>
      <c r="K15">
        <v>35000</v>
      </c>
      <c r="L15">
        <f t="shared" si="1"/>
        <v>2023</v>
      </c>
    </row>
    <row r="16" spans="2:12" x14ac:dyDescent="0.25">
      <c r="B16" s="2">
        <f t="shared" si="2"/>
        <v>44742</v>
      </c>
      <c r="C16" s="1">
        <v>4179</v>
      </c>
      <c r="D16" s="1">
        <v>35000</v>
      </c>
      <c r="E16" s="1">
        <v>4724</v>
      </c>
      <c r="F16" s="1">
        <v>35000</v>
      </c>
      <c r="G16" t="str">
        <f t="shared" si="0"/>
        <v/>
      </c>
      <c r="H16" s="4">
        <v>44742</v>
      </c>
      <c r="I16">
        <v>4179</v>
      </c>
      <c r="J16">
        <v>4724</v>
      </c>
      <c r="K16">
        <v>35000</v>
      </c>
      <c r="L16" t="str">
        <f t="shared" si="1"/>
        <v/>
      </c>
    </row>
    <row r="17" spans="2:12" x14ac:dyDescent="0.25">
      <c r="B17" s="2">
        <f t="shared" si="2"/>
        <v>44757</v>
      </c>
      <c r="C17" s="1">
        <v>4567</v>
      </c>
      <c r="D17" s="1">
        <v>35000</v>
      </c>
      <c r="E17" s="1">
        <v>4724</v>
      </c>
      <c r="F17" s="1">
        <v>35000</v>
      </c>
      <c r="G17" t="str">
        <f t="shared" si="0"/>
        <v/>
      </c>
      <c r="H17" s="4">
        <v>44757</v>
      </c>
      <c r="I17">
        <v>4567</v>
      </c>
      <c r="J17">
        <v>4724</v>
      </c>
      <c r="K17">
        <v>35000</v>
      </c>
      <c r="L17" t="str">
        <f t="shared" si="1"/>
        <v/>
      </c>
    </row>
    <row r="18" spans="2:12" x14ac:dyDescent="0.25">
      <c r="B18" s="2">
        <f t="shared" si="2"/>
        <v>44772</v>
      </c>
      <c r="C18" s="1">
        <v>4567</v>
      </c>
      <c r="D18" s="1">
        <v>35000</v>
      </c>
      <c r="E18" s="1">
        <v>5023</v>
      </c>
      <c r="F18" s="1">
        <v>35000</v>
      </c>
      <c r="G18" t="str">
        <f t="shared" si="0"/>
        <v/>
      </c>
      <c r="H18" s="4">
        <v>44772</v>
      </c>
      <c r="I18">
        <v>4567</v>
      </c>
      <c r="J18">
        <v>5023</v>
      </c>
      <c r="K18">
        <v>35000</v>
      </c>
      <c r="L18" t="str">
        <f t="shared" si="1"/>
        <v/>
      </c>
    </row>
    <row r="19" spans="2:12" x14ac:dyDescent="0.25">
      <c r="B19" s="2">
        <f t="shared" si="2"/>
        <v>44787</v>
      </c>
      <c r="C19" s="1">
        <v>4567</v>
      </c>
      <c r="D19" s="1">
        <v>35000</v>
      </c>
      <c r="E19" s="1">
        <v>5372</v>
      </c>
      <c r="F19" s="1">
        <v>35000</v>
      </c>
      <c r="G19" t="str">
        <f t="shared" si="0"/>
        <v/>
      </c>
      <c r="H19" s="4">
        <v>44787</v>
      </c>
      <c r="I19">
        <v>4567</v>
      </c>
      <c r="J19">
        <v>5372</v>
      </c>
      <c r="K19">
        <v>35000</v>
      </c>
      <c r="L19" t="str">
        <f t="shared" si="1"/>
        <v/>
      </c>
    </row>
    <row r="20" spans="2:12" x14ac:dyDescent="0.25">
      <c r="B20" s="2">
        <f t="shared" si="2"/>
        <v>44802</v>
      </c>
      <c r="C20" s="1">
        <v>4826</v>
      </c>
      <c r="D20" s="1">
        <v>35000</v>
      </c>
      <c r="E20" s="1">
        <v>5372</v>
      </c>
      <c r="F20" s="1">
        <v>35000</v>
      </c>
      <c r="G20" t="str">
        <f t="shared" si="0"/>
        <v/>
      </c>
      <c r="H20" s="4">
        <v>44802</v>
      </c>
      <c r="I20">
        <v>4826</v>
      </c>
      <c r="J20">
        <v>5372</v>
      </c>
      <c r="K20">
        <v>35000</v>
      </c>
      <c r="L20">
        <f t="shared" si="1"/>
        <v>2023</v>
      </c>
    </row>
    <row r="21" spans="2:12" x14ac:dyDescent="0.25">
      <c r="B21" s="2">
        <f t="shared" si="2"/>
        <v>44817</v>
      </c>
      <c r="C21" s="1">
        <v>5095</v>
      </c>
      <c r="D21" s="1">
        <v>35000</v>
      </c>
      <c r="E21" s="1">
        <v>5372</v>
      </c>
      <c r="F21" s="1">
        <v>35000</v>
      </c>
      <c r="G21">
        <f t="shared" si="0"/>
        <v>2022</v>
      </c>
      <c r="H21" s="4">
        <v>44817</v>
      </c>
      <c r="I21">
        <v>5095</v>
      </c>
      <c r="J21">
        <v>5372</v>
      </c>
      <c r="K21">
        <v>35000</v>
      </c>
      <c r="L21" t="str">
        <f t="shared" si="1"/>
        <v/>
      </c>
    </row>
    <row r="22" spans="2:12" x14ac:dyDescent="0.25">
      <c r="B22" s="2">
        <f t="shared" si="2"/>
        <v>44832</v>
      </c>
      <c r="C22" s="1">
        <v>5095</v>
      </c>
      <c r="D22" s="1">
        <v>35000</v>
      </c>
      <c r="E22" s="1">
        <v>6678</v>
      </c>
      <c r="F22" s="1">
        <v>35000</v>
      </c>
      <c r="G22" t="str">
        <f t="shared" si="0"/>
        <v/>
      </c>
      <c r="H22" s="4">
        <v>44832</v>
      </c>
      <c r="I22">
        <v>5095</v>
      </c>
      <c r="J22">
        <v>6678</v>
      </c>
      <c r="K22">
        <v>35000</v>
      </c>
      <c r="L22" t="str">
        <f t="shared" si="1"/>
        <v/>
      </c>
    </row>
    <row r="23" spans="2:12" x14ac:dyDescent="0.25">
      <c r="B23" s="2">
        <f t="shared" si="2"/>
        <v>44847</v>
      </c>
      <c r="C23" s="1">
        <v>5095</v>
      </c>
      <c r="D23" s="1">
        <v>35000</v>
      </c>
      <c r="E23" s="1">
        <v>6947</v>
      </c>
      <c r="F23" s="1">
        <v>35000</v>
      </c>
      <c r="G23" t="str">
        <f t="shared" si="0"/>
        <v/>
      </c>
      <c r="H23" s="4">
        <v>44847</v>
      </c>
      <c r="I23">
        <v>5095</v>
      </c>
      <c r="J23">
        <v>6947</v>
      </c>
      <c r="K23">
        <v>35000</v>
      </c>
      <c r="L23" t="str">
        <f t="shared" si="1"/>
        <v/>
      </c>
    </row>
    <row r="24" spans="2:12" x14ac:dyDescent="0.25">
      <c r="B24" s="2">
        <f t="shared" si="2"/>
        <v>44862</v>
      </c>
      <c r="C24" s="1">
        <v>5095</v>
      </c>
      <c r="D24" s="1">
        <v>35000</v>
      </c>
      <c r="E24" s="1">
        <v>7546</v>
      </c>
      <c r="F24" s="1">
        <v>35000</v>
      </c>
      <c r="G24" t="str">
        <f t="shared" si="0"/>
        <v/>
      </c>
      <c r="H24" s="4">
        <v>44862</v>
      </c>
      <c r="I24">
        <v>5095</v>
      </c>
      <c r="J24">
        <v>7546</v>
      </c>
      <c r="K24">
        <v>35000</v>
      </c>
      <c r="L24" t="str">
        <f t="shared" si="1"/>
        <v/>
      </c>
    </row>
    <row r="25" spans="2:12" x14ac:dyDescent="0.25">
      <c r="B25" s="2">
        <f t="shared" si="2"/>
        <v>44877</v>
      </c>
      <c r="C25" s="1">
        <v>5723</v>
      </c>
      <c r="D25" s="1">
        <v>35000</v>
      </c>
      <c r="E25" s="1">
        <v>7546</v>
      </c>
      <c r="F25" s="1">
        <v>35000</v>
      </c>
      <c r="G25" t="str">
        <f t="shared" si="0"/>
        <v/>
      </c>
      <c r="H25" s="4">
        <v>44877</v>
      </c>
      <c r="I25">
        <v>5723</v>
      </c>
      <c r="J25">
        <v>7546</v>
      </c>
      <c r="K25">
        <v>35000</v>
      </c>
      <c r="L25">
        <f t="shared" si="1"/>
        <v>2023</v>
      </c>
    </row>
    <row r="26" spans="2:12" x14ac:dyDescent="0.25">
      <c r="B26" s="2">
        <f t="shared" si="2"/>
        <v>44892</v>
      </c>
      <c r="C26" s="1">
        <v>5723</v>
      </c>
      <c r="D26" s="1">
        <v>35000</v>
      </c>
      <c r="E26" s="1">
        <v>7875</v>
      </c>
      <c r="F26" s="1">
        <v>35000</v>
      </c>
      <c r="G26" t="str">
        <f t="shared" si="0"/>
        <v/>
      </c>
      <c r="H26" s="4">
        <v>44892</v>
      </c>
      <c r="I26">
        <v>5723</v>
      </c>
      <c r="J26">
        <v>7875</v>
      </c>
      <c r="K26">
        <v>35000</v>
      </c>
      <c r="L26" t="str">
        <f t="shared" si="1"/>
        <v/>
      </c>
    </row>
    <row r="27" spans="2:12" x14ac:dyDescent="0.25">
      <c r="B27" s="2">
        <f t="shared" si="2"/>
        <v>44907</v>
      </c>
      <c r="C27" s="1">
        <v>5982</v>
      </c>
      <c r="D27" s="1">
        <v>35000</v>
      </c>
      <c r="E27" s="1">
        <v>7875</v>
      </c>
      <c r="F27" s="1">
        <v>35000</v>
      </c>
      <c r="G27" t="str">
        <f t="shared" si="0"/>
        <v/>
      </c>
      <c r="H27" s="4">
        <v>44907</v>
      </c>
      <c r="I27">
        <v>5982</v>
      </c>
      <c r="J27">
        <v>7875</v>
      </c>
      <c r="K27">
        <v>35000</v>
      </c>
      <c r="L27" t="str">
        <f t="shared" si="1"/>
        <v/>
      </c>
    </row>
    <row r="28" spans="2:12" x14ac:dyDescent="0.25">
      <c r="B28" s="2">
        <f t="shared" si="2"/>
        <v>44922</v>
      </c>
      <c r="C28" s="1">
        <v>7211</v>
      </c>
      <c r="D28" s="1">
        <v>35000</v>
      </c>
      <c r="E28" s="1">
        <v>7875</v>
      </c>
      <c r="F28" s="1">
        <v>35000</v>
      </c>
      <c r="G28">
        <f t="shared" si="0"/>
        <v>2022</v>
      </c>
      <c r="H28" s="4">
        <v>44922</v>
      </c>
      <c r="I28">
        <v>7211</v>
      </c>
      <c r="J28">
        <v>7875</v>
      </c>
      <c r="K28">
        <v>35000</v>
      </c>
      <c r="L28" t="str">
        <f t="shared" si="1"/>
        <v/>
      </c>
    </row>
    <row r="29" spans="2:12" x14ac:dyDescent="0.25">
      <c r="B29" s="2">
        <f t="shared" si="2"/>
        <v>44937</v>
      </c>
      <c r="C29" s="1">
        <v>7859</v>
      </c>
      <c r="D29" s="1">
        <v>35000</v>
      </c>
      <c r="E29" s="1">
        <v>7875</v>
      </c>
      <c r="F29" s="1">
        <v>35000</v>
      </c>
      <c r="G29" t="str">
        <f t="shared" si="0"/>
        <v/>
      </c>
      <c r="H29" s="4">
        <v>44937</v>
      </c>
      <c r="I29">
        <v>7859</v>
      </c>
      <c r="J29">
        <v>7875</v>
      </c>
      <c r="K29">
        <v>35000</v>
      </c>
      <c r="L29" t="str">
        <f t="shared" si="1"/>
        <v/>
      </c>
    </row>
    <row r="30" spans="2:12" x14ac:dyDescent="0.25">
      <c r="B30" s="2">
        <f t="shared" si="2"/>
        <v>44952</v>
      </c>
      <c r="C30" s="1">
        <v>8487</v>
      </c>
      <c r="D30" s="1">
        <v>35000</v>
      </c>
      <c r="E30" s="1">
        <v>8493</v>
      </c>
      <c r="F30" s="1">
        <v>35000</v>
      </c>
      <c r="G30" t="str">
        <f t="shared" si="0"/>
        <v/>
      </c>
      <c r="H30" s="4">
        <v>44952</v>
      </c>
      <c r="I30">
        <v>8487</v>
      </c>
      <c r="J30">
        <v>8493</v>
      </c>
      <c r="K30">
        <v>35000</v>
      </c>
      <c r="L30">
        <f t="shared" si="1"/>
        <v>2023</v>
      </c>
    </row>
    <row r="31" spans="2:12" x14ac:dyDescent="0.25">
      <c r="B31" s="2">
        <f t="shared" si="2"/>
        <v>44967</v>
      </c>
      <c r="C31" s="1">
        <v>8816</v>
      </c>
      <c r="D31" s="1">
        <v>35000</v>
      </c>
      <c r="E31" s="1">
        <v>8493</v>
      </c>
      <c r="F31" s="1">
        <v>35000</v>
      </c>
      <c r="G31" t="str">
        <f t="shared" si="0"/>
        <v/>
      </c>
      <c r="H31" s="4">
        <v>44967</v>
      </c>
      <c r="I31">
        <v>8816</v>
      </c>
      <c r="J31">
        <v>8493</v>
      </c>
      <c r="K31">
        <v>35000</v>
      </c>
      <c r="L31" t="str">
        <f t="shared" si="1"/>
        <v/>
      </c>
    </row>
    <row r="32" spans="2:12" x14ac:dyDescent="0.25">
      <c r="B32" s="2">
        <f t="shared" si="2"/>
        <v>44982</v>
      </c>
      <c r="C32" s="1">
        <v>8816</v>
      </c>
      <c r="D32" s="1">
        <v>35000</v>
      </c>
      <c r="E32" s="1">
        <v>9551</v>
      </c>
      <c r="F32" s="1">
        <v>35000</v>
      </c>
      <c r="G32" t="str">
        <f t="shared" si="0"/>
        <v/>
      </c>
      <c r="H32" s="4">
        <v>44982</v>
      </c>
      <c r="I32">
        <v>8816</v>
      </c>
      <c r="J32">
        <v>9551</v>
      </c>
      <c r="K32">
        <v>35000</v>
      </c>
      <c r="L32" t="str">
        <f t="shared" si="1"/>
        <v/>
      </c>
    </row>
    <row r="33" spans="2:12" x14ac:dyDescent="0.25">
      <c r="B33" s="2">
        <f t="shared" si="2"/>
        <v>44997</v>
      </c>
      <c r="C33" s="1">
        <v>8816</v>
      </c>
      <c r="D33" s="1">
        <v>35000</v>
      </c>
      <c r="E33" s="1">
        <v>10410</v>
      </c>
      <c r="F33" s="1">
        <v>35000</v>
      </c>
      <c r="G33" t="str">
        <f t="shared" si="0"/>
        <v/>
      </c>
      <c r="H33" s="4">
        <v>44997</v>
      </c>
      <c r="I33">
        <v>8816</v>
      </c>
      <c r="J33">
        <v>10410</v>
      </c>
      <c r="K33">
        <v>35000</v>
      </c>
      <c r="L33" t="str">
        <f t="shared" si="1"/>
        <v/>
      </c>
    </row>
    <row r="34" spans="2:12" x14ac:dyDescent="0.25">
      <c r="B34" s="2">
        <f t="shared" si="2"/>
        <v>45012</v>
      </c>
      <c r="C34" s="1">
        <v>8816</v>
      </c>
      <c r="D34" s="1">
        <v>35000</v>
      </c>
      <c r="E34" s="1">
        <v>11609</v>
      </c>
      <c r="F34" s="1">
        <v>35000</v>
      </c>
      <c r="G34" t="str">
        <f t="shared" si="0"/>
        <v/>
      </c>
      <c r="H34" s="4">
        <v>45012</v>
      </c>
      <c r="I34">
        <v>8816</v>
      </c>
      <c r="J34">
        <v>11609</v>
      </c>
      <c r="K34">
        <v>35000</v>
      </c>
      <c r="L34" t="str">
        <f t="shared" si="1"/>
        <v/>
      </c>
    </row>
    <row r="35" spans="2:12" x14ac:dyDescent="0.25">
      <c r="B35" s="2">
        <f t="shared" si="2"/>
        <v>45027</v>
      </c>
      <c r="C35" s="1">
        <v>10674</v>
      </c>
      <c r="D35" s="1">
        <v>35000</v>
      </c>
      <c r="E35" s="1">
        <v>11609</v>
      </c>
      <c r="F35" s="1">
        <v>35000</v>
      </c>
      <c r="G35">
        <f t="shared" si="0"/>
        <v>2022</v>
      </c>
      <c r="H35" s="4">
        <v>45027</v>
      </c>
      <c r="I35">
        <v>10674</v>
      </c>
      <c r="J35">
        <v>11609</v>
      </c>
      <c r="K35">
        <v>35000</v>
      </c>
      <c r="L35">
        <f t="shared" si="1"/>
        <v>2023</v>
      </c>
    </row>
    <row r="36" spans="2:12" x14ac:dyDescent="0.25">
      <c r="B36" s="2">
        <f t="shared" si="2"/>
        <v>45042</v>
      </c>
      <c r="C36" s="1">
        <v>10674</v>
      </c>
      <c r="D36" s="1">
        <v>35000</v>
      </c>
      <c r="E36" s="1">
        <v>11902</v>
      </c>
      <c r="F36" s="1">
        <v>35000</v>
      </c>
      <c r="G36" t="str">
        <f t="shared" si="0"/>
        <v/>
      </c>
      <c r="H36" s="4">
        <v>45042</v>
      </c>
      <c r="I36">
        <v>10674</v>
      </c>
      <c r="J36">
        <v>11902</v>
      </c>
      <c r="K36">
        <v>35000</v>
      </c>
      <c r="L36" t="str">
        <f t="shared" si="1"/>
        <v/>
      </c>
    </row>
    <row r="37" spans="2:12" x14ac:dyDescent="0.25">
      <c r="B37" s="2">
        <f t="shared" si="2"/>
        <v>45057</v>
      </c>
      <c r="C37" s="1">
        <v>11392</v>
      </c>
      <c r="D37" s="1">
        <v>35000</v>
      </c>
      <c r="E37" s="1">
        <v>12629</v>
      </c>
      <c r="F37" s="1">
        <v>35000</v>
      </c>
      <c r="G37" t="str">
        <f t="shared" si="0"/>
        <v/>
      </c>
      <c r="H37" s="4">
        <v>45057</v>
      </c>
      <c r="I37">
        <v>11392</v>
      </c>
      <c r="J37">
        <v>12629</v>
      </c>
      <c r="K37">
        <v>35000</v>
      </c>
      <c r="L37" t="str">
        <f t="shared" si="1"/>
        <v/>
      </c>
    </row>
    <row r="38" spans="2:12" x14ac:dyDescent="0.25">
      <c r="B38" s="2">
        <f t="shared" si="2"/>
        <v>45072</v>
      </c>
      <c r="C38" s="1">
        <v>11392</v>
      </c>
      <c r="D38" s="1">
        <v>35000</v>
      </c>
      <c r="E38" s="1">
        <v>13018</v>
      </c>
      <c r="F38" s="1">
        <v>35000</v>
      </c>
      <c r="G38" t="str">
        <f t="shared" si="0"/>
        <v/>
      </c>
      <c r="H38" s="4">
        <v>45072</v>
      </c>
      <c r="I38">
        <v>11392</v>
      </c>
      <c r="J38">
        <v>13018</v>
      </c>
      <c r="K38">
        <v>35000</v>
      </c>
      <c r="L38" t="str">
        <f t="shared" si="1"/>
        <v/>
      </c>
    </row>
    <row r="39" spans="2:12" x14ac:dyDescent="0.25">
      <c r="B39" s="2">
        <f t="shared" si="2"/>
        <v>45087</v>
      </c>
      <c r="C39" s="1">
        <v>11721</v>
      </c>
      <c r="D39" s="1">
        <v>35000</v>
      </c>
      <c r="E39" s="1">
        <v>14186</v>
      </c>
      <c r="F39" s="1">
        <v>35000</v>
      </c>
      <c r="G39" t="str">
        <f t="shared" si="0"/>
        <v/>
      </c>
      <c r="H39" s="4">
        <v>45087</v>
      </c>
      <c r="I39">
        <v>11721</v>
      </c>
      <c r="J39">
        <v>14186</v>
      </c>
      <c r="K39">
        <v>35000</v>
      </c>
      <c r="L39" t="str">
        <f t="shared" si="1"/>
        <v/>
      </c>
    </row>
    <row r="40" spans="2:12" x14ac:dyDescent="0.25">
      <c r="B40" s="2">
        <f t="shared" si="2"/>
        <v>45102</v>
      </c>
      <c r="C40" s="1">
        <v>11721</v>
      </c>
      <c r="D40" s="1">
        <v>35000</v>
      </c>
      <c r="E40" s="1">
        <v>15153</v>
      </c>
      <c r="F40" s="1">
        <v>35000</v>
      </c>
      <c r="G40" t="str">
        <f t="shared" si="0"/>
        <v/>
      </c>
      <c r="H40" s="4">
        <v>45102</v>
      </c>
      <c r="I40">
        <v>11721</v>
      </c>
      <c r="J40">
        <v>15153</v>
      </c>
      <c r="K40">
        <v>35000</v>
      </c>
      <c r="L40">
        <f t="shared" si="1"/>
        <v>2023</v>
      </c>
    </row>
    <row r="41" spans="2:12" x14ac:dyDescent="0.25">
      <c r="B41" s="2">
        <f t="shared" si="2"/>
        <v>45117</v>
      </c>
      <c r="C41" s="1">
        <v>11721</v>
      </c>
      <c r="D41" s="1">
        <v>35000</v>
      </c>
      <c r="E41" s="1">
        <v>15462</v>
      </c>
      <c r="F41" s="1">
        <v>35000</v>
      </c>
      <c r="G41" t="str">
        <f t="shared" si="0"/>
        <v/>
      </c>
      <c r="H41" s="4">
        <v>45117</v>
      </c>
      <c r="I41">
        <v>11721</v>
      </c>
      <c r="J41">
        <v>15462</v>
      </c>
      <c r="K41">
        <v>35000</v>
      </c>
      <c r="L41" t="str">
        <f t="shared" si="1"/>
        <v/>
      </c>
    </row>
    <row r="42" spans="2:12" x14ac:dyDescent="0.25">
      <c r="B42" s="2">
        <f t="shared" si="2"/>
        <v>45132</v>
      </c>
      <c r="C42" s="1">
        <v>12339</v>
      </c>
      <c r="D42" s="1">
        <v>35000</v>
      </c>
      <c r="E42" s="1">
        <v>15462</v>
      </c>
      <c r="F42" s="1">
        <v>35000</v>
      </c>
      <c r="G42">
        <f t="shared" si="0"/>
        <v>2022</v>
      </c>
      <c r="H42" s="4">
        <v>45132</v>
      </c>
      <c r="I42">
        <v>12339</v>
      </c>
      <c r="J42">
        <v>15462</v>
      </c>
      <c r="K42">
        <v>35000</v>
      </c>
      <c r="L42" t="str">
        <f t="shared" si="1"/>
        <v/>
      </c>
    </row>
    <row r="43" spans="2:12" x14ac:dyDescent="0.25">
      <c r="B43" s="2">
        <f t="shared" si="2"/>
        <v>45147</v>
      </c>
      <c r="C43" s="1">
        <v>12688</v>
      </c>
      <c r="D43" s="1">
        <v>35000</v>
      </c>
      <c r="E43" s="1">
        <v>17339</v>
      </c>
      <c r="F43" s="1">
        <v>35000</v>
      </c>
      <c r="G43" t="str">
        <f t="shared" si="0"/>
        <v/>
      </c>
      <c r="H43" s="4">
        <v>45147</v>
      </c>
      <c r="I43">
        <v>12688</v>
      </c>
      <c r="J43">
        <v>17339</v>
      </c>
      <c r="K43">
        <v>35000</v>
      </c>
      <c r="L43" t="str">
        <f t="shared" si="1"/>
        <v/>
      </c>
    </row>
    <row r="44" spans="2:12" x14ac:dyDescent="0.25">
      <c r="B44" s="2">
        <f t="shared" si="2"/>
        <v>45162</v>
      </c>
      <c r="C44" s="1">
        <v>12980</v>
      </c>
      <c r="D44" s="1">
        <v>35000</v>
      </c>
      <c r="E44" s="1">
        <v>17339</v>
      </c>
      <c r="F44" s="1">
        <v>35000</v>
      </c>
      <c r="G44" t="str">
        <f t="shared" si="0"/>
        <v/>
      </c>
      <c r="H44" s="4">
        <v>45162</v>
      </c>
      <c r="I44">
        <v>12980</v>
      </c>
      <c r="J44">
        <v>17339</v>
      </c>
      <c r="K44">
        <v>35000</v>
      </c>
      <c r="L44" t="str">
        <f t="shared" si="1"/>
        <v/>
      </c>
    </row>
    <row r="45" spans="2:12" x14ac:dyDescent="0.25">
      <c r="B45" s="2">
        <f t="shared" si="2"/>
        <v>45177</v>
      </c>
      <c r="C45" s="1">
        <v>12980</v>
      </c>
      <c r="D45" s="1">
        <v>35000</v>
      </c>
      <c r="E45" s="1">
        <v>18234</v>
      </c>
      <c r="F45" s="1">
        <v>35000</v>
      </c>
      <c r="G45" t="str">
        <f t="shared" si="0"/>
        <v/>
      </c>
      <c r="H45" s="4">
        <v>45177</v>
      </c>
      <c r="I45">
        <v>12980</v>
      </c>
      <c r="J45">
        <v>18234</v>
      </c>
      <c r="K45">
        <v>35000</v>
      </c>
      <c r="L45">
        <f t="shared" si="1"/>
        <v>2023</v>
      </c>
    </row>
    <row r="46" spans="2:12" x14ac:dyDescent="0.25">
      <c r="B46" s="2">
        <f t="shared" si="2"/>
        <v>45192</v>
      </c>
      <c r="C46" s="1">
        <v>13279</v>
      </c>
      <c r="D46" s="1">
        <v>35000</v>
      </c>
      <c r="E46" s="1">
        <v>18493</v>
      </c>
      <c r="F46" s="1">
        <v>35000</v>
      </c>
      <c r="G46" t="str">
        <f t="shared" si="0"/>
        <v/>
      </c>
      <c r="H46" s="4">
        <v>45192</v>
      </c>
      <c r="I46">
        <v>13279</v>
      </c>
      <c r="J46">
        <v>18493</v>
      </c>
      <c r="K46">
        <v>35000</v>
      </c>
      <c r="L46" t="str">
        <f t="shared" si="1"/>
        <v/>
      </c>
    </row>
    <row r="47" spans="2:12" x14ac:dyDescent="0.25">
      <c r="B47" s="2">
        <f t="shared" si="2"/>
        <v>45207</v>
      </c>
      <c r="C47" s="1">
        <v>16615</v>
      </c>
      <c r="D47" s="1">
        <v>35000</v>
      </c>
      <c r="E47" s="1">
        <v>18493</v>
      </c>
      <c r="F47" s="1">
        <v>35000</v>
      </c>
      <c r="G47" t="str">
        <f t="shared" si="0"/>
        <v/>
      </c>
      <c r="H47" s="4">
        <v>45207</v>
      </c>
      <c r="I47">
        <v>16615</v>
      </c>
      <c r="J47">
        <v>18493</v>
      </c>
      <c r="K47">
        <v>35000</v>
      </c>
      <c r="L47" t="str">
        <f t="shared" si="1"/>
        <v/>
      </c>
    </row>
    <row r="48" spans="2:12" x14ac:dyDescent="0.25">
      <c r="B48" s="2">
        <f t="shared" si="2"/>
        <v>45222</v>
      </c>
      <c r="C48" s="1">
        <v>16964</v>
      </c>
      <c r="D48" s="1">
        <v>35000</v>
      </c>
      <c r="E48" s="1">
        <v>18493</v>
      </c>
      <c r="F48" s="1">
        <v>35000</v>
      </c>
      <c r="G48" t="str">
        <f t="shared" si="0"/>
        <v/>
      </c>
      <c r="H48" s="4">
        <v>45222</v>
      </c>
      <c r="I48">
        <v>16964</v>
      </c>
      <c r="J48">
        <v>18493</v>
      </c>
      <c r="K48">
        <v>35000</v>
      </c>
      <c r="L48" t="str">
        <f t="shared" si="1"/>
        <v/>
      </c>
    </row>
    <row r="49" spans="2:12" x14ac:dyDescent="0.25">
      <c r="B49" s="2">
        <f t="shared" si="2"/>
        <v>45237</v>
      </c>
      <c r="C49" s="1">
        <v>19631</v>
      </c>
      <c r="D49" s="1">
        <v>35000</v>
      </c>
      <c r="E49" s="1">
        <v>19075</v>
      </c>
      <c r="F49" s="1">
        <v>35000</v>
      </c>
      <c r="G49">
        <f t="shared" si="0"/>
        <v>2022</v>
      </c>
      <c r="H49" s="4">
        <v>45237</v>
      </c>
      <c r="I49">
        <v>19631</v>
      </c>
      <c r="J49">
        <v>19075</v>
      </c>
      <c r="K49">
        <v>35000</v>
      </c>
      <c r="L49" t="str">
        <f t="shared" si="1"/>
        <v/>
      </c>
    </row>
    <row r="50" spans="2:12" x14ac:dyDescent="0.25">
      <c r="B50" s="2">
        <f t="shared" si="2"/>
        <v>45252</v>
      </c>
      <c r="C50" s="1">
        <v>20030</v>
      </c>
      <c r="D50" s="1">
        <v>35000</v>
      </c>
      <c r="E50" s="1">
        <v>19075</v>
      </c>
      <c r="F50" s="1">
        <v>35000</v>
      </c>
      <c r="G50" t="str">
        <f t="shared" si="0"/>
        <v/>
      </c>
      <c r="H50" s="4">
        <v>45252</v>
      </c>
      <c r="I50">
        <v>20030</v>
      </c>
      <c r="J50">
        <v>19075</v>
      </c>
      <c r="K50">
        <v>35000</v>
      </c>
      <c r="L50">
        <f t="shared" si="1"/>
        <v>2023</v>
      </c>
    </row>
    <row r="51" spans="2:12" x14ac:dyDescent="0.25">
      <c r="B51" s="2">
        <f t="shared" si="2"/>
        <v>45267</v>
      </c>
      <c r="C51" s="1">
        <v>20339</v>
      </c>
      <c r="D51" s="1">
        <v>35000</v>
      </c>
      <c r="E51" s="1">
        <v>19075</v>
      </c>
      <c r="F51" s="1">
        <v>35000</v>
      </c>
      <c r="G51" t="str">
        <f t="shared" si="0"/>
        <v/>
      </c>
      <c r="H51" s="4">
        <v>45267</v>
      </c>
      <c r="I51">
        <v>20339</v>
      </c>
      <c r="J51">
        <v>19075</v>
      </c>
      <c r="K51">
        <v>35000</v>
      </c>
      <c r="L51" t="str">
        <f t="shared" si="1"/>
        <v/>
      </c>
    </row>
    <row r="52" spans="2:12" x14ac:dyDescent="0.25">
      <c r="B52" s="2">
        <f t="shared" si="2"/>
        <v>45282</v>
      </c>
      <c r="C52" s="1">
        <v>20339</v>
      </c>
      <c r="D52" s="1">
        <v>35000</v>
      </c>
      <c r="E52" s="1">
        <v>19314</v>
      </c>
      <c r="F52" s="1">
        <v>35000</v>
      </c>
      <c r="G52" t="str">
        <f t="shared" si="0"/>
        <v/>
      </c>
      <c r="H52" s="4">
        <v>45282</v>
      </c>
      <c r="I52">
        <v>20339</v>
      </c>
      <c r="J52">
        <v>19314</v>
      </c>
      <c r="K52">
        <v>35000</v>
      </c>
      <c r="L52" t="str">
        <f t="shared" si="1"/>
        <v/>
      </c>
    </row>
    <row r="53" spans="2:12" x14ac:dyDescent="0.25">
      <c r="H53" s="4" t="s">
        <v>4</v>
      </c>
      <c r="I53">
        <v>397225</v>
      </c>
      <c r="J53">
        <v>468977</v>
      </c>
      <c r="K53">
        <v>35000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85</dc:creator>
  <cp:lastModifiedBy>BSA</cp:lastModifiedBy>
  <dcterms:created xsi:type="dcterms:W3CDTF">2023-06-29T09:12:02Z</dcterms:created>
  <dcterms:modified xsi:type="dcterms:W3CDTF">2023-06-29T17:46:54Z</dcterms:modified>
</cp:coreProperties>
</file>