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881D9E7-8261-43C5-BB00-1C89576F90D2}" xr6:coauthVersionLast="47" xr6:coauthVersionMax="47" xr10:uidLastSave="{00000000-0000-0000-0000-000000000000}"/>
  <bookViews>
    <workbookView xWindow="-120" yWindow="-120" windowWidth="29040" windowHeight="15855" xr2:uid="{8729943E-5BD2-49FD-8E52-2E820ADDF474}"/>
  </bookViews>
  <sheets>
    <sheet name="Blad1" sheetId="1" r:id="rId1"/>
  </sheets>
  <definedNames>
    <definedName name="x">Blad1!$A$2:$A$50</definedName>
    <definedName name="y">Blad1!$B$2:$B$50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/>
  <c r="L2" i="1"/>
  <c r="K3" i="1"/>
  <c r="K2" i="1"/>
  <c r="H4" i="1" a="1"/>
  <c r="H4" i="1" s="1"/>
  <c r="H3" i="1" a="1"/>
  <c r="H3" i="1" s="1"/>
  <c r="H2" i="1" a="1"/>
  <c r="H2" i="1" s="1"/>
  <c r="B6" i="1"/>
  <c r="B5" i="1"/>
  <c r="B4" i="1"/>
  <c r="B3" i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2" i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<sst xmlns="http://schemas.openxmlformats.org/spreadsheetml/2006/main" count="11" uniqueCount="7">
  <si>
    <t>x</t>
  </si>
  <si>
    <t>y</t>
  </si>
  <si>
    <t>intersect</t>
  </si>
  <si>
    <t>0-32</t>
  </si>
  <si>
    <t>33-65</t>
  </si>
  <si>
    <t>slope</t>
  </si>
  <si>
    <t>66-120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</si>
</sst>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13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FFC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Blad1!$K$2:$K$3</c:f>
              <c:numCache>
                <c:formatCode>0.0</c:formatCode>
                <c:ptCount val="2"/>
                <c:pt idx="0">
                  <c:v>33.750723588195761</c:v>
                </c:pt>
                <c:pt idx="1">
                  <c:v>66.089687076959606</c:v>
                </c:pt>
              </c:numCache>
            </c:numRef>
          </c:xVal>
          <c:yVal>
            <c:numRef>
              <c:f>Blad1!$L$2:$L$3</c:f>
              <c:numCache>
                <c:formatCode>0.0</c:formatCode>
                <c:ptCount val="2"/>
                <c:pt idx="0">
                  <c:v>39.17112834774192</c:v>
                </c:pt>
                <c:pt idx="1">
                  <c:v>200.98960439920964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C3A-4371-9A0E-06594AFBEAAE}"/>
            </c:ext>
          </c:extLst>
        </c:ser>
        <c:ser>
          <c:idx val="2"/>
          <c:order val="1"/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Blad1!$D$2:$D$50</c:f>
              <c:numCache>
                <c:formatCode>General</c:formatCode>
                <c:ptCount val="49"/>
                <c:pt idx="0">
                  <c:v>1</c:v>
                </c:pt>
                <c:pt idx="1">
                  <c:v>10</c:v>
                </c:pt>
                <c:pt idx="2">
                  <c:v>12</c:v>
                </c:pt>
                <c:pt idx="3">
                  <c:v>15</c:v>
                </c:pt>
                <c:pt idx="4">
                  <c:v>15</c:v>
                </c:pt>
                <c:pt idx="5">
                  <c:v>16</c:v>
                </c:pt>
                <c:pt idx="6">
                  <c:v>18</c:v>
                </c:pt>
                <c:pt idx="7">
                  <c:v>19</c:v>
                </c:pt>
                <c:pt idx="8">
                  <c:v>21</c:v>
                </c:pt>
                <c:pt idx="9">
                  <c:v>21</c:v>
                </c:pt>
                <c:pt idx="10">
                  <c:v>29</c:v>
                </c:pt>
                <c:pt idx="11">
                  <c:v>29</c:v>
                </c:pt>
                <c:pt idx="12">
                  <c:v>30</c:v>
                </c:pt>
                <c:pt idx="13">
                  <c:v>31</c:v>
                </c:pt>
                <c:pt idx="14">
                  <c:v>32</c:v>
                </c:pt>
                <c:pt idx="15">
                  <c:v>33</c:v>
                </c:pt>
                <c:pt idx="16">
                  <c:v>35</c:v>
                </c:pt>
                <c:pt idx="17">
                  <c:v>40</c:v>
                </c:pt>
                <c:pt idx="18">
                  <c:v>41</c:v>
                </c:pt>
                <c:pt idx="19">
                  <c:v>45</c:v>
                </c:pt>
                <c:pt idx="20">
                  <c:v>45</c:v>
                </c:pt>
                <c:pt idx="21">
                  <c:v>47</c:v>
                </c:pt>
                <c:pt idx="22">
                  <c:v>48</c:v>
                </c:pt>
                <c:pt idx="23">
                  <c:v>49</c:v>
                </c:pt>
                <c:pt idx="24">
                  <c:v>50</c:v>
                </c:pt>
                <c:pt idx="25">
                  <c:v>57</c:v>
                </c:pt>
                <c:pt idx="26">
                  <c:v>57</c:v>
                </c:pt>
                <c:pt idx="27">
                  <c:v>59</c:v>
                </c:pt>
                <c:pt idx="28">
                  <c:v>61</c:v>
                </c:pt>
                <c:pt idx="29">
                  <c:v>65</c:v>
                </c:pt>
                <c:pt idx="30">
                  <c:v>66</c:v>
                </c:pt>
                <c:pt idx="31">
                  <c:v>74</c:v>
                </c:pt>
                <c:pt idx="32">
                  <c:v>84</c:v>
                </c:pt>
                <c:pt idx="33">
                  <c:v>87</c:v>
                </c:pt>
                <c:pt idx="34">
                  <c:v>90</c:v>
                </c:pt>
                <c:pt idx="35">
                  <c:v>90</c:v>
                </c:pt>
                <c:pt idx="36">
                  <c:v>91</c:v>
                </c:pt>
                <c:pt idx="37">
                  <c:v>93</c:v>
                </c:pt>
                <c:pt idx="38">
                  <c:v>95</c:v>
                </c:pt>
                <c:pt idx="39">
                  <c:v>99</c:v>
                </c:pt>
                <c:pt idx="40">
                  <c:v>103</c:v>
                </c:pt>
                <c:pt idx="41">
                  <c:v>105</c:v>
                </c:pt>
                <c:pt idx="42">
                  <c:v>111</c:v>
                </c:pt>
                <c:pt idx="43">
                  <c:v>111</c:v>
                </c:pt>
                <c:pt idx="44">
                  <c:v>111</c:v>
                </c:pt>
                <c:pt idx="45">
                  <c:v>113</c:v>
                </c:pt>
                <c:pt idx="46">
                  <c:v>118</c:v>
                </c:pt>
                <c:pt idx="47">
                  <c:v>119</c:v>
                </c:pt>
                <c:pt idx="48">
                  <c:v>120</c:v>
                </c:pt>
              </c:numCache>
            </c:numRef>
          </c:xVal>
          <c:yVal>
            <c:numRef>
              <c:f>Blad1!$E$2:$E$50</c:f>
              <c:numCache>
                <c:formatCode>General</c:formatCode>
                <c:ptCount val="49"/>
                <c:pt idx="0">
                  <c:v>6.7373554831568283</c:v>
                </c:pt>
                <c:pt idx="1">
                  <c:v>15.140678964329174</c:v>
                </c:pt>
                <c:pt idx="2">
                  <c:v>17.74707721733558</c:v>
                </c:pt>
                <c:pt idx="3">
                  <c:v>20.980812420186048</c:v>
                </c:pt>
                <c:pt idx="4">
                  <c:v>20.111867827168613</c:v>
                </c:pt>
                <c:pt idx="5">
                  <c:v>21.551851435329731</c:v>
                </c:pt>
                <c:pt idx="6">
                  <c:v>23.168165003186346</c:v>
                </c:pt>
                <c:pt idx="7">
                  <c:v>24.017727484015115</c:v>
                </c:pt>
                <c:pt idx="8">
                  <c:v>26.73105920178153</c:v>
                </c:pt>
                <c:pt idx="9">
                  <c:v>26.333584174810539</c:v>
                </c:pt>
                <c:pt idx="10">
                  <c:v>34.796423598793567</c:v>
                </c:pt>
                <c:pt idx="11">
                  <c:v>34.02255022370872</c:v>
                </c:pt>
                <c:pt idx="12">
                  <c:v>35.71353764065914</c:v>
                </c:pt>
                <c:pt idx="13">
                  <c:v>36.060407634469833</c:v>
                </c:pt>
                <c:pt idx="14">
                  <c:v>37.790120929232586</c:v>
                </c:pt>
                <c:pt idx="15">
                  <c:v>35.730281684958307</c:v>
                </c:pt>
                <c:pt idx="16">
                  <c:v>45.530847847815664</c:v>
                </c:pt>
                <c:pt idx="17">
                  <c:v>70.427831991159763</c:v>
                </c:pt>
                <c:pt idx="18">
                  <c:v>75.709787723349649</c:v>
                </c:pt>
                <c:pt idx="19">
                  <c:v>95.325376660587281</c:v>
                </c:pt>
                <c:pt idx="20">
                  <c:v>95.097547422463805</c:v>
                </c:pt>
                <c:pt idx="21">
                  <c:v>105.01958211530159</c:v>
                </c:pt>
                <c:pt idx="22">
                  <c:v>110.48505960119647</c:v>
                </c:pt>
                <c:pt idx="23">
                  <c:v>115.16695128494673</c:v>
                </c:pt>
                <c:pt idx="24">
                  <c:v>120.83926001206301</c:v>
                </c:pt>
                <c:pt idx="25">
                  <c:v>155.55631098484966</c:v>
                </c:pt>
                <c:pt idx="26">
                  <c:v>155.40148865054161</c:v>
                </c:pt>
                <c:pt idx="27">
                  <c:v>165.0839054118014</c:v>
                </c:pt>
                <c:pt idx="28">
                  <c:v>175.7758472237318</c:v>
                </c:pt>
                <c:pt idx="29">
                  <c:v>195.97576497002976</c:v>
                </c:pt>
                <c:pt idx="30">
                  <c:v>200.50690060113388</c:v>
                </c:pt>
                <c:pt idx="31">
                  <c:v>280.04877475005799</c:v>
                </c:pt>
                <c:pt idx="32">
                  <c:v>380.00377322377591</c:v>
                </c:pt>
                <c:pt idx="33">
                  <c:v>410.1417837372735</c:v>
                </c:pt>
                <c:pt idx="34">
                  <c:v>440.54513443612501</c:v>
                </c:pt>
                <c:pt idx="35">
                  <c:v>440.0729488485398</c:v>
                </c:pt>
                <c:pt idx="36">
                  <c:v>450.22140155434334</c:v>
                </c:pt>
                <c:pt idx="37">
                  <c:v>470.57216568630037</c:v>
                </c:pt>
                <c:pt idx="38">
                  <c:v>490.40725453256579</c:v>
                </c:pt>
                <c:pt idx="39">
                  <c:v>530.37706091049665</c:v>
                </c:pt>
                <c:pt idx="40">
                  <c:v>570.79150981451096</c:v>
                </c:pt>
                <c:pt idx="41">
                  <c:v>590.27592660321272</c:v>
                </c:pt>
                <c:pt idx="42">
                  <c:v>650.68458319318404</c:v>
                </c:pt>
                <c:pt idx="43">
                  <c:v>650.54052362178743</c:v>
                </c:pt>
                <c:pt idx="44">
                  <c:v>650.41102420494826</c:v>
                </c:pt>
                <c:pt idx="45">
                  <c:v>670.18489689014893</c:v>
                </c:pt>
                <c:pt idx="46">
                  <c:v>720.77479686575157</c:v>
                </c:pt>
                <c:pt idx="47">
                  <c:v>730.74878916374178</c:v>
                </c:pt>
                <c:pt idx="48">
                  <c:v>740.88924421787635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C3A-4371-9A0E-06594AFBEA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46241568"/>
        <c:axId val="746236648"/>
      </c:scatterChart>
      <c:valAx>
        <c:axId val="7462415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6236648"/>
        <c:crosses val="autoZero"/>
        <c:crossBetween val="midCat"/>
      </c:valAx>
      <c:valAx>
        <c:axId val="746236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462415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433386</xdr:colOff>
      <xdr:row>7</xdr:row>
      <xdr:rowOff>176211</xdr:rowOff>
    </xdr:from>
    <xdr:to>
      <xdr:col>17</xdr:col>
      <xdr:colOff>200024</xdr:colOff>
      <xdr:row>25</xdr:row>
      <xdr:rowOff>66674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5FA501D-AF16-9EDB-6EE1-71DD0B82DC8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514350</xdr:colOff>
      <xdr:row>0</xdr:row>
      <xdr:rowOff>0</xdr:rowOff>
    </xdr:from>
    <xdr:to>
      <xdr:col>22</xdr:col>
      <xdr:colOff>239044</xdr:colOff>
      <xdr:row>2</xdr:row>
      <xdr:rowOff>142953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63A324FF-E356-0040-F796-AFF60C4575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886825" y="0"/>
          <a:ext cx="6582694" cy="562053"/>
        </a:xfrm>
        <a:prstGeom prst="rect">
          <a:avLst/>
        </a:prstGeom>
      </xdr:spPr>
    </xdr:pic>
    <xdr:clientData/>
  </xdr:twoCellAnchor>
  <xdr:twoCellAnchor editAs="oneCell">
    <xdr:from>
      <xdr:col>12</xdr:col>
      <xdr:colOff>638175</xdr:colOff>
      <xdr:row>1</xdr:row>
      <xdr:rowOff>152400</xdr:rowOff>
    </xdr:from>
    <xdr:to>
      <xdr:col>19</xdr:col>
      <xdr:colOff>200634</xdr:colOff>
      <xdr:row>4</xdr:row>
      <xdr:rowOff>85803</xdr:rowOff>
    </xdr:to>
    <xdr:pic>
      <xdr:nvPicPr>
        <xdr:cNvPr id="4" name="Afbeelding 3">
          <a:extLst>
            <a:ext uri="{FF2B5EF4-FFF2-40B4-BE49-F238E27FC236}">
              <a16:creationId xmlns:a16="http://schemas.microsoft.com/office/drawing/2014/main" id="{059EB1C7-4D10-D115-23C1-EAE505DCE7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010650" y="361950"/>
          <a:ext cx="4363059" cy="5620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DFD11-44A9-44CD-A427-4DCECFA0F0A2}">
  <dimension ref="A1:L50"/>
  <sheetViews>
    <sheetView tabSelected="1" workbookViewId="0">
      <selection activeCell="T20" sqref="T20"/>
    </sheetView>
  </sheetViews>
  <sheetFormatPr defaultRowHeight="16.5" x14ac:dyDescent="0.3"/>
  <cols>
    <col min="7" max="7" width="10.875" bestFit="1" customWidth="1"/>
  </cols>
  <sheetData>
    <row r="1" spans="1:12" x14ac:dyDescent="0.3">
      <c r="A1" t="s">
        <v>0</v>
      </c>
      <c r="B1" t="s">
        <v>1</v>
      </c>
      <c r="D1" t="s">
        <v>0</v>
      </c>
      <c r="E1" t="s">
        <v>1</v>
      </c>
      <c r="H1" t="s">
        <v>5</v>
      </c>
      <c r="I1" t="s">
        <v>2</v>
      </c>
      <c r="K1" t="s">
        <v>0</v>
      </c>
      <c r="L1" t="s">
        <v>1</v>
      </c>
    </row>
    <row r="2" spans="1:12" x14ac:dyDescent="0.3">
      <c r="A2">
        <f ca="1">RANDBETWEEN(1,120)</f>
        <v>14</v>
      </c>
      <c r="B2">
        <f ca="1">IF(A2&lt;33,5+A2*1,IF(A2&lt;66,-130+A2*5,-460+A2*10))+RAND()</f>
        <v>19.802741203099306</v>
      </c>
      <c r="D2">
        <v>1</v>
      </c>
      <c r="E2">
        <v>6.7373554831568283</v>
      </c>
      <c r="G2" t="s">
        <v>3</v>
      </c>
      <c r="H2" s="1" cm="1">
        <f t="array" ref="H2:I2">LINEST(E2:E16,D2:D16)</f>
        <v>0.99711885851111592</v>
      </c>
      <c r="I2" s="1">
        <v>5.5176453695559715</v>
      </c>
      <c r="K2" s="2">
        <f>(+I3-I2)/(H2-H3)</f>
        <v>33.750723588195761</v>
      </c>
      <c r="L2" s="2">
        <f>+I2+K2*H2</f>
        <v>39.17112834774192</v>
      </c>
    </row>
    <row r="3" spans="1:12" x14ac:dyDescent="0.3">
      <c r="A3">
        <v>32</v>
      </c>
      <c r="B3">
        <f t="shared" ref="B3:B50" ca="1" si="0">IF(A3&lt;33,5+A3*1,IF(A3&lt;66,-130+A3*5,-460+A3*10))+RAND()</f>
        <v>37.582547064909306</v>
      </c>
      <c r="D3">
        <v>10</v>
      </c>
      <c r="E3">
        <v>15.140678964329174</v>
      </c>
      <c r="G3" t="s">
        <v>4</v>
      </c>
      <c r="H3" s="1" cm="1">
        <f t="array" ref="H3:I3">LINEST(E17:E31,D17:D31)</f>
        <v>5.0038238271826936</v>
      </c>
      <c r="I3" s="1">
        <v>-129.71154652752901</v>
      </c>
      <c r="K3" s="2">
        <f>(+I4-I3)/(H3-H4)</f>
        <v>66.089687076959606</v>
      </c>
      <c r="L3" s="2">
        <f>+I3+K3*H3</f>
        <v>200.98960439920964</v>
      </c>
    </row>
    <row r="4" spans="1:12" x14ac:dyDescent="0.3">
      <c r="A4">
        <v>33</v>
      </c>
      <c r="B4">
        <f t="shared" ca="1" si="0"/>
        <v>35.838725989583899</v>
      </c>
      <c r="D4">
        <v>12</v>
      </c>
      <c r="E4">
        <v>17.74707721733558</v>
      </c>
      <c r="G4" t="s">
        <v>6</v>
      </c>
      <c r="H4" s="1" cm="1">
        <f t="array" ref="H4:I4">LINEST(E32:E50,D32:D50)</f>
        <v>10.010310100424523</v>
      </c>
      <c r="I4" s="1">
        <v>-460.58865768117516</v>
      </c>
    </row>
    <row r="5" spans="1:12" x14ac:dyDescent="0.3">
      <c r="A5">
        <v>65</v>
      </c>
      <c r="B5">
        <f t="shared" ca="1" si="0"/>
        <v>195.63796076448563</v>
      </c>
      <c r="D5">
        <v>15</v>
      </c>
      <c r="E5">
        <v>20.980812420186048</v>
      </c>
    </row>
    <row r="6" spans="1:12" x14ac:dyDescent="0.3">
      <c r="A6">
        <v>66</v>
      </c>
      <c r="B6">
        <f t="shared" ca="1" si="0"/>
        <v>200.56025275105034</v>
      </c>
      <c r="D6">
        <v>15</v>
      </c>
      <c r="E6">
        <v>20.111867827168613</v>
      </c>
    </row>
    <row r="7" spans="1:12" x14ac:dyDescent="0.3">
      <c r="A7">
        <f t="shared" ref="A3:A50" ca="1" si="1">RANDBETWEEN(1,120)</f>
        <v>69</v>
      </c>
      <c r="B7">
        <f t="shared" ca="1" si="0"/>
        <v>230.8180996774382</v>
      </c>
      <c r="D7">
        <v>16</v>
      </c>
      <c r="E7">
        <v>21.551851435329731</v>
      </c>
    </row>
    <row r="8" spans="1:12" x14ac:dyDescent="0.3">
      <c r="A8">
        <f t="shared" ca="1" si="1"/>
        <v>44</v>
      </c>
      <c r="B8">
        <f t="shared" ca="1" si="0"/>
        <v>90.430575304368418</v>
      </c>
      <c r="D8">
        <v>18</v>
      </c>
      <c r="E8">
        <v>23.168165003186346</v>
      </c>
    </row>
    <row r="9" spans="1:12" x14ac:dyDescent="0.3">
      <c r="A9">
        <f t="shared" ca="1" si="1"/>
        <v>93</v>
      </c>
      <c r="B9">
        <f t="shared" ca="1" si="0"/>
        <v>470.08412319179547</v>
      </c>
      <c r="D9">
        <v>19</v>
      </c>
      <c r="E9">
        <v>24.017727484015115</v>
      </c>
    </row>
    <row r="10" spans="1:12" x14ac:dyDescent="0.3">
      <c r="A10">
        <f t="shared" ca="1" si="1"/>
        <v>70</v>
      </c>
      <c r="B10">
        <f t="shared" ca="1" si="0"/>
        <v>240.65366950576305</v>
      </c>
      <c r="D10">
        <v>21</v>
      </c>
      <c r="E10">
        <v>26.73105920178153</v>
      </c>
    </row>
    <row r="11" spans="1:12" x14ac:dyDescent="0.3">
      <c r="A11">
        <f t="shared" ca="1" si="1"/>
        <v>77</v>
      </c>
      <c r="B11">
        <f t="shared" ca="1" si="0"/>
        <v>310.67028478770254</v>
      </c>
      <c r="D11">
        <v>21</v>
      </c>
      <c r="E11">
        <v>26.333584174810539</v>
      </c>
    </row>
    <row r="12" spans="1:12" x14ac:dyDescent="0.3">
      <c r="A12">
        <f t="shared" ca="1" si="1"/>
        <v>42</v>
      </c>
      <c r="B12">
        <f t="shared" ca="1" si="0"/>
        <v>80.167776613626629</v>
      </c>
      <c r="D12">
        <v>29</v>
      </c>
      <c r="E12">
        <v>34.796423598793567</v>
      </c>
    </row>
    <row r="13" spans="1:12" x14ac:dyDescent="0.3">
      <c r="A13">
        <f t="shared" ca="1" si="1"/>
        <v>95</v>
      </c>
      <c r="B13">
        <f t="shared" ca="1" si="0"/>
        <v>490.26637837581296</v>
      </c>
      <c r="D13">
        <v>29</v>
      </c>
      <c r="E13">
        <v>34.02255022370872</v>
      </c>
    </row>
    <row r="14" spans="1:12" x14ac:dyDescent="0.3">
      <c r="A14">
        <f t="shared" ca="1" si="1"/>
        <v>28</v>
      </c>
      <c r="B14">
        <f t="shared" ca="1" si="0"/>
        <v>33.083819082627464</v>
      </c>
      <c r="D14">
        <v>30</v>
      </c>
      <c r="E14">
        <v>35.71353764065914</v>
      </c>
    </row>
    <row r="15" spans="1:12" x14ac:dyDescent="0.3">
      <c r="A15">
        <f t="shared" ca="1" si="1"/>
        <v>112</v>
      </c>
      <c r="B15">
        <f t="shared" ca="1" si="0"/>
        <v>660.01347857166854</v>
      </c>
      <c r="D15">
        <v>31</v>
      </c>
      <c r="E15">
        <v>36.060407634469833</v>
      </c>
    </row>
    <row r="16" spans="1:12" x14ac:dyDescent="0.3">
      <c r="A16">
        <f t="shared" ca="1" si="1"/>
        <v>50</v>
      </c>
      <c r="B16">
        <f t="shared" ca="1" si="0"/>
        <v>120.64175359231803</v>
      </c>
      <c r="D16">
        <v>32</v>
      </c>
      <c r="E16">
        <v>37.790120929232586</v>
      </c>
    </row>
    <row r="17" spans="1:5" x14ac:dyDescent="0.3">
      <c r="A17">
        <f t="shared" ca="1" si="1"/>
        <v>61</v>
      </c>
      <c r="B17">
        <f t="shared" ca="1" si="0"/>
        <v>175.11585372187051</v>
      </c>
      <c r="D17">
        <v>33</v>
      </c>
      <c r="E17">
        <v>35.730281684958307</v>
      </c>
    </row>
    <row r="18" spans="1:5" x14ac:dyDescent="0.3">
      <c r="A18">
        <f t="shared" ca="1" si="1"/>
        <v>62</v>
      </c>
      <c r="B18">
        <f t="shared" ca="1" si="0"/>
        <v>180.40131518371714</v>
      </c>
      <c r="D18">
        <v>35</v>
      </c>
      <c r="E18">
        <v>45.530847847815664</v>
      </c>
    </row>
    <row r="19" spans="1:5" x14ac:dyDescent="0.3">
      <c r="A19">
        <f t="shared" ca="1" si="1"/>
        <v>62</v>
      </c>
      <c r="B19">
        <f t="shared" ca="1" si="0"/>
        <v>180.10753633326871</v>
      </c>
      <c r="D19">
        <v>40</v>
      </c>
      <c r="E19">
        <v>70.427831991159763</v>
      </c>
    </row>
    <row r="20" spans="1:5" x14ac:dyDescent="0.3">
      <c r="A20">
        <f t="shared" ca="1" si="1"/>
        <v>8</v>
      </c>
      <c r="B20">
        <f t="shared" ca="1" si="0"/>
        <v>13.929828978712843</v>
      </c>
      <c r="D20">
        <v>41</v>
      </c>
      <c r="E20">
        <v>75.709787723349649</v>
      </c>
    </row>
    <row r="21" spans="1:5" x14ac:dyDescent="0.3">
      <c r="A21">
        <f t="shared" ca="1" si="1"/>
        <v>16</v>
      </c>
      <c r="B21">
        <f t="shared" ca="1" si="0"/>
        <v>21.912921946556096</v>
      </c>
      <c r="D21">
        <v>45</v>
      </c>
      <c r="E21">
        <v>95.325376660587281</v>
      </c>
    </row>
    <row r="22" spans="1:5" x14ac:dyDescent="0.3">
      <c r="A22">
        <f t="shared" ca="1" si="1"/>
        <v>53</v>
      </c>
      <c r="B22">
        <f t="shared" ca="1" si="0"/>
        <v>135.53101828874884</v>
      </c>
      <c r="D22">
        <v>45</v>
      </c>
      <c r="E22">
        <v>95.097547422463805</v>
      </c>
    </row>
    <row r="23" spans="1:5" x14ac:dyDescent="0.3">
      <c r="A23">
        <f t="shared" ca="1" si="1"/>
        <v>115</v>
      </c>
      <c r="B23">
        <f t="shared" ca="1" si="0"/>
        <v>690.70791968661229</v>
      </c>
      <c r="D23">
        <v>47</v>
      </c>
      <c r="E23">
        <v>105.01958211530159</v>
      </c>
    </row>
    <row r="24" spans="1:5" x14ac:dyDescent="0.3">
      <c r="A24">
        <f t="shared" ca="1" si="1"/>
        <v>83</v>
      </c>
      <c r="B24">
        <f t="shared" ca="1" si="0"/>
        <v>370.55504438784214</v>
      </c>
      <c r="D24">
        <v>48</v>
      </c>
      <c r="E24">
        <v>110.48505960119647</v>
      </c>
    </row>
    <row r="25" spans="1:5" x14ac:dyDescent="0.3">
      <c r="A25">
        <f t="shared" ca="1" si="1"/>
        <v>112</v>
      </c>
      <c r="B25">
        <f t="shared" ca="1" si="0"/>
        <v>660.58564531040497</v>
      </c>
      <c r="D25">
        <v>49</v>
      </c>
      <c r="E25">
        <v>115.16695128494673</v>
      </c>
    </row>
    <row r="26" spans="1:5" x14ac:dyDescent="0.3">
      <c r="A26">
        <f t="shared" ca="1" si="1"/>
        <v>107</v>
      </c>
      <c r="B26">
        <f t="shared" ca="1" si="0"/>
        <v>610.77138677795188</v>
      </c>
      <c r="D26">
        <v>50</v>
      </c>
      <c r="E26">
        <v>120.83926001206301</v>
      </c>
    </row>
    <row r="27" spans="1:5" x14ac:dyDescent="0.3">
      <c r="A27">
        <f t="shared" ca="1" si="1"/>
        <v>106</v>
      </c>
      <c r="B27">
        <f t="shared" ca="1" si="0"/>
        <v>600.61079689833628</v>
      </c>
      <c r="D27">
        <v>57</v>
      </c>
      <c r="E27">
        <v>155.55631098484966</v>
      </c>
    </row>
    <row r="28" spans="1:5" x14ac:dyDescent="0.3">
      <c r="A28">
        <f t="shared" ca="1" si="1"/>
        <v>119</v>
      </c>
      <c r="B28">
        <f t="shared" ca="1" si="0"/>
        <v>730.32103654356752</v>
      </c>
      <c r="D28">
        <v>57</v>
      </c>
      <c r="E28">
        <v>155.40148865054161</v>
      </c>
    </row>
    <row r="29" spans="1:5" x14ac:dyDescent="0.3">
      <c r="A29">
        <f t="shared" ca="1" si="1"/>
        <v>86</v>
      </c>
      <c r="B29">
        <f t="shared" ca="1" si="0"/>
        <v>400.70469396963284</v>
      </c>
      <c r="D29">
        <v>59</v>
      </c>
      <c r="E29">
        <v>165.0839054118014</v>
      </c>
    </row>
    <row r="30" spans="1:5" x14ac:dyDescent="0.3">
      <c r="A30">
        <f t="shared" ca="1" si="1"/>
        <v>29</v>
      </c>
      <c r="B30">
        <f t="shared" ca="1" si="0"/>
        <v>34.707919088653277</v>
      </c>
      <c r="D30">
        <v>61</v>
      </c>
      <c r="E30">
        <v>175.7758472237318</v>
      </c>
    </row>
    <row r="31" spans="1:5" x14ac:dyDescent="0.3">
      <c r="A31">
        <f t="shared" ca="1" si="1"/>
        <v>110</v>
      </c>
      <c r="B31">
        <f t="shared" ca="1" si="0"/>
        <v>640.38037116989892</v>
      </c>
      <c r="D31">
        <v>65</v>
      </c>
      <c r="E31">
        <v>195.97576497002976</v>
      </c>
    </row>
    <row r="32" spans="1:5" x14ac:dyDescent="0.3">
      <c r="A32">
        <f t="shared" ca="1" si="1"/>
        <v>104</v>
      </c>
      <c r="B32">
        <f t="shared" ca="1" si="0"/>
        <v>580.76460786419943</v>
      </c>
      <c r="D32">
        <v>66</v>
      </c>
      <c r="E32">
        <v>200.50690060113388</v>
      </c>
    </row>
    <row r="33" spans="1:5" x14ac:dyDescent="0.3">
      <c r="A33">
        <f t="shared" ca="1" si="1"/>
        <v>41</v>
      </c>
      <c r="B33">
        <f t="shared" ca="1" si="0"/>
        <v>75.578989050731607</v>
      </c>
      <c r="D33">
        <v>74</v>
      </c>
      <c r="E33">
        <v>280.04877475005799</v>
      </c>
    </row>
    <row r="34" spans="1:5" x14ac:dyDescent="0.3">
      <c r="A34">
        <f t="shared" ca="1" si="1"/>
        <v>99</v>
      </c>
      <c r="B34">
        <f t="shared" ca="1" si="0"/>
        <v>530.03250093681288</v>
      </c>
      <c r="D34">
        <v>84</v>
      </c>
      <c r="E34">
        <v>380.00377322377591</v>
      </c>
    </row>
    <row r="35" spans="1:5" x14ac:dyDescent="0.3">
      <c r="A35">
        <f t="shared" ca="1" si="1"/>
        <v>85</v>
      </c>
      <c r="B35">
        <f t="shared" ca="1" si="0"/>
        <v>390.12977690849675</v>
      </c>
      <c r="D35">
        <v>87</v>
      </c>
      <c r="E35">
        <v>410.1417837372735</v>
      </c>
    </row>
    <row r="36" spans="1:5" x14ac:dyDescent="0.3">
      <c r="A36">
        <f t="shared" ca="1" si="1"/>
        <v>103</v>
      </c>
      <c r="B36">
        <f t="shared" ca="1" si="0"/>
        <v>570.1136282932697</v>
      </c>
      <c r="D36">
        <v>90</v>
      </c>
      <c r="E36">
        <v>440.54513443612501</v>
      </c>
    </row>
    <row r="37" spans="1:5" x14ac:dyDescent="0.3">
      <c r="A37">
        <f t="shared" ca="1" si="1"/>
        <v>2</v>
      </c>
      <c r="B37">
        <f t="shared" ca="1" si="0"/>
        <v>7.3230373179142472</v>
      </c>
      <c r="D37">
        <v>90</v>
      </c>
      <c r="E37">
        <v>440.0729488485398</v>
      </c>
    </row>
    <row r="38" spans="1:5" x14ac:dyDescent="0.3">
      <c r="A38">
        <f t="shared" ca="1" si="1"/>
        <v>45</v>
      </c>
      <c r="B38">
        <f t="shared" ca="1" si="0"/>
        <v>95.73219899075913</v>
      </c>
      <c r="D38">
        <v>91</v>
      </c>
      <c r="E38">
        <v>450.22140155434334</v>
      </c>
    </row>
    <row r="39" spans="1:5" x14ac:dyDescent="0.3">
      <c r="A39">
        <f t="shared" ca="1" si="1"/>
        <v>81</v>
      </c>
      <c r="B39">
        <f t="shared" ca="1" si="0"/>
        <v>350.13497655212774</v>
      </c>
      <c r="D39">
        <v>93</v>
      </c>
      <c r="E39">
        <v>470.57216568630037</v>
      </c>
    </row>
    <row r="40" spans="1:5" x14ac:dyDescent="0.3">
      <c r="A40">
        <f t="shared" ca="1" si="1"/>
        <v>39</v>
      </c>
      <c r="B40">
        <f t="shared" ca="1" si="0"/>
        <v>65.376553542666088</v>
      </c>
      <c r="D40">
        <v>95</v>
      </c>
      <c r="E40">
        <v>490.40725453256579</v>
      </c>
    </row>
    <row r="41" spans="1:5" x14ac:dyDescent="0.3">
      <c r="A41">
        <f t="shared" ca="1" si="1"/>
        <v>29</v>
      </c>
      <c r="B41">
        <f t="shared" ca="1" si="0"/>
        <v>34.124059658019263</v>
      </c>
      <c r="D41">
        <v>99</v>
      </c>
      <c r="E41">
        <v>530.37706091049665</v>
      </c>
    </row>
    <row r="42" spans="1:5" x14ac:dyDescent="0.3">
      <c r="A42">
        <f t="shared" ca="1" si="1"/>
        <v>76</v>
      </c>
      <c r="B42">
        <f t="shared" ca="1" si="0"/>
        <v>300.59001377646757</v>
      </c>
      <c r="D42">
        <v>103</v>
      </c>
      <c r="E42">
        <v>570.79150981451096</v>
      </c>
    </row>
    <row r="43" spans="1:5" x14ac:dyDescent="0.3">
      <c r="A43">
        <f t="shared" ca="1" si="1"/>
        <v>9</v>
      </c>
      <c r="B43">
        <f t="shared" ca="1" si="0"/>
        <v>14.023103479163984</v>
      </c>
      <c r="D43">
        <v>105</v>
      </c>
      <c r="E43">
        <v>590.27592660321272</v>
      </c>
    </row>
    <row r="44" spans="1:5" x14ac:dyDescent="0.3">
      <c r="A44">
        <f t="shared" ca="1" si="1"/>
        <v>110</v>
      </c>
      <c r="B44">
        <f t="shared" ca="1" si="0"/>
        <v>640.19382503866825</v>
      </c>
      <c r="D44">
        <v>111</v>
      </c>
      <c r="E44">
        <v>650.68458319318404</v>
      </c>
    </row>
    <row r="45" spans="1:5" x14ac:dyDescent="0.3">
      <c r="A45">
        <f t="shared" ca="1" si="1"/>
        <v>97</v>
      </c>
      <c r="B45">
        <f t="shared" ca="1" si="0"/>
        <v>510.08864002621272</v>
      </c>
      <c r="D45">
        <v>111</v>
      </c>
      <c r="E45">
        <v>650.54052362178743</v>
      </c>
    </row>
    <row r="46" spans="1:5" x14ac:dyDescent="0.3">
      <c r="A46">
        <f t="shared" ca="1" si="1"/>
        <v>90</v>
      </c>
      <c r="B46">
        <f t="shared" ca="1" si="0"/>
        <v>440.11139023744579</v>
      </c>
      <c r="D46">
        <v>111</v>
      </c>
      <c r="E46">
        <v>650.41102420494826</v>
      </c>
    </row>
    <row r="47" spans="1:5" x14ac:dyDescent="0.3">
      <c r="A47">
        <f t="shared" ca="1" si="1"/>
        <v>118</v>
      </c>
      <c r="B47">
        <f t="shared" ca="1" si="0"/>
        <v>720.19895590133376</v>
      </c>
      <c r="D47">
        <v>113</v>
      </c>
      <c r="E47">
        <v>670.18489689014893</v>
      </c>
    </row>
    <row r="48" spans="1:5" x14ac:dyDescent="0.3">
      <c r="A48">
        <f t="shared" ca="1" si="1"/>
        <v>29</v>
      </c>
      <c r="B48">
        <f t="shared" ca="1" si="0"/>
        <v>34.433932263817006</v>
      </c>
      <c r="D48">
        <v>118</v>
      </c>
      <c r="E48">
        <v>720.77479686575157</v>
      </c>
    </row>
    <row r="49" spans="1:5" x14ac:dyDescent="0.3">
      <c r="A49">
        <f t="shared" ca="1" si="1"/>
        <v>76</v>
      </c>
      <c r="B49">
        <f t="shared" ca="1" si="0"/>
        <v>300.58648455801404</v>
      </c>
      <c r="D49">
        <v>119</v>
      </c>
      <c r="E49">
        <v>730.74878916374178</v>
      </c>
    </row>
    <row r="50" spans="1:5" x14ac:dyDescent="0.3">
      <c r="A50">
        <f t="shared" ca="1" si="1"/>
        <v>107</v>
      </c>
      <c r="B50">
        <f t="shared" ca="1" si="0"/>
        <v>610.64529132043845</v>
      </c>
      <c r="D50">
        <v>120</v>
      </c>
      <c r="E50">
        <v>740.88924421787635</v>
      </c>
    </row>
  </sheetData>
  <sortState xmlns:xlrd2="http://schemas.microsoft.com/office/spreadsheetml/2017/richdata2" ref="D2:E50">
    <sortCondition ref="D2:D50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Blad1</vt:lpstr>
      <vt:lpstr>x</vt:lpstr>
      <vt:lpstr>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2023-06-17T12:40:14Z</dcterms:created>
  <dcterms:modified xsi:type="dcterms:W3CDTF">2023-06-17T13:16:18Z</dcterms:modified>
</cp:coreProperties>
</file>